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Codex Ai Course\Sessions\Data Analysis\Excel for analysis\Excel Tasks\"/>
    </mc:Choice>
  </mc:AlternateContent>
  <xr:revisionPtr revIDLastSave="0" documentId="13_ncr:1_{80BCD3E7-C99F-4CD1-9E91-8705908B2A7D}" xr6:coauthVersionLast="47" xr6:coauthVersionMax="47" xr10:uidLastSave="{00000000-0000-0000-0000-000000000000}"/>
  <bookViews>
    <workbookView xWindow="-108" yWindow="-108" windowWidth="23256" windowHeight="13176" firstSheet="1" activeTab="3" xr2:uid="{00000000-000D-0000-FFFF-FFFF00000000}"/>
  </bookViews>
  <sheets>
    <sheet name="used_car_sales" sheetId="1" r:id="rId1"/>
    <sheet name="Copy data" sheetId="2" r:id="rId2"/>
    <sheet name="Visualiztion" sheetId="4" r:id="rId3"/>
    <sheet name="Dashboard" sheetId="5" r:id="rId4"/>
  </sheets>
  <externalReferences>
    <externalReference r:id="rId5"/>
  </externalReferences>
  <definedNames>
    <definedName name="ExternalData_1" localSheetId="1" hidden="1">'Copy data'!$A$1:$Z$2167</definedName>
    <definedName name="Slicer_Manufacturer_Name">#N/A</definedName>
  </definedNames>
  <calcPr calcId="181029"/>
  <pivotCaches>
    <pivotCache cacheId="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9" i="2" l="1"/>
  <c r="AC8" i="2"/>
  <c r="AC5" i="2"/>
  <c r="L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00000000-0015-0000-FFFF-FFFF01000000}"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<sst xmlns="http://schemas.openxmlformats.org/spreadsheetml/2006/main" count="52241" uniqueCount="2314">
  <si>
    <t>ID</t>
  </si>
  <si>
    <t>Distributor Name</t>
  </si>
  <si>
    <t>Location</t>
  </si>
  <si>
    <t>Car Name</t>
  </si>
  <si>
    <t>Manufacturer Name</t>
  </si>
  <si>
    <t>Car Type</t>
  </si>
  <si>
    <t>Color</t>
  </si>
  <si>
    <t>Gearbox</t>
  </si>
  <si>
    <t>Number of Seats</t>
  </si>
  <si>
    <t>Number of Doors</t>
  </si>
  <si>
    <t>Energy</t>
  </si>
  <si>
    <t>Manufactured Year</t>
  </si>
  <si>
    <t>Price-$</t>
  </si>
  <si>
    <t>Mileage-KM</t>
  </si>
  <si>
    <t>Engine Power-HP</t>
  </si>
  <si>
    <t>Purchased Date</t>
  </si>
  <si>
    <t>Car Sale Status</t>
  </si>
  <si>
    <t>Sold Date</t>
  </si>
  <si>
    <t>Purchased Price-$</t>
  </si>
  <si>
    <t>Sold Price-$</t>
  </si>
  <si>
    <t>profit</t>
  </si>
  <si>
    <t>Margin-%</t>
  </si>
  <si>
    <t>Sales Agent Name</t>
  </si>
  <si>
    <t>Sales Rating</t>
  </si>
  <si>
    <t>Sales Commission-$</t>
  </si>
  <si>
    <t>Feedback</t>
  </si>
  <si>
    <t>EPMPC8</t>
  </si>
  <si>
    <t>Carousell</t>
  </si>
  <si>
    <t>Philadelphia</t>
  </si>
  <si>
    <t>Creta</t>
  </si>
  <si>
    <t>Hyundai</t>
  </si>
  <si>
    <t>Hatchback</t>
  </si>
  <si>
    <t>Blue</t>
  </si>
  <si>
    <t>Automatic</t>
  </si>
  <si>
    <t>Hybrid</t>
  </si>
  <si>
    <t>Sold</t>
  </si>
  <si>
    <t>Vihaan</t>
  </si>
  <si>
    <t>Good</t>
  </si>
  <si>
    <t>PWP2QK</t>
  </si>
  <si>
    <t>Trivett</t>
  </si>
  <si>
    <t>North Carolina</t>
  </si>
  <si>
    <t>Plato</t>
  </si>
  <si>
    <t>Prazo</t>
  </si>
  <si>
    <t>Convertible</t>
  </si>
  <si>
    <t>Gray</t>
  </si>
  <si>
    <t>Petrol</t>
  </si>
  <si>
    <t>Anushka</t>
  </si>
  <si>
    <t>Average</t>
  </si>
  <si>
    <t>I5D584</t>
  </si>
  <si>
    <t>Zupps</t>
  </si>
  <si>
    <t>Denver</t>
  </si>
  <si>
    <t>Fortuner</t>
  </si>
  <si>
    <t>Toyota</t>
  </si>
  <si>
    <t>SUV</t>
  </si>
  <si>
    <t>Red</t>
  </si>
  <si>
    <t>Electric</t>
  </si>
  <si>
    <t>Preeti</t>
  </si>
  <si>
    <t>Excellent</t>
  </si>
  <si>
    <t>IKYB6R</t>
  </si>
  <si>
    <t>Nufor</t>
  </si>
  <si>
    <t>Tucson</t>
  </si>
  <si>
    <t>Scorpio</t>
  </si>
  <si>
    <t>Mahindra</t>
  </si>
  <si>
    <t>Swathi</t>
  </si>
  <si>
    <t>U7L0OA</t>
  </si>
  <si>
    <t>Carmix</t>
  </si>
  <si>
    <t>Diesel</t>
  </si>
  <si>
    <t>Vishwajeet</t>
  </si>
  <si>
    <t>DOXE81</t>
  </si>
  <si>
    <t>Marchi</t>
  </si>
  <si>
    <t>Columbus</t>
  </si>
  <si>
    <t>Yodha</t>
  </si>
  <si>
    <t>Tata</t>
  </si>
  <si>
    <t>Truck</t>
  </si>
  <si>
    <t>Shilpa</t>
  </si>
  <si>
    <t>6F9Q0G</t>
  </si>
  <si>
    <t>Carro</t>
  </si>
  <si>
    <t>Tennessee</t>
  </si>
  <si>
    <t>i20</t>
  </si>
  <si>
    <t>White</t>
  </si>
  <si>
    <t>Manual</t>
  </si>
  <si>
    <t>Piyush</t>
  </si>
  <si>
    <t>G6ZJA5</t>
  </si>
  <si>
    <t>Carmudi</t>
  </si>
  <si>
    <t>Utah</t>
  </si>
  <si>
    <t>Etriga</t>
  </si>
  <si>
    <t>Maruti</t>
  </si>
  <si>
    <t>QJ5DOU</t>
  </si>
  <si>
    <t>Olx</t>
  </si>
  <si>
    <t>Black</t>
  </si>
  <si>
    <t>Rithvik</t>
  </si>
  <si>
    <t>E4JC2G</t>
  </si>
  <si>
    <t>Ahg</t>
  </si>
  <si>
    <t>San Jose</t>
  </si>
  <si>
    <t>Aarush</t>
  </si>
  <si>
    <t>Poor</t>
  </si>
  <si>
    <t>CQJ5R4</t>
  </si>
  <si>
    <t>Texas</t>
  </si>
  <si>
    <t>3CGDSS</t>
  </si>
  <si>
    <t>Pavan</t>
  </si>
  <si>
    <t>YMRT5G</t>
  </si>
  <si>
    <t>Kamkar</t>
  </si>
  <si>
    <t>Bhavani</t>
  </si>
  <si>
    <t>HXKK7X</t>
  </si>
  <si>
    <t>Florida</t>
  </si>
  <si>
    <t>Hilux</t>
  </si>
  <si>
    <t>Supriya</t>
  </si>
  <si>
    <t>QRJKHU</t>
  </si>
  <si>
    <t>5L3LL4</t>
  </si>
  <si>
    <t>Skipper</t>
  </si>
  <si>
    <t>Madison</t>
  </si>
  <si>
    <t>Narayan</t>
  </si>
  <si>
    <t>IG8AN4</t>
  </si>
  <si>
    <t>Cars24</t>
  </si>
  <si>
    <t>Hariom</t>
  </si>
  <si>
    <t>D2MP5I</t>
  </si>
  <si>
    <t>Krishna</t>
  </si>
  <si>
    <t>W3N6GC</t>
  </si>
  <si>
    <t>California</t>
  </si>
  <si>
    <t>UXGK4K</t>
  </si>
  <si>
    <t>Sobri</t>
  </si>
  <si>
    <t>Sweta</t>
  </si>
  <si>
    <t>SEP170</t>
  </si>
  <si>
    <t>Chicago</t>
  </si>
  <si>
    <t>WHXGXU</t>
  </si>
  <si>
    <t>APE</t>
  </si>
  <si>
    <t>T2OY11</t>
  </si>
  <si>
    <t>Shruthi</t>
  </si>
  <si>
    <t>EGOVGU</t>
  </si>
  <si>
    <t>02MD8J</t>
  </si>
  <si>
    <t>CGLUWH</t>
  </si>
  <si>
    <t>Sai</t>
  </si>
  <si>
    <t>DJT6XL</t>
  </si>
  <si>
    <t>Motor</t>
  </si>
  <si>
    <t>UOVS4U</t>
  </si>
  <si>
    <t>SHOLDJ</t>
  </si>
  <si>
    <t>Swapna</t>
  </si>
  <si>
    <t>6H082G</t>
  </si>
  <si>
    <t>Kags</t>
  </si>
  <si>
    <t>Renault</t>
  </si>
  <si>
    <t>DBI1QB</t>
  </si>
  <si>
    <t>EPWZ6N</t>
  </si>
  <si>
    <t>Shailaja</t>
  </si>
  <si>
    <t>G98J8R</t>
  </si>
  <si>
    <t>Oklahoma</t>
  </si>
  <si>
    <t>3C7UV1</t>
  </si>
  <si>
    <t>Carsome</t>
  </si>
  <si>
    <t>O11PVZ</t>
  </si>
  <si>
    <t>Seltos</t>
  </si>
  <si>
    <t>Kia</t>
  </si>
  <si>
    <t>U6IMDE</t>
  </si>
  <si>
    <t>Dzire</t>
  </si>
  <si>
    <t>Sedan</t>
  </si>
  <si>
    <t>T52ZC8</t>
  </si>
  <si>
    <t>2NSSF5</t>
  </si>
  <si>
    <t>KV1L4X</t>
  </si>
  <si>
    <t>Automart</t>
  </si>
  <si>
    <t>FDMI6R</t>
  </si>
  <si>
    <t>Swift</t>
  </si>
  <si>
    <t>ELDW85</t>
  </si>
  <si>
    <t>Ram</t>
  </si>
  <si>
    <t>1L1MD4</t>
  </si>
  <si>
    <t>L57FRJ</t>
  </si>
  <si>
    <t>Portland</t>
  </si>
  <si>
    <t>KZEY87</t>
  </si>
  <si>
    <t>Thar</t>
  </si>
  <si>
    <t>Shiva</t>
  </si>
  <si>
    <t>V2M21T</t>
  </si>
  <si>
    <t>XPJ7FP</t>
  </si>
  <si>
    <t>CC3GH7</t>
  </si>
  <si>
    <t>8OWYOH</t>
  </si>
  <si>
    <t>ZWCZHH</t>
  </si>
  <si>
    <t>Knox</t>
  </si>
  <si>
    <t>JERH63</t>
  </si>
  <si>
    <t>FEHTRL</t>
  </si>
  <si>
    <t>New York</t>
  </si>
  <si>
    <t>S0DGQ2</t>
  </si>
  <si>
    <t>ZSGZ28</t>
  </si>
  <si>
    <t>53QZ1T</t>
  </si>
  <si>
    <t>Aditya</t>
  </si>
  <si>
    <t>X9KCSU</t>
  </si>
  <si>
    <t>Karan</t>
  </si>
  <si>
    <t>AN31WK</t>
  </si>
  <si>
    <t>GWWR2M</t>
  </si>
  <si>
    <t>Pranav</t>
  </si>
  <si>
    <t>QQSPU1</t>
  </si>
  <si>
    <t>AP3RSK</t>
  </si>
  <si>
    <t>HKQUOC</t>
  </si>
  <si>
    <t>VX3M0N</t>
  </si>
  <si>
    <t>5VBCM4</t>
  </si>
  <si>
    <t>Detroit</t>
  </si>
  <si>
    <t>H04G85</t>
  </si>
  <si>
    <t>CE5ECE</t>
  </si>
  <si>
    <t>M5T8BD</t>
  </si>
  <si>
    <t>W9G278</t>
  </si>
  <si>
    <t>NBYVS3</t>
  </si>
  <si>
    <t>1NUTMM</t>
  </si>
  <si>
    <t>Oto</t>
  </si>
  <si>
    <t>ZGOE13</t>
  </si>
  <si>
    <t>69LTE0</t>
  </si>
  <si>
    <t>BE080W</t>
  </si>
  <si>
    <t>S1PKSR</t>
  </si>
  <si>
    <t>Dhruv</t>
  </si>
  <si>
    <t>NZOP71</t>
  </si>
  <si>
    <t>SCX5F1</t>
  </si>
  <si>
    <t>Trust</t>
  </si>
  <si>
    <t>ZXL0KI</t>
  </si>
  <si>
    <t>VL1Y4T</t>
  </si>
  <si>
    <t>VBF637</t>
  </si>
  <si>
    <t>NSPRD7</t>
  </si>
  <si>
    <t>VXPG8J</t>
  </si>
  <si>
    <t>WN4SOB</t>
  </si>
  <si>
    <t>S67AMS</t>
  </si>
  <si>
    <t>C2WZIA</t>
  </si>
  <si>
    <t>L80MP2</t>
  </si>
  <si>
    <t>Arjuna</t>
  </si>
  <si>
    <t>U6NMMT</t>
  </si>
  <si>
    <t>2BPQRQ</t>
  </si>
  <si>
    <t>QMDF2D</t>
  </si>
  <si>
    <t>ROL9EU</t>
  </si>
  <si>
    <t>WNSYVB</t>
  </si>
  <si>
    <t>LV4SDN</t>
  </si>
  <si>
    <t>BKXJRQ</t>
  </si>
  <si>
    <t>FGPTFC</t>
  </si>
  <si>
    <t>TIO295</t>
  </si>
  <si>
    <t>47Z82L</t>
  </si>
  <si>
    <t>51AZVP</t>
  </si>
  <si>
    <t>LSE0FM</t>
  </si>
  <si>
    <t>28VF8C</t>
  </si>
  <si>
    <t>WMBPGY</t>
  </si>
  <si>
    <t>8X61AG</t>
  </si>
  <si>
    <t>U4ZIPV</t>
  </si>
  <si>
    <t>WRCS36</t>
  </si>
  <si>
    <t>DFL6IK</t>
  </si>
  <si>
    <t>0X57O9</t>
  </si>
  <si>
    <t>EOFTZK</t>
  </si>
  <si>
    <t>TC81YN</t>
  </si>
  <si>
    <t>Q2ZTQ0</t>
  </si>
  <si>
    <t>JNXIWQ</t>
  </si>
  <si>
    <t>PW14RX</t>
  </si>
  <si>
    <t>VP09Y3</t>
  </si>
  <si>
    <t>F9GQ93</t>
  </si>
  <si>
    <t>CIWKXC</t>
  </si>
  <si>
    <t>2FVCSH</t>
  </si>
  <si>
    <t>9ZPQ1J</t>
  </si>
  <si>
    <t>DJ3GWX</t>
  </si>
  <si>
    <t>AUMIS7</t>
  </si>
  <si>
    <t>50H4SO</t>
  </si>
  <si>
    <t>38OA99</t>
  </si>
  <si>
    <t>GREIU1</t>
  </si>
  <si>
    <t>ROCX12</t>
  </si>
  <si>
    <t>CYMFT1</t>
  </si>
  <si>
    <t>VS2QY5</t>
  </si>
  <si>
    <t>ITT92O</t>
  </si>
  <si>
    <t>VNB0SJ</t>
  </si>
  <si>
    <t>I0P1ZB</t>
  </si>
  <si>
    <t>XJ59U7</t>
  </si>
  <si>
    <t>KM6LIZ</t>
  </si>
  <si>
    <t>ZWLBYT</t>
  </si>
  <si>
    <t>W0ONVA</t>
  </si>
  <si>
    <t>SLX8WT</t>
  </si>
  <si>
    <t>VYCBQA</t>
  </si>
  <si>
    <t>3X4WSF</t>
  </si>
  <si>
    <t>RGNE0E</t>
  </si>
  <si>
    <t>0ZOG4F</t>
  </si>
  <si>
    <t>AECXMO</t>
  </si>
  <si>
    <t>8GUN91</t>
  </si>
  <si>
    <t>7M4CZ7</t>
  </si>
  <si>
    <t>U0CLEU</t>
  </si>
  <si>
    <t>8L0WBO</t>
  </si>
  <si>
    <t>MBPHZR</t>
  </si>
  <si>
    <t>6MI2ZA</t>
  </si>
  <si>
    <t>SOWN8K</t>
  </si>
  <si>
    <t>M3D59O</t>
  </si>
  <si>
    <t>1DRL1H</t>
  </si>
  <si>
    <t>57LM83</t>
  </si>
  <si>
    <t>80LMGU</t>
  </si>
  <si>
    <t>S38I6L</t>
  </si>
  <si>
    <t>2ZOWSF</t>
  </si>
  <si>
    <t>AHJDTF</t>
  </si>
  <si>
    <t>KY13M0</t>
  </si>
  <si>
    <t>ADXBLI</t>
  </si>
  <si>
    <t>CXCZSZ</t>
  </si>
  <si>
    <t>96BRMU</t>
  </si>
  <si>
    <t>WYYHES</t>
  </si>
  <si>
    <t>72LU3L</t>
  </si>
  <si>
    <t>JXXDBV</t>
  </si>
  <si>
    <t>KCV4W1</t>
  </si>
  <si>
    <t>WNEPUQ</t>
  </si>
  <si>
    <t>OMFQAX</t>
  </si>
  <si>
    <t>13GF7A</t>
  </si>
  <si>
    <t>N3WFV6</t>
  </si>
  <si>
    <t>A9L1OX</t>
  </si>
  <si>
    <t>6NVFJP</t>
  </si>
  <si>
    <t>3Y5TV5</t>
  </si>
  <si>
    <t>Y870G2</t>
  </si>
  <si>
    <t>DUO80J</t>
  </si>
  <si>
    <t>1IW4YN</t>
  </si>
  <si>
    <t>IRWQU2</t>
  </si>
  <si>
    <t>VF4DNY</t>
  </si>
  <si>
    <t>HHJO27</t>
  </si>
  <si>
    <t>NFFHR6</t>
  </si>
  <si>
    <t>05MSSL</t>
  </si>
  <si>
    <t>611DHC</t>
  </si>
  <si>
    <t>368LJI</t>
  </si>
  <si>
    <t>K8T1EE</t>
  </si>
  <si>
    <t>3NIUA4</t>
  </si>
  <si>
    <t>J4SW1V</t>
  </si>
  <si>
    <t>H7YWRR</t>
  </si>
  <si>
    <t>H0YT3L</t>
  </si>
  <si>
    <t>R4VMMO</t>
  </si>
  <si>
    <t>BCW29W</t>
  </si>
  <si>
    <t>HLS2BR</t>
  </si>
  <si>
    <t>VUKJ5N</t>
  </si>
  <si>
    <t>PWXOJH</t>
  </si>
  <si>
    <t>7B69GZ</t>
  </si>
  <si>
    <t>FTQEN4</t>
  </si>
  <si>
    <t>3YI4FP</t>
  </si>
  <si>
    <t>84B7KI</t>
  </si>
  <si>
    <t>RE2BPO</t>
  </si>
  <si>
    <t>K30YTO</t>
  </si>
  <si>
    <t>7LUJQH</t>
  </si>
  <si>
    <t>0EVWX5</t>
  </si>
  <si>
    <t>SS4KDY</t>
  </si>
  <si>
    <t>JN951E</t>
  </si>
  <si>
    <t>NP2N92</t>
  </si>
  <si>
    <t>PDS7YF</t>
  </si>
  <si>
    <t>P0NZW2</t>
  </si>
  <si>
    <t>FHR95T</t>
  </si>
  <si>
    <t>KZAABQ</t>
  </si>
  <si>
    <t>15YA8L</t>
  </si>
  <si>
    <t>V9089M</t>
  </si>
  <si>
    <t>CTKIYD</t>
  </si>
  <si>
    <t>7LC9UU</t>
  </si>
  <si>
    <t>E5WM69</t>
  </si>
  <si>
    <t>AP2CN6</t>
  </si>
  <si>
    <t>MAKA98</t>
  </si>
  <si>
    <t>ZR85IS</t>
  </si>
  <si>
    <t>JGEKL2</t>
  </si>
  <si>
    <t>MPXL64</t>
  </si>
  <si>
    <t>3XW5UX</t>
  </si>
  <si>
    <t>5D27GP</t>
  </si>
  <si>
    <t>M9NPH7</t>
  </si>
  <si>
    <t>F9ACC7</t>
  </si>
  <si>
    <t>84TWNH</t>
  </si>
  <si>
    <t>PS7BLS</t>
  </si>
  <si>
    <t>6G6XTA</t>
  </si>
  <si>
    <t>H2R7QS</t>
  </si>
  <si>
    <t>KWNHOA</t>
  </si>
  <si>
    <t>01WH1C</t>
  </si>
  <si>
    <t>DI3CTM</t>
  </si>
  <si>
    <t>VICLXH</t>
  </si>
  <si>
    <t>T6DP5K</t>
  </si>
  <si>
    <t>S2L9BC</t>
  </si>
  <si>
    <t>7ISPIB</t>
  </si>
  <si>
    <t>3D9MIT</t>
  </si>
  <si>
    <t>3654QK</t>
  </si>
  <si>
    <t>OSAAM3</t>
  </si>
  <si>
    <t>8O4VJ6</t>
  </si>
  <si>
    <t>QB49GL</t>
  </si>
  <si>
    <t>6VIKH7</t>
  </si>
  <si>
    <t>23P9A0</t>
  </si>
  <si>
    <t>L8JIS6</t>
  </si>
  <si>
    <t>GS03R7</t>
  </si>
  <si>
    <t>8X77I2</t>
  </si>
  <si>
    <t>APOWWS</t>
  </si>
  <si>
    <t>1536C4</t>
  </si>
  <si>
    <t>IVC27V</t>
  </si>
  <si>
    <t>HYRCAW</t>
  </si>
  <si>
    <t>3QUG8I</t>
  </si>
  <si>
    <t>I39438</t>
  </si>
  <si>
    <t>69OKAD</t>
  </si>
  <si>
    <t>OKE3AP</t>
  </si>
  <si>
    <t>9DMBYM</t>
  </si>
  <si>
    <t>TONXOK</t>
  </si>
  <si>
    <t>IJGTIZ</t>
  </si>
  <si>
    <t>S41NSC</t>
  </si>
  <si>
    <t>8O8UZW</t>
  </si>
  <si>
    <t>CX6AE1</t>
  </si>
  <si>
    <t>J32N9L</t>
  </si>
  <si>
    <t>DRM3FG</t>
  </si>
  <si>
    <t>6F2RX5</t>
  </si>
  <si>
    <t>DLIU5X</t>
  </si>
  <si>
    <t>DACH2C</t>
  </si>
  <si>
    <t>619UCB</t>
  </si>
  <si>
    <t>Z6PSC2</t>
  </si>
  <si>
    <t>I4K3U9</t>
  </si>
  <si>
    <t>S1J7GJ</t>
  </si>
  <si>
    <t>W9RKNM</t>
  </si>
  <si>
    <t>IPF1K0</t>
  </si>
  <si>
    <t>MTHTU4</t>
  </si>
  <si>
    <t>Q2JEBZ</t>
  </si>
  <si>
    <t>DT1P0B</t>
  </si>
  <si>
    <t>REPCMZ</t>
  </si>
  <si>
    <t>5TUQVH</t>
  </si>
  <si>
    <t>VPGFM3</t>
  </si>
  <si>
    <t>D5EVU4</t>
  </si>
  <si>
    <t>JAXC0F</t>
  </si>
  <si>
    <t>VCS8Y6</t>
  </si>
  <si>
    <t>9COZ50</t>
  </si>
  <si>
    <t>UILUBT</t>
  </si>
  <si>
    <t>WTT1EP</t>
  </si>
  <si>
    <t>G33MLQ</t>
  </si>
  <si>
    <t>3C4VT8</t>
  </si>
  <si>
    <t>Z9I06C</t>
  </si>
  <si>
    <t>5576F2</t>
  </si>
  <si>
    <t>ALV1YJ</t>
  </si>
  <si>
    <t>LEB6GY</t>
  </si>
  <si>
    <t>R9G8IC</t>
  </si>
  <si>
    <t>HXKD39</t>
  </si>
  <si>
    <t>NM6A2Q</t>
  </si>
  <si>
    <t>I36HT8</t>
  </si>
  <si>
    <t>ZFNA5E</t>
  </si>
  <si>
    <t>6DA3W3</t>
  </si>
  <si>
    <t>IVFVIE</t>
  </si>
  <si>
    <t>ZT8K1R</t>
  </si>
  <si>
    <t>HR2EL0</t>
  </si>
  <si>
    <t>U1NVF9</t>
  </si>
  <si>
    <t>KUNTGM</t>
  </si>
  <si>
    <t>4WHVJ8</t>
  </si>
  <si>
    <t>CXPTD9</t>
  </si>
  <si>
    <t>DZXBEW</t>
  </si>
  <si>
    <t>X5OEPY</t>
  </si>
  <si>
    <t>I1373O</t>
  </si>
  <si>
    <t>ZB75K3</t>
  </si>
  <si>
    <t>6CBD0S</t>
  </si>
  <si>
    <t>C5F2AE</t>
  </si>
  <si>
    <t>WZP728</t>
  </si>
  <si>
    <t>G6GFYX</t>
  </si>
  <si>
    <t>OU474E</t>
  </si>
  <si>
    <t>JHCLNJ</t>
  </si>
  <si>
    <t>ZC1OT0</t>
  </si>
  <si>
    <t>PKLZLZ</t>
  </si>
  <si>
    <t>093OOJ</t>
  </si>
  <si>
    <t>DPYZJ3</t>
  </si>
  <si>
    <t>0ZXV2M</t>
  </si>
  <si>
    <t>LSVXNA</t>
  </si>
  <si>
    <t>67Y85B</t>
  </si>
  <si>
    <t>TSZ4O1</t>
  </si>
  <si>
    <t>24PFAA</t>
  </si>
  <si>
    <t>M2JTHS</t>
  </si>
  <si>
    <t>0R0177</t>
  </si>
  <si>
    <t>ZNO9N3</t>
  </si>
  <si>
    <t>IETZBO</t>
  </si>
  <si>
    <t>HV1BG2</t>
  </si>
  <si>
    <t>O79N6U</t>
  </si>
  <si>
    <t>A90I0V</t>
  </si>
  <si>
    <t>QHT955</t>
  </si>
  <si>
    <t>3TOLV8</t>
  </si>
  <si>
    <t>2T0H67</t>
  </si>
  <si>
    <t>159HCR</t>
  </si>
  <si>
    <t>M1DUT0</t>
  </si>
  <si>
    <t>XQM07F</t>
  </si>
  <si>
    <t>N0YWXS</t>
  </si>
  <si>
    <t>CK2D1Z</t>
  </si>
  <si>
    <t>BHV1L3</t>
  </si>
  <si>
    <t>IPLG1C</t>
  </si>
  <si>
    <t>U9DYKB</t>
  </si>
  <si>
    <t>WGQ9WJ</t>
  </si>
  <si>
    <t>REJOBE</t>
  </si>
  <si>
    <t>SZ8EN7</t>
  </si>
  <si>
    <t>9SQMKS</t>
  </si>
  <si>
    <t>Y770YM</t>
  </si>
  <si>
    <t>R2BJWU</t>
  </si>
  <si>
    <t>3CDE3S</t>
  </si>
  <si>
    <t>TFTWD3</t>
  </si>
  <si>
    <t>ZJDUEX</t>
  </si>
  <si>
    <t>TKOBU9</t>
  </si>
  <si>
    <t>HOOOAO</t>
  </si>
  <si>
    <t>DTNAAX</t>
  </si>
  <si>
    <t>XIMKMA</t>
  </si>
  <si>
    <t>IR1A3K</t>
  </si>
  <si>
    <t>XL2X23</t>
  </si>
  <si>
    <t>MLJMPK</t>
  </si>
  <si>
    <t>47EAKW</t>
  </si>
  <si>
    <t>LR40PH</t>
  </si>
  <si>
    <t>LEAA9L</t>
  </si>
  <si>
    <t>M4NDD1</t>
  </si>
  <si>
    <t>0XXQ4Z</t>
  </si>
  <si>
    <t>PKJIAN</t>
  </si>
  <si>
    <t>SFV3AT</t>
  </si>
  <si>
    <t>TP3ZY5</t>
  </si>
  <si>
    <t>DPXOGN</t>
  </si>
  <si>
    <t>7AY1OA</t>
  </si>
  <si>
    <t>YRR1E6</t>
  </si>
  <si>
    <t>HNTEDY</t>
  </si>
  <si>
    <t>F18MIH</t>
  </si>
  <si>
    <t>G9DJ6M</t>
  </si>
  <si>
    <t>UMX0A6</t>
  </si>
  <si>
    <t>C0R099</t>
  </si>
  <si>
    <t>A6A6RL</t>
  </si>
  <si>
    <t>9D4JHZ</t>
  </si>
  <si>
    <t>373I18</t>
  </si>
  <si>
    <t>509EZN</t>
  </si>
  <si>
    <t>JA9AK6</t>
  </si>
  <si>
    <t>KGUSWV</t>
  </si>
  <si>
    <t>S08XGY</t>
  </si>
  <si>
    <t>9MPT9N</t>
  </si>
  <si>
    <t>EBO3WJ</t>
  </si>
  <si>
    <t>HPMI22</t>
  </si>
  <si>
    <t>PHA1RA</t>
  </si>
  <si>
    <t>FS8E4L</t>
  </si>
  <si>
    <t>HOK8TC</t>
  </si>
  <si>
    <t>SZQ9XR</t>
  </si>
  <si>
    <t>BETYG1</t>
  </si>
  <si>
    <t>XPIR0O</t>
  </si>
  <si>
    <t>0QA9LA</t>
  </si>
  <si>
    <t>SIGP0V</t>
  </si>
  <si>
    <t>G0D7I0</t>
  </si>
  <si>
    <t>PNN3GG</t>
  </si>
  <si>
    <t>NHUL34</t>
  </si>
  <si>
    <t>0LNML8</t>
  </si>
  <si>
    <t>FKHFLB</t>
  </si>
  <si>
    <t>KERN7C</t>
  </si>
  <si>
    <t>07CHZJ</t>
  </si>
  <si>
    <t>KE2TUN</t>
  </si>
  <si>
    <t>195EIF</t>
  </si>
  <si>
    <t>Y1REYT</t>
  </si>
  <si>
    <t>WRH3JT</t>
  </si>
  <si>
    <t>RL1NKO</t>
  </si>
  <si>
    <t>V5N67U</t>
  </si>
  <si>
    <t>VA75RJ</t>
  </si>
  <si>
    <t>PUR5UX</t>
  </si>
  <si>
    <t>RR2L2U</t>
  </si>
  <si>
    <t>YMFZHJ</t>
  </si>
  <si>
    <t>UBQPQQ</t>
  </si>
  <si>
    <t>47SA8B</t>
  </si>
  <si>
    <t>F1IVHI</t>
  </si>
  <si>
    <t>YTIYTK</t>
  </si>
  <si>
    <t>Q8B4SW</t>
  </si>
  <si>
    <t>OJXD5Q</t>
  </si>
  <si>
    <t>FCO5VQ</t>
  </si>
  <si>
    <t>1IRC3T</t>
  </si>
  <si>
    <t>676J64</t>
  </si>
  <si>
    <t>LETCFH</t>
  </si>
  <si>
    <t>TH56BW</t>
  </si>
  <si>
    <t>3YUAJ0</t>
  </si>
  <si>
    <t>Z2JRSY</t>
  </si>
  <si>
    <t>WADJXH</t>
  </si>
  <si>
    <t>V7J9VI</t>
  </si>
  <si>
    <t>48SGKH</t>
  </si>
  <si>
    <t>L4Q8V2</t>
  </si>
  <si>
    <t>OF2YPA</t>
  </si>
  <si>
    <t>01WOWE</t>
  </si>
  <si>
    <t>4DZRQV</t>
  </si>
  <si>
    <t>6HD3U8</t>
  </si>
  <si>
    <t>ZZOQ5I</t>
  </si>
  <si>
    <t>THOMTT</t>
  </si>
  <si>
    <t>U6ARN4</t>
  </si>
  <si>
    <t>KAIDXW</t>
  </si>
  <si>
    <t>VG4ZLR</t>
  </si>
  <si>
    <t>PGJ906</t>
  </si>
  <si>
    <t>P5JNEG</t>
  </si>
  <si>
    <t>KS8E39</t>
  </si>
  <si>
    <t>0EV9NJ</t>
  </si>
  <si>
    <t>MZZUO8</t>
  </si>
  <si>
    <t>5I2H7D</t>
  </si>
  <si>
    <t>UGI0WH</t>
  </si>
  <si>
    <t>Z5HIPM</t>
  </si>
  <si>
    <t>LDYDGB</t>
  </si>
  <si>
    <t>IIYIXG</t>
  </si>
  <si>
    <t>88YOZ9</t>
  </si>
  <si>
    <t>1UHVPQ</t>
  </si>
  <si>
    <t>SQ3X61</t>
  </si>
  <si>
    <t>SWJ3P7</t>
  </si>
  <si>
    <t>E4PD26</t>
  </si>
  <si>
    <t>MROCCV</t>
  </si>
  <si>
    <t>C0YHKH</t>
  </si>
  <si>
    <t>5QL4VM</t>
  </si>
  <si>
    <t>015DOI</t>
  </si>
  <si>
    <t>G5SSJR</t>
  </si>
  <si>
    <t>D013CS</t>
  </si>
  <si>
    <t>RQXI4T</t>
  </si>
  <si>
    <t>WMKMYS</t>
  </si>
  <si>
    <t>6EGFZ0</t>
  </si>
  <si>
    <t>BPWWLY</t>
  </si>
  <si>
    <t>NVUUOZ</t>
  </si>
  <si>
    <t>FOHCRT</t>
  </si>
  <si>
    <t>C2SK5U</t>
  </si>
  <si>
    <t>FOXNRX</t>
  </si>
  <si>
    <t>Z22B5U</t>
  </si>
  <si>
    <t>K66EFZ</t>
  </si>
  <si>
    <t>1W1G18</t>
  </si>
  <si>
    <t>E3K1VH</t>
  </si>
  <si>
    <t>4Y2KDD</t>
  </si>
  <si>
    <t>V88BMN</t>
  </si>
  <si>
    <t>VZLEMQ</t>
  </si>
  <si>
    <t>MDPAVE</t>
  </si>
  <si>
    <t>ZVKQVW</t>
  </si>
  <si>
    <t>P7TBUB</t>
  </si>
  <si>
    <t>WS8R6D</t>
  </si>
  <si>
    <t>ZD441H</t>
  </si>
  <si>
    <t>91GP1C</t>
  </si>
  <si>
    <t>7F7FQ9</t>
  </si>
  <si>
    <t>C8XYSO</t>
  </si>
  <si>
    <t>66M315</t>
  </si>
  <si>
    <t>SKW3IN</t>
  </si>
  <si>
    <t>VQ1I3G</t>
  </si>
  <si>
    <t>G8AAF7</t>
  </si>
  <si>
    <t>UC726W</t>
  </si>
  <si>
    <t>P81TYR</t>
  </si>
  <si>
    <t>92Z5D2</t>
  </si>
  <si>
    <t>2OAN2F</t>
  </si>
  <si>
    <t>TKVMES</t>
  </si>
  <si>
    <t>FKAOUB</t>
  </si>
  <si>
    <t>G3KYDN</t>
  </si>
  <si>
    <t>N7CAH0</t>
  </si>
  <si>
    <t>JP0BR8</t>
  </si>
  <si>
    <t>4YQSAN</t>
  </si>
  <si>
    <t>IHCZE0</t>
  </si>
  <si>
    <t>JLHISN</t>
  </si>
  <si>
    <t>HJI2V3</t>
  </si>
  <si>
    <t>5FONIQ</t>
  </si>
  <si>
    <t>FIRE83</t>
  </si>
  <si>
    <t>I19SKO</t>
  </si>
  <si>
    <t>O66OI2</t>
  </si>
  <si>
    <t>RHNXL5</t>
  </si>
  <si>
    <t>31NBLX</t>
  </si>
  <si>
    <t>SHXLDL</t>
  </si>
  <si>
    <t>6KC6N2</t>
  </si>
  <si>
    <t>6K0VSD</t>
  </si>
  <si>
    <t>DTB2AL</t>
  </si>
  <si>
    <t>ZW6EQS</t>
  </si>
  <si>
    <t>10DDNH</t>
  </si>
  <si>
    <t>7VDU75</t>
  </si>
  <si>
    <t>CU5TAW</t>
  </si>
  <si>
    <t>79FGP3</t>
  </si>
  <si>
    <t>22VC9V</t>
  </si>
  <si>
    <t>LZ4XRX</t>
  </si>
  <si>
    <t>KL0U1T</t>
  </si>
  <si>
    <t>XDD7GU</t>
  </si>
  <si>
    <t>M9MA90</t>
  </si>
  <si>
    <t>FRKT2X</t>
  </si>
  <si>
    <t>FBS8P1</t>
  </si>
  <si>
    <t>A7V6CY</t>
  </si>
  <si>
    <t>3J6QUM</t>
  </si>
  <si>
    <t>CDF1FD</t>
  </si>
  <si>
    <t>PAJ5VX</t>
  </si>
  <si>
    <t>JDBDRR</t>
  </si>
  <si>
    <t>XFKZHT</t>
  </si>
  <si>
    <t>X1F7ZS</t>
  </si>
  <si>
    <t>KKZHF7</t>
  </si>
  <si>
    <t>OAI4B8</t>
  </si>
  <si>
    <t>IIARF2</t>
  </si>
  <si>
    <t>F0RB63</t>
  </si>
  <si>
    <t>UJ51C0</t>
  </si>
  <si>
    <t>PHQEIM</t>
  </si>
  <si>
    <t>1U6RQ9</t>
  </si>
  <si>
    <t>LHY20X</t>
  </si>
  <si>
    <t>SF4GU4</t>
  </si>
  <si>
    <t>EZARE5</t>
  </si>
  <si>
    <t>M81S7A</t>
  </si>
  <si>
    <t>GCFU2W</t>
  </si>
  <si>
    <t>TD7YZA</t>
  </si>
  <si>
    <t>LX18Y2</t>
  </si>
  <si>
    <t>VNVQON</t>
  </si>
  <si>
    <t>E2ZA5P</t>
  </si>
  <si>
    <t>N4CR6D</t>
  </si>
  <si>
    <t>DWRZS0</t>
  </si>
  <si>
    <t>OTQJQ0</t>
  </si>
  <si>
    <t>39XW1U</t>
  </si>
  <si>
    <t>9K2BQB</t>
  </si>
  <si>
    <t>85GT3D</t>
  </si>
  <si>
    <t>C7RWBU</t>
  </si>
  <si>
    <t>FBGT0Y</t>
  </si>
  <si>
    <t>MOMWRU</t>
  </si>
  <si>
    <t>HPAVLW</t>
  </si>
  <si>
    <t>EGBWW1</t>
  </si>
  <si>
    <t>8167MF</t>
  </si>
  <si>
    <t>ITZLLJ</t>
  </si>
  <si>
    <t>C8W8GU</t>
  </si>
  <si>
    <t>3CL3DB</t>
  </si>
  <si>
    <t>4OPU2S</t>
  </si>
  <si>
    <t>1YAERR</t>
  </si>
  <si>
    <t>IX11UI</t>
  </si>
  <si>
    <t>BIJAGC</t>
  </si>
  <si>
    <t>BZOWWV</t>
  </si>
  <si>
    <t>G687O5</t>
  </si>
  <si>
    <t>OQ8MV2</t>
  </si>
  <si>
    <t>TFQ9Y8</t>
  </si>
  <si>
    <t>2ME7Z7</t>
  </si>
  <si>
    <t>W8FISK</t>
  </si>
  <si>
    <t>049BBB</t>
  </si>
  <si>
    <t>7OEI72</t>
  </si>
  <si>
    <t>2GPG4B</t>
  </si>
  <si>
    <t>U8WU4R</t>
  </si>
  <si>
    <t>0WX4IK</t>
  </si>
  <si>
    <t>XX23Z6</t>
  </si>
  <si>
    <t>AS4UNL</t>
  </si>
  <si>
    <t>QD3LR4</t>
  </si>
  <si>
    <t>FWDPEL</t>
  </si>
  <si>
    <t>GDOFOK</t>
  </si>
  <si>
    <t>12KDO9</t>
  </si>
  <si>
    <t>H2GZY2</t>
  </si>
  <si>
    <t>2BVOHS</t>
  </si>
  <si>
    <t>WCHWGO</t>
  </si>
  <si>
    <t>6DZZ6K</t>
  </si>
  <si>
    <t>A0AYVC</t>
  </si>
  <si>
    <t>6FU8F8</t>
  </si>
  <si>
    <t>Z56F6K</t>
  </si>
  <si>
    <t>03L5ID</t>
  </si>
  <si>
    <t>0YWUL9</t>
  </si>
  <si>
    <t>6R3BW3</t>
  </si>
  <si>
    <t>WTQJ0C</t>
  </si>
  <si>
    <t>J9A1I5</t>
  </si>
  <si>
    <t>IHLPJ5</t>
  </si>
  <si>
    <t>7LPBZO</t>
  </si>
  <si>
    <t>RHO51T</t>
  </si>
  <si>
    <t>3GR1FY</t>
  </si>
  <si>
    <t>PDZ65G</t>
  </si>
  <si>
    <t>ELLB89</t>
  </si>
  <si>
    <t>OMG94U</t>
  </si>
  <si>
    <t>DKJP3P</t>
  </si>
  <si>
    <t>20T9A0</t>
  </si>
  <si>
    <t>9J79H2</t>
  </si>
  <si>
    <t>9BC7WL</t>
  </si>
  <si>
    <t>A6NISP</t>
  </si>
  <si>
    <t>20AEMM</t>
  </si>
  <si>
    <t>43XX7N</t>
  </si>
  <si>
    <t>PZ7592</t>
  </si>
  <si>
    <t>YJ1LBQ</t>
  </si>
  <si>
    <t>LXJP6G</t>
  </si>
  <si>
    <t>BGCWVW</t>
  </si>
  <si>
    <t>3H5IY1</t>
  </si>
  <si>
    <t>9BBNX8</t>
  </si>
  <si>
    <t>XC1V5M</t>
  </si>
  <si>
    <t>BGC141</t>
  </si>
  <si>
    <t>VYPO0E</t>
  </si>
  <si>
    <t>IUN9TN</t>
  </si>
  <si>
    <t>ZJF6BF</t>
  </si>
  <si>
    <t>GG3KEB</t>
  </si>
  <si>
    <t>DEI3V6</t>
  </si>
  <si>
    <t>YK4Q2M</t>
  </si>
  <si>
    <t>YLW6U6</t>
  </si>
  <si>
    <t>1WO7H5</t>
  </si>
  <si>
    <t>JXPU4J</t>
  </si>
  <si>
    <t>TZP22F</t>
  </si>
  <si>
    <t>WJR0JE</t>
  </si>
  <si>
    <t>9CV8N8</t>
  </si>
  <si>
    <t>LM32NX</t>
  </si>
  <si>
    <t>I6JXTA</t>
  </si>
  <si>
    <t>VCQYG9</t>
  </si>
  <si>
    <t>VMGWHS</t>
  </si>
  <si>
    <t>0XI2UM</t>
  </si>
  <si>
    <t>VRASTZ</t>
  </si>
  <si>
    <t>IRJUDC</t>
  </si>
  <si>
    <t>33YBV9</t>
  </si>
  <si>
    <t>GFYPSL</t>
  </si>
  <si>
    <t>YGXEI4</t>
  </si>
  <si>
    <t>G8BQY7</t>
  </si>
  <si>
    <t>LNW9OZ</t>
  </si>
  <si>
    <t>96HS3E</t>
  </si>
  <si>
    <t>QHQPD6</t>
  </si>
  <si>
    <t>4KWJLQ</t>
  </si>
  <si>
    <t>7CB1ZY</t>
  </si>
  <si>
    <t>39W9J8</t>
  </si>
  <si>
    <t>0HNIGF</t>
  </si>
  <si>
    <t>2OP3GJ</t>
  </si>
  <si>
    <t>DU8P3L</t>
  </si>
  <si>
    <t>S9KK8C</t>
  </si>
  <si>
    <t>745UUN</t>
  </si>
  <si>
    <t>UP9L6E</t>
  </si>
  <si>
    <t>S0YSKB</t>
  </si>
  <si>
    <t>FCO8UY</t>
  </si>
  <si>
    <t>0MQ5C6</t>
  </si>
  <si>
    <t>XGKPOU</t>
  </si>
  <si>
    <t>QHJSPP</t>
  </si>
  <si>
    <t>61GKDX</t>
  </si>
  <si>
    <t>ZWYKRW</t>
  </si>
  <si>
    <t>C18FNR</t>
  </si>
  <si>
    <t>MGB7KE</t>
  </si>
  <si>
    <t>2GEXTR</t>
  </si>
  <si>
    <t>SULDUY</t>
  </si>
  <si>
    <t>7J8JK5</t>
  </si>
  <si>
    <t>LPK89F</t>
  </si>
  <si>
    <t>CLQVHQ</t>
  </si>
  <si>
    <t>6JTON7</t>
  </si>
  <si>
    <t>DSK3AC</t>
  </si>
  <si>
    <t>FV0Z82</t>
  </si>
  <si>
    <t>52BHPS</t>
  </si>
  <si>
    <t>MCYIBN</t>
  </si>
  <si>
    <t>DVU55D</t>
  </si>
  <si>
    <t>JACZHT</t>
  </si>
  <si>
    <t>KKC26D</t>
  </si>
  <si>
    <t>19AR0U</t>
  </si>
  <si>
    <t>8RSAAA</t>
  </si>
  <si>
    <t>4S1HRC</t>
  </si>
  <si>
    <t>60ZDYX</t>
  </si>
  <si>
    <t>BOVG8J</t>
  </si>
  <si>
    <t>2LBQ40</t>
  </si>
  <si>
    <t>S0CJJK</t>
  </si>
  <si>
    <t>YTHTPC</t>
  </si>
  <si>
    <t>5EQ4PH</t>
  </si>
  <si>
    <t>30KWBB</t>
  </si>
  <si>
    <t>UBVNCX</t>
  </si>
  <si>
    <t>MLV9MY</t>
  </si>
  <si>
    <t>PRJG85</t>
  </si>
  <si>
    <t>O50O8C</t>
  </si>
  <si>
    <t>US133M</t>
  </si>
  <si>
    <t>N6N67A</t>
  </si>
  <si>
    <t>W4E52J</t>
  </si>
  <si>
    <t>SQYY18</t>
  </si>
  <si>
    <t>07YOQT</t>
  </si>
  <si>
    <t>YHUMYA</t>
  </si>
  <si>
    <t>YSC0VV</t>
  </si>
  <si>
    <t>P3RAZ2</t>
  </si>
  <si>
    <t>FXJKGV</t>
  </si>
  <si>
    <t>5KNJG9</t>
  </si>
  <si>
    <t>P2RR5B</t>
  </si>
  <si>
    <t>D9TZWL</t>
  </si>
  <si>
    <t>QNGL6C</t>
  </si>
  <si>
    <t>HUTZWG</t>
  </si>
  <si>
    <t>6EMUH0</t>
  </si>
  <si>
    <t>GOMXDJ</t>
  </si>
  <si>
    <t>DZ6KKA</t>
  </si>
  <si>
    <t>NXSQ39</t>
  </si>
  <si>
    <t>408GL6</t>
  </si>
  <si>
    <t>ND9YG4</t>
  </si>
  <si>
    <t>S6PPBH</t>
  </si>
  <si>
    <t>KHFAQM</t>
  </si>
  <si>
    <t>U9M5V3</t>
  </si>
  <si>
    <t>KN6830</t>
  </si>
  <si>
    <t>FYL8IC</t>
  </si>
  <si>
    <t>AXPTAM</t>
  </si>
  <si>
    <t>Z0RS3O</t>
  </si>
  <si>
    <t>EJMRAH</t>
  </si>
  <si>
    <t>0JEUGD</t>
  </si>
  <si>
    <t>DC1KAI</t>
  </si>
  <si>
    <t>C8CWKZ</t>
  </si>
  <si>
    <t>4B529R</t>
  </si>
  <si>
    <t>36BZ4G</t>
  </si>
  <si>
    <t>JW92IS</t>
  </si>
  <si>
    <t>B7SDRR</t>
  </si>
  <si>
    <t>ZCDOWO</t>
  </si>
  <si>
    <t>XF0H5K</t>
  </si>
  <si>
    <t>XPU3D2</t>
  </si>
  <si>
    <t>3G3SK0</t>
  </si>
  <si>
    <t>VJI45K</t>
  </si>
  <si>
    <t>VDYFJL</t>
  </si>
  <si>
    <t>IUBK8T</t>
  </si>
  <si>
    <t>BNB7B4</t>
  </si>
  <si>
    <t>JXPF9Z</t>
  </si>
  <si>
    <t>G45Z9R</t>
  </si>
  <si>
    <t>CQ9F2M</t>
  </si>
  <si>
    <t>6KIPPN</t>
  </si>
  <si>
    <t>8UIIR2</t>
  </si>
  <si>
    <t>WDVLIJ</t>
  </si>
  <si>
    <t>G5ZS5C</t>
  </si>
  <si>
    <t>WYH8NP</t>
  </si>
  <si>
    <t>5R5ZIW</t>
  </si>
  <si>
    <t>VLRBSC</t>
  </si>
  <si>
    <t>GPVG9C</t>
  </si>
  <si>
    <t>XZGW2B</t>
  </si>
  <si>
    <t>1W1X2V</t>
  </si>
  <si>
    <t>QM9OUR</t>
  </si>
  <si>
    <t>76F1B2</t>
  </si>
  <si>
    <t>XC53TZ</t>
  </si>
  <si>
    <t>3WNWZS</t>
  </si>
  <si>
    <t>FVBG3J</t>
  </si>
  <si>
    <t>SFNKR8</t>
  </si>
  <si>
    <t>SAV1LU</t>
  </si>
  <si>
    <t>YMYUNS</t>
  </si>
  <si>
    <t>FEU32A</t>
  </si>
  <si>
    <t>BI0E4A</t>
  </si>
  <si>
    <t>WRD6X0</t>
  </si>
  <si>
    <t>ZGV2XS</t>
  </si>
  <si>
    <t>UU2O14</t>
  </si>
  <si>
    <t>MYXY2W</t>
  </si>
  <si>
    <t>MRKKXT</t>
  </si>
  <si>
    <t>800VVB</t>
  </si>
  <si>
    <t>71UPD1</t>
  </si>
  <si>
    <t>PGV1HV</t>
  </si>
  <si>
    <t>NLVE78</t>
  </si>
  <si>
    <t>9LHWA5</t>
  </si>
  <si>
    <t>0WKB6Y</t>
  </si>
  <si>
    <t>169MOW</t>
  </si>
  <si>
    <t>TQDD4F</t>
  </si>
  <si>
    <t>GTYFEV</t>
  </si>
  <si>
    <t>84RX2B</t>
  </si>
  <si>
    <t>QDJ2TC</t>
  </si>
  <si>
    <t>D1FC79</t>
  </si>
  <si>
    <t>70HDZZ</t>
  </si>
  <si>
    <t>IEVZJD</t>
  </si>
  <si>
    <t>MDN4AO</t>
  </si>
  <si>
    <t>079UWU</t>
  </si>
  <si>
    <t>KLD4NY</t>
  </si>
  <si>
    <t>XKRJBH</t>
  </si>
  <si>
    <t>3AC7CZ</t>
  </si>
  <si>
    <t>3FSLDW</t>
  </si>
  <si>
    <t>3RX7WH</t>
  </si>
  <si>
    <t>UJ6XP5</t>
  </si>
  <si>
    <t>G4LQPR</t>
  </si>
  <si>
    <t>PGNN9F</t>
  </si>
  <si>
    <t>9L7SDK</t>
  </si>
  <si>
    <t>PRSW2Q</t>
  </si>
  <si>
    <t>C4L3XU</t>
  </si>
  <si>
    <t>09WEF2</t>
  </si>
  <si>
    <t>NF0IWY</t>
  </si>
  <si>
    <t>BP9U1K</t>
  </si>
  <si>
    <t>2JTOWJ</t>
  </si>
  <si>
    <t>I4X853</t>
  </si>
  <si>
    <t>TJL56Z</t>
  </si>
  <si>
    <t>P1VKK9</t>
  </si>
  <si>
    <t>6065ND</t>
  </si>
  <si>
    <t>1PHHL5</t>
  </si>
  <si>
    <t>32OD7C</t>
  </si>
  <si>
    <t>EO50QO</t>
  </si>
  <si>
    <t>M46NNB</t>
  </si>
  <si>
    <t>SE66JL</t>
  </si>
  <si>
    <t>TIAQ2N</t>
  </si>
  <si>
    <t>1NXJC5</t>
  </si>
  <si>
    <t>72T7IG</t>
  </si>
  <si>
    <t>VDPUCJ</t>
  </si>
  <si>
    <t>RLG525</t>
  </si>
  <si>
    <t>B6KOZ2</t>
  </si>
  <si>
    <t>8AUYOT</t>
  </si>
  <si>
    <t>9OTLNE</t>
  </si>
  <si>
    <t>59QZ3M</t>
  </si>
  <si>
    <t>2DHOB1</t>
  </si>
  <si>
    <t>Y3VGRQ</t>
  </si>
  <si>
    <t>7BO19C</t>
  </si>
  <si>
    <t>ZCQBVD</t>
  </si>
  <si>
    <t>ZR4UWF</t>
  </si>
  <si>
    <t>UT48MW</t>
  </si>
  <si>
    <t>2U05XA</t>
  </si>
  <si>
    <t>PEDE71</t>
  </si>
  <si>
    <t>BTXEHY</t>
  </si>
  <si>
    <t>YL8DWS</t>
  </si>
  <si>
    <t>0LZ84M</t>
  </si>
  <si>
    <t>WNPX1J</t>
  </si>
  <si>
    <t>OGZSWG</t>
  </si>
  <si>
    <t>BMZFET</t>
  </si>
  <si>
    <t>G2RJUD</t>
  </si>
  <si>
    <t>R00JNB</t>
  </si>
  <si>
    <t>FL3SDD</t>
  </si>
  <si>
    <t>UDNM7F</t>
  </si>
  <si>
    <t>MF48JZ</t>
  </si>
  <si>
    <t>QLHXFU</t>
  </si>
  <si>
    <t>17FJF4</t>
  </si>
  <si>
    <t>CB0ZNB</t>
  </si>
  <si>
    <t>VJIWSG</t>
  </si>
  <si>
    <t>4LQUJB</t>
  </si>
  <si>
    <t>ERFWL7</t>
  </si>
  <si>
    <t>D3GZOP</t>
  </si>
  <si>
    <t>SVHEO4</t>
  </si>
  <si>
    <t>SL2845</t>
  </si>
  <si>
    <t>CLGWFC</t>
  </si>
  <si>
    <t>XFEABE</t>
  </si>
  <si>
    <t>36Z57L</t>
  </si>
  <si>
    <t>WM6AIJ</t>
  </si>
  <si>
    <t>NUEDTK</t>
  </si>
  <si>
    <t>VJKE3F</t>
  </si>
  <si>
    <t>IQ18PT</t>
  </si>
  <si>
    <t>WAEMUO</t>
  </si>
  <si>
    <t>KJYPW1</t>
  </si>
  <si>
    <t>GH6AHR</t>
  </si>
  <si>
    <t>A62R35</t>
  </si>
  <si>
    <t>7A7H7T</t>
  </si>
  <si>
    <t>67Q476</t>
  </si>
  <si>
    <t>BMKBBO</t>
  </si>
  <si>
    <t>44EZZL</t>
  </si>
  <si>
    <t>0XAD78</t>
  </si>
  <si>
    <t>KJISIU</t>
  </si>
  <si>
    <t>DQII24</t>
  </si>
  <si>
    <t>33IE71</t>
  </si>
  <si>
    <t>42HR7K</t>
  </si>
  <si>
    <t>I7XGCG</t>
  </si>
  <si>
    <t>JNEVDG</t>
  </si>
  <si>
    <t>9PNLKI</t>
  </si>
  <si>
    <t>WJM6JN</t>
  </si>
  <si>
    <t>L47WNJ</t>
  </si>
  <si>
    <t>COKGSY</t>
  </si>
  <si>
    <t>JBWBMB</t>
  </si>
  <si>
    <t>RY072M</t>
  </si>
  <si>
    <t>JHLC2R</t>
  </si>
  <si>
    <t>E2KPX2</t>
  </si>
  <si>
    <t>KD4PR7</t>
  </si>
  <si>
    <t>YJFYJ7</t>
  </si>
  <si>
    <t>5HZ3BF</t>
  </si>
  <si>
    <t>WEI91K</t>
  </si>
  <si>
    <t>JSCLL3</t>
  </si>
  <si>
    <t>TVITBP</t>
  </si>
  <si>
    <t>K7G5KY</t>
  </si>
  <si>
    <t>HRNZ1N</t>
  </si>
  <si>
    <t>A51BV7</t>
  </si>
  <si>
    <t>OZ68GJ</t>
  </si>
  <si>
    <t>R73F0D</t>
  </si>
  <si>
    <t>D52GMA</t>
  </si>
  <si>
    <t>VEEQTP</t>
  </si>
  <si>
    <t>BRUMYH</t>
  </si>
  <si>
    <t>PL1WIV</t>
  </si>
  <si>
    <t>75G179</t>
  </si>
  <si>
    <t>Y6FZKK</t>
  </si>
  <si>
    <t>N4FBID</t>
  </si>
  <si>
    <t>QBFKYW</t>
  </si>
  <si>
    <t>7XTD9V</t>
  </si>
  <si>
    <t>ONRGRI</t>
  </si>
  <si>
    <t>MUX5YZ</t>
  </si>
  <si>
    <t>KNU3GE</t>
  </si>
  <si>
    <t>5P75TQ</t>
  </si>
  <si>
    <t>XBE7EY</t>
  </si>
  <si>
    <t>NBT2IB</t>
  </si>
  <si>
    <t>UOQQIV</t>
  </si>
  <si>
    <t>ZHMMID</t>
  </si>
  <si>
    <t>VBQ0UV</t>
  </si>
  <si>
    <t>I42VLL</t>
  </si>
  <si>
    <t>N008BE</t>
  </si>
  <si>
    <t>A2OVSA</t>
  </si>
  <si>
    <t>47JSWT</t>
  </si>
  <si>
    <t>04GWE8</t>
  </si>
  <si>
    <t>8GBAS4</t>
  </si>
  <si>
    <t>GQHJXQ</t>
  </si>
  <si>
    <t>K13C9U</t>
  </si>
  <si>
    <t>L7E89U</t>
  </si>
  <si>
    <t>96KTFC</t>
  </si>
  <si>
    <t>GB7NYZ</t>
  </si>
  <si>
    <t>IHLBY2</t>
  </si>
  <si>
    <t>28I3UW</t>
  </si>
  <si>
    <t>1KR0RF</t>
  </si>
  <si>
    <t>L0KAHR</t>
  </si>
  <si>
    <t>DQT1JS</t>
  </si>
  <si>
    <t>24BLAP</t>
  </si>
  <si>
    <t>MUWPPW</t>
  </si>
  <si>
    <t>J50V4P</t>
  </si>
  <si>
    <t>08SALP</t>
  </si>
  <si>
    <t>L8SM86</t>
  </si>
  <si>
    <t>0GNKB9</t>
  </si>
  <si>
    <t>BJ27US</t>
  </si>
  <si>
    <t>KGTEVF</t>
  </si>
  <si>
    <t>Q49IFO</t>
  </si>
  <si>
    <t>HW69ST</t>
  </si>
  <si>
    <t>EKXB6Z</t>
  </si>
  <si>
    <t>2U9IWY</t>
  </si>
  <si>
    <t>8RXMUF</t>
  </si>
  <si>
    <t>FSBKH4</t>
  </si>
  <si>
    <t>GU2GNE</t>
  </si>
  <si>
    <t>UKDFOB</t>
  </si>
  <si>
    <t>BY3C2E</t>
  </si>
  <si>
    <t>HC7E9Y</t>
  </si>
  <si>
    <t>YF3XWB</t>
  </si>
  <si>
    <t>IHJHI0</t>
  </si>
  <si>
    <t>EZT6CP</t>
  </si>
  <si>
    <t>YOIYBB</t>
  </si>
  <si>
    <t>ZRSULK</t>
  </si>
  <si>
    <t>BPC403</t>
  </si>
  <si>
    <t>KNPK6R</t>
  </si>
  <si>
    <t>WTK4P4</t>
  </si>
  <si>
    <t>4COIBJ</t>
  </si>
  <si>
    <t>SRAS7N</t>
  </si>
  <si>
    <t>Z8S8V1</t>
  </si>
  <si>
    <t>EUD58Y</t>
  </si>
  <si>
    <t>NUW13Q</t>
  </si>
  <si>
    <t>41QY6C</t>
  </si>
  <si>
    <t>46LMYZ</t>
  </si>
  <si>
    <t>KEFHBQ</t>
  </si>
  <si>
    <t>ADHAUI</t>
  </si>
  <si>
    <t>L8YD3H</t>
  </si>
  <si>
    <t>SCYC3J</t>
  </si>
  <si>
    <t>IUH0WJ</t>
  </si>
  <si>
    <t>CZHRF9</t>
  </si>
  <si>
    <t>Q1OCZ5</t>
  </si>
  <si>
    <t>8Q70WQ</t>
  </si>
  <si>
    <t>AGSAK2</t>
  </si>
  <si>
    <t>2JBHS6</t>
  </si>
  <si>
    <t>7S0WLQ</t>
  </si>
  <si>
    <t>MSMVPL</t>
  </si>
  <si>
    <t>Q7INW1</t>
  </si>
  <si>
    <t>Z1KXMH</t>
  </si>
  <si>
    <t>I8H3LF</t>
  </si>
  <si>
    <t>24T1XL</t>
  </si>
  <si>
    <t>J451LQ</t>
  </si>
  <si>
    <t>2ZEKJG</t>
  </si>
  <si>
    <t>C7CAO1</t>
  </si>
  <si>
    <t>HI3480</t>
  </si>
  <si>
    <t>6VI2ZI</t>
  </si>
  <si>
    <t>JK64AQ</t>
  </si>
  <si>
    <t>QKHUJ7</t>
  </si>
  <si>
    <t>AAA6M8</t>
  </si>
  <si>
    <t>VDEFR3</t>
  </si>
  <si>
    <t>6C6T5D</t>
  </si>
  <si>
    <t>7D61DO</t>
  </si>
  <si>
    <t>1WP5RW</t>
  </si>
  <si>
    <t>T3UCS9</t>
  </si>
  <si>
    <t>PW9HIV</t>
  </si>
  <si>
    <t>IMWRTH</t>
  </si>
  <si>
    <t>CJHB15</t>
  </si>
  <si>
    <t>ZZRFAP</t>
  </si>
  <si>
    <t>H05C8Q</t>
  </si>
  <si>
    <t>HRBPNN</t>
  </si>
  <si>
    <t>WADW0T</t>
  </si>
  <si>
    <t>4XVE3W</t>
  </si>
  <si>
    <t>4RC3XP</t>
  </si>
  <si>
    <t>WHNXW9</t>
  </si>
  <si>
    <t>QVDR6J</t>
  </si>
  <si>
    <t>4VQPUA</t>
  </si>
  <si>
    <t>YSSLAZ</t>
  </si>
  <si>
    <t>AKEQRH</t>
  </si>
  <si>
    <t>J8KRST</t>
  </si>
  <si>
    <t>NBI7PU</t>
  </si>
  <si>
    <t>WT2M4A</t>
  </si>
  <si>
    <t>EI7FLA</t>
  </si>
  <si>
    <t>E9L7P6</t>
  </si>
  <si>
    <t>AS0XBK</t>
  </si>
  <si>
    <t>UNO37S</t>
  </si>
  <si>
    <t>YM2A2B</t>
  </si>
  <si>
    <t>84WRMC</t>
  </si>
  <si>
    <t>24XHZJ</t>
  </si>
  <si>
    <t>I0RXKD</t>
  </si>
  <si>
    <t>L62BOV</t>
  </si>
  <si>
    <t>V90OTS</t>
  </si>
  <si>
    <t>24O1O1</t>
  </si>
  <si>
    <t>6KOLWR</t>
  </si>
  <si>
    <t>ZI8WPH</t>
  </si>
  <si>
    <t>0XG5EZ</t>
  </si>
  <si>
    <t>AJGBLC</t>
  </si>
  <si>
    <t>QBXLPL</t>
  </si>
  <si>
    <t>02KFUX</t>
  </si>
  <si>
    <t>UEZ9Y3</t>
  </si>
  <si>
    <t>VYKM4T</t>
  </si>
  <si>
    <t>BH1HMG</t>
  </si>
  <si>
    <t>WF48AG</t>
  </si>
  <si>
    <t>9JCO9A</t>
  </si>
  <si>
    <t>5DUGRL</t>
  </si>
  <si>
    <t>N0C0T8</t>
  </si>
  <si>
    <t>L2B3JD</t>
  </si>
  <si>
    <t>5LG3CH</t>
  </si>
  <si>
    <t>ZRK27K</t>
  </si>
  <si>
    <t>PT0OMT</t>
  </si>
  <si>
    <t>HDIVLU</t>
  </si>
  <si>
    <t>ZOQN2Z</t>
  </si>
  <si>
    <t>ZVWSQ3</t>
  </si>
  <si>
    <t>PPWHFT</t>
  </si>
  <si>
    <t>TW67SH</t>
  </si>
  <si>
    <t>XHXWCL</t>
  </si>
  <si>
    <t>JWIARI</t>
  </si>
  <si>
    <t>WFLW8C</t>
  </si>
  <si>
    <t>6V1BNS</t>
  </si>
  <si>
    <t>YRL0XV</t>
  </si>
  <si>
    <t>HWSJN5</t>
  </si>
  <si>
    <t>NMACMA</t>
  </si>
  <si>
    <t>PY8BFX</t>
  </si>
  <si>
    <t>HC3HR9</t>
  </si>
  <si>
    <t>MZZXZO</t>
  </si>
  <si>
    <t>IGTS2D</t>
  </si>
  <si>
    <t>WKFFPF</t>
  </si>
  <si>
    <t>XUUO5G</t>
  </si>
  <si>
    <t>Q7VIKI</t>
  </si>
  <si>
    <t>KZZS1R</t>
  </si>
  <si>
    <t>J2WFOT</t>
  </si>
  <si>
    <t>DJSFHX</t>
  </si>
  <si>
    <t>MWII8L</t>
  </si>
  <si>
    <t>5B0LQK</t>
  </si>
  <si>
    <t>T8TSAM</t>
  </si>
  <si>
    <t>6GSD6I</t>
  </si>
  <si>
    <t>GN3OZP</t>
  </si>
  <si>
    <t>WD048C</t>
  </si>
  <si>
    <t>ON2K9J</t>
  </si>
  <si>
    <t>X4V8W8</t>
  </si>
  <si>
    <t>AJA71S</t>
  </si>
  <si>
    <t>2YHZAA</t>
  </si>
  <si>
    <t>MSKL5Y</t>
  </si>
  <si>
    <t>JDHXSU</t>
  </si>
  <si>
    <t>ZNUFQ4</t>
  </si>
  <si>
    <t>ATNJLM</t>
  </si>
  <si>
    <t>I2IDY6</t>
  </si>
  <si>
    <t>092Y4J</t>
  </si>
  <si>
    <t>FSK18K</t>
  </si>
  <si>
    <t>WUOU44</t>
  </si>
  <si>
    <t>3LE5IE</t>
  </si>
  <si>
    <t>DQ6C95</t>
  </si>
  <si>
    <t>T0FH0K</t>
  </si>
  <si>
    <t>9PK7MC</t>
  </si>
  <si>
    <t>HE4MM5</t>
  </si>
  <si>
    <t>PGK8N5</t>
  </si>
  <si>
    <t>PPRZDD</t>
  </si>
  <si>
    <t>4WFNK4</t>
  </si>
  <si>
    <t>VZZBVN</t>
  </si>
  <si>
    <t>GO3NFJ</t>
  </si>
  <si>
    <t>6EQN82</t>
  </si>
  <si>
    <t>G5GK4E</t>
  </si>
  <si>
    <t>NRG1DC</t>
  </si>
  <si>
    <t>A2BKLE</t>
  </si>
  <si>
    <t>TZMP8K</t>
  </si>
  <si>
    <t>V4J7TT</t>
  </si>
  <si>
    <t>V5G2G3</t>
  </si>
  <si>
    <t>1W7ALX</t>
  </si>
  <si>
    <t>12YIL3</t>
  </si>
  <si>
    <t>DHPT6D</t>
  </si>
  <si>
    <t>EQGY5J</t>
  </si>
  <si>
    <t>5052TG</t>
  </si>
  <si>
    <t>I9YMHK</t>
  </si>
  <si>
    <t>C4O94S</t>
  </si>
  <si>
    <t>AYOYG4</t>
  </si>
  <si>
    <t>SHDMVT</t>
  </si>
  <si>
    <t>NE2FGN</t>
  </si>
  <si>
    <t>T4OG2P</t>
  </si>
  <si>
    <t>IU8IDQ</t>
  </si>
  <si>
    <t>UUT20E</t>
  </si>
  <si>
    <t>G6YSDR</t>
  </si>
  <si>
    <t>LVW81K</t>
  </si>
  <si>
    <t>M7TXKV</t>
  </si>
  <si>
    <t>AG31X9</t>
  </si>
  <si>
    <t>J6A26P</t>
  </si>
  <si>
    <t>GO2MST</t>
  </si>
  <si>
    <t>01JX9A</t>
  </si>
  <si>
    <t>HY4YBX</t>
  </si>
  <si>
    <t>7J9YUV</t>
  </si>
  <si>
    <t>57V1SA</t>
  </si>
  <si>
    <t>D2ON21</t>
  </si>
  <si>
    <t>WDVXXV</t>
  </si>
  <si>
    <t>I643WB</t>
  </si>
  <si>
    <t>PBHG85</t>
  </si>
  <si>
    <t>7GEQEE</t>
  </si>
  <si>
    <t>B73WCT</t>
  </si>
  <si>
    <t>XZ7EG2</t>
  </si>
  <si>
    <t>RX0D0P</t>
  </si>
  <si>
    <t>DOZXM6</t>
  </si>
  <si>
    <t>GOB2KF</t>
  </si>
  <si>
    <t>85G2TF</t>
  </si>
  <si>
    <t>F0PV0L</t>
  </si>
  <si>
    <t>7MHBUF</t>
  </si>
  <si>
    <t>40PVB9</t>
  </si>
  <si>
    <t>11EZFB</t>
  </si>
  <si>
    <t>M9ZE37</t>
  </si>
  <si>
    <t>AU1U77</t>
  </si>
  <si>
    <t>0KAFI9</t>
  </si>
  <si>
    <t>VEE1EJ</t>
  </si>
  <si>
    <t>X3P9TG</t>
  </si>
  <si>
    <t>0RE4CP</t>
  </si>
  <si>
    <t>24ORK9</t>
  </si>
  <si>
    <t>E9L94W</t>
  </si>
  <si>
    <t>G8CFIY</t>
  </si>
  <si>
    <t>ZFFRGS</t>
  </si>
  <si>
    <t>A4MLC6</t>
  </si>
  <si>
    <t>OJB2FJ</t>
  </si>
  <si>
    <t>W4ZAFQ</t>
  </si>
  <si>
    <t>N2T17R</t>
  </si>
  <si>
    <t>J0Q68N</t>
  </si>
  <si>
    <t>HQRVAP</t>
  </si>
  <si>
    <t>T4H6OE</t>
  </si>
  <si>
    <t>CEJS3W</t>
  </si>
  <si>
    <t>473V0A</t>
  </si>
  <si>
    <t>JTZQQA</t>
  </si>
  <si>
    <t>35ATOH</t>
  </si>
  <si>
    <t>E5U85R</t>
  </si>
  <si>
    <t>Z3YBLQ</t>
  </si>
  <si>
    <t>Z06JR4</t>
  </si>
  <si>
    <t>VMLXAR</t>
  </si>
  <si>
    <t>Q2DL00</t>
  </si>
  <si>
    <t>BXBMZ5</t>
  </si>
  <si>
    <t>Y06I41</t>
  </si>
  <si>
    <t>3HPT31</t>
  </si>
  <si>
    <t>I755NU</t>
  </si>
  <si>
    <t>D6W41B</t>
  </si>
  <si>
    <t>7OYHFQ</t>
  </si>
  <si>
    <t>KQTCN4</t>
  </si>
  <si>
    <t>WLRPYK</t>
  </si>
  <si>
    <t>7D6D4V</t>
  </si>
  <si>
    <t>P9IFY3</t>
  </si>
  <si>
    <t>IQ98L7</t>
  </si>
  <si>
    <t>A2SU2J</t>
  </si>
  <si>
    <t>O08FCR</t>
  </si>
  <si>
    <t>CHFQUE</t>
  </si>
  <si>
    <t>YURHJB</t>
  </si>
  <si>
    <t>PV0T1X</t>
  </si>
  <si>
    <t>HBQOGX</t>
  </si>
  <si>
    <t>H2M6X7</t>
  </si>
  <si>
    <t>2GHODH</t>
  </si>
  <si>
    <t>H9BUDV</t>
  </si>
  <si>
    <t>L1UO9D</t>
  </si>
  <si>
    <t>4JFE2N</t>
  </si>
  <si>
    <t>FPT1FJ</t>
  </si>
  <si>
    <t>Y24L8E</t>
  </si>
  <si>
    <t>4XRCKS</t>
  </si>
  <si>
    <t>Z0WDQI</t>
  </si>
  <si>
    <t>YTTFOG</t>
  </si>
  <si>
    <t>Y8US43</t>
  </si>
  <si>
    <t>4GI0WQ</t>
  </si>
  <si>
    <t>NRE3Z3</t>
  </si>
  <si>
    <t>ORZQEB</t>
  </si>
  <si>
    <t>HKI71X</t>
  </si>
  <si>
    <t>VUND5P</t>
  </si>
  <si>
    <t>LQQ6TC</t>
  </si>
  <si>
    <t>GHA9A1</t>
  </si>
  <si>
    <t>IS19VK</t>
  </si>
  <si>
    <t>QSNPN6</t>
  </si>
  <si>
    <t>GJGZO9</t>
  </si>
  <si>
    <t>KYC62O</t>
  </si>
  <si>
    <t>MILMG1</t>
  </si>
  <si>
    <t>9WYYAH</t>
  </si>
  <si>
    <t>4Y2FJ2</t>
  </si>
  <si>
    <t>D2RKB0</t>
  </si>
  <si>
    <t>V0G79I</t>
  </si>
  <si>
    <t>FRCZ1H</t>
  </si>
  <si>
    <t>8IGPSI</t>
  </si>
  <si>
    <t>SKH5JN</t>
  </si>
  <si>
    <t>1YM36I</t>
  </si>
  <si>
    <t>YQPCWT</t>
  </si>
  <si>
    <t>ADPHJF</t>
  </si>
  <si>
    <t>U3PBIH</t>
  </si>
  <si>
    <t>0LHJK9</t>
  </si>
  <si>
    <t>M7K8FN</t>
  </si>
  <si>
    <t>93CH4B</t>
  </si>
  <si>
    <t>F6YD7J</t>
  </si>
  <si>
    <t>MMB2OY</t>
  </si>
  <si>
    <t>OBCUSB</t>
  </si>
  <si>
    <t>KHMXQ9</t>
  </si>
  <si>
    <t>9RJ06R</t>
  </si>
  <si>
    <t>T9AMG3</t>
  </si>
  <si>
    <t>WFEFSV</t>
  </si>
  <si>
    <t>8Q9F5T</t>
  </si>
  <si>
    <t>2KS0D9</t>
  </si>
  <si>
    <t>D4DLGG</t>
  </si>
  <si>
    <t>YDMVUY</t>
  </si>
  <si>
    <t>1YB5V4</t>
  </si>
  <si>
    <t>TGYKDT</t>
  </si>
  <si>
    <t>3CJ0Z7</t>
  </si>
  <si>
    <t>3POO8Z</t>
  </si>
  <si>
    <t>ZOPBT3</t>
  </si>
  <si>
    <t>OXDEJL</t>
  </si>
  <si>
    <t>7E9PKH</t>
  </si>
  <si>
    <t>PGCCLX</t>
  </si>
  <si>
    <t>1O1SW4</t>
  </si>
  <si>
    <t>KUGK89</t>
  </si>
  <si>
    <t>5JEJLZ</t>
  </si>
  <si>
    <t>THNC2T</t>
  </si>
  <si>
    <t>NZATPF</t>
  </si>
  <si>
    <t>LQETWG</t>
  </si>
  <si>
    <t>PE34RW</t>
  </si>
  <si>
    <t>6N9TCH</t>
  </si>
  <si>
    <t>2DY7O3</t>
  </si>
  <si>
    <t>QPOEVC</t>
  </si>
  <si>
    <t>8CMPK4</t>
  </si>
  <si>
    <t>V0QLZM</t>
  </si>
  <si>
    <t>NHWPKA</t>
  </si>
  <si>
    <t>5F1CJ5</t>
  </si>
  <si>
    <t>9CVIGL</t>
  </si>
  <si>
    <t>RYP2LR</t>
  </si>
  <si>
    <t>92N5J8</t>
  </si>
  <si>
    <t>G8GL7M</t>
  </si>
  <si>
    <t>E8H3KO</t>
  </si>
  <si>
    <t>3Q7CL2</t>
  </si>
  <si>
    <t>Q23MT6</t>
  </si>
  <si>
    <t>7I9PQL</t>
  </si>
  <si>
    <t>ILJCV5</t>
  </si>
  <si>
    <t>6HKZC8</t>
  </si>
  <si>
    <t>OPH5FZ</t>
  </si>
  <si>
    <t>APP6JR</t>
  </si>
  <si>
    <t>ZMH1BD</t>
  </si>
  <si>
    <t>64B232</t>
  </si>
  <si>
    <t>K6T177</t>
  </si>
  <si>
    <t>AL4ON6</t>
  </si>
  <si>
    <t>CFXZVN</t>
  </si>
  <si>
    <t>UTREZT</t>
  </si>
  <si>
    <t>HYXCUY</t>
  </si>
  <si>
    <t>NM3WWU</t>
  </si>
  <si>
    <t>O4NHV2</t>
  </si>
  <si>
    <t>H880J0</t>
  </si>
  <si>
    <t>7HFDFL</t>
  </si>
  <si>
    <t>FOUS8E</t>
  </si>
  <si>
    <t>IRPCAD</t>
  </si>
  <si>
    <t>AWVYOC</t>
  </si>
  <si>
    <t>MDBQYL</t>
  </si>
  <si>
    <t>CK1QRU</t>
  </si>
  <si>
    <t>UQXGI9</t>
  </si>
  <si>
    <t>IVGM9P</t>
  </si>
  <si>
    <t>QJIH0U</t>
  </si>
  <si>
    <t>L0E5MM</t>
  </si>
  <si>
    <t>ALAIH4</t>
  </si>
  <si>
    <t>078KH9</t>
  </si>
  <si>
    <t>S6UK6F</t>
  </si>
  <si>
    <t>A77D1D</t>
  </si>
  <si>
    <t>0LIUM4</t>
  </si>
  <si>
    <t>HW262U</t>
  </si>
  <si>
    <t>D1DFOY</t>
  </si>
  <si>
    <t>NCMWOR</t>
  </si>
  <si>
    <t>BLLZKO</t>
  </si>
  <si>
    <t>I9MG0D</t>
  </si>
  <si>
    <t>W2BP6T</t>
  </si>
  <si>
    <t>CB3T4D</t>
  </si>
  <si>
    <t>628L1C</t>
  </si>
  <si>
    <t>4YSJBN</t>
  </si>
  <si>
    <t>S1GQGD</t>
  </si>
  <si>
    <t>ZFIOBM</t>
  </si>
  <si>
    <t>2VFNIZ</t>
  </si>
  <si>
    <t>7QFXBW</t>
  </si>
  <si>
    <t>EILV2J</t>
  </si>
  <si>
    <t>QBWY1E</t>
  </si>
  <si>
    <t>32E6G2</t>
  </si>
  <si>
    <t>1281MC</t>
  </si>
  <si>
    <t>4GB9UO</t>
  </si>
  <si>
    <t>EFGPOA</t>
  </si>
  <si>
    <t>3EJDAF</t>
  </si>
  <si>
    <t>DZ6Q02</t>
  </si>
  <si>
    <t>418XUM</t>
  </si>
  <si>
    <t>52ET6R</t>
  </si>
  <si>
    <t>S6W5N8</t>
  </si>
  <si>
    <t>K3OV6S</t>
  </si>
  <si>
    <t>WZQE3B</t>
  </si>
  <si>
    <t>G1ZNZN</t>
  </si>
  <si>
    <t>J34GU8</t>
  </si>
  <si>
    <t>J0K7L6</t>
  </si>
  <si>
    <t>I0DO9Q</t>
  </si>
  <si>
    <t>9TJPFO</t>
  </si>
  <si>
    <t>RGLCJI</t>
  </si>
  <si>
    <t>0OMDAR</t>
  </si>
  <si>
    <t>514QC5</t>
  </si>
  <si>
    <t>ICW7NS</t>
  </si>
  <si>
    <t>H2EGVX</t>
  </si>
  <si>
    <t>7MX4EZ</t>
  </si>
  <si>
    <t>90P0F4</t>
  </si>
  <si>
    <t>E88T6C</t>
  </si>
  <si>
    <t>ENLRI1</t>
  </si>
  <si>
    <t>34ZRJ8</t>
  </si>
  <si>
    <t>XT9P1A</t>
  </si>
  <si>
    <t>YWDZ6A</t>
  </si>
  <si>
    <t>RNVU5U</t>
  </si>
  <si>
    <t>ZRKCSY</t>
  </si>
  <si>
    <t>TFPZIC</t>
  </si>
  <si>
    <t>82VUBI</t>
  </si>
  <si>
    <t>JF97PS</t>
  </si>
  <si>
    <t>69DELL</t>
  </si>
  <si>
    <t>XTEY8T</t>
  </si>
  <si>
    <t>CNFD49</t>
  </si>
  <si>
    <t>G7KLQY</t>
  </si>
  <si>
    <t>OV8KTZ</t>
  </si>
  <si>
    <t>Y4DIXC</t>
  </si>
  <si>
    <t>2B0COO</t>
  </si>
  <si>
    <t>FU1262</t>
  </si>
  <si>
    <t>SBF16Q</t>
  </si>
  <si>
    <t>PLRHG6</t>
  </si>
  <si>
    <t>S92DZH</t>
  </si>
  <si>
    <t>YRU7JC</t>
  </si>
  <si>
    <t>2D1D88</t>
  </si>
  <si>
    <t>8ZJGXD</t>
  </si>
  <si>
    <t>9LOCLW</t>
  </si>
  <si>
    <t>WZOUHH</t>
  </si>
  <si>
    <t>829UCP</t>
  </si>
  <si>
    <t>ZSD3SU</t>
  </si>
  <si>
    <t>65LLDT</t>
  </si>
  <si>
    <t>JRKAGV</t>
  </si>
  <si>
    <t>XMDHL2</t>
  </si>
  <si>
    <t>TMBCG1</t>
  </si>
  <si>
    <t>0YAPLY</t>
  </si>
  <si>
    <t>CNQ6S3</t>
  </si>
  <si>
    <t>K6P55B</t>
  </si>
  <si>
    <t>1GBLDY</t>
  </si>
  <si>
    <t>6NV5JP</t>
  </si>
  <si>
    <t>VJEJWN</t>
  </si>
  <si>
    <t>AIQZGP</t>
  </si>
  <si>
    <t>TI4O4W</t>
  </si>
  <si>
    <t>6SYBMY</t>
  </si>
  <si>
    <t>D9RNT8</t>
  </si>
  <si>
    <t>632C3V</t>
  </si>
  <si>
    <t>8JMJYG</t>
  </si>
  <si>
    <t>1CZWHF</t>
  </si>
  <si>
    <t>BALVHZ</t>
  </si>
  <si>
    <t>22QQT6</t>
  </si>
  <si>
    <t>ZFAHG9</t>
  </si>
  <si>
    <t>7TYJGE</t>
  </si>
  <si>
    <t>6XOJVR</t>
  </si>
  <si>
    <t>LUZ5VS</t>
  </si>
  <si>
    <t>R7KRW1</t>
  </si>
  <si>
    <t>DW1JTR</t>
  </si>
  <si>
    <t>X816DC</t>
  </si>
  <si>
    <t>J5L7CQ</t>
  </si>
  <si>
    <t>VJQ98J</t>
  </si>
  <si>
    <t>S4Y448</t>
  </si>
  <si>
    <t>LQEJ93</t>
  </si>
  <si>
    <t>GI2AGW</t>
  </si>
  <si>
    <t>Y7WNM6</t>
  </si>
  <si>
    <t>PYM82B</t>
  </si>
  <si>
    <t>9WUFXT</t>
  </si>
  <si>
    <t>9UQU4U</t>
  </si>
  <si>
    <t>2BP3AZ</t>
  </si>
  <si>
    <t>AR1J9E</t>
  </si>
  <si>
    <t>J65HEP</t>
  </si>
  <si>
    <t>ZJ8Q9N</t>
  </si>
  <si>
    <t>EM86GJ</t>
  </si>
  <si>
    <t>XSD5EZ</t>
  </si>
  <si>
    <t>42HMJA</t>
  </si>
  <si>
    <t>KDAIWJ</t>
  </si>
  <si>
    <t>9BTGKT</t>
  </si>
  <si>
    <t>IODK8G</t>
  </si>
  <si>
    <t>9GUB6B</t>
  </si>
  <si>
    <t>PSRLMM</t>
  </si>
  <si>
    <t>CPM3BC</t>
  </si>
  <si>
    <t>7NZBFF</t>
  </si>
  <si>
    <t>2J359V</t>
  </si>
  <si>
    <t>4KL3SI</t>
  </si>
  <si>
    <t>XK79XQ</t>
  </si>
  <si>
    <t>5XRO9B</t>
  </si>
  <si>
    <t>MJ9U9U</t>
  </si>
  <si>
    <t>4TLU9Y</t>
  </si>
  <si>
    <t>PQ01D7</t>
  </si>
  <si>
    <t>YVPANE</t>
  </si>
  <si>
    <t>C8S9VW</t>
  </si>
  <si>
    <t>Y1UFJD</t>
  </si>
  <si>
    <t>26CKOH</t>
  </si>
  <si>
    <t>TGD0UP</t>
  </si>
  <si>
    <t>7LZJXR</t>
  </si>
  <si>
    <t>XVW3N7</t>
  </si>
  <si>
    <t>HYO3FE</t>
  </si>
  <si>
    <t>OHRHO1</t>
  </si>
  <si>
    <t>S0MKS2</t>
  </si>
  <si>
    <t>LUECDN</t>
  </si>
  <si>
    <t>IOIUD0</t>
  </si>
  <si>
    <t>C2SIP4</t>
  </si>
  <si>
    <t>QU6UVA</t>
  </si>
  <si>
    <t>4G7M3M</t>
  </si>
  <si>
    <t>BNY32K</t>
  </si>
  <si>
    <t>8AQH64</t>
  </si>
  <si>
    <t>31V2JX</t>
  </si>
  <si>
    <t>JK5J92</t>
  </si>
  <si>
    <t>A1F2MY</t>
  </si>
  <si>
    <t>07PXS1</t>
  </si>
  <si>
    <t>H2EEY5</t>
  </si>
  <si>
    <t>696SCT</t>
  </si>
  <si>
    <t>49QG0U</t>
  </si>
  <si>
    <t>M4LS69</t>
  </si>
  <si>
    <t>G83JIR</t>
  </si>
  <si>
    <t>CEI00Z</t>
  </si>
  <si>
    <t>VRIP2R</t>
  </si>
  <si>
    <t>J2QJEX</t>
  </si>
  <si>
    <t>YO2S8H</t>
  </si>
  <si>
    <t>3HI1QR</t>
  </si>
  <si>
    <t>5WSGBJ</t>
  </si>
  <si>
    <t>0Y31SZ</t>
  </si>
  <si>
    <t>0TEEBQ</t>
  </si>
  <si>
    <t>JSOKDP</t>
  </si>
  <si>
    <t>3Z8LOW</t>
  </si>
  <si>
    <t>8MRX1G</t>
  </si>
  <si>
    <t>1HNXN5</t>
  </si>
  <si>
    <t>V7MD7M</t>
  </si>
  <si>
    <t>W3Z4ZL</t>
  </si>
  <si>
    <t>XFAV6J</t>
  </si>
  <si>
    <t>WA0G72</t>
  </si>
  <si>
    <t>P3VXBP</t>
  </si>
  <si>
    <t>R1VM2L</t>
  </si>
  <si>
    <t>561ZQ8</t>
  </si>
  <si>
    <t>9TB2CU</t>
  </si>
  <si>
    <t>6J2RDH</t>
  </si>
  <si>
    <t>3L6TX9</t>
  </si>
  <si>
    <t>A5FCT7</t>
  </si>
  <si>
    <t>024WEY</t>
  </si>
  <si>
    <t>DLF7GO</t>
  </si>
  <si>
    <t>GFLEAU</t>
  </si>
  <si>
    <t>HFZ8JB</t>
  </si>
  <si>
    <t>LAZIH7</t>
  </si>
  <si>
    <t>AD7BDI</t>
  </si>
  <si>
    <t>R7KLBT</t>
  </si>
  <si>
    <t>BVDGWZ</t>
  </si>
  <si>
    <t>2T9YB0</t>
  </si>
  <si>
    <t>TOYBND</t>
  </si>
  <si>
    <t>5EWZUD</t>
  </si>
  <si>
    <t>U3ZO1X</t>
  </si>
  <si>
    <t>DQETRP</t>
  </si>
  <si>
    <t>4NY11L</t>
  </si>
  <si>
    <t>HE6MQ0</t>
  </si>
  <si>
    <t>8XKWPF</t>
  </si>
  <si>
    <t>R15N8L</t>
  </si>
  <si>
    <t>4O94IN</t>
  </si>
  <si>
    <t>Y1S606</t>
  </si>
  <si>
    <t>JT805R</t>
  </si>
  <si>
    <t>M9KQDZ</t>
  </si>
  <si>
    <t>HF373W</t>
  </si>
  <si>
    <t>XHRHOP</t>
  </si>
  <si>
    <t>XABS47</t>
  </si>
  <si>
    <t>INSZ62</t>
  </si>
  <si>
    <t>9CF5OS</t>
  </si>
  <si>
    <t>MH8TBI</t>
  </si>
  <si>
    <t>Z6XASZ</t>
  </si>
  <si>
    <t>A5YH2V</t>
  </si>
  <si>
    <t>3DP6YA</t>
  </si>
  <si>
    <t>DN33RV</t>
  </si>
  <si>
    <t>XND2VV</t>
  </si>
  <si>
    <t>12K902</t>
  </si>
  <si>
    <t>ZBZH8N</t>
  </si>
  <si>
    <t>NL4ESN</t>
  </si>
  <si>
    <t>YZ6DFF</t>
  </si>
  <si>
    <t>LSX3QA</t>
  </si>
  <si>
    <t>MVUNKG</t>
  </si>
  <si>
    <t>GEQG8N</t>
  </si>
  <si>
    <t>S9PWDD</t>
  </si>
  <si>
    <t>PLATBD</t>
  </si>
  <si>
    <t>3KK40Z</t>
  </si>
  <si>
    <t>Y30UY4</t>
  </si>
  <si>
    <t>4JYYZ5</t>
  </si>
  <si>
    <t>DCUIV7</t>
  </si>
  <si>
    <t>OTATU9</t>
  </si>
  <si>
    <t>BPXT39</t>
  </si>
  <si>
    <t>7VLAMY</t>
  </si>
  <si>
    <t>F8L1L5</t>
  </si>
  <si>
    <t>GP81PT</t>
  </si>
  <si>
    <t>WZIYP9</t>
  </si>
  <si>
    <t>R2SSYJ</t>
  </si>
  <si>
    <t>UUT57N</t>
  </si>
  <si>
    <t>2UEA8V</t>
  </si>
  <si>
    <t>CR9JIE</t>
  </si>
  <si>
    <t>NZMTOW</t>
  </si>
  <si>
    <t>P2TGU3</t>
  </si>
  <si>
    <t>QXX8RT</t>
  </si>
  <si>
    <t>RHJHYQ</t>
  </si>
  <si>
    <t>EB81J1</t>
  </si>
  <si>
    <t>SL9CBZ</t>
  </si>
  <si>
    <t>7GIEPL</t>
  </si>
  <si>
    <t>Y0B4ZH</t>
  </si>
  <si>
    <t>TQ0JVQ</t>
  </si>
  <si>
    <t>ARXHHB</t>
  </si>
  <si>
    <t>ZU5N8P</t>
  </si>
  <si>
    <t>M987J1</t>
  </si>
  <si>
    <t>U86QJQ</t>
  </si>
  <si>
    <t>TH907M</t>
  </si>
  <si>
    <t>ATJJXY</t>
  </si>
  <si>
    <t>7WPPMN</t>
  </si>
  <si>
    <t>R52LVT</t>
  </si>
  <si>
    <t>AOIBVE</t>
  </si>
  <si>
    <t>B8M7LM</t>
  </si>
  <si>
    <t>PI3OOD</t>
  </si>
  <si>
    <t>QQUIE1</t>
  </si>
  <si>
    <t>FG53IJ</t>
  </si>
  <si>
    <t>A5XBPF</t>
  </si>
  <si>
    <t>DULH3R</t>
  </si>
  <si>
    <t>FVQVZZ</t>
  </si>
  <si>
    <t>VM9CL4</t>
  </si>
  <si>
    <t>6QOI0J</t>
  </si>
  <si>
    <t>0CBKBW</t>
  </si>
  <si>
    <t>87GWHS</t>
  </si>
  <si>
    <t>Z2TF44</t>
  </si>
  <si>
    <t>RP23AF</t>
  </si>
  <si>
    <t>TRIJ6R</t>
  </si>
  <si>
    <t>QVDYOY</t>
  </si>
  <si>
    <t>L7URSR</t>
  </si>
  <si>
    <t>ZZCKQO</t>
  </si>
  <si>
    <t>PHRVBT</t>
  </si>
  <si>
    <t>UN1AW4</t>
  </si>
  <si>
    <t>L3ST50</t>
  </si>
  <si>
    <t>6PSMT3</t>
  </si>
  <si>
    <t>LBYDDQ</t>
  </si>
  <si>
    <t>3H8XJJ</t>
  </si>
  <si>
    <t>4LHY8N</t>
  </si>
  <si>
    <t>JPRMNB</t>
  </si>
  <si>
    <t>Z4GXMF</t>
  </si>
  <si>
    <t>ASHW4U</t>
  </si>
  <si>
    <t>KJ9NXV</t>
  </si>
  <si>
    <t>LCPCPR</t>
  </si>
  <si>
    <t>AMHDJO</t>
  </si>
  <si>
    <t>FXEJQO</t>
  </si>
  <si>
    <t>JUQO6M</t>
  </si>
  <si>
    <t>1DQMU5</t>
  </si>
  <si>
    <t>0CBRMN</t>
  </si>
  <si>
    <t>I3A2R2</t>
  </si>
  <si>
    <t>GL2MKK</t>
  </si>
  <si>
    <t>AYLO07</t>
  </si>
  <si>
    <t>R4CW1G</t>
  </si>
  <si>
    <t>G6ENAF</t>
  </si>
  <si>
    <t>88CSWK</t>
  </si>
  <si>
    <t>7YAMU0</t>
  </si>
  <si>
    <t>IQNKXH</t>
  </si>
  <si>
    <t>4TRKVL</t>
  </si>
  <si>
    <t>LC6008</t>
  </si>
  <si>
    <t>V0WTYV</t>
  </si>
  <si>
    <t>3T60VU</t>
  </si>
  <si>
    <t>U0BWFZ</t>
  </si>
  <si>
    <t>OGO23M</t>
  </si>
  <si>
    <t>T90HXW</t>
  </si>
  <si>
    <t>1PYB1C</t>
  </si>
  <si>
    <t>NLRO4G</t>
  </si>
  <si>
    <t>5M572W</t>
  </si>
  <si>
    <t>93RJBT</t>
  </si>
  <si>
    <t>6ZP3TP</t>
  </si>
  <si>
    <t>5EABOW</t>
  </si>
  <si>
    <t>135JTT</t>
  </si>
  <si>
    <t>ITROXI</t>
  </si>
  <si>
    <t>KW4CER</t>
  </si>
  <si>
    <t>FLLJK0</t>
  </si>
  <si>
    <t>L2HNPT</t>
  </si>
  <si>
    <t>EV9E95</t>
  </si>
  <si>
    <t>ZS0045</t>
  </si>
  <si>
    <t>LBDAL5</t>
  </si>
  <si>
    <t>S6Y2RM</t>
  </si>
  <si>
    <t>ZEWA6M</t>
  </si>
  <si>
    <t>9YN8WI</t>
  </si>
  <si>
    <t>0E9C0Z</t>
  </si>
  <si>
    <t>9RU7FE</t>
  </si>
  <si>
    <t>T5JBQR</t>
  </si>
  <si>
    <t>XNY8CM</t>
  </si>
  <si>
    <t>AIJKJ1</t>
  </si>
  <si>
    <t>EZITZE</t>
  </si>
  <si>
    <t>NVIKW2</t>
  </si>
  <si>
    <t>CMQ2MO</t>
  </si>
  <si>
    <t>SHMEAC</t>
  </si>
  <si>
    <t>EKDYUX</t>
  </si>
  <si>
    <t>P9XCFP</t>
  </si>
  <si>
    <t>0S67RM</t>
  </si>
  <si>
    <t>BJNRKU</t>
  </si>
  <si>
    <t>M3VQGY</t>
  </si>
  <si>
    <t>WOQ6Z8</t>
  </si>
  <si>
    <t>JEHOIT</t>
  </si>
  <si>
    <t>92V4KI</t>
  </si>
  <si>
    <t>KU1PPC</t>
  </si>
  <si>
    <t>7HG5VR</t>
  </si>
  <si>
    <t>13YLIE</t>
  </si>
  <si>
    <t>MQN2VQ</t>
  </si>
  <si>
    <t>C8MH2I</t>
  </si>
  <si>
    <t>FO7RCT</t>
  </si>
  <si>
    <t>U4O3MK</t>
  </si>
  <si>
    <t>GOEODI</t>
  </si>
  <si>
    <t>WI3SHR</t>
  </si>
  <si>
    <t>ASRNG7</t>
  </si>
  <si>
    <t>OFEIJV</t>
  </si>
  <si>
    <t>5I9XKC</t>
  </si>
  <si>
    <t>826AY0</t>
  </si>
  <si>
    <t>LK1R31</t>
  </si>
  <si>
    <t>1PCSFT</t>
  </si>
  <si>
    <t>PAQZV5</t>
  </si>
  <si>
    <t>ULJ1VE</t>
  </si>
  <si>
    <t>HDDLNZ</t>
  </si>
  <si>
    <t>NAXI8K</t>
  </si>
  <si>
    <t>8PTG2X</t>
  </si>
  <si>
    <t>YKEYI8</t>
  </si>
  <si>
    <t>CCMIZ9</t>
  </si>
  <si>
    <t>HTI4IZ</t>
  </si>
  <si>
    <t>BWPKZ9</t>
  </si>
  <si>
    <t>VBNTDP</t>
  </si>
  <si>
    <t>56EPPO</t>
  </si>
  <si>
    <t>H33BU9</t>
  </si>
  <si>
    <t>H2TBAI</t>
  </si>
  <si>
    <t>QLBWR2</t>
  </si>
  <si>
    <t>WFDMMM</t>
  </si>
  <si>
    <t>KI54NF</t>
  </si>
  <si>
    <t>O8L8Q5</t>
  </si>
  <si>
    <t>94X6VT</t>
  </si>
  <si>
    <t>W7RLTS</t>
  </si>
  <si>
    <t>P0FR5E</t>
  </si>
  <si>
    <t>YFYPSO</t>
  </si>
  <si>
    <t>SXTAGX</t>
  </si>
  <si>
    <t>DPQYVS</t>
  </si>
  <si>
    <t>G4EFX4</t>
  </si>
  <si>
    <t>XK8036</t>
  </si>
  <si>
    <t>H2U811</t>
  </si>
  <si>
    <t>I2RNC3</t>
  </si>
  <si>
    <t>WHA2E6</t>
  </si>
  <si>
    <t>LSMJGB</t>
  </si>
  <si>
    <t>XUEMHU</t>
  </si>
  <si>
    <t>D0SHPU</t>
  </si>
  <si>
    <t>P1KEU7</t>
  </si>
  <si>
    <t>IQWB06</t>
  </si>
  <si>
    <t>2DA28F</t>
  </si>
  <si>
    <t>9UJYYQ</t>
  </si>
  <si>
    <t>ZB9O89</t>
  </si>
  <si>
    <t>DJYV7G</t>
  </si>
  <si>
    <t>356U0V</t>
  </si>
  <si>
    <t>F670XM</t>
  </si>
  <si>
    <t>9RTFMB</t>
  </si>
  <si>
    <t>FJ9PYL</t>
  </si>
  <si>
    <t>IZZNPG</t>
  </si>
  <si>
    <t>V6RP49</t>
  </si>
  <si>
    <t>NSXFZS</t>
  </si>
  <si>
    <t>RE665A</t>
  </si>
  <si>
    <t>EK1ATK</t>
  </si>
  <si>
    <t>CS8V0W</t>
  </si>
  <si>
    <t>1DD6PR</t>
  </si>
  <si>
    <t>JATQ8U</t>
  </si>
  <si>
    <t>29HBU0</t>
  </si>
  <si>
    <t>UMTL7L</t>
  </si>
  <si>
    <t>0R3NHL</t>
  </si>
  <si>
    <t>H37PLB</t>
  </si>
  <si>
    <t>82GESN</t>
  </si>
  <si>
    <t>UKHIT2</t>
  </si>
  <si>
    <t>TTKIH5</t>
  </si>
  <si>
    <t>7YRU4Z</t>
  </si>
  <si>
    <t>1YKW1O</t>
  </si>
  <si>
    <t>VT9KGH</t>
  </si>
  <si>
    <t>60N7EQ</t>
  </si>
  <si>
    <t>I2V9Z0</t>
  </si>
  <si>
    <t>ZQQ0Q8</t>
  </si>
  <si>
    <t>F48TXE</t>
  </si>
  <si>
    <t>H48WXD</t>
  </si>
  <si>
    <t>NSH5R4</t>
  </si>
  <si>
    <t>89JOCN</t>
  </si>
  <si>
    <t>46BDAV</t>
  </si>
  <si>
    <t>TSGDQK</t>
  </si>
  <si>
    <t>J12SFE</t>
  </si>
  <si>
    <t>F6RIPD</t>
  </si>
  <si>
    <t>3EGUVR</t>
  </si>
  <si>
    <t>QNVA9T</t>
  </si>
  <si>
    <t>03WKHX</t>
  </si>
  <si>
    <t>LHSKTX</t>
  </si>
  <si>
    <t>FO6YG7</t>
  </si>
  <si>
    <t>4XAP1P</t>
  </si>
  <si>
    <t>FIBWZS</t>
  </si>
  <si>
    <t>YWNSUS</t>
  </si>
  <si>
    <t>GRHY3W</t>
  </si>
  <si>
    <t>HLQCBH</t>
  </si>
  <si>
    <t>F3606N</t>
  </si>
  <si>
    <t>RRORNH</t>
  </si>
  <si>
    <t>ZUUX9E</t>
  </si>
  <si>
    <t>V34CYG</t>
  </si>
  <si>
    <t>6WQNKE</t>
  </si>
  <si>
    <t>45M5AM</t>
  </si>
  <si>
    <t>MB4BHP</t>
  </si>
  <si>
    <t>DBUQVL</t>
  </si>
  <si>
    <t>OO7GCI</t>
  </si>
  <si>
    <t>ICHN9G</t>
  </si>
  <si>
    <t>B4A4XG</t>
  </si>
  <si>
    <t>1YHJMY</t>
  </si>
  <si>
    <t>GFKJOC</t>
  </si>
  <si>
    <t>Z2N1OR</t>
  </si>
  <si>
    <t>MQYJ9E</t>
  </si>
  <si>
    <t>49KH0G</t>
  </si>
  <si>
    <t>24UBCP</t>
  </si>
  <si>
    <t>83THTL</t>
  </si>
  <si>
    <t>GMB3RS</t>
  </si>
  <si>
    <t>TCLFZW</t>
  </si>
  <si>
    <t>U07ATB</t>
  </si>
  <si>
    <t>1FWCWX</t>
  </si>
  <si>
    <t>7D0HPD</t>
  </si>
  <si>
    <t>YTH3A9</t>
  </si>
  <si>
    <t>NXCQ6B</t>
  </si>
  <si>
    <t>LZVUBN</t>
  </si>
  <si>
    <t>0RQSES</t>
  </si>
  <si>
    <t>FK4030</t>
  </si>
  <si>
    <t>AUUXIZ</t>
  </si>
  <si>
    <t>AYBHLK</t>
  </si>
  <si>
    <t>WW72LQ</t>
  </si>
  <si>
    <t>M4QB4Z</t>
  </si>
  <si>
    <t>HNVFXO</t>
  </si>
  <si>
    <t>G8THF8</t>
  </si>
  <si>
    <t>07Q7BS</t>
  </si>
  <si>
    <t>RPAO4C</t>
  </si>
  <si>
    <t>O4DUA3</t>
  </si>
  <si>
    <t>B2QLQN</t>
  </si>
  <si>
    <t>M5CDEP</t>
  </si>
  <si>
    <t>ZPAB62</t>
  </si>
  <si>
    <t>I26013</t>
  </si>
  <si>
    <t>M9QG4V</t>
  </si>
  <si>
    <t>RRPM80</t>
  </si>
  <si>
    <t>SDE8QZ</t>
  </si>
  <si>
    <t>5K9NNF</t>
  </si>
  <si>
    <t>KMIGKP</t>
  </si>
  <si>
    <t>YYQGID</t>
  </si>
  <si>
    <t>6YJT22</t>
  </si>
  <si>
    <t>W6H2CM</t>
  </si>
  <si>
    <t>TT40YO</t>
  </si>
  <si>
    <t>EFEGYK</t>
  </si>
  <si>
    <t>O5OK3Y</t>
  </si>
  <si>
    <t>WAU2I6</t>
  </si>
  <si>
    <t>HQO5H1</t>
  </si>
  <si>
    <t>CQZIVF</t>
  </si>
  <si>
    <t>DEWNLG</t>
  </si>
  <si>
    <t>SPO0PN</t>
  </si>
  <si>
    <t>864NFZ</t>
  </si>
  <si>
    <t>Q66QAZ</t>
  </si>
  <si>
    <t>TKQ0RZ</t>
  </si>
  <si>
    <t>CV34NV</t>
  </si>
  <si>
    <t>YND1RR</t>
  </si>
  <si>
    <t>MMBP7C</t>
  </si>
  <si>
    <t>E43N7M</t>
  </si>
  <si>
    <t>YNYZRW</t>
  </si>
  <si>
    <t>QEUUPV</t>
  </si>
  <si>
    <t>LLMU2A</t>
  </si>
  <si>
    <t>2H8BI5</t>
  </si>
  <si>
    <t>ZSZDRI</t>
  </si>
  <si>
    <t>Y2H5YX</t>
  </si>
  <si>
    <t>H1HK05</t>
  </si>
  <si>
    <t>JZCC86</t>
  </si>
  <si>
    <t>FX8488</t>
  </si>
  <si>
    <t>9ZANOP</t>
  </si>
  <si>
    <t>M808OQ</t>
  </si>
  <si>
    <t>P51IC4</t>
  </si>
  <si>
    <t>N7MKZM</t>
  </si>
  <si>
    <t>57Y7LX</t>
  </si>
  <si>
    <t>S9PWH5</t>
  </si>
  <si>
    <t>AGFJ9Q</t>
  </si>
  <si>
    <t>QTSQL0</t>
  </si>
  <si>
    <t>WE3Q11</t>
  </si>
  <si>
    <t>5EQHY5</t>
  </si>
  <si>
    <t>L6CE8A</t>
  </si>
  <si>
    <t>CHDY2Q</t>
  </si>
  <si>
    <t>6UQMIQ</t>
  </si>
  <si>
    <t>D6Q272</t>
  </si>
  <si>
    <t>A6BU9W</t>
  </si>
  <si>
    <t>GV8K1N</t>
  </si>
  <si>
    <t>2U5XAD</t>
  </si>
  <si>
    <t>D22F35</t>
  </si>
  <si>
    <t>5PDGSC</t>
  </si>
  <si>
    <t>VDFI3U</t>
  </si>
  <si>
    <t>8Z3H5H</t>
  </si>
  <si>
    <t>MS76GU</t>
  </si>
  <si>
    <t>XO7UP9</t>
  </si>
  <si>
    <t>9J79FZ</t>
  </si>
  <si>
    <t>OI0GGK</t>
  </si>
  <si>
    <t>2XE56H</t>
  </si>
  <si>
    <t>TC30C1</t>
  </si>
  <si>
    <t>B8Y9FY</t>
  </si>
  <si>
    <t>6KNCKR</t>
  </si>
  <si>
    <t>2WGUTT</t>
  </si>
  <si>
    <t>X0B6ZA</t>
  </si>
  <si>
    <t>MX1ADG</t>
  </si>
  <si>
    <t>K0CQS4</t>
  </si>
  <si>
    <t>N6YQT7</t>
  </si>
  <si>
    <t>RBV64T</t>
  </si>
  <si>
    <t>M7N40J</t>
  </si>
  <si>
    <t>L3B87V</t>
  </si>
  <si>
    <t>HABS8Q</t>
  </si>
  <si>
    <t>RBHCHY</t>
  </si>
  <si>
    <t>1BAFLY</t>
  </si>
  <si>
    <t>9E9MIX</t>
  </si>
  <si>
    <t>7WNOZK</t>
  </si>
  <si>
    <t>VFIYEX</t>
  </si>
  <si>
    <t>RUBXUA</t>
  </si>
  <si>
    <t>851SC0</t>
  </si>
  <si>
    <t>QLQ0KT</t>
  </si>
  <si>
    <t>VKMY5U</t>
  </si>
  <si>
    <t>OZYI7Y</t>
  </si>
  <si>
    <t>T37X0P</t>
  </si>
  <si>
    <t>XR374B</t>
  </si>
  <si>
    <t>OFJ9ID</t>
  </si>
  <si>
    <t>PMMVEB</t>
  </si>
  <si>
    <t>IWLGUF</t>
  </si>
  <si>
    <t>K86P8E</t>
  </si>
  <si>
    <t>NUN9O5</t>
  </si>
  <si>
    <t>9YB5QN</t>
  </si>
  <si>
    <t>4HNCJO</t>
  </si>
  <si>
    <t>3QYWU4</t>
  </si>
  <si>
    <t>D5A58P</t>
  </si>
  <si>
    <t>DND8CK</t>
  </si>
  <si>
    <t>IOPMUE</t>
  </si>
  <si>
    <t>MJ8H7R</t>
  </si>
  <si>
    <t>0XIO7Z</t>
  </si>
  <si>
    <t>OEOXJE</t>
  </si>
  <si>
    <t>ACAN3B</t>
  </si>
  <si>
    <t>0GZ9KP</t>
  </si>
  <si>
    <t>25N4EF</t>
  </si>
  <si>
    <t>J3FJPS</t>
  </si>
  <si>
    <t>EEHVV2</t>
  </si>
  <si>
    <t>VS8H59</t>
  </si>
  <si>
    <t>MY0PK2</t>
  </si>
  <si>
    <t>U5AODP</t>
  </si>
  <si>
    <t>Z25CMS</t>
  </si>
  <si>
    <t>HJLBIL</t>
  </si>
  <si>
    <t>X823BY</t>
  </si>
  <si>
    <t>FCWHBH</t>
  </si>
  <si>
    <t>W762YL</t>
  </si>
  <si>
    <t>B3VOB1</t>
  </si>
  <si>
    <t>9QD9YU</t>
  </si>
  <si>
    <t>NFTCS1</t>
  </si>
  <si>
    <t>GWEKY1</t>
  </si>
  <si>
    <t>59ZYP0</t>
  </si>
  <si>
    <t>2HQPB3</t>
  </si>
  <si>
    <t>DTU4DM</t>
  </si>
  <si>
    <t>KRDCJ3</t>
  </si>
  <si>
    <t>DQOGI5</t>
  </si>
  <si>
    <t>6ZUH8V</t>
  </si>
  <si>
    <t>ZXSXGD</t>
  </si>
  <si>
    <t>VT8TI3</t>
  </si>
  <si>
    <t>9SSKM7</t>
  </si>
  <si>
    <t>5R5VK8</t>
  </si>
  <si>
    <t>1BFFVH</t>
  </si>
  <si>
    <t>WBPZ8R</t>
  </si>
  <si>
    <t>ANNGUF</t>
  </si>
  <si>
    <t>GRBHCS</t>
  </si>
  <si>
    <t>076Q2X</t>
  </si>
  <si>
    <t>HUHKSQ</t>
  </si>
  <si>
    <t>P44I6I</t>
  </si>
  <si>
    <t>BJTYZZ</t>
  </si>
  <si>
    <t>AEBL0Z</t>
  </si>
  <si>
    <t>K3LI3P</t>
  </si>
  <si>
    <t>BQ1P87</t>
  </si>
  <si>
    <t>3BQQS9</t>
  </si>
  <si>
    <t>L51RSV</t>
  </si>
  <si>
    <t>CBND6G</t>
  </si>
  <si>
    <t>W4KYBO</t>
  </si>
  <si>
    <t>XSKO7I</t>
  </si>
  <si>
    <t>PT8Z5I</t>
  </si>
  <si>
    <t>856S0I</t>
  </si>
  <si>
    <t>E17FHR</t>
  </si>
  <si>
    <t>ZUCWVS</t>
  </si>
  <si>
    <t>5BKP1V</t>
  </si>
  <si>
    <t>8VERJU</t>
  </si>
  <si>
    <t>JIK9ZP</t>
  </si>
  <si>
    <t>SX4ZA4</t>
  </si>
  <si>
    <t>O3J14M</t>
  </si>
  <si>
    <t>ZISIJ2</t>
  </si>
  <si>
    <t>76NBNM</t>
  </si>
  <si>
    <t>6QSGU8</t>
  </si>
  <si>
    <t>8Q0J3E</t>
  </si>
  <si>
    <t>SR1J8P</t>
  </si>
  <si>
    <t>TE8L8C</t>
  </si>
  <si>
    <t>716MLM</t>
  </si>
  <si>
    <t>88PPIA</t>
  </si>
  <si>
    <t>LRPCWD</t>
  </si>
  <si>
    <t>NVSPJD</t>
  </si>
  <si>
    <t>SSYKWF</t>
  </si>
  <si>
    <t>PVWBFZ</t>
  </si>
  <si>
    <t>L4019O</t>
  </si>
  <si>
    <t>ZJZ2Z8</t>
  </si>
  <si>
    <t>A570RC</t>
  </si>
  <si>
    <t>V3KJOJ</t>
  </si>
  <si>
    <t>VD6YAA</t>
  </si>
  <si>
    <t>ITUYNF</t>
  </si>
  <si>
    <t>AG5PT2</t>
  </si>
  <si>
    <t>VJMHWD</t>
  </si>
  <si>
    <t>VNIXPX</t>
  </si>
  <si>
    <t>RGNZ96</t>
  </si>
  <si>
    <t>5YI8QE</t>
  </si>
  <si>
    <t>XDKAWB</t>
  </si>
  <si>
    <t>FHI3BW</t>
  </si>
  <si>
    <t>HULIGE</t>
  </si>
  <si>
    <t>8EA3OH</t>
  </si>
  <si>
    <t>AD44S5</t>
  </si>
  <si>
    <t>PJAA9O</t>
  </si>
  <si>
    <t>X83OZZ</t>
  </si>
  <si>
    <t>PNQT0Y</t>
  </si>
  <si>
    <t>NKWEHR</t>
  </si>
  <si>
    <t>P34AT0</t>
  </si>
  <si>
    <t>52VW2P</t>
  </si>
  <si>
    <t>O8UORT</t>
  </si>
  <si>
    <t>LFB0A3</t>
  </si>
  <si>
    <t>TS3U8R</t>
  </si>
  <si>
    <t>MIJVY2</t>
  </si>
  <si>
    <t>J92KWS</t>
  </si>
  <si>
    <t>OTNVLD</t>
  </si>
  <si>
    <t>HO0SVU</t>
  </si>
  <si>
    <t>YVILLU</t>
  </si>
  <si>
    <t>6H67Y8</t>
  </si>
  <si>
    <t>89XRJL</t>
  </si>
  <si>
    <t>HS79DQ</t>
  </si>
  <si>
    <t>SZK792</t>
  </si>
  <si>
    <t>RDNE6X</t>
  </si>
  <si>
    <t>9JGLGS</t>
  </si>
  <si>
    <t>KRJ79J</t>
  </si>
  <si>
    <t>QUGWYD</t>
  </si>
  <si>
    <t>18HIHF</t>
  </si>
  <si>
    <t>HN77LW</t>
  </si>
  <si>
    <t>6NLG0C</t>
  </si>
  <si>
    <t>CNGBKQ</t>
  </si>
  <si>
    <t>IDJSPP</t>
  </si>
  <si>
    <t>E2WJVI</t>
  </si>
  <si>
    <t>592BJD</t>
  </si>
  <si>
    <t>APJTMG</t>
  </si>
  <si>
    <t>OBSG32</t>
  </si>
  <si>
    <t>DB8QOD</t>
  </si>
  <si>
    <t>TUN18Z</t>
  </si>
  <si>
    <t>XCWZ8V</t>
  </si>
  <si>
    <t>6EIWI5</t>
  </si>
  <si>
    <t>S9AOWP</t>
  </si>
  <si>
    <t>HNJWJ5</t>
  </si>
  <si>
    <t>57SW4S</t>
  </si>
  <si>
    <t>MJE7NC</t>
  </si>
  <si>
    <t>RX6HOF</t>
  </si>
  <si>
    <t>F86I11</t>
  </si>
  <si>
    <t>40PCBN</t>
  </si>
  <si>
    <t>7IJKVR</t>
  </si>
  <si>
    <t>FZMZKD</t>
  </si>
  <si>
    <t>6XU3T1</t>
  </si>
  <si>
    <t>WITZ9R</t>
  </si>
  <si>
    <t>Q5JWEF</t>
  </si>
  <si>
    <t>WGT8Y3</t>
  </si>
  <si>
    <t>QJFZDH</t>
  </si>
  <si>
    <t>VWS20P</t>
  </si>
  <si>
    <t>F4QYLO</t>
  </si>
  <si>
    <t>60QG73</t>
  </si>
  <si>
    <t>JJ74VP</t>
  </si>
  <si>
    <t>KZKKD4</t>
  </si>
  <si>
    <t>8QEEHG</t>
  </si>
  <si>
    <t>VCZBZU</t>
  </si>
  <si>
    <t>IQSY9W</t>
  </si>
  <si>
    <t>BP2IO3</t>
  </si>
  <si>
    <t>SZFKHG</t>
  </si>
  <si>
    <t>JDKPLT</t>
  </si>
  <si>
    <t>A08PZ2</t>
  </si>
  <si>
    <t>7AIY2R</t>
  </si>
  <si>
    <t>TVMESJ</t>
  </si>
  <si>
    <t>J4GGD2</t>
  </si>
  <si>
    <t>QNQHZU</t>
  </si>
  <si>
    <t>3JELQA</t>
  </si>
  <si>
    <t>4TDO66</t>
  </si>
  <si>
    <t>PJP66G</t>
  </si>
  <si>
    <t>EJPSNI</t>
  </si>
  <si>
    <t>D6P18I</t>
  </si>
  <si>
    <t>07OXV8</t>
  </si>
  <si>
    <t>KARH9K</t>
  </si>
  <si>
    <t>HSUI20</t>
  </si>
  <si>
    <t>TFVXJ4</t>
  </si>
  <si>
    <t>4DIDTT</t>
  </si>
  <si>
    <t>GCI66E</t>
  </si>
  <si>
    <t>E2WYQQ</t>
  </si>
  <si>
    <t>YBVNA6</t>
  </si>
  <si>
    <t>1KDMCC</t>
  </si>
  <si>
    <t>80Z8LI</t>
  </si>
  <si>
    <t>YR7HX6</t>
  </si>
  <si>
    <t>T22D0W</t>
  </si>
  <si>
    <t>J2110X</t>
  </si>
  <si>
    <t>WQ21NN</t>
  </si>
  <si>
    <t>ZB2G9F</t>
  </si>
  <si>
    <t>IJEQHH</t>
  </si>
  <si>
    <t>GNEGJ7</t>
  </si>
  <si>
    <t>ACGAH0</t>
  </si>
  <si>
    <t>B45CX6</t>
  </si>
  <si>
    <t>SN9I6E</t>
  </si>
  <si>
    <t>1OJM93</t>
  </si>
  <si>
    <t>1W2YEM</t>
  </si>
  <si>
    <t>QCSPWB</t>
  </si>
  <si>
    <t>S3OD5Q</t>
  </si>
  <si>
    <t>4T26K1</t>
  </si>
  <si>
    <t>YDKODX</t>
  </si>
  <si>
    <t>YW01JR</t>
  </si>
  <si>
    <t>528F81</t>
  </si>
  <si>
    <t>MA608U</t>
  </si>
  <si>
    <t>BZLYSZ</t>
  </si>
  <si>
    <t>BIIZLE</t>
  </si>
  <si>
    <t>TWY4NC</t>
  </si>
  <si>
    <t>DB15UJ</t>
  </si>
  <si>
    <t>UUN6MU</t>
  </si>
  <si>
    <t>4O3E29</t>
  </si>
  <si>
    <t>J4Q0C6</t>
  </si>
  <si>
    <t>PJN85M</t>
  </si>
  <si>
    <t>P5BU3G</t>
  </si>
  <si>
    <t>UCT6E2</t>
  </si>
  <si>
    <t>UGESN3</t>
  </si>
  <si>
    <t>GLBFML</t>
  </si>
  <si>
    <t>O4WY5U</t>
  </si>
  <si>
    <t>P6O2KV</t>
  </si>
  <si>
    <t>VNKJWN</t>
  </si>
  <si>
    <t>Z0BA7N</t>
  </si>
  <si>
    <t>EGTU0O</t>
  </si>
  <si>
    <t>2DR8AV</t>
  </si>
  <si>
    <t>6UPOSJ</t>
  </si>
  <si>
    <t>XR8JH4</t>
  </si>
  <si>
    <t>0T6AIR</t>
  </si>
  <si>
    <t>PWWWLO</t>
  </si>
  <si>
    <t>I86VBR</t>
  </si>
  <si>
    <t>8XQWSP</t>
  </si>
  <si>
    <t>MM7PCM</t>
  </si>
  <si>
    <t>T4MIY1</t>
  </si>
  <si>
    <t>UPBABS</t>
  </si>
  <si>
    <t>XX597H</t>
  </si>
  <si>
    <t>11RUJJ</t>
  </si>
  <si>
    <t>I9FQYY</t>
  </si>
  <si>
    <t>1O5FU7</t>
  </si>
  <si>
    <t>OMFH37</t>
  </si>
  <si>
    <t>HSLYNA</t>
  </si>
  <si>
    <t>65XM3F</t>
  </si>
  <si>
    <t>CNI8X7</t>
  </si>
  <si>
    <t>3R40YG</t>
  </si>
  <si>
    <t>C6HQ33</t>
  </si>
  <si>
    <t>69EAYA</t>
  </si>
  <si>
    <t>X54Q25</t>
  </si>
  <si>
    <t>61XJQH</t>
  </si>
  <si>
    <t>GKKS2B</t>
  </si>
  <si>
    <t>7JYE3A</t>
  </si>
  <si>
    <t>AUEDVX</t>
  </si>
  <si>
    <t>OC6Q67</t>
  </si>
  <si>
    <t>VPB3UN</t>
  </si>
  <si>
    <t>CQRT5I</t>
  </si>
  <si>
    <t>X2FQOL</t>
  </si>
  <si>
    <t>ZW0626</t>
  </si>
  <si>
    <t>Q2194B</t>
  </si>
  <si>
    <t>WPKJMC</t>
  </si>
  <si>
    <t>TYSSZL</t>
  </si>
  <si>
    <t>N15OWA</t>
  </si>
  <si>
    <t>RWBD4S</t>
  </si>
  <si>
    <t>HFSIRI</t>
  </si>
  <si>
    <t>IJPVHV</t>
  </si>
  <si>
    <t>WDTUMT</t>
  </si>
  <si>
    <t>Q756PB</t>
  </si>
  <si>
    <t>HOPSKU</t>
  </si>
  <si>
    <t>V7EJJ9</t>
  </si>
  <si>
    <t>CY0P3E</t>
  </si>
  <si>
    <t>QF39DZ</t>
  </si>
  <si>
    <t>CPY17G</t>
  </si>
  <si>
    <t>CCV15Q</t>
  </si>
  <si>
    <t>BLN6L3</t>
  </si>
  <si>
    <t>ZRKMDZ</t>
  </si>
  <si>
    <t>93YXNA</t>
  </si>
  <si>
    <t>DELYLT</t>
  </si>
  <si>
    <t>0B8SK1</t>
  </si>
  <si>
    <t>VNNXI0</t>
  </si>
  <si>
    <t>5Z2EVC</t>
  </si>
  <si>
    <t>QVXJXU</t>
  </si>
  <si>
    <t>2FWQQD</t>
  </si>
  <si>
    <t>8VUJY5</t>
  </si>
  <si>
    <t>XW12Y4</t>
  </si>
  <si>
    <t>7MKMK0</t>
  </si>
  <si>
    <t>MZEYY3</t>
  </si>
  <si>
    <t>DKIAG4</t>
  </si>
  <si>
    <t>4UVM6W</t>
  </si>
  <si>
    <t>4RA9M2</t>
  </si>
  <si>
    <t>9F5IYD</t>
  </si>
  <si>
    <t>0DP10Z</t>
  </si>
  <si>
    <t>GGUQO4</t>
  </si>
  <si>
    <t>OPJ4LG</t>
  </si>
  <si>
    <t>Y621WV</t>
  </si>
  <si>
    <t>U91DA3</t>
  </si>
  <si>
    <t>L5COVR</t>
  </si>
  <si>
    <t>92DEOT</t>
  </si>
  <si>
    <t>LMU5TF</t>
  </si>
  <si>
    <t>7BWNQ0</t>
  </si>
  <si>
    <t>80ATAD</t>
  </si>
  <si>
    <t>48RABN</t>
  </si>
  <si>
    <t>ADMDDE</t>
  </si>
  <si>
    <t>N1R4Z4</t>
  </si>
  <si>
    <t>S3VQKR</t>
  </si>
  <si>
    <t>MOLILV</t>
  </si>
  <si>
    <t>DC83ER</t>
  </si>
  <si>
    <t>65UQQZ</t>
  </si>
  <si>
    <t>OMDMDR</t>
  </si>
  <si>
    <t>Q7IA15</t>
  </si>
  <si>
    <t>TWW3JZ</t>
  </si>
  <si>
    <t>OTHZU5</t>
  </si>
  <si>
    <t>OGXM7H</t>
  </si>
  <si>
    <t>Q6DY29</t>
  </si>
  <si>
    <t>VM96CF</t>
  </si>
  <si>
    <t>0ZN28U</t>
  </si>
  <si>
    <t>538N2R</t>
  </si>
  <si>
    <t>134TGR</t>
  </si>
  <si>
    <t>JXLRKE</t>
  </si>
  <si>
    <t>1P6ARH</t>
  </si>
  <si>
    <t>CQ56V6</t>
  </si>
  <si>
    <t>ZYY7NC</t>
  </si>
  <si>
    <t>DIQDMH</t>
  </si>
  <si>
    <t>O61HCI</t>
  </si>
  <si>
    <t>F1USMY</t>
  </si>
  <si>
    <t>OWANVL</t>
  </si>
  <si>
    <t>OJK6HP</t>
  </si>
  <si>
    <t>MHZGMG</t>
  </si>
  <si>
    <t>GVX926</t>
  </si>
  <si>
    <t>OJFK7X</t>
  </si>
  <si>
    <t>JL8ND8</t>
  </si>
  <si>
    <t>25KL41</t>
  </si>
  <si>
    <t>JBR58N</t>
  </si>
  <si>
    <t>P1AZFS</t>
  </si>
  <si>
    <t>8EI9WR</t>
  </si>
  <si>
    <t>5X37P1</t>
  </si>
  <si>
    <t>PEFWAZ</t>
  </si>
  <si>
    <t>LKC9DB</t>
  </si>
  <si>
    <t>U5LKT3</t>
  </si>
  <si>
    <t>V9PBY6</t>
  </si>
  <si>
    <t>SBW6X4</t>
  </si>
  <si>
    <t>LX1682</t>
  </si>
  <si>
    <t>7Q04UJ</t>
  </si>
  <si>
    <t>0QSOBB</t>
  </si>
  <si>
    <t>Q2RJT4</t>
  </si>
  <si>
    <t>K9PLN6</t>
  </si>
  <si>
    <t>3ES9P7</t>
  </si>
  <si>
    <t>VY0NGP</t>
  </si>
  <si>
    <t>E5YP8G</t>
  </si>
  <si>
    <t>UE651G</t>
  </si>
  <si>
    <t>26UPDV</t>
  </si>
  <si>
    <t>BBA65G</t>
  </si>
  <si>
    <t>D04G0E</t>
  </si>
  <si>
    <t>M6IPGD</t>
  </si>
  <si>
    <t>02CU0N</t>
  </si>
  <si>
    <t>IUFPLP</t>
  </si>
  <si>
    <t>BFFLZA</t>
  </si>
  <si>
    <t>JANUBT</t>
  </si>
  <si>
    <t>Q88MRB</t>
  </si>
  <si>
    <t>DDYWWG</t>
  </si>
  <si>
    <t>5X9GOD</t>
  </si>
  <si>
    <t>YWSVW5</t>
  </si>
  <si>
    <t>18VSKN</t>
  </si>
  <si>
    <t>P0EJXT</t>
  </si>
  <si>
    <t>QQRUQX</t>
  </si>
  <si>
    <t>E9BEL0</t>
  </si>
  <si>
    <t>Q6M394</t>
  </si>
  <si>
    <t>XQP4SA</t>
  </si>
  <si>
    <t>F1YM0K</t>
  </si>
  <si>
    <t>J9MH30</t>
  </si>
  <si>
    <t>ZIID8M</t>
  </si>
  <si>
    <t>UNKNCI</t>
  </si>
  <si>
    <t>QWH1V8</t>
  </si>
  <si>
    <t>0E09P3</t>
  </si>
  <si>
    <t>Q9517E</t>
  </si>
  <si>
    <t>4QF69U</t>
  </si>
  <si>
    <t>FEJVJT</t>
  </si>
  <si>
    <t>250WO2</t>
  </si>
  <si>
    <t>2ISCY4</t>
  </si>
  <si>
    <t>LTEL0G</t>
  </si>
  <si>
    <t>LE9J0B</t>
  </si>
  <si>
    <t>O73CVR</t>
  </si>
  <si>
    <t>8WN1Z7</t>
  </si>
  <si>
    <t>GQYLDB</t>
  </si>
  <si>
    <t>UILB3J</t>
  </si>
  <si>
    <t>KGZPWZ</t>
  </si>
  <si>
    <t>MJFMH2</t>
  </si>
  <si>
    <t>559YT6</t>
  </si>
  <si>
    <t>JI36AS</t>
  </si>
  <si>
    <t>CBQR5F</t>
  </si>
  <si>
    <t>DEU4LH</t>
  </si>
  <si>
    <t>S9YWWG</t>
  </si>
  <si>
    <t>4BCTAT</t>
  </si>
  <si>
    <t>1LMJ4Z</t>
  </si>
  <si>
    <t>CFT40G</t>
  </si>
  <si>
    <t>G0K5HM</t>
  </si>
  <si>
    <t>FCFG98</t>
  </si>
  <si>
    <t>ZHLCSG</t>
  </si>
  <si>
    <t>26195</t>
  </si>
  <si>
    <t>Overview about The Data</t>
  </si>
  <si>
    <t>Grand Total</t>
  </si>
  <si>
    <t>Sum of Sold Price-$</t>
  </si>
  <si>
    <t>Sum of profit</t>
  </si>
  <si>
    <t>Sum of Margin-%</t>
  </si>
  <si>
    <t>Product Analysis</t>
  </si>
  <si>
    <t>Sales Anaiysis</t>
  </si>
  <si>
    <t>Sum of Sales Commission-$</t>
  </si>
  <si>
    <t>Customer Analysis</t>
  </si>
  <si>
    <t>Time Analysis</t>
  </si>
  <si>
    <t>Used Car Sales Dashboard</t>
  </si>
  <si>
    <t>TOTAL CARS SOLD</t>
  </si>
  <si>
    <t>TOTAL REVENUE</t>
  </si>
  <si>
    <t>TOTAL PROFIT</t>
  </si>
  <si>
    <t>AVERAGE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</si>
</sst>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9" formatCode="0.0&quot;%&quot;"/>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0"/>
      <color theme="1"/>
      <name val="Calibri"/>
      <family val="2"/>
      <scheme val="minor"/>
    </font>
    <font>
      <sz val="20"/>
      <color theme="1"/>
      <name val="Calibri"/>
      <family val="2"/>
      <scheme val="minor"/>
    </font>
    <font>
      <b/>
      <sz val="28"/>
      <color theme="1"/>
      <name val="Calibri"/>
      <family val="2"/>
      <scheme val="minor"/>
    </font>
    <font>
      <b/>
      <sz val="36"/>
      <color theme="1"/>
      <name val="Calibri"/>
      <family val="2"/>
      <scheme val="minor"/>
    </font>
    <font>
      <sz val="14"/>
      <color theme="1"/>
      <name val="Calibri"/>
      <family val="2"/>
      <scheme val="minor"/>
    </font>
    <font>
      <b/>
      <sz val="24"/>
      <color rgb="FFFFFFFF"/>
      <name val="Calibri"/>
      <family val="2"/>
      <scheme val="minor"/>
    </font>
    <font>
      <sz val="11"/>
      <color rgb="FFE6E6E6"/>
      <name val="Calibri"/>
      <family val="2"/>
      <scheme val="minor"/>
    </font>
    <font>
      <b/>
      <sz val="10"/>
      <color rgb="FFAEB4C4"/>
      <name val="Calibri"/>
      <family val="2"/>
      <scheme val="minor"/>
    </font>
    <font>
      <b/>
      <sz val="22"/>
      <color rgb="FFFFA630"/>
      <name val="Calibri"/>
      <family val="2"/>
      <scheme val="minor"/>
    </font>
    <font>
      <b/>
      <sz val="22"/>
      <color rgb="FFB78BFF"/>
      <name val="Calibri"/>
      <family val="2"/>
      <scheme val="minor"/>
    </font>
    <font>
      <b/>
      <sz val="22"/>
      <color rgb="FF2ECC9A"/>
      <name val="Calibri"/>
      <family val="2"/>
      <scheme val="minor"/>
    </font>
    <font>
      <b/>
      <sz val="22"/>
      <color rgb="FF39D6E8"/>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rgb="FF0B0C12"/>
        <bgColor indexed="64"/>
      </patternFill>
    </fill>
    <fill>
      <patternFill patternType="solid">
        <fgColor rgb="FF12131C"/>
        <bgColor indexed="64"/>
      </patternFill>
    </fill>
    <fill>
      <patternFill patternType="solid">
        <fgColor rgb="FF1C1E2B"/>
        <bgColor indexed="64"/>
      </patternFill>
    </fill>
    <fill>
      <patternFill patternType="solid">
        <fgColor rgb="FF003366"/>
        <bgColor indexed="64"/>
      </patternFill>
    </fill>
    <fill>
      <patternFill patternType="solid">
        <fgColor theme="3" tint="-0.499984740745262"/>
        <bgColor indexed="64"/>
      </patternFill>
    </fill>
    <fill>
      <patternFill patternType="solid">
        <fgColor theme="2" tint="-0.89999084444715716"/>
        <bgColor indexed="64"/>
      </patternFill>
    </fill>
    <fill>
      <patternFill patternType="solid">
        <fgColor theme="1" tint="4.9989318521683403E-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ck">
        <color rgb="FFFFA630"/>
      </left>
      <right style="thin">
        <color rgb="FF2A2D3E"/>
      </right>
      <top style="thin">
        <color rgb="FF2A2D3E"/>
      </top>
      <bottom style="thin">
        <color rgb="FF2A2D3E"/>
      </bottom>
      <diagonal/>
    </border>
    <border>
      <left style="thick">
        <color rgb="FFB78BFF"/>
      </left>
      <right style="thin">
        <color rgb="FF2A2D3E"/>
      </right>
      <top style="thin">
        <color rgb="FF2A2D3E"/>
      </top>
      <bottom style="thin">
        <color rgb="FF2A2D3E"/>
      </bottom>
      <diagonal/>
    </border>
    <border>
      <left style="thick">
        <color rgb="FF2ECC9A"/>
      </left>
      <right style="thin">
        <color rgb="FF2A2D3E"/>
      </right>
      <top style="thin">
        <color rgb="FF2A2D3E"/>
      </top>
      <bottom style="thin">
        <color rgb="FF2A2D3E"/>
      </bottom>
      <diagonal/>
    </border>
    <border>
      <left style="thick">
        <color rgb="FF39D6E8"/>
      </left>
      <right style="thin">
        <color rgb="FF2A2D3E"/>
      </right>
      <top style="thin">
        <color rgb="FF2A2D3E"/>
      </top>
      <bottom style="thin">
        <color rgb="FF2A2D3E"/>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NumberFormat="1"/>
    <xf numFmtId="0" fontId="19" fillId="0" borderId="0" xfId="0" applyFont="1" applyAlignment="1">
      <alignment horizontal="center" vertical="center"/>
    </xf>
    <xf numFmtId="0" fontId="0" fillId="0" borderId="10" xfId="0" pivotButton="1" applyBorder="1"/>
    <xf numFmtId="0" fontId="0" fillId="0" borderId="10" xfId="0" applyBorder="1"/>
    <xf numFmtId="0" fontId="0" fillId="0" borderId="10" xfId="0" applyBorder="1" applyAlignment="1">
      <alignment horizontal="left"/>
    </xf>
    <xf numFmtId="164" fontId="0" fillId="0" borderId="10" xfId="0" applyNumberFormat="1" applyBorder="1"/>
    <xf numFmtId="0" fontId="20" fillId="0" borderId="0" xfId="0" applyFont="1" applyAlignment="1">
      <alignment horizontal="center" vertical="center"/>
    </xf>
    <xf numFmtId="10" fontId="0" fillId="0" borderId="10" xfId="0" applyNumberFormat="1" applyBorder="1"/>
    <xf numFmtId="0" fontId="21" fillId="33" borderId="0" xfId="0" applyFont="1" applyFill="1" applyAlignment="1">
      <alignment horizontal="center" vertical="center"/>
    </xf>
    <xf numFmtId="0" fontId="19" fillId="33" borderId="0" xfId="0" applyFont="1" applyFill="1" applyAlignment="1">
      <alignment horizontal="center" vertical="center"/>
    </xf>
    <xf numFmtId="0" fontId="22" fillId="33" borderId="0" xfId="0" applyFont="1" applyFill="1" applyAlignment="1">
      <alignment horizontal="center" vertical="center"/>
    </xf>
    <xf numFmtId="0" fontId="0" fillId="33" borderId="0" xfId="0" applyFill="1" applyAlignment="1">
      <alignment horizontal="center" vertical="center"/>
    </xf>
    <xf numFmtId="0" fontId="0" fillId="0" borderId="0" xfId="0" applyAlignment="1">
      <alignment horizontal="center"/>
    </xf>
    <xf numFmtId="0" fontId="23" fillId="0" borderId="0" xfId="0" applyFont="1" applyAlignment="1">
      <alignment horizontal="center" vertical="center"/>
    </xf>
    <xf numFmtId="0" fontId="23" fillId="33" borderId="0" xfId="0" applyFont="1" applyFill="1" applyAlignment="1">
      <alignment horizontal="center" vertical="center"/>
    </xf>
    <xf numFmtId="10" fontId="0" fillId="0" borderId="0" xfId="0" applyNumberFormat="1"/>
    <xf numFmtId="164" fontId="0" fillId="0" borderId="0" xfId="0" applyNumberFormat="1"/>
    <xf numFmtId="0" fontId="0" fillId="0" borderId="0" xfId="0" applyFill="1"/>
    <xf numFmtId="0" fontId="25" fillId="35" borderId="0" xfId="0" applyFont="1" applyFill="1"/>
    <xf numFmtId="0" fontId="24" fillId="34" borderId="0" xfId="0" applyFont="1" applyFill="1" applyAlignment="1">
      <alignment horizontal="center" vertical="center"/>
    </xf>
    <xf numFmtId="0" fontId="25" fillId="35" borderId="0" xfId="0" applyFont="1" applyFill="1" applyAlignment="1">
      <alignment horizontal="center"/>
    </xf>
    <xf numFmtId="0" fontId="26" fillId="36" borderId="11" xfId="0" applyFont="1" applyFill="1" applyBorder="1" applyAlignment="1">
      <alignment horizontal="left" vertical="center" indent="1"/>
    </xf>
    <xf numFmtId="3" fontId="27" fillId="36" borderId="11" xfId="0" applyNumberFormat="1" applyFont="1" applyFill="1" applyBorder="1" applyAlignment="1">
      <alignment horizontal="left" vertical="center" indent="1"/>
    </xf>
    <xf numFmtId="0" fontId="0" fillId="37" borderId="0" xfId="0" applyFill="1"/>
    <xf numFmtId="0" fontId="0" fillId="38" borderId="0" xfId="0" applyFill="1"/>
    <xf numFmtId="0" fontId="26" fillId="36" borderId="12" xfId="0" applyFont="1" applyFill="1" applyBorder="1" applyAlignment="1">
      <alignment horizontal="left" vertical="center" indent="1"/>
    </xf>
    <xf numFmtId="164" fontId="28" fillId="36" borderId="12" xfId="0" applyNumberFormat="1" applyFont="1" applyFill="1" applyBorder="1" applyAlignment="1">
      <alignment horizontal="left" vertical="center" indent="1"/>
    </xf>
    <xf numFmtId="0" fontId="25" fillId="38" borderId="0" xfId="0" applyFont="1" applyFill="1"/>
    <xf numFmtId="0" fontId="26" fillId="36" borderId="13" xfId="0" applyFont="1" applyFill="1" applyBorder="1" applyAlignment="1">
      <alignment horizontal="left" vertical="center" indent="1"/>
    </xf>
    <xf numFmtId="164" fontId="29" fillId="36" borderId="13" xfId="0" applyNumberFormat="1" applyFont="1" applyFill="1" applyBorder="1" applyAlignment="1">
      <alignment horizontal="left" vertical="center" indent="1"/>
    </xf>
    <xf numFmtId="0" fontId="0" fillId="38" borderId="0" xfId="0" applyFill="1" applyAlignment="1">
      <alignment horizontal="center"/>
    </xf>
    <xf numFmtId="0" fontId="0" fillId="39" borderId="0" xfId="0" applyFill="1" applyAlignment="1">
      <alignment horizontal="center"/>
    </xf>
    <xf numFmtId="0" fontId="0" fillId="40" borderId="0" xfId="0" applyFill="1" applyAlignment="1">
      <alignment horizontal="center"/>
    </xf>
    <xf numFmtId="0" fontId="26" fillId="36" borderId="14" xfId="0" applyFont="1" applyFill="1" applyBorder="1" applyAlignment="1">
      <alignment horizontal="left" vertical="center" indent="1"/>
    </xf>
    <xf numFmtId="169" fontId="30" fillId="36" borderId="14" xfId="0" applyNumberFormat="1" applyFont="1" applyFill="1" applyBorder="1" applyAlignment="1">
      <alignment horizontal="left" vertical="center" indent="1"/>
    </xf>
    <xf numFmtId="0" fontId="16" fillId="38"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7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Project.xlsx]Visualiztion!PivotTable2</c:name>
    <c:fmtId val="0"/>
  </c:pivotSource>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b="1" i="0" u="none" strike="noStrike" cap="none" baseline="0"/>
              <a:t>Sales by Manufacturer </a:t>
            </a:r>
            <a:endParaRPr lang="en-US" sz="3200"/>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pivotFmt>
    </c:pivotFmts>
    <c:plotArea>
      <c:layout>
        <c:manualLayout>
          <c:layoutTarget val="inner"/>
          <c:xMode val="edge"/>
          <c:yMode val="edge"/>
          <c:x val="4.3341186461558642E-2"/>
          <c:y val="0.23550707203266255"/>
          <c:w val="0.89312276793675138"/>
          <c:h val="0.39962379702537182"/>
        </c:manualLayout>
      </c:layout>
      <c:barChart>
        <c:barDir val="col"/>
        <c:grouping val="clustered"/>
        <c:varyColors val="0"/>
        <c:ser>
          <c:idx val="0"/>
          <c:order val="0"/>
          <c:tx>
            <c:strRef>
              <c:f>Visualiztion!$C$12</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Visualiztion!$B$13:$B$21</c:f>
              <c:strCache>
                <c:ptCount val="8"/>
                <c:pt idx="0">
                  <c:v>Maruti</c:v>
                </c:pt>
                <c:pt idx="1">
                  <c:v>Toyota</c:v>
                </c:pt>
                <c:pt idx="2">
                  <c:v>Mahindra</c:v>
                </c:pt>
                <c:pt idx="3">
                  <c:v>Hyundai</c:v>
                </c:pt>
                <c:pt idx="4">
                  <c:v>Prazo</c:v>
                </c:pt>
                <c:pt idx="5">
                  <c:v>Renault</c:v>
                </c:pt>
                <c:pt idx="6">
                  <c:v>Tata</c:v>
                </c:pt>
                <c:pt idx="7">
                  <c:v>Kia</c:v>
                </c:pt>
              </c:strCache>
            </c:strRef>
          </c:cat>
          <c:val>
            <c:numRef>
              <c:f>Visualiztion!$C$13:$C$21</c:f>
              <c:numCache>
                <c:formatCode>"$"#,##0</c:formatCode>
                <c:ptCount val="8"/>
                <c:pt idx="0">
                  <c:v>2958478</c:v>
                </c:pt>
                <c:pt idx="1">
                  <c:v>2519354</c:v>
                </c:pt>
                <c:pt idx="2">
                  <c:v>2243879</c:v>
                </c:pt>
                <c:pt idx="3">
                  <c:v>2157121</c:v>
                </c:pt>
                <c:pt idx="4">
                  <c:v>1401254</c:v>
                </c:pt>
                <c:pt idx="5">
                  <c:v>1347132</c:v>
                </c:pt>
                <c:pt idx="6">
                  <c:v>1340796</c:v>
                </c:pt>
                <c:pt idx="7">
                  <c:v>909747</c:v>
                </c:pt>
              </c:numCache>
            </c:numRef>
          </c:val>
          <c:extLst>
            <c:ext xmlns:c16="http://schemas.microsoft.com/office/drawing/2014/chart" uri="{C3380CC4-5D6E-409C-BE32-E72D297353CC}">
              <c16:uniqueId val="{00000000-0B4F-424C-B590-27662C53C5D5}"/>
            </c:ext>
          </c:extLst>
        </c:ser>
        <c:dLbls>
          <c:dLblPos val="outEnd"/>
          <c:showLegendKey val="0"/>
          <c:showVal val="1"/>
          <c:showCatName val="0"/>
          <c:showSerName val="0"/>
          <c:showPercent val="0"/>
          <c:showBubbleSize val="0"/>
        </c:dLbls>
        <c:gapWidth val="315"/>
        <c:overlap val="-40"/>
        <c:axId val="983520944"/>
        <c:axId val="983517336"/>
      </c:barChart>
      <c:catAx>
        <c:axId val="9835209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983517336"/>
        <c:crosses val="autoZero"/>
        <c:auto val="1"/>
        <c:lblAlgn val="ctr"/>
        <c:lblOffset val="100"/>
        <c:noMultiLvlLbl val="0"/>
      </c:catAx>
      <c:valAx>
        <c:axId val="983517336"/>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crossAx val="98352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Project.xlsx]Visualiztion!PivotTable3</c:name>
    <c:fmtId val="1"/>
  </c:pivotSource>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b="1" i="0" u="none" strike="noStrike" cap="none" baseline="0"/>
              <a:t>Profit by Manufacturer </a:t>
            </a:r>
            <a:endParaRPr lang="en-US" sz="3200"/>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Visualiztion!$C$36</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Visualiztion!$B$37:$B$45</c:f>
              <c:strCache>
                <c:ptCount val="8"/>
                <c:pt idx="0">
                  <c:v>Maruti</c:v>
                </c:pt>
                <c:pt idx="1">
                  <c:v>Toyota</c:v>
                </c:pt>
                <c:pt idx="2">
                  <c:v>Mahindra</c:v>
                </c:pt>
                <c:pt idx="3">
                  <c:v>Prazo</c:v>
                </c:pt>
                <c:pt idx="4">
                  <c:v>Tata</c:v>
                </c:pt>
                <c:pt idx="5">
                  <c:v>Renault</c:v>
                </c:pt>
                <c:pt idx="6">
                  <c:v>Hyundai</c:v>
                </c:pt>
                <c:pt idx="7">
                  <c:v>Kia</c:v>
                </c:pt>
              </c:strCache>
            </c:strRef>
          </c:cat>
          <c:val>
            <c:numRef>
              <c:f>Visualiztion!$C$37:$C$45</c:f>
              <c:numCache>
                <c:formatCode>"$"#,##0</c:formatCode>
                <c:ptCount val="8"/>
                <c:pt idx="0">
                  <c:v>56293</c:v>
                </c:pt>
                <c:pt idx="1">
                  <c:v>52478</c:v>
                </c:pt>
                <c:pt idx="2">
                  <c:v>36299</c:v>
                </c:pt>
                <c:pt idx="3">
                  <c:v>33743</c:v>
                </c:pt>
                <c:pt idx="4">
                  <c:v>33279</c:v>
                </c:pt>
                <c:pt idx="5">
                  <c:v>22310</c:v>
                </c:pt>
                <c:pt idx="6">
                  <c:v>21458</c:v>
                </c:pt>
                <c:pt idx="7">
                  <c:v>21357</c:v>
                </c:pt>
              </c:numCache>
            </c:numRef>
          </c:val>
          <c:extLst>
            <c:ext xmlns:c16="http://schemas.microsoft.com/office/drawing/2014/chart" uri="{C3380CC4-5D6E-409C-BE32-E72D297353CC}">
              <c16:uniqueId val="{00000000-CD87-421B-90A2-7831699D020A}"/>
            </c:ext>
          </c:extLst>
        </c:ser>
        <c:dLbls>
          <c:dLblPos val="outEnd"/>
          <c:showLegendKey val="0"/>
          <c:showVal val="1"/>
          <c:showCatName val="0"/>
          <c:showSerName val="0"/>
          <c:showPercent val="0"/>
          <c:showBubbleSize val="0"/>
        </c:dLbls>
        <c:gapWidth val="315"/>
        <c:overlap val="-40"/>
        <c:axId val="984420424"/>
        <c:axId val="984424032"/>
      </c:barChart>
      <c:catAx>
        <c:axId val="984420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984424032"/>
        <c:crosses val="autoZero"/>
        <c:auto val="1"/>
        <c:lblAlgn val="ctr"/>
        <c:lblOffset val="100"/>
        <c:noMultiLvlLbl val="0"/>
      </c:catAx>
      <c:valAx>
        <c:axId val="984424032"/>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crossAx val="98442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Project.xlsx]Visualiztion!PivotTable1</c:name>
    <c:fmtId val="2"/>
  </c:pivotSource>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b="1" i="0" u="none" strike="noStrike" cap="none" baseline="0">
                <a:solidFill>
                  <a:schemeClr val="bg1"/>
                </a:solidFill>
              </a:rPr>
              <a:t>Margin  by Manufacturer </a:t>
            </a:r>
            <a:endParaRPr lang="en-US" sz="3200">
              <a:solidFill>
                <a:schemeClr val="bg1"/>
              </a:solidFill>
            </a:endParaRPr>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Visualiztion!$C$59</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Visualiztion!$B$60:$B$68</c:f>
              <c:strCache>
                <c:ptCount val="8"/>
                <c:pt idx="0">
                  <c:v>Maruti</c:v>
                </c:pt>
                <c:pt idx="1">
                  <c:v>Toyota</c:v>
                </c:pt>
                <c:pt idx="2">
                  <c:v>Mahindra</c:v>
                </c:pt>
                <c:pt idx="3">
                  <c:v>Tata</c:v>
                </c:pt>
                <c:pt idx="4">
                  <c:v>Hyundai</c:v>
                </c:pt>
                <c:pt idx="5">
                  <c:v>Prazo</c:v>
                </c:pt>
                <c:pt idx="6">
                  <c:v>Kia</c:v>
                </c:pt>
                <c:pt idx="7">
                  <c:v>Renault</c:v>
                </c:pt>
              </c:strCache>
            </c:strRef>
          </c:cat>
          <c:val>
            <c:numRef>
              <c:f>Visualiztion!$C$60:$C$68</c:f>
              <c:numCache>
                <c:formatCode>"$"#,##0</c:formatCode>
                <c:ptCount val="8"/>
                <c:pt idx="0">
                  <c:v>954</c:v>
                </c:pt>
                <c:pt idx="1">
                  <c:v>722</c:v>
                </c:pt>
                <c:pt idx="2">
                  <c:v>503</c:v>
                </c:pt>
                <c:pt idx="3">
                  <c:v>496</c:v>
                </c:pt>
                <c:pt idx="4">
                  <c:v>447</c:v>
                </c:pt>
                <c:pt idx="5">
                  <c:v>438</c:v>
                </c:pt>
                <c:pt idx="6">
                  <c:v>421</c:v>
                </c:pt>
                <c:pt idx="7">
                  <c:v>301</c:v>
                </c:pt>
              </c:numCache>
            </c:numRef>
          </c:val>
          <c:extLst>
            <c:ext xmlns:c16="http://schemas.microsoft.com/office/drawing/2014/chart" uri="{C3380CC4-5D6E-409C-BE32-E72D297353CC}">
              <c16:uniqueId val="{00000000-4154-4CBB-9AD2-B989F5E3E670}"/>
            </c:ext>
          </c:extLst>
        </c:ser>
        <c:dLbls>
          <c:dLblPos val="outEnd"/>
          <c:showLegendKey val="0"/>
          <c:showVal val="1"/>
          <c:showCatName val="0"/>
          <c:showSerName val="0"/>
          <c:showPercent val="0"/>
          <c:showBubbleSize val="0"/>
        </c:dLbls>
        <c:gapWidth val="315"/>
        <c:overlap val="-40"/>
        <c:axId val="740411984"/>
        <c:axId val="740410672"/>
      </c:barChart>
      <c:catAx>
        <c:axId val="740411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740410672"/>
        <c:crosses val="autoZero"/>
        <c:auto val="1"/>
        <c:lblAlgn val="ctr"/>
        <c:lblOffset val="100"/>
        <c:noMultiLvlLbl val="0"/>
      </c:catAx>
      <c:valAx>
        <c:axId val="740410672"/>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crossAx val="74041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Project.xlsx]Visualiztion!PivotTable4</c:name>
    <c:fmtId val="0"/>
  </c:pivotSource>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b="1" i="0" u="none" strike="noStrike" cap="none" baseline="0"/>
              <a:t> Profit by Car Type </a:t>
            </a:r>
            <a:endParaRPr lang="en-US" sz="3200"/>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Visualiztion!$V$5</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Visualiztion!$U$6:$U$11</c:f>
              <c:strCache>
                <c:ptCount val="5"/>
                <c:pt idx="0">
                  <c:v>SUV</c:v>
                </c:pt>
                <c:pt idx="1">
                  <c:v>Hatchback</c:v>
                </c:pt>
                <c:pt idx="2">
                  <c:v>Truck</c:v>
                </c:pt>
                <c:pt idx="3">
                  <c:v>Convertible</c:v>
                </c:pt>
                <c:pt idx="4">
                  <c:v>Sedan</c:v>
                </c:pt>
              </c:strCache>
            </c:strRef>
          </c:cat>
          <c:val>
            <c:numRef>
              <c:f>Visualiztion!$V$6:$V$11</c:f>
              <c:numCache>
                <c:formatCode>"$"#,##0</c:formatCode>
                <c:ptCount val="5"/>
                <c:pt idx="0">
                  <c:v>90052</c:v>
                </c:pt>
                <c:pt idx="1">
                  <c:v>74694</c:v>
                </c:pt>
                <c:pt idx="2">
                  <c:v>54314</c:v>
                </c:pt>
                <c:pt idx="3">
                  <c:v>33743</c:v>
                </c:pt>
                <c:pt idx="4">
                  <c:v>24414</c:v>
                </c:pt>
              </c:numCache>
            </c:numRef>
          </c:val>
          <c:extLst>
            <c:ext xmlns:c16="http://schemas.microsoft.com/office/drawing/2014/chart" uri="{C3380CC4-5D6E-409C-BE32-E72D297353CC}">
              <c16:uniqueId val="{00000000-A94B-447C-9C54-7750AF7CD49D}"/>
            </c:ext>
          </c:extLst>
        </c:ser>
        <c:dLbls>
          <c:dLblPos val="outEnd"/>
          <c:showLegendKey val="0"/>
          <c:showVal val="1"/>
          <c:showCatName val="0"/>
          <c:showSerName val="0"/>
          <c:showPercent val="0"/>
          <c:showBubbleSize val="0"/>
        </c:dLbls>
        <c:gapWidth val="315"/>
        <c:overlap val="-40"/>
        <c:axId val="898749096"/>
        <c:axId val="898752704"/>
      </c:barChart>
      <c:catAx>
        <c:axId val="8987490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898752704"/>
        <c:crosses val="autoZero"/>
        <c:auto val="1"/>
        <c:lblAlgn val="ctr"/>
        <c:lblOffset val="100"/>
        <c:noMultiLvlLbl val="0"/>
      </c:catAx>
      <c:valAx>
        <c:axId val="898752704"/>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crossAx val="898749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Project.xlsx]Visualiztion!PivotTable5</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cap="none" baseline="0">
                <a:solidFill>
                  <a:sysClr val="window" lastClr="FFFFFF">
                    <a:lumMod val="85000"/>
                  </a:sysClr>
                </a:solidFill>
                <a:latin typeface="+mn-lt"/>
                <a:ea typeface="+mn-ea"/>
                <a:cs typeface="+mn-cs"/>
              </a:defRPr>
            </a:pPr>
            <a:r>
              <a:rPr lang="en-US" sz="3200" b="1" i="0" baseline="0">
                <a:effectLst/>
              </a:rPr>
              <a:t> Sales by Car Type </a:t>
            </a:r>
            <a:endParaRPr lang="en-US" sz="32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3200">
                <a:solidFill>
                  <a:sysClr val="window" lastClr="FFFFFF">
                    <a:lumMod val="85000"/>
                  </a:sysClr>
                </a:solidFill>
              </a:defRPr>
            </a:pPr>
            <a:endParaRPr lang="en-US" sz="3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Visualiztion!$V$29</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Visualiztion!$U$30:$U$35</c:f>
              <c:strCache>
                <c:ptCount val="5"/>
                <c:pt idx="0">
                  <c:v>SUV</c:v>
                </c:pt>
                <c:pt idx="1">
                  <c:v>Hatchback</c:v>
                </c:pt>
                <c:pt idx="2">
                  <c:v>Truck</c:v>
                </c:pt>
                <c:pt idx="3">
                  <c:v>Sedan</c:v>
                </c:pt>
                <c:pt idx="4">
                  <c:v>Convertible</c:v>
                </c:pt>
              </c:strCache>
            </c:strRef>
          </c:cat>
          <c:val>
            <c:numRef>
              <c:f>Visualiztion!$V$30:$V$35</c:f>
              <c:numCache>
                <c:formatCode>"$"#,##0</c:formatCode>
                <c:ptCount val="5"/>
                <c:pt idx="0">
                  <c:v>4943839</c:v>
                </c:pt>
                <c:pt idx="1">
                  <c:v>4091571</c:v>
                </c:pt>
                <c:pt idx="2">
                  <c:v>2507322</c:v>
                </c:pt>
                <c:pt idx="3">
                  <c:v>1933775</c:v>
                </c:pt>
                <c:pt idx="4">
                  <c:v>1401254</c:v>
                </c:pt>
              </c:numCache>
            </c:numRef>
          </c:val>
          <c:extLst>
            <c:ext xmlns:c16="http://schemas.microsoft.com/office/drawing/2014/chart" uri="{C3380CC4-5D6E-409C-BE32-E72D297353CC}">
              <c16:uniqueId val="{00000000-0868-4CB8-BE60-E7872EA9FDFB}"/>
            </c:ext>
          </c:extLst>
        </c:ser>
        <c:dLbls>
          <c:dLblPos val="outEnd"/>
          <c:showLegendKey val="0"/>
          <c:showVal val="1"/>
          <c:showCatName val="0"/>
          <c:showSerName val="0"/>
          <c:showPercent val="0"/>
          <c:showBubbleSize val="0"/>
        </c:dLbls>
        <c:gapWidth val="315"/>
        <c:overlap val="-40"/>
        <c:axId val="899239224"/>
        <c:axId val="899240208"/>
      </c:barChart>
      <c:catAx>
        <c:axId val="8992392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899240208"/>
        <c:crosses val="autoZero"/>
        <c:auto val="1"/>
        <c:lblAlgn val="ctr"/>
        <c:lblOffset val="100"/>
        <c:noMultiLvlLbl val="0"/>
      </c:catAx>
      <c:valAx>
        <c:axId val="899240208"/>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crossAx val="899239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Project.xlsx]Visualiztion!PivotTable6</c:name>
    <c:fmtId val="2"/>
  </c:pivotSource>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b="1" i="0" u="none" strike="noStrike" cap="none" baseline="0">
                <a:solidFill>
                  <a:schemeClr val="bg1"/>
                </a:solidFill>
              </a:rPr>
              <a:t>Profit by Energy </a:t>
            </a:r>
            <a:endParaRPr lang="en-US" sz="3200">
              <a:solidFill>
                <a:schemeClr val="bg1"/>
              </a:solidFill>
            </a:endParaRPr>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Visualiztion!$V$65</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Visualiztion!$U$66:$U$70</c:f>
              <c:strCache>
                <c:ptCount val="4"/>
                <c:pt idx="0">
                  <c:v>Diesel</c:v>
                </c:pt>
                <c:pt idx="1">
                  <c:v>Petrol</c:v>
                </c:pt>
                <c:pt idx="2">
                  <c:v>Electric</c:v>
                </c:pt>
                <c:pt idx="3">
                  <c:v>Hybrid</c:v>
                </c:pt>
              </c:strCache>
            </c:strRef>
          </c:cat>
          <c:val>
            <c:numRef>
              <c:f>Visualiztion!$V$66:$V$70</c:f>
              <c:numCache>
                <c:formatCode>"$"#,##0</c:formatCode>
                <c:ptCount val="4"/>
                <c:pt idx="0">
                  <c:v>96980</c:v>
                </c:pt>
                <c:pt idx="1">
                  <c:v>75357</c:v>
                </c:pt>
                <c:pt idx="2">
                  <c:v>73158</c:v>
                </c:pt>
                <c:pt idx="3">
                  <c:v>31722</c:v>
                </c:pt>
              </c:numCache>
            </c:numRef>
          </c:val>
          <c:extLst>
            <c:ext xmlns:c16="http://schemas.microsoft.com/office/drawing/2014/chart" uri="{C3380CC4-5D6E-409C-BE32-E72D297353CC}">
              <c16:uniqueId val="{00000000-82DD-4C86-B5A6-6FC42B369FE8}"/>
            </c:ext>
          </c:extLst>
        </c:ser>
        <c:dLbls>
          <c:dLblPos val="outEnd"/>
          <c:showLegendKey val="0"/>
          <c:showVal val="1"/>
          <c:showCatName val="0"/>
          <c:showSerName val="0"/>
          <c:showPercent val="0"/>
          <c:showBubbleSize val="0"/>
        </c:dLbls>
        <c:gapWidth val="182"/>
        <c:overlap val="-50"/>
        <c:axId val="465721920"/>
        <c:axId val="465722248"/>
      </c:barChart>
      <c:catAx>
        <c:axId val="4657219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465722248"/>
        <c:crosses val="autoZero"/>
        <c:auto val="1"/>
        <c:lblAlgn val="ctr"/>
        <c:lblOffset val="100"/>
        <c:noMultiLvlLbl val="0"/>
      </c:catAx>
      <c:valAx>
        <c:axId val="465722248"/>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 sourceLinked="1"/>
        <c:majorTickMark val="none"/>
        <c:minorTickMark val="none"/>
        <c:tickLblPos val="nextTo"/>
        <c:crossAx val="46572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cap="none" baseline="0">
                <a:solidFill>
                  <a:sysClr val="window" lastClr="FFFFFF">
                    <a:lumMod val="85000"/>
                  </a:sysClr>
                </a:solidFill>
                <a:latin typeface="+mn-lt"/>
                <a:ea typeface="+mn-ea"/>
                <a:cs typeface="+mn-cs"/>
              </a:defRPr>
            </a:pPr>
            <a:r>
              <a:rPr lang="en-US" sz="3200" b="1" i="0" baseline="0">
                <a:effectLst/>
              </a:rPr>
              <a:t>Sales by Energy </a:t>
            </a:r>
            <a:endParaRPr lang="en-US" sz="32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3200">
                <a:solidFill>
                  <a:sysClr val="window" lastClr="FFFFFF">
                    <a:lumMod val="85000"/>
                  </a:sysClr>
                </a:solidFill>
              </a:defRPr>
            </a:pPr>
            <a:endParaRPr lang="en-US" sz="3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Visualiztion!$V$95</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Visualiztion!$U$96:$U$100</c:f>
              <c:strCache>
                <c:ptCount val="4"/>
                <c:pt idx="0">
                  <c:v>Electric</c:v>
                </c:pt>
                <c:pt idx="1">
                  <c:v>Hybrid</c:v>
                </c:pt>
                <c:pt idx="2">
                  <c:v>Petrol</c:v>
                </c:pt>
                <c:pt idx="3">
                  <c:v>Diesel</c:v>
                </c:pt>
              </c:strCache>
            </c:strRef>
          </c:cat>
          <c:val>
            <c:numRef>
              <c:f>Visualiztion!$V$96:$V$100</c:f>
              <c:numCache>
                <c:formatCode>"$"#,##0</c:formatCode>
                <c:ptCount val="4"/>
                <c:pt idx="0">
                  <c:v>4302163</c:v>
                </c:pt>
                <c:pt idx="1">
                  <c:v>3771394</c:v>
                </c:pt>
                <c:pt idx="2">
                  <c:v>3437638</c:v>
                </c:pt>
                <c:pt idx="3">
                  <c:v>3366566</c:v>
                </c:pt>
              </c:numCache>
            </c:numRef>
          </c:val>
          <c:extLst>
            <c:ext xmlns:c16="http://schemas.microsoft.com/office/drawing/2014/chart" uri="{C3380CC4-5D6E-409C-BE32-E72D297353CC}">
              <c16:uniqueId val="{00000000-AB4C-47D5-9FDA-14CFCC1E600B}"/>
            </c:ext>
          </c:extLst>
        </c:ser>
        <c:dLbls>
          <c:dLblPos val="outEnd"/>
          <c:showLegendKey val="0"/>
          <c:showVal val="1"/>
          <c:showCatName val="0"/>
          <c:showSerName val="0"/>
          <c:showPercent val="0"/>
          <c:showBubbleSize val="0"/>
        </c:dLbls>
        <c:gapWidth val="315"/>
        <c:overlap val="-40"/>
        <c:axId val="913392392"/>
        <c:axId val="913388784"/>
      </c:barChart>
      <c:catAx>
        <c:axId val="9133923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913388784"/>
        <c:crosses val="autoZero"/>
        <c:auto val="1"/>
        <c:lblAlgn val="ctr"/>
        <c:lblOffset val="100"/>
        <c:noMultiLvlLbl val="0"/>
      </c:catAx>
      <c:valAx>
        <c:axId val="913388784"/>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crossAx val="913392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[used_car_sales Rahma Ashraf Project.xlsx]Visualiztion!PivotTable8</c:name>
    <c:fmtId val="4"/>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solidFill>
                  <a:schemeClr val="bg2"/>
                </a:solidFill>
              </a:rPr>
              <a:t>Sales Persentage by</a:t>
            </a:r>
            <a:r>
              <a:rPr lang="en-US" sz="3200" baseline="0">
                <a:solidFill>
                  <a:schemeClr val="bg2"/>
                </a:solidFill>
              </a:rPr>
              <a:t> Color</a:t>
            </a:r>
            <a:endParaRPr lang="en-US" sz="3200">
              <a:solidFill>
                <a:schemeClr val="bg2"/>
              </a:solidFill>
            </a:endParaRP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
        <c:idx val="2"/>
        <c:spPr>
          <a:solidFill>
            <a:schemeClr val="tx1"/>
          </a:solidFill>
          <a:ln>
            <a:noFill/>
          </a:ln>
          <a:effectLst>
            <a:outerShdw blurRad="57150" dist="19050" dir="5400000" algn="ctr" rotWithShape="0">
              <a:srgbClr val="000000">
                <a:alpha val="63000"/>
              </a:srgbClr>
            </a:outerShdw>
          </a:effectLst>
        </c:spPr>
      </c:pivotFmt>
      <c:pivotFmt>
        <c:idx val="3"/>
        <c:spPr>
          <a:solidFill>
            <a:schemeClr val="tx1">
              <a:lumMod val="50000"/>
              <a:lumOff val="50000"/>
            </a:schemeClr>
          </a:solidFill>
          <a:ln>
            <a:noFill/>
          </a:ln>
          <a:effectLst>
            <a:outerShdw blurRad="57150" dist="19050" dir="5400000" algn="ctr" rotWithShape="0">
              <a:srgbClr val="000000">
                <a:alpha val="63000"/>
              </a:srgbClr>
            </a:outerShdw>
          </a:effectLst>
        </c:spPr>
      </c:pivotFmt>
      <c:pivotFmt>
        <c:idx val="4"/>
        <c:spPr>
          <a:solidFill>
            <a:schemeClr val="bg1"/>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Visualiztion!$V$129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C8F-4958-8DEF-3A333608BC70}"/>
              </c:ext>
            </c:extLst>
          </c:dPt>
          <c:dPt>
            <c:idx val="1"/>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C8F-4958-8DEF-3A333608BC70}"/>
              </c:ext>
            </c:extLst>
          </c:dPt>
          <c:dPt>
            <c:idx val="2"/>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8F-4958-8DEF-3A333608BC70}"/>
              </c:ext>
            </c:extLst>
          </c:dPt>
          <c:dPt>
            <c:idx val="3"/>
            <c:bubble3D val="0"/>
            <c:spPr>
              <a:solidFill>
                <a:schemeClr val="tx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C8F-4958-8DEF-3A333608BC70}"/>
              </c:ext>
            </c:extLst>
          </c:dPt>
          <c:dPt>
            <c:idx val="4"/>
            <c:bubble3D val="0"/>
            <c:spPr>
              <a:solidFill>
                <a:schemeClr val="bg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8F-4958-8DEF-3A333608BC7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Visualiztion!$U$130:$U$135</c:f>
              <c:strCache>
                <c:ptCount val="5"/>
                <c:pt idx="0">
                  <c:v>Blue</c:v>
                </c:pt>
                <c:pt idx="1">
                  <c:v>Red</c:v>
                </c:pt>
                <c:pt idx="2">
                  <c:v>Black</c:v>
                </c:pt>
                <c:pt idx="3">
                  <c:v>Gray</c:v>
                </c:pt>
                <c:pt idx="4">
                  <c:v>White</c:v>
                </c:pt>
              </c:strCache>
            </c:strRef>
          </c:cat>
          <c:val>
            <c:numRef>
              <c:f>Visualiztion!$V$130:$V$135</c:f>
              <c:numCache>
                <c:formatCode>0.00%</c:formatCode>
                <c:ptCount val="5"/>
                <c:pt idx="0">
                  <c:v>0.24641348923403192</c:v>
                </c:pt>
                <c:pt idx="1">
                  <c:v>0.22753443881777641</c:v>
                </c:pt>
                <c:pt idx="2">
                  <c:v>0.22200067604258464</c:v>
                </c:pt>
                <c:pt idx="3">
                  <c:v>0.1628104524598829</c:v>
                </c:pt>
                <c:pt idx="4">
                  <c:v>0.14124094344572413</c:v>
                </c:pt>
              </c:numCache>
            </c:numRef>
          </c:val>
          <c:extLst>
            <c:ext xmlns:c16="http://schemas.microsoft.com/office/drawing/2014/chart" uri="{C3380CC4-5D6E-409C-BE32-E72D297353CC}">
              <c16:uniqueId val="{00000000-CC8F-4958-8DEF-3A333608BC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[used_car_sales Rahma Ashraf Project.xlsx]Visualiztion!PivotTable9</c:name>
    <c:fmtId val="5"/>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b="1" i="0" baseline="0">
                <a:effectLst>
                  <a:outerShdw blurRad="50800" dist="38100" dir="5400000" algn="t" rotWithShape="0">
                    <a:srgbClr val="000000">
                      <a:alpha val="40000"/>
                    </a:srgbClr>
                  </a:outerShdw>
                </a:effectLst>
              </a:rPr>
              <a:t>Profit Persentage by Color</a:t>
            </a:r>
            <a:endParaRPr lang="en-US" sz="3200">
              <a:effectLst/>
            </a:endParaRP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
        <c:idx val="2"/>
        <c:spPr>
          <a:solidFill>
            <a:schemeClr val="tx1"/>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
      </c:pivotFmt>
      <c:pivotFmt>
        <c:idx val="3"/>
        <c:spPr>
          <a:solidFill>
            <a:schemeClr val="bg1"/>
          </a:solidFill>
          <a:ln>
            <a:noFill/>
          </a:ln>
          <a:effectLst>
            <a:outerShdw blurRad="57150" dist="19050" dir="5400000" algn="ctr" rotWithShape="0">
              <a:srgbClr val="000000">
                <a:alpha val="63000"/>
              </a:srgbClr>
            </a:outerShdw>
          </a:effectLst>
        </c:spPr>
      </c:pivotFmt>
      <c:pivotFmt>
        <c:idx val="4"/>
        <c:spPr>
          <a:solidFill>
            <a:schemeClr val="tx1">
              <a:lumMod val="50000"/>
              <a:lumOff val="50000"/>
            </a:schemeClr>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Visualiztion!$V$158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09-468B-A094-21D05840FFFE}"/>
              </c:ext>
            </c:extLst>
          </c:dPt>
          <c:dPt>
            <c:idx val="1"/>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266-4248-A846-408C5F29ABB4}"/>
              </c:ext>
            </c:extLst>
          </c:dPt>
          <c:dPt>
            <c:idx val="2"/>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66-4248-A846-408C5F29ABB4}"/>
              </c:ext>
            </c:extLst>
          </c:dPt>
          <c:dPt>
            <c:idx val="3"/>
            <c:bubble3D val="0"/>
            <c:spPr>
              <a:solidFill>
                <a:schemeClr val="bg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266-4248-A846-408C5F29ABB4}"/>
              </c:ext>
            </c:extLst>
          </c:dPt>
          <c:dPt>
            <c:idx val="4"/>
            <c:bubble3D val="0"/>
            <c:spPr>
              <a:solidFill>
                <a:schemeClr val="tx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266-4248-A846-408C5F29ABB4}"/>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Visualiztion!$U$159:$U$164</c:f>
              <c:strCache>
                <c:ptCount val="5"/>
                <c:pt idx="0">
                  <c:v>Blue</c:v>
                </c:pt>
                <c:pt idx="1">
                  <c:v>Red</c:v>
                </c:pt>
                <c:pt idx="2">
                  <c:v>Black</c:v>
                </c:pt>
                <c:pt idx="3">
                  <c:v>White</c:v>
                </c:pt>
                <c:pt idx="4">
                  <c:v>Gray</c:v>
                </c:pt>
              </c:strCache>
            </c:strRef>
          </c:cat>
          <c:val>
            <c:numRef>
              <c:f>Visualiztion!$V$159:$V$164</c:f>
              <c:numCache>
                <c:formatCode>0.00%</c:formatCode>
                <c:ptCount val="5"/>
                <c:pt idx="0">
                  <c:v>0.29906174585252709</c:v>
                </c:pt>
                <c:pt idx="1">
                  <c:v>0.25966300767990419</c:v>
                </c:pt>
                <c:pt idx="2">
                  <c:v>0.24571364670997811</c:v>
                </c:pt>
                <c:pt idx="3">
                  <c:v>0.10228088464993128</c:v>
                </c:pt>
                <c:pt idx="4">
                  <c:v>9.328071510765934E-2</c:v>
                </c:pt>
              </c:numCache>
            </c:numRef>
          </c:val>
          <c:extLst>
            <c:ext xmlns:c16="http://schemas.microsoft.com/office/drawing/2014/chart" uri="{C3380CC4-5D6E-409C-BE32-E72D297353CC}">
              <c16:uniqueId val="{00000000-C266-4248-A846-408C5F29AB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[used_car_sales Rahma Ashraf Project.xlsx]Visualiztion!PivotTable10</c:name>
    <c:fmtId val="6"/>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t>Profit</a:t>
            </a:r>
            <a:r>
              <a:rPr lang="en-US" sz="3200" baseline="0"/>
              <a:t> Persentage by Gearbox</a:t>
            </a:r>
            <a:endParaRPr lang="en-US" sz="3200"/>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7150" dist="19050" dir="5400000" algn="ctr" rotWithShape="0">
              <a:srgbClr val="000000">
                <a:alpha val="63000"/>
              </a:srgbClr>
            </a:outerShdw>
          </a:effectLst>
        </c:spPr>
      </c:pivotFmt>
      <c:pivotFmt>
        <c:idx val="2"/>
        <c:spPr>
          <a:solidFill>
            <a:srgbClr val="7030A0"/>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Visualiztion!$V$189</c:f>
              <c:strCache>
                <c:ptCount val="1"/>
                <c:pt idx="0">
                  <c:v>Total</c:v>
                </c:pt>
              </c:strCache>
            </c:strRef>
          </c:tx>
          <c:dPt>
            <c:idx val="0"/>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6A9-462F-9D1C-4FDF9EFF87AC}"/>
              </c:ext>
            </c:extLst>
          </c:dPt>
          <c:dPt>
            <c:idx val="1"/>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A9-462F-9D1C-4FDF9EFF87AC}"/>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Visualiztion!$U$190:$U$192</c:f>
              <c:strCache>
                <c:ptCount val="2"/>
                <c:pt idx="0">
                  <c:v>Automatic</c:v>
                </c:pt>
                <c:pt idx="1">
                  <c:v>Manual</c:v>
                </c:pt>
              </c:strCache>
            </c:strRef>
          </c:cat>
          <c:val>
            <c:numRef>
              <c:f>Visualiztion!$V$190:$V$192</c:f>
              <c:numCache>
                <c:formatCode>0.00%</c:formatCode>
                <c:ptCount val="2"/>
                <c:pt idx="0">
                  <c:v>0.54974622768444936</c:v>
                </c:pt>
                <c:pt idx="1">
                  <c:v>0.45025377231555064</c:v>
                </c:pt>
              </c:numCache>
            </c:numRef>
          </c:val>
          <c:extLst>
            <c:ext xmlns:c16="http://schemas.microsoft.com/office/drawing/2014/chart" uri="{C3380CC4-5D6E-409C-BE32-E72D297353CC}">
              <c16:uniqueId val="{00000000-96A9-462F-9D1C-4FDF9EFF87A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[used_car_sales Rahma Ashraf Project.xlsx]Visualiztion!PivotTable11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3200" b="1" i="0" baseline="0">
                <a:effectLst>
                  <a:outerShdw blurRad="50800" dist="38100" dir="5400000" algn="t" rotWithShape="0">
                    <a:srgbClr val="000000">
                      <a:alpha val="40000"/>
                    </a:srgbClr>
                  </a:outerShdw>
                </a:effectLst>
              </a:rPr>
              <a:t>Sales Persentage by Gearbox</a:t>
            </a:r>
            <a:endParaRPr lang="en-US" sz="32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3200">
                <a:solidFill>
                  <a:sysClr val="window" lastClr="FFFFFF">
                    <a:lumMod val="95000"/>
                  </a:sysClr>
                </a:solidFill>
              </a:defRPr>
            </a:pPr>
            <a:endParaRPr lang="en-US" sz="3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7150" dist="19050" dir="5400000" algn="ctr" rotWithShape="0">
              <a:srgbClr val="000000">
                <a:alpha val="63000"/>
              </a:srgbClr>
            </a:outerShdw>
          </a:effectLst>
        </c:spPr>
      </c:pivotFmt>
      <c:pivotFmt>
        <c:idx val="2"/>
        <c:spPr>
          <a:solidFill>
            <a:schemeClr val="tx2">
              <a:lumMod val="40000"/>
              <a:lumOff val="6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
      </c:pivotFmt>
    </c:pivotFmts>
    <c:plotArea>
      <c:layout/>
      <c:doughnutChart>
        <c:varyColors val="1"/>
        <c:ser>
          <c:idx val="0"/>
          <c:order val="0"/>
          <c:tx>
            <c:strRef>
              <c:f>Visualiztion!$V$225</c:f>
              <c:strCache>
                <c:ptCount val="1"/>
                <c:pt idx="0">
                  <c:v>Total</c:v>
                </c:pt>
              </c:strCache>
            </c:strRef>
          </c:tx>
          <c:dPt>
            <c:idx val="0"/>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9CF-4440-8FDB-1908EA9301D8}"/>
              </c:ext>
            </c:extLst>
          </c:dPt>
          <c:dPt>
            <c:idx val="1"/>
            <c:bubble3D val="0"/>
            <c:spPr>
              <a:solidFill>
                <a:schemeClr val="tx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CF-4440-8FDB-1908EA9301D8}"/>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Visualiztion!$U$226:$U$228</c:f>
              <c:strCache>
                <c:ptCount val="2"/>
                <c:pt idx="0">
                  <c:v>Automatic</c:v>
                </c:pt>
                <c:pt idx="1">
                  <c:v>Manual</c:v>
                </c:pt>
              </c:strCache>
            </c:strRef>
          </c:cat>
          <c:val>
            <c:numRef>
              <c:f>Visualiztion!$V$226:$V$228</c:f>
              <c:numCache>
                <c:formatCode>0.00%</c:formatCode>
                <c:ptCount val="2"/>
                <c:pt idx="0">
                  <c:v>0.50779112529096282</c:v>
                </c:pt>
                <c:pt idx="1">
                  <c:v>0.49220887470903718</c:v>
                </c:pt>
              </c:numCache>
            </c:numRef>
          </c:val>
          <c:extLst>
            <c:ext xmlns:c16="http://schemas.microsoft.com/office/drawing/2014/chart" uri="{C3380CC4-5D6E-409C-BE32-E72D297353CC}">
              <c16:uniqueId val="{00000000-F9CF-4440-8FDB-1908EA9301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Project.xlsx]Visualiztion!PivotTable12</c:name>
    <c:fmtId val="4"/>
  </c:pivotSource>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a:t>Total</a:t>
            </a:r>
            <a:r>
              <a:rPr lang="en-US" sz="3200" baseline="0"/>
              <a:t> Sales by Distributor Name </a:t>
            </a:r>
            <a:endParaRPr lang="en-US" sz="3200"/>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Visualiztion!$AQ$6</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Visualiztion!$AP$7:$AP$28</c:f>
              <c:strCache>
                <c:ptCount val="21"/>
                <c:pt idx="0">
                  <c:v>Olx</c:v>
                </c:pt>
                <c:pt idx="1">
                  <c:v>Marchi</c:v>
                </c:pt>
                <c:pt idx="2">
                  <c:v>Cars24</c:v>
                </c:pt>
                <c:pt idx="3">
                  <c:v>Skipper</c:v>
                </c:pt>
                <c:pt idx="4">
                  <c:v>Automart</c:v>
                </c:pt>
                <c:pt idx="5">
                  <c:v>Motor</c:v>
                </c:pt>
                <c:pt idx="6">
                  <c:v>Carmudi</c:v>
                </c:pt>
                <c:pt idx="7">
                  <c:v>Kamkar</c:v>
                </c:pt>
                <c:pt idx="8">
                  <c:v>Sobri</c:v>
                </c:pt>
                <c:pt idx="9">
                  <c:v>Oto</c:v>
                </c:pt>
                <c:pt idx="10">
                  <c:v>Trivett</c:v>
                </c:pt>
                <c:pt idx="11">
                  <c:v>Carsome</c:v>
                </c:pt>
                <c:pt idx="12">
                  <c:v>Knox</c:v>
                </c:pt>
                <c:pt idx="13">
                  <c:v>Trust</c:v>
                </c:pt>
                <c:pt idx="14">
                  <c:v>Zupps</c:v>
                </c:pt>
                <c:pt idx="15">
                  <c:v>Carro</c:v>
                </c:pt>
                <c:pt idx="16">
                  <c:v>Carousell</c:v>
                </c:pt>
                <c:pt idx="17">
                  <c:v>Carmix</c:v>
                </c:pt>
                <c:pt idx="18">
                  <c:v>Nufor</c:v>
                </c:pt>
                <c:pt idx="19">
                  <c:v>APE</c:v>
                </c:pt>
                <c:pt idx="20">
                  <c:v>Ahg</c:v>
                </c:pt>
              </c:strCache>
            </c:strRef>
          </c:cat>
          <c:val>
            <c:numRef>
              <c:f>Visualiztion!$AQ$7:$AQ$28</c:f>
              <c:numCache>
                <c:formatCode>"$"#,##0</c:formatCode>
                <c:ptCount val="21"/>
                <c:pt idx="0">
                  <c:v>828061</c:v>
                </c:pt>
                <c:pt idx="1">
                  <c:v>813756</c:v>
                </c:pt>
                <c:pt idx="2">
                  <c:v>788360</c:v>
                </c:pt>
                <c:pt idx="3">
                  <c:v>787580</c:v>
                </c:pt>
                <c:pt idx="4">
                  <c:v>736745</c:v>
                </c:pt>
                <c:pt idx="5">
                  <c:v>736164</c:v>
                </c:pt>
                <c:pt idx="6">
                  <c:v>729752</c:v>
                </c:pt>
                <c:pt idx="7">
                  <c:v>726582</c:v>
                </c:pt>
                <c:pt idx="8">
                  <c:v>713921</c:v>
                </c:pt>
                <c:pt idx="9">
                  <c:v>711913</c:v>
                </c:pt>
                <c:pt idx="10">
                  <c:v>703308</c:v>
                </c:pt>
                <c:pt idx="11">
                  <c:v>699451</c:v>
                </c:pt>
                <c:pt idx="12">
                  <c:v>672060</c:v>
                </c:pt>
                <c:pt idx="13">
                  <c:v>670971</c:v>
                </c:pt>
                <c:pt idx="14">
                  <c:v>668421</c:v>
                </c:pt>
                <c:pt idx="15">
                  <c:v>668400</c:v>
                </c:pt>
                <c:pt idx="16">
                  <c:v>664255</c:v>
                </c:pt>
                <c:pt idx="17">
                  <c:v>660526</c:v>
                </c:pt>
                <c:pt idx="18">
                  <c:v>654542</c:v>
                </c:pt>
                <c:pt idx="19">
                  <c:v>632104</c:v>
                </c:pt>
                <c:pt idx="20">
                  <c:v>610889</c:v>
                </c:pt>
              </c:numCache>
            </c:numRef>
          </c:val>
          <c:extLst>
            <c:ext xmlns:c16="http://schemas.microsoft.com/office/drawing/2014/chart" uri="{C3380CC4-5D6E-409C-BE32-E72D297353CC}">
              <c16:uniqueId val="{00000000-408B-47A4-8394-831F640431F5}"/>
            </c:ext>
          </c:extLst>
        </c:ser>
        <c:dLbls>
          <c:dLblPos val="outEnd"/>
          <c:showLegendKey val="0"/>
          <c:showVal val="1"/>
          <c:showCatName val="0"/>
          <c:showSerName val="0"/>
          <c:showPercent val="0"/>
          <c:showBubbleSize val="0"/>
        </c:dLbls>
        <c:gapWidth val="182"/>
        <c:overlap val="-50"/>
        <c:axId val="970599296"/>
        <c:axId val="970594704"/>
      </c:barChart>
      <c:catAx>
        <c:axId val="9705992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970594704"/>
        <c:crosses val="autoZero"/>
        <c:auto val="1"/>
        <c:lblAlgn val="ctr"/>
        <c:lblOffset val="100"/>
        <c:noMultiLvlLbl val="0"/>
      </c:catAx>
      <c:valAx>
        <c:axId val="970594704"/>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 sourceLinked="1"/>
        <c:majorTickMark val="none"/>
        <c:minorTickMark val="none"/>
        <c:tickLblPos val="nextTo"/>
        <c:crossAx val="97059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Project.xlsx]Visualiztion!PivotTable13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3200"/>
              <a:t>Total Sales</a:t>
            </a:r>
            <a:r>
              <a:rPr lang="en-US" sz="3200" baseline="0"/>
              <a:t> by Sales Agent Name</a:t>
            </a:r>
            <a:endParaRPr lang="en-US" sz="32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Visualiztion!$AQ$59</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Visualiztion!$AP$60:$AP$87</c:f>
              <c:strCache>
                <c:ptCount val="27"/>
                <c:pt idx="0">
                  <c:v>Pavan</c:v>
                </c:pt>
                <c:pt idx="1">
                  <c:v>Vishwajeet</c:v>
                </c:pt>
                <c:pt idx="2">
                  <c:v>Supriya</c:v>
                </c:pt>
                <c:pt idx="3">
                  <c:v>Karan</c:v>
                </c:pt>
                <c:pt idx="4">
                  <c:v>Preeti</c:v>
                </c:pt>
                <c:pt idx="5">
                  <c:v>Krishna</c:v>
                </c:pt>
                <c:pt idx="6">
                  <c:v>Shiva</c:v>
                </c:pt>
                <c:pt idx="7">
                  <c:v>Hariom</c:v>
                </c:pt>
                <c:pt idx="8">
                  <c:v>Rithvik</c:v>
                </c:pt>
                <c:pt idx="9">
                  <c:v>Dhruv</c:v>
                </c:pt>
                <c:pt idx="10">
                  <c:v>Narayan</c:v>
                </c:pt>
                <c:pt idx="11">
                  <c:v>Bhavani</c:v>
                </c:pt>
                <c:pt idx="12">
                  <c:v>Ram</c:v>
                </c:pt>
                <c:pt idx="13">
                  <c:v>Anushka</c:v>
                </c:pt>
                <c:pt idx="14">
                  <c:v>Aarush</c:v>
                </c:pt>
                <c:pt idx="15">
                  <c:v>Piyush</c:v>
                </c:pt>
                <c:pt idx="16">
                  <c:v>Shailaja</c:v>
                </c:pt>
                <c:pt idx="17">
                  <c:v>Swathi</c:v>
                </c:pt>
                <c:pt idx="18">
                  <c:v>Sai</c:v>
                </c:pt>
                <c:pt idx="19">
                  <c:v>Shilpa</c:v>
                </c:pt>
                <c:pt idx="20">
                  <c:v>Shruthi</c:v>
                </c:pt>
                <c:pt idx="21">
                  <c:v>Sweta</c:v>
                </c:pt>
                <c:pt idx="22">
                  <c:v>Swapna</c:v>
                </c:pt>
                <c:pt idx="23">
                  <c:v>Pranav</c:v>
                </c:pt>
                <c:pt idx="24">
                  <c:v>Aditya</c:v>
                </c:pt>
                <c:pt idx="25">
                  <c:v>Vihaan</c:v>
                </c:pt>
                <c:pt idx="26">
                  <c:v>Arjuna</c:v>
                </c:pt>
              </c:strCache>
            </c:strRef>
          </c:cat>
          <c:val>
            <c:numRef>
              <c:f>Visualiztion!$AQ$60:$AQ$87</c:f>
              <c:numCache>
                <c:formatCode>"$"#,##0</c:formatCode>
                <c:ptCount val="27"/>
                <c:pt idx="0">
                  <c:v>673924</c:v>
                </c:pt>
                <c:pt idx="1">
                  <c:v>661578</c:v>
                </c:pt>
                <c:pt idx="2">
                  <c:v>625341</c:v>
                </c:pt>
                <c:pt idx="3">
                  <c:v>623876</c:v>
                </c:pt>
                <c:pt idx="4">
                  <c:v>621231</c:v>
                </c:pt>
                <c:pt idx="5">
                  <c:v>618697</c:v>
                </c:pt>
                <c:pt idx="6">
                  <c:v>600170</c:v>
                </c:pt>
                <c:pt idx="7">
                  <c:v>598263</c:v>
                </c:pt>
                <c:pt idx="8">
                  <c:v>593843</c:v>
                </c:pt>
                <c:pt idx="9">
                  <c:v>572704</c:v>
                </c:pt>
                <c:pt idx="10">
                  <c:v>572428</c:v>
                </c:pt>
                <c:pt idx="11">
                  <c:v>562973</c:v>
                </c:pt>
                <c:pt idx="12">
                  <c:v>562166</c:v>
                </c:pt>
                <c:pt idx="13">
                  <c:v>561025</c:v>
                </c:pt>
                <c:pt idx="14">
                  <c:v>559974</c:v>
                </c:pt>
                <c:pt idx="15">
                  <c:v>554788</c:v>
                </c:pt>
                <c:pt idx="16">
                  <c:v>545280</c:v>
                </c:pt>
                <c:pt idx="17">
                  <c:v>532477</c:v>
                </c:pt>
                <c:pt idx="18">
                  <c:v>525113</c:v>
                </c:pt>
                <c:pt idx="19">
                  <c:v>512483</c:v>
                </c:pt>
                <c:pt idx="20">
                  <c:v>507380</c:v>
                </c:pt>
                <c:pt idx="21">
                  <c:v>497063</c:v>
                </c:pt>
                <c:pt idx="22">
                  <c:v>476014</c:v>
                </c:pt>
                <c:pt idx="23">
                  <c:v>471220</c:v>
                </c:pt>
                <c:pt idx="24">
                  <c:v>454619</c:v>
                </c:pt>
                <c:pt idx="25">
                  <c:v>406326</c:v>
                </c:pt>
                <c:pt idx="26">
                  <c:v>386805</c:v>
                </c:pt>
              </c:numCache>
            </c:numRef>
          </c:val>
          <c:extLst>
            <c:ext xmlns:c16="http://schemas.microsoft.com/office/drawing/2014/chart" uri="{C3380CC4-5D6E-409C-BE32-E72D297353CC}">
              <c16:uniqueId val="{00000000-3AEA-4E11-B110-53A4976DED6C}"/>
            </c:ext>
          </c:extLst>
        </c:ser>
        <c:dLbls>
          <c:dLblPos val="outEnd"/>
          <c:showLegendKey val="0"/>
          <c:showVal val="1"/>
          <c:showCatName val="0"/>
          <c:showSerName val="0"/>
          <c:showPercent val="0"/>
          <c:showBubbleSize val="0"/>
        </c:dLbls>
        <c:gapWidth val="182"/>
        <c:overlap val="-50"/>
        <c:axId val="471875848"/>
        <c:axId val="471869616"/>
      </c:barChart>
      <c:catAx>
        <c:axId val="47187584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471869616"/>
        <c:crosses val="autoZero"/>
        <c:auto val="1"/>
        <c:lblAlgn val="ctr"/>
        <c:lblOffset val="100"/>
        <c:noMultiLvlLbl val="0"/>
      </c:catAx>
      <c:valAx>
        <c:axId val="4718696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 sourceLinked="1"/>
        <c:majorTickMark val="none"/>
        <c:minorTickMark val="none"/>
        <c:tickLblPos val="nextTo"/>
        <c:crossAx val="471875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Project.xlsx]Visualiztion!PivotTable14</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3200">
                <a:solidFill>
                  <a:schemeClr val="bg1"/>
                </a:solidFill>
              </a:rPr>
              <a:t>Sum of Sales Commission</a:t>
            </a:r>
            <a:r>
              <a:rPr lang="en-US" sz="3200" baseline="0">
                <a:solidFill>
                  <a:schemeClr val="bg1"/>
                </a:solidFill>
              </a:rPr>
              <a:t> by Sales Agent Name</a:t>
            </a:r>
            <a:r>
              <a:rPr lang="en-US" sz="3200">
                <a:solidFill>
                  <a:schemeClr val="bg1"/>
                </a:solidFill>
              </a:rPr>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Visualiztion!$AQ$112</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Visualiztion!$AP$113:$AP$140</c:f>
              <c:strCache>
                <c:ptCount val="27"/>
                <c:pt idx="0">
                  <c:v>Pavan</c:v>
                </c:pt>
                <c:pt idx="1">
                  <c:v>Vishwajeet</c:v>
                </c:pt>
                <c:pt idx="2">
                  <c:v>Rithvik</c:v>
                </c:pt>
                <c:pt idx="3">
                  <c:v>Supriya</c:v>
                </c:pt>
                <c:pt idx="4">
                  <c:v>Preeti</c:v>
                </c:pt>
                <c:pt idx="5">
                  <c:v>Shailaja</c:v>
                </c:pt>
                <c:pt idx="6">
                  <c:v>Ram</c:v>
                </c:pt>
                <c:pt idx="7">
                  <c:v>Karan</c:v>
                </c:pt>
                <c:pt idx="8">
                  <c:v>Shilpa</c:v>
                </c:pt>
                <c:pt idx="9">
                  <c:v>Bhavani</c:v>
                </c:pt>
                <c:pt idx="10">
                  <c:v>Aarush</c:v>
                </c:pt>
                <c:pt idx="11">
                  <c:v>Krishna</c:v>
                </c:pt>
                <c:pt idx="12">
                  <c:v>Shiva</c:v>
                </c:pt>
                <c:pt idx="13">
                  <c:v>Sai</c:v>
                </c:pt>
                <c:pt idx="14">
                  <c:v>Hariom</c:v>
                </c:pt>
                <c:pt idx="15">
                  <c:v>Piyush</c:v>
                </c:pt>
                <c:pt idx="16">
                  <c:v>Swapna</c:v>
                </c:pt>
                <c:pt idx="17">
                  <c:v>Dhruv</c:v>
                </c:pt>
                <c:pt idx="18">
                  <c:v>Anushka</c:v>
                </c:pt>
                <c:pt idx="19">
                  <c:v>Swathi</c:v>
                </c:pt>
                <c:pt idx="20">
                  <c:v>Shruthi</c:v>
                </c:pt>
                <c:pt idx="21">
                  <c:v>Narayan</c:v>
                </c:pt>
                <c:pt idx="22">
                  <c:v>Pranav</c:v>
                </c:pt>
                <c:pt idx="23">
                  <c:v>Sweta</c:v>
                </c:pt>
                <c:pt idx="24">
                  <c:v>Aditya</c:v>
                </c:pt>
                <c:pt idx="25">
                  <c:v>Arjuna</c:v>
                </c:pt>
                <c:pt idx="26">
                  <c:v>Vihaan</c:v>
                </c:pt>
              </c:strCache>
            </c:strRef>
          </c:cat>
          <c:val>
            <c:numRef>
              <c:f>Visualiztion!$AQ$113:$AQ$140</c:f>
              <c:numCache>
                <c:formatCode>"$"#,##0</c:formatCode>
                <c:ptCount val="27"/>
                <c:pt idx="0">
                  <c:v>9387</c:v>
                </c:pt>
                <c:pt idx="1">
                  <c:v>8429</c:v>
                </c:pt>
                <c:pt idx="2">
                  <c:v>8424</c:v>
                </c:pt>
                <c:pt idx="3">
                  <c:v>7805</c:v>
                </c:pt>
                <c:pt idx="4">
                  <c:v>7739</c:v>
                </c:pt>
                <c:pt idx="5">
                  <c:v>7728</c:v>
                </c:pt>
                <c:pt idx="6">
                  <c:v>7614</c:v>
                </c:pt>
                <c:pt idx="7">
                  <c:v>7598</c:v>
                </c:pt>
                <c:pt idx="8">
                  <c:v>7270</c:v>
                </c:pt>
                <c:pt idx="9">
                  <c:v>7084</c:v>
                </c:pt>
                <c:pt idx="10">
                  <c:v>6879</c:v>
                </c:pt>
                <c:pt idx="11">
                  <c:v>6859</c:v>
                </c:pt>
                <c:pt idx="12">
                  <c:v>6709</c:v>
                </c:pt>
                <c:pt idx="13">
                  <c:v>6543</c:v>
                </c:pt>
                <c:pt idx="14">
                  <c:v>6390</c:v>
                </c:pt>
                <c:pt idx="15">
                  <c:v>6384</c:v>
                </c:pt>
                <c:pt idx="16">
                  <c:v>6282</c:v>
                </c:pt>
                <c:pt idx="17">
                  <c:v>6282</c:v>
                </c:pt>
                <c:pt idx="18">
                  <c:v>6264</c:v>
                </c:pt>
                <c:pt idx="19">
                  <c:v>5645</c:v>
                </c:pt>
                <c:pt idx="20">
                  <c:v>5611</c:v>
                </c:pt>
                <c:pt idx="21">
                  <c:v>5576</c:v>
                </c:pt>
                <c:pt idx="22">
                  <c:v>5505</c:v>
                </c:pt>
                <c:pt idx="23">
                  <c:v>5180</c:v>
                </c:pt>
                <c:pt idx="24">
                  <c:v>4755</c:v>
                </c:pt>
                <c:pt idx="25">
                  <c:v>4492</c:v>
                </c:pt>
                <c:pt idx="26">
                  <c:v>3657</c:v>
                </c:pt>
              </c:numCache>
            </c:numRef>
          </c:val>
          <c:extLst>
            <c:ext xmlns:c16="http://schemas.microsoft.com/office/drawing/2014/chart" uri="{C3380CC4-5D6E-409C-BE32-E72D297353CC}">
              <c16:uniqueId val="{00000000-440E-40C0-BC54-2980002BFA94}"/>
            </c:ext>
          </c:extLst>
        </c:ser>
        <c:dLbls>
          <c:dLblPos val="outEnd"/>
          <c:showLegendKey val="0"/>
          <c:showVal val="1"/>
          <c:showCatName val="0"/>
          <c:showSerName val="0"/>
          <c:showPercent val="0"/>
          <c:showBubbleSize val="0"/>
        </c:dLbls>
        <c:gapWidth val="315"/>
        <c:overlap val="-40"/>
        <c:axId val="543005872"/>
        <c:axId val="543004560"/>
      </c:barChart>
      <c:catAx>
        <c:axId val="5430058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543004560"/>
        <c:crosses val="autoZero"/>
        <c:auto val="1"/>
        <c:lblAlgn val="ctr"/>
        <c:lblOffset val="100"/>
        <c:noMultiLvlLbl val="0"/>
      </c:catAx>
      <c:valAx>
        <c:axId val="543004560"/>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crossAx val="5430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Project.xlsx]Visualiztion!PivotTable15</c:name>
    <c:fmtId val="3"/>
  </c:pivotSource>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a:t>Total Sales by Location</a:t>
            </a:r>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Visualiztion!$I$91</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Visualiztion!$H$92:$H$109</c:f>
              <c:strCache>
                <c:ptCount val="17"/>
                <c:pt idx="0">
                  <c:v>North Carolina</c:v>
                </c:pt>
                <c:pt idx="1">
                  <c:v>Tennessee</c:v>
                </c:pt>
                <c:pt idx="2">
                  <c:v>Tucson</c:v>
                </c:pt>
                <c:pt idx="3">
                  <c:v>San Jose</c:v>
                </c:pt>
                <c:pt idx="4">
                  <c:v>Texas</c:v>
                </c:pt>
                <c:pt idx="5">
                  <c:v>Columbus</c:v>
                </c:pt>
                <c:pt idx="6">
                  <c:v>Philadelphia</c:v>
                </c:pt>
                <c:pt idx="7">
                  <c:v>Denver</c:v>
                </c:pt>
                <c:pt idx="8">
                  <c:v>Chicago</c:v>
                </c:pt>
                <c:pt idx="9">
                  <c:v>New York</c:v>
                </c:pt>
                <c:pt idx="10">
                  <c:v>California</c:v>
                </c:pt>
                <c:pt idx="11">
                  <c:v>Utah</c:v>
                </c:pt>
                <c:pt idx="12">
                  <c:v>Florida</c:v>
                </c:pt>
                <c:pt idx="13">
                  <c:v>Detroit</c:v>
                </c:pt>
                <c:pt idx="14">
                  <c:v>Oklahoma</c:v>
                </c:pt>
                <c:pt idx="15">
                  <c:v>Madison</c:v>
                </c:pt>
                <c:pt idx="16">
                  <c:v>Portland</c:v>
                </c:pt>
              </c:strCache>
            </c:strRef>
          </c:cat>
          <c:val>
            <c:numRef>
              <c:f>Visualiztion!$I$92:$I$109</c:f>
              <c:numCache>
                <c:formatCode>"$"#,##0</c:formatCode>
                <c:ptCount val="17"/>
                <c:pt idx="0">
                  <c:v>1620888</c:v>
                </c:pt>
                <c:pt idx="1">
                  <c:v>1047480</c:v>
                </c:pt>
                <c:pt idx="2">
                  <c:v>966450</c:v>
                </c:pt>
                <c:pt idx="3">
                  <c:v>898586</c:v>
                </c:pt>
                <c:pt idx="4">
                  <c:v>886580</c:v>
                </c:pt>
                <c:pt idx="5">
                  <c:v>877438</c:v>
                </c:pt>
                <c:pt idx="6">
                  <c:v>838016</c:v>
                </c:pt>
                <c:pt idx="7">
                  <c:v>829856</c:v>
                </c:pt>
                <c:pt idx="8">
                  <c:v>827400</c:v>
                </c:pt>
                <c:pt idx="9">
                  <c:v>811923</c:v>
                </c:pt>
                <c:pt idx="10">
                  <c:v>800944</c:v>
                </c:pt>
                <c:pt idx="11">
                  <c:v>797777</c:v>
                </c:pt>
                <c:pt idx="12">
                  <c:v>773390</c:v>
                </c:pt>
                <c:pt idx="13">
                  <c:v>773032</c:v>
                </c:pt>
                <c:pt idx="14">
                  <c:v>771115</c:v>
                </c:pt>
                <c:pt idx="15">
                  <c:v>746118</c:v>
                </c:pt>
                <c:pt idx="16">
                  <c:v>610768</c:v>
                </c:pt>
              </c:numCache>
            </c:numRef>
          </c:val>
          <c:extLst>
            <c:ext xmlns:c16="http://schemas.microsoft.com/office/drawing/2014/chart" uri="{C3380CC4-5D6E-409C-BE32-E72D297353CC}">
              <c16:uniqueId val="{00000000-8EC5-4BCA-8AFF-A68064B435B4}"/>
            </c:ext>
          </c:extLst>
        </c:ser>
        <c:dLbls>
          <c:dLblPos val="outEnd"/>
          <c:showLegendKey val="0"/>
          <c:showVal val="1"/>
          <c:showCatName val="0"/>
          <c:showSerName val="0"/>
          <c:showPercent val="0"/>
          <c:showBubbleSize val="0"/>
        </c:dLbls>
        <c:gapWidth val="315"/>
        <c:overlap val="-40"/>
        <c:axId val="912079328"/>
        <c:axId val="912079656"/>
      </c:barChart>
      <c:catAx>
        <c:axId val="9120793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912079656"/>
        <c:crosses val="autoZero"/>
        <c:auto val="1"/>
        <c:lblAlgn val="ctr"/>
        <c:lblOffset val="100"/>
        <c:noMultiLvlLbl val="0"/>
      </c:catAx>
      <c:valAx>
        <c:axId val="912079656"/>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crossAx val="91207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[used_car_sales Rahma Ashraf Project.xlsx]Visualiztion!PivotTable16</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3200">
                <a:solidFill>
                  <a:schemeClr val="bg1"/>
                </a:solidFill>
              </a:rPr>
              <a:t>Total Sales by</a:t>
            </a:r>
            <a:r>
              <a:rPr lang="en-US" sz="3200" baseline="0">
                <a:solidFill>
                  <a:schemeClr val="bg1"/>
                </a:solidFill>
              </a:rPr>
              <a:t> Manufactured Year</a:t>
            </a:r>
            <a:endParaRPr lang="en-US" sz="32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Visualiztion!$AS$162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Visualiztion!$AR$163:$AR$173</c:f>
              <c:strCache>
                <c:ptCount val="10"/>
                <c:pt idx="0">
                  <c:v>2023</c:v>
                </c:pt>
                <c:pt idx="1">
                  <c:v>2021</c:v>
                </c:pt>
                <c:pt idx="2">
                  <c:v>2020</c:v>
                </c:pt>
                <c:pt idx="3">
                  <c:v>2015</c:v>
                </c:pt>
                <c:pt idx="4">
                  <c:v>2018</c:v>
                </c:pt>
                <c:pt idx="5">
                  <c:v>2017</c:v>
                </c:pt>
                <c:pt idx="6">
                  <c:v>2019</c:v>
                </c:pt>
                <c:pt idx="7">
                  <c:v>2016</c:v>
                </c:pt>
                <c:pt idx="8">
                  <c:v>2022</c:v>
                </c:pt>
                <c:pt idx="9">
                  <c:v>2024</c:v>
                </c:pt>
              </c:strCache>
            </c:strRef>
          </c:cat>
          <c:val>
            <c:numRef>
              <c:f>Visualiztion!$AS$163:$AS$173</c:f>
              <c:numCache>
                <c:formatCode>"$"#,##0</c:formatCode>
                <c:ptCount val="10"/>
                <c:pt idx="0">
                  <c:v>1326603</c:v>
                </c:pt>
                <c:pt idx="1">
                  <c:v>1413186</c:v>
                </c:pt>
                <c:pt idx="2">
                  <c:v>1429384</c:v>
                </c:pt>
                <c:pt idx="3">
                  <c:v>1453476</c:v>
                </c:pt>
                <c:pt idx="4">
                  <c:v>1479486</c:v>
                </c:pt>
                <c:pt idx="5">
                  <c:v>1520365</c:v>
                </c:pt>
                <c:pt idx="6">
                  <c:v>1522274</c:v>
                </c:pt>
                <c:pt idx="7">
                  <c:v>1538545</c:v>
                </c:pt>
                <c:pt idx="8">
                  <c:v>1538847</c:v>
                </c:pt>
                <c:pt idx="9">
                  <c:v>1655595</c:v>
                </c:pt>
              </c:numCache>
            </c:numRef>
          </c:val>
          <c:smooth val="0"/>
          <c:extLst>
            <c:ext xmlns:c16="http://schemas.microsoft.com/office/drawing/2014/chart" uri="{C3380CC4-5D6E-409C-BE32-E72D297353CC}">
              <c16:uniqueId val="{00000000-2E45-4B8A-9A52-5EC29C55F131}"/>
            </c:ext>
          </c:extLst>
        </c:ser>
        <c:dLbls>
          <c:showLegendKey val="0"/>
          <c:showVal val="0"/>
          <c:showCatName val="0"/>
          <c:showSerName val="0"/>
          <c:showPercent val="0"/>
          <c:showBubbleSize val="0"/>
        </c:dLbls>
        <c:marker val="1"/>
        <c:smooth val="0"/>
        <c:axId val="906116112"/>
        <c:axId val="906117752"/>
      </c:lineChart>
      <c:catAx>
        <c:axId val="906116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906117752"/>
        <c:crosses val="autoZero"/>
        <c:auto val="1"/>
        <c:lblAlgn val="ctr"/>
        <c:lblOffset val="100"/>
        <c:noMultiLvlLbl val="0"/>
      </c:catAx>
      <c:valAx>
        <c:axId val="9061177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90611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b="1" i="0" u="none" strike="noStrike" cap="none" baseline="0"/>
              <a:t>Sales by Manufacturer </a:t>
            </a:r>
            <a:endParaRPr lang="en-US" sz="3200"/>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41186461558642E-2"/>
          <c:y val="0.23550707203266255"/>
          <c:w val="0.89312276793675138"/>
          <c:h val="0.39962379702537182"/>
        </c:manualLayout>
      </c:layout>
      <c:barChart>
        <c:barDir val="col"/>
        <c:grouping val="clustered"/>
        <c:varyColors val="0"/>
        <c:ser>
          <c:idx val="0"/>
          <c:order val="0"/>
          <c:tx>
            <c:v>Total</c:v>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8"/>
              <c:pt idx="0">
                <c:v>Maruti</c:v>
              </c:pt>
              <c:pt idx="1">
                <c:v>Toyota</c:v>
              </c:pt>
              <c:pt idx="2">
                <c:v>Mahindra</c:v>
              </c:pt>
              <c:pt idx="3">
                <c:v>Hyundai</c:v>
              </c:pt>
              <c:pt idx="4">
                <c:v>Prazo</c:v>
              </c:pt>
              <c:pt idx="5">
                <c:v>Renault</c:v>
              </c:pt>
              <c:pt idx="6">
                <c:v>Tata</c:v>
              </c:pt>
              <c:pt idx="7">
                <c:v>Kia</c:v>
              </c:pt>
            </c:strLit>
          </c:cat>
          <c:val>
            <c:numLit>
              <c:formatCode>General</c:formatCode>
              <c:ptCount val="8"/>
              <c:pt idx="0">
                <c:v>2958478</c:v>
              </c:pt>
              <c:pt idx="1">
                <c:v>2519354</c:v>
              </c:pt>
              <c:pt idx="2">
                <c:v>2243879</c:v>
              </c:pt>
              <c:pt idx="3">
                <c:v>2157121</c:v>
              </c:pt>
              <c:pt idx="4">
                <c:v>1401254</c:v>
              </c:pt>
              <c:pt idx="5">
                <c:v>1347132</c:v>
              </c:pt>
              <c:pt idx="6">
                <c:v>1340796</c:v>
              </c:pt>
              <c:pt idx="7">
                <c:v>909747</c:v>
              </c:pt>
            </c:numLit>
          </c:val>
          <c:extLst>
            <c:ext xmlns:c16="http://schemas.microsoft.com/office/drawing/2014/chart" uri="{C3380CC4-5D6E-409C-BE32-E72D297353CC}">
              <c16:uniqueId val="{00000000-33ED-4285-8604-7297F25695D3}"/>
            </c:ext>
          </c:extLst>
        </c:ser>
        <c:dLbls>
          <c:dLblPos val="outEnd"/>
          <c:showLegendKey val="0"/>
          <c:showVal val="1"/>
          <c:showCatName val="0"/>
          <c:showSerName val="0"/>
          <c:showPercent val="0"/>
          <c:showBubbleSize val="0"/>
        </c:dLbls>
        <c:gapWidth val="315"/>
        <c:overlap val="-40"/>
        <c:axId val="983520944"/>
        <c:axId val="983517336"/>
      </c:barChart>
      <c:catAx>
        <c:axId val="9835209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983517336"/>
        <c:crosses val="autoZero"/>
        <c:auto val="1"/>
        <c:lblAlgn val="ctr"/>
        <c:lblOffset val="100"/>
        <c:noMultiLvlLbl val="0"/>
      </c:catAx>
      <c:valAx>
        <c:axId val="983517336"/>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98352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b="1" i="0" u="none" strike="noStrike" cap="none" baseline="0"/>
              <a:t>Profit by Manufacturer </a:t>
            </a:r>
            <a:endParaRPr lang="en-US" sz="3200"/>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8"/>
              <c:pt idx="0">
                <c:v>Maruti</c:v>
              </c:pt>
              <c:pt idx="1">
                <c:v>Toyota</c:v>
              </c:pt>
              <c:pt idx="2">
                <c:v>Mahindra</c:v>
              </c:pt>
              <c:pt idx="3">
                <c:v>Prazo</c:v>
              </c:pt>
              <c:pt idx="4">
                <c:v>Tata</c:v>
              </c:pt>
              <c:pt idx="5">
                <c:v>Renault</c:v>
              </c:pt>
              <c:pt idx="6">
                <c:v>Hyundai</c:v>
              </c:pt>
              <c:pt idx="7">
                <c:v>Kia</c:v>
              </c:pt>
            </c:strLit>
          </c:cat>
          <c:val>
            <c:numLit>
              <c:formatCode>General</c:formatCode>
              <c:ptCount val="8"/>
              <c:pt idx="0">
                <c:v>56293</c:v>
              </c:pt>
              <c:pt idx="1">
                <c:v>52478</c:v>
              </c:pt>
              <c:pt idx="2">
                <c:v>36299</c:v>
              </c:pt>
              <c:pt idx="3">
                <c:v>33743</c:v>
              </c:pt>
              <c:pt idx="4">
                <c:v>33279</c:v>
              </c:pt>
              <c:pt idx="5">
                <c:v>22310</c:v>
              </c:pt>
              <c:pt idx="6">
                <c:v>21458</c:v>
              </c:pt>
              <c:pt idx="7">
                <c:v>21357</c:v>
              </c:pt>
            </c:numLit>
          </c:val>
          <c:extLst>
            <c:ext xmlns:c16="http://schemas.microsoft.com/office/drawing/2014/chart" uri="{C3380CC4-5D6E-409C-BE32-E72D297353CC}">
              <c16:uniqueId val="{00000000-3550-41BA-A193-DB9EAAA36022}"/>
            </c:ext>
          </c:extLst>
        </c:ser>
        <c:dLbls>
          <c:dLblPos val="outEnd"/>
          <c:showLegendKey val="0"/>
          <c:showVal val="1"/>
          <c:showCatName val="0"/>
          <c:showSerName val="0"/>
          <c:showPercent val="0"/>
          <c:showBubbleSize val="0"/>
        </c:dLbls>
        <c:gapWidth val="315"/>
        <c:overlap val="-40"/>
        <c:axId val="984420424"/>
        <c:axId val="984424032"/>
      </c:barChart>
      <c:catAx>
        <c:axId val="984420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984424032"/>
        <c:crosses val="autoZero"/>
        <c:auto val="1"/>
        <c:lblAlgn val="ctr"/>
        <c:lblOffset val="100"/>
        <c:noMultiLvlLbl val="0"/>
      </c:catAx>
      <c:valAx>
        <c:axId val="984424032"/>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98442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b="1" i="0" u="none" strike="noStrike" cap="none" baseline="0">
                <a:solidFill>
                  <a:schemeClr val="bg1"/>
                </a:solidFill>
              </a:rPr>
              <a:t>Margin  by Manufacturer </a:t>
            </a:r>
            <a:endParaRPr lang="en-US" sz="3200">
              <a:solidFill>
                <a:schemeClr val="bg1"/>
              </a:solidFill>
            </a:endParaRPr>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8"/>
              <c:pt idx="0">
                <c:v>Maruti</c:v>
              </c:pt>
              <c:pt idx="1">
                <c:v>Toyota</c:v>
              </c:pt>
              <c:pt idx="2">
                <c:v>Mahindra</c:v>
              </c:pt>
              <c:pt idx="3">
                <c:v>Tata</c:v>
              </c:pt>
              <c:pt idx="4">
                <c:v>Hyundai</c:v>
              </c:pt>
              <c:pt idx="5">
                <c:v>Prazo</c:v>
              </c:pt>
              <c:pt idx="6">
                <c:v>Kia</c:v>
              </c:pt>
              <c:pt idx="7">
                <c:v>Renault</c:v>
              </c:pt>
            </c:strLit>
          </c:cat>
          <c:val>
            <c:numLit>
              <c:formatCode>General</c:formatCode>
              <c:ptCount val="8"/>
              <c:pt idx="0">
                <c:v>954</c:v>
              </c:pt>
              <c:pt idx="1">
                <c:v>722</c:v>
              </c:pt>
              <c:pt idx="2">
                <c:v>503</c:v>
              </c:pt>
              <c:pt idx="3">
                <c:v>496</c:v>
              </c:pt>
              <c:pt idx="4">
                <c:v>447</c:v>
              </c:pt>
              <c:pt idx="5">
                <c:v>438</c:v>
              </c:pt>
              <c:pt idx="6">
                <c:v>421</c:v>
              </c:pt>
              <c:pt idx="7">
                <c:v>301</c:v>
              </c:pt>
            </c:numLit>
          </c:val>
          <c:extLst>
            <c:ext xmlns:c16="http://schemas.microsoft.com/office/drawing/2014/chart" uri="{C3380CC4-5D6E-409C-BE32-E72D297353CC}">
              <c16:uniqueId val="{00000000-4D2D-40BF-B782-0ABB5C4A90FA}"/>
            </c:ext>
          </c:extLst>
        </c:ser>
        <c:dLbls>
          <c:dLblPos val="outEnd"/>
          <c:showLegendKey val="0"/>
          <c:showVal val="1"/>
          <c:showCatName val="0"/>
          <c:showSerName val="0"/>
          <c:showPercent val="0"/>
          <c:showBubbleSize val="0"/>
        </c:dLbls>
        <c:gapWidth val="315"/>
        <c:overlap val="-40"/>
        <c:axId val="740411984"/>
        <c:axId val="740410672"/>
      </c:barChart>
      <c:catAx>
        <c:axId val="740411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740410672"/>
        <c:crosses val="autoZero"/>
        <c:auto val="1"/>
        <c:lblAlgn val="ctr"/>
        <c:lblOffset val="100"/>
        <c:noMultiLvlLbl val="0"/>
      </c:catAx>
      <c:valAx>
        <c:axId val="740410672"/>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74041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cap="none" baseline="0">
                <a:solidFill>
                  <a:sysClr val="window" lastClr="FFFFFF">
                    <a:lumMod val="85000"/>
                  </a:sysClr>
                </a:solidFill>
                <a:latin typeface="+mn-lt"/>
                <a:ea typeface="+mn-ea"/>
                <a:cs typeface="+mn-cs"/>
              </a:defRPr>
            </a:pPr>
            <a:r>
              <a:rPr lang="en-US" sz="3200" b="1" i="0" baseline="0">
                <a:effectLst/>
              </a:rPr>
              <a:t> Sales by Car Type </a:t>
            </a:r>
            <a:endParaRPr lang="en-US" sz="32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3200">
                <a:solidFill>
                  <a:sysClr val="window" lastClr="FFFFFF">
                    <a:lumMod val="85000"/>
                  </a:sysClr>
                </a:solidFill>
              </a:defRPr>
            </a:pPr>
            <a:endParaRPr lang="en-US" sz="3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SUV</c:v>
              </c:pt>
              <c:pt idx="1">
                <c:v>Hatchback</c:v>
              </c:pt>
              <c:pt idx="2">
                <c:v>Truck</c:v>
              </c:pt>
              <c:pt idx="3">
                <c:v>Sedan</c:v>
              </c:pt>
              <c:pt idx="4">
                <c:v>Convertible</c:v>
              </c:pt>
            </c:strLit>
          </c:cat>
          <c:val>
            <c:numLit>
              <c:formatCode>General</c:formatCode>
              <c:ptCount val="5"/>
              <c:pt idx="0">
                <c:v>4943839</c:v>
              </c:pt>
              <c:pt idx="1">
                <c:v>4091571</c:v>
              </c:pt>
              <c:pt idx="2">
                <c:v>2507322</c:v>
              </c:pt>
              <c:pt idx="3">
                <c:v>1933775</c:v>
              </c:pt>
              <c:pt idx="4">
                <c:v>1401254</c:v>
              </c:pt>
            </c:numLit>
          </c:val>
          <c:extLst>
            <c:ext xmlns:c16="http://schemas.microsoft.com/office/drawing/2014/chart" uri="{C3380CC4-5D6E-409C-BE32-E72D297353CC}">
              <c16:uniqueId val="{00000000-A88A-49A7-BE4B-1F62E2F5857E}"/>
            </c:ext>
          </c:extLst>
        </c:ser>
        <c:dLbls>
          <c:dLblPos val="outEnd"/>
          <c:showLegendKey val="0"/>
          <c:showVal val="1"/>
          <c:showCatName val="0"/>
          <c:showSerName val="0"/>
          <c:showPercent val="0"/>
          <c:showBubbleSize val="0"/>
        </c:dLbls>
        <c:gapWidth val="315"/>
        <c:overlap val="-40"/>
        <c:axId val="899239224"/>
        <c:axId val="899240208"/>
      </c:barChart>
      <c:catAx>
        <c:axId val="8992392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899240208"/>
        <c:crosses val="autoZero"/>
        <c:auto val="1"/>
        <c:lblAlgn val="ctr"/>
        <c:lblOffset val="100"/>
        <c:noMultiLvlLbl val="0"/>
      </c:catAx>
      <c:valAx>
        <c:axId val="899240208"/>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899239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b="1" i="0" u="none" strike="noStrike" cap="none" baseline="0"/>
              <a:t> Profit by Car Type </a:t>
            </a:r>
            <a:endParaRPr lang="en-US" sz="3200"/>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SUV</c:v>
              </c:pt>
              <c:pt idx="1">
                <c:v>Hatchback</c:v>
              </c:pt>
              <c:pt idx="2">
                <c:v>Truck</c:v>
              </c:pt>
              <c:pt idx="3">
                <c:v>Convertible</c:v>
              </c:pt>
              <c:pt idx="4">
                <c:v>Sedan</c:v>
              </c:pt>
            </c:strLit>
          </c:cat>
          <c:val>
            <c:numLit>
              <c:formatCode>General</c:formatCode>
              <c:ptCount val="5"/>
              <c:pt idx="0">
                <c:v>90052</c:v>
              </c:pt>
              <c:pt idx="1">
                <c:v>74694</c:v>
              </c:pt>
              <c:pt idx="2">
                <c:v>54314</c:v>
              </c:pt>
              <c:pt idx="3">
                <c:v>33743</c:v>
              </c:pt>
              <c:pt idx="4">
                <c:v>24414</c:v>
              </c:pt>
            </c:numLit>
          </c:val>
          <c:extLst>
            <c:ext xmlns:c16="http://schemas.microsoft.com/office/drawing/2014/chart" uri="{C3380CC4-5D6E-409C-BE32-E72D297353CC}">
              <c16:uniqueId val="{00000000-3A78-41C4-B3E0-8CF89471231B}"/>
            </c:ext>
          </c:extLst>
        </c:ser>
        <c:dLbls>
          <c:dLblPos val="outEnd"/>
          <c:showLegendKey val="0"/>
          <c:showVal val="1"/>
          <c:showCatName val="0"/>
          <c:showSerName val="0"/>
          <c:showPercent val="0"/>
          <c:showBubbleSize val="0"/>
        </c:dLbls>
        <c:gapWidth val="315"/>
        <c:overlap val="-40"/>
        <c:axId val="898749096"/>
        <c:axId val="898752704"/>
      </c:barChart>
      <c:catAx>
        <c:axId val="8987490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898752704"/>
        <c:crosses val="autoZero"/>
        <c:auto val="1"/>
        <c:lblAlgn val="ctr"/>
        <c:lblOffset val="100"/>
        <c:noMultiLvlLbl val="0"/>
      </c:catAx>
      <c:valAx>
        <c:axId val="898752704"/>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898749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cap="none" baseline="0">
                <a:solidFill>
                  <a:sysClr val="window" lastClr="FFFFFF">
                    <a:lumMod val="85000"/>
                  </a:sysClr>
                </a:solidFill>
                <a:latin typeface="+mn-lt"/>
                <a:ea typeface="+mn-ea"/>
                <a:cs typeface="+mn-cs"/>
              </a:defRPr>
            </a:pPr>
            <a:r>
              <a:rPr lang="en-US" sz="3200" b="1" i="0" baseline="0">
                <a:effectLst/>
              </a:rPr>
              <a:t>Sales by Energy </a:t>
            </a:r>
            <a:endParaRPr lang="en-US" sz="32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3200">
                <a:solidFill>
                  <a:sysClr val="window" lastClr="FFFFFF">
                    <a:lumMod val="85000"/>
                  </a:sysClr>
                </a:solidFill>
              </a:defRPr>
            </a:pPr>
            <a:endParaRPr lang="en-US" sz="3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4"/>
              <c:pt idx="0">
                <c:v>Electric</c:v>
              </c:pt>
              <c:pt idx="1">
                <c:v>Hybrid</c:v>
              </c:pt>
              <c:pt idx="2">
                <c:v>Petrol</c:v>
              </c:pt>
              <c:pt idx="3">
                <c:v>Diesel</c:v>
              </c:pt>
            </c:strLit>
          </c:cat>
          <c:val>
            <c:numLit>
              <c:formatCode>General</c:formatCode>
              <c:ptCount val="4"/>
              <c:pt idx="0">
                <c:v>4302163</c:v>
              </c:pt>
              <c:pt idx="1">
                <c:v>3771394</c:v>
              </c:pt>
              <c:pt idx="2">
                <c:v>3437638</c:v>
              </c:pt>
              <c:pt idx="3">
                <c:v>3366566</c:v>
              </c:pt>
            </c:numLit>
          </c:val>
          <c:extLst>
            <c:ext xmlns:c16="http://schemas.microsoft.com/office/drawing/2014/chart" uri="{C3380CC4-5D6E-409C-BE32-E72D297353CC}">
              <c16:uniqueId val="{00000000-FF77-4168-9CC0-10966D79C5DE}"/>
            </c:ext>
          </c:extLst>
        </c:ser>
        <c:dLbls>
          <c:dLblPos val="outEnd"/>
          <c:showLegendKey val="0"/>
          <c:showVal val="1"/>
          <c:showCatName val="0"/>
          <c:showSerName val="0"/>
          <c:showPercent val="0"/>
          <c:showBubbleSize val="0"/>
        </c:dLbls>
        <c:gapWidth val="315"/>
        <c:overlap val="-40"/>
        <c:axId val="913392392"/>
        <c:axId val="913388784"/>
      </c:barChart>
      <c:catAx>
        <c:axId val="9133923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913388784"/>
        <c:crosses val="autoZero"/>
        <c:auto val="1"/>
        <c:lblAlgn val="ctr"/>
        <c:lblOffset val="100"/>
        <c:noMultiLvlLbl val="0"/>
      </c:catAx>
      <c:valAx>
        <c:axId val="913388784"/>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913392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[used_car_sales Rahma Ashraf Project.xlsx]Visualiztion!PivotTable8</c:name>
    <c:fmtId val="6"/>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solidFill>
                  <a:schemeClr val="bg2"/>
                </a:solidFill>
              </a:rPr>
              <a:t>Sales Persentage by</a:t>
            </a:r>
            <a:r>
              <a:rPr lang="en-US" sz="3200" baseline="0">
                <a:solidFill>
                  <a:schemeClr val="bg2"/>
                </a:solidFill>
              </a:rPr>
              <a:t> Color</a:t>
            </a:r>
            <a:endParaRPr lang="en-US" sz="3200">
              <a:solidFill>
                <a:schemeClr val="bg2"/>
              </a:solidFill>
            </a:endParaRP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
        <c:idx val="2"/>
        <c:spPr>
          <a:solidFill>
            <a:schemeClr val="tx1"/>
          </a:solidFill>
          <a:ln>
            <a:noFill/>
          </a:ln>
          <a:effectLst>
            <a:outerShdw blurRad="57150" dist="19050" dir="5400000" algn="ctr" rotWithShape="0">
              <a:srgbClr val="000000">
                <a:alpha val="63000"/>
              </a:srgbClr>
            </a:outerShdw>
          </a:effectLst>
        </c:spPr>
      </c:pivotFmt>
      <c:pivotFmt>
        <c:idx val="3"/>
        <c:spPr>
          <a:solidFill>
            <a:schemeClr val="tx1">
              <a:lumMod val="50000"/>
              <a:lumOff val="50000"/>
            </a:schemeClr>
          </a:solidFill>
          <a:ln>
            <a:noFill/>
          </a:ln>
          <a:effectLst>
            <a:outerShdw blurRad="57150" dist="19050" dir="5400000" algn="ctr" rotWithShape="0">
              <a:srgbClr val="000000">
                <a:alpha val="63000"/>
              </a:srgbClr>
            </a:outerShdw>
          </a:effectLst>
        </c:spPr>
      </c:pivotFmt>
      <c:pivotFmt>
        <c:idx val="4"/>
        <c:spPr>
          <a:solidFill>
            <a:schemeClr val="bg1"/>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solidFill>
            <a:srgbClr val="C00000"/>
          </a:solidFill>
          <a:ln>
            <a:noFill/>
          </a:ln>
          <a:effectLst>
            <a:outerShdw blurRad="57150" dist="19050" dir="5400000" algn="ctr" rotWithShape="0">
              <a:srgbClr val="000000">
                <a:alpha val="63000"/>
              </a:srgbClr>
            </a:outerShdw>
          </a:effectLst>
        </c:spPr>
      </c:pivotFmt>
      <c:pivotFmt>
        <c:idx val="9"/>
        <c:spPr>
          <a:solidFill>
            <a:schemeClr val="tx1"/>
          </a:solidFill>
          <a:ln>
            <a:noFill/>
          </a:ln>
          <a:effectLst>
            <a:outerShdw blurRad="57150" dist="19050" dir="5400000" algn="ctr" rotWithShape="0">
              <a:srgbClr val="000000">
                <a:alpha val="63000"/>
              </a:srgbClr>
            </a:outerShdw>
          </a:effectLst>
        </c:spPr>
      </c:pivotFmt>
      <c:pivotFmt>
        <c:idx val="10"/>
        <c:spPr>
          <a:solidFill>
            <a:schemeClr val="tx1">
              <a:lumMod val="50000"/>
              <a:lumOff val="50000"/>
            </a:schemeClr>
          </a:solidFill>
          <a:ln>
            <a:noFill/>
          </a:ln>
          <a:effectLst>
            <a:outerShdw blurRad="57150" dist="19050" dir="5400000" algn="ctr" rotWithShape="0">
              <a:srgbClr val="000000">
                <a:alpha val="63000"/>
              </a:srgbClr>
            </a:outerShdw>
          </a:effectLst>
        </c:spPr>
      </c:pivotFmt>
      <c:pivotFmt>
        <c:idx val="11"/>
        <c:spPr>
          <a:solidFill>
            <a:schemeClr val="bg1"/>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solidFill>
            <a:srgbClr val="C00000"/>
          </a:solidFill>
          <a:ln>
            <a:noFill/>
          </a:ln>
          <a:effectLst>
            <a:outerShdw blurRad="57150" dist="19050" dir="5400000" algn="ctr" rotWithShape="0">
              <a:srgbClr val="000000">
                <a:alpha val="63000"/>
              </a:srgbClr>
            </a:outerShdw>
          </a:effectLst>
        </c:spPr>
      </c:pivotFmt>
      <c:pivotFmt>
        <c:idx val="15"/>
        <c:spPr>
          <a:solidFill>
            <a:schemeClr val="tx1"/>
          </a:solidFill>
          <a:ln>
            <a:noFill/>
          </a:ln>
          <a:effectLst>
            <a:outerShdw blurRad="57150" dist="19050" dir="5400000" algn="ctr" rotWithShape="0">
              <a:srgbClr val="000000">
                <a:alpha val="63000"/>
              </a:srgbClr>
            </a:outerShdw>
          </a:effectLst>
        </c:spPr>
      </c:pivotFmt>
      <c:pivotFmt>
        <c:idx val="16"/>
        <c:spPr>
          <a:solidFill>
            <a:schemeClr val="tx1">
              <a:lumMod val="50000"/>
              <a:lumOff val="50000"/>
            </a:schemeClr>
          </a:solidFill>
          <a:ln>
            <a:noFill/>
          </a:ln>
          <a:effectLst>
            <a:outerShdw blurRad="57150" dist="19050" dir="5400000" algn="ctr" rotWithShape="0">
              <a:srgbClr val="000000">
                <a:alpha val="63000"/>
              </a:srgbClr>
            </a:outerShdw>
          </a:effectLst>
        </c:spPr>
      </c:pivotFmt>
      <c:pivotFmt>
        <c:idx val="17"/>
        <c:spPr>
          <a:solidFill>
            <a:schemeClr val="bg1"/>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Visualiztion!$V$129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FE-4C1C-A18C-D5B787CD8B3A}"/>
              </c:ext>
            </c:extLst>
          </c:dPt>
          <c:dPt>
            <c:idx val="1"/>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FE-4C1C-A18C-D5B787CD8B3A}"/>
              </c:ext>
            </c:extLst>
          </c:dPt>
          <c:dPt>
            <c:idx val="2"/>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FE-4C1C-A18C-D5B787CD8B3A}"/>
              </c:ext>
            </c:extLst>
          </c:dPt>
          <c:dPt>
            <c:idx val="3"/>
            <c:bubble3D val="0"/>
            <c:spPr>
              <a:solidFill>
                <a:schemeClr val="tx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FE-4C1C-A18C-D5B787CD8B3A}"/>
              </c:ext>
            </c:extLst>
          </c:dPt>
          <c:dPt>
            <c:idx val="4"/>
            <c:bubble3D val="0"/>
            <c:spPr>
              <a:solidFill>
                <a:schemeClr val="bg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CFE-4C1C-A18C-D5B787CD8B3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Visualiztion!$U$130:$U$135</c:f>
              <c:strCache>
                <c:ptCount val="5"/>
                <c:pt idx="0">
                  <c:v>Blue</c:v>
                </c:pt>
                <c:pt idx="1">
                  <c:v>Red</c:v>
                </c:pt>
                <c:pt idx="2">
                  <c:v>Black</c:v>
                </c:pt>
                <c:pt idx="3">
                  <c:v>Gray</c:v>
                </c:pt>
                <c:pt idx="4">
                  <c:v>White</c:v>
                </c:pt>
              </c:strCache>
            </c:strRef>
          </c:cat>
          <c:val>
            <c:numRef>
              <c:f>Visualiztion!$V$130:$V$135</c:f>
              <c:numCache>
                <c:formatCode>0.00%</c:formatCode>
                <c:ptCount val="5"/>
                <c:pt idx="0">
                  <c:v>0.24641348923403192</c:v>
                </c:pt>
                <c:pt idx="1">
                  <c:v>0.22753443881777641</c:v>
                </c:pt>
                <c:pt idx="2">
                  <c:v>0.22200067604258464</c:v>
                </c:pt>
                <c:pt idx="3">
                  <c:v>0.1628104524598829</c:v>
                </c:pt>
                <c:pt idx="4">
                  <c:v>0.14124094344572413</c:v>
                </c:pt>
              </c:numCache>
            </c:numRef>
          </c:val>
          <c:extLst>
            <c:ext xmlns:c16="http://schemas.microsoft.com/office/drawing/2014/chart" uri="{C3380CC4-5D6E-409C-BE32-E72D297353CC}">
              <c16:uniqueId val="{0000000A-ACFE-4C1C-A18C-D5B787CD8B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[used_car_sales Rahma Ashraf Project.xlsx]Visualiztion!PivotTable9</c:name>
    <c:fmtId val="7"/>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b="1" i="0" baseline="0">
                <a:effectLst>
                  <a:outerShdw blurRad="50800" dist="38100" dir="5400000" algn="t" rotWithShape="0">
                    <a:srgbClr val="000000">
                      <a:alpha val="40000"/>
                    </a:srgbClr>
                  </a:outerShdw>
                </a:effectLst>
              </a:rPr>
              <a:t>Profit Persentage by Color</a:t>
            </a:r>
            <a:endParaRPr lang="en-US" sz="3200">
              <a:effectLst/>
            </a:endParaRP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
        <c:idx val="2"/>
        <c:spPr>
          <a:solidFill>
            <a:schemeClr val="tx1"/>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
      </c:pivotFmt>
      <c:pivotFmt>
        <c:idx val="3"/>
        <c:spPr>
          <a:solidFill>
            <a:schemeClr val="bg1"/>
          </a:solidFill>
          <a:ln>
            <a:noFill/>
          </a:ln>
          <a:effectLst>
            <a:outerShdw blurRad="57150" dist="19050" dir="5400000" algn="ctr" rotWithShape="0">
              <a:srgbClr val="000000">
                <a:alpha val="63000"/>
              </a:srgbClr>
            </a:outerShdw>
          </a:effectLst>
        </c:spPr>
      </c:pivotFmt>
      <c:pivotFmt>
        <c:idx val="4"/>
        <c:spPr>
          <a:solidFill>
            <a:schemeClr val="tx1">
              <a:lumMod val="50000"/>
              <a:lumOff val="50000"/>
            </a:schemeClr>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solidFill>
            <a:srgbClr val="C00000"/>
          </a:solidFill>
          <a:ln>
            <a:noFill/>
          </a:ln>
          <a:effectLst>
            <a:outerShdw blurRad="57150" dist="19050" dir="5400000" algn="ctr" rotWithShape="0">
              <a:srgbClr val="000000">
                <a:alpha val="63000"/>
              </a:srgbClr>
            </a:outerShdw>
          </a:effectLst>
        </c:spPr>
      </c:pivotFmt>
      <c:pivotFmt>
        <c:idx val="9"/>
        <c:spPr>
          <a:solidFill>
            <a:schemeClr val="tx1"/>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a:outerShdw blurRad="57150" dist="19050" dir="5400000" algn="ctr" rotWithShape="0">
              <a:srgbClr val="000000">
                <a:alpha val="63000"/>
              </a:srgbClr>
            </a:outerShdw>
          </a:effectLst>
        </c:spPr>
      </c:pivotFmt>
      <c:pivotFmt>
        <c:idx val="11"/>
        <c:spPr>
          <a:solidFill>
            <a:schemeClr val="tx1">
              <a:lumMod val="50000"/>
              <a:lumOff val="5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solidFill>
            <a:srgbClr val="C00000"/>
          </a:solidFill>
          <a:ln>
            <a:noFill/>
          </a:ln>
          <a:effectLst>
            <a:outerShdw blurRad="57150" dist="19050" dir="5400000" algn="ctr" rotWithShape="0">
              <a:srgbClr val="000000">
                <a:alpha val="63000"/>
              </a:srgbClr>
            </a:outerShdw>
          </a:effectLst>
        </c:spPr>
      </c:pivotFmt>
      <c:pivotFmt>
        <c:idx val="15"/>
        <c:spPr>
          <a:solidFill>
            <a:schemeClr val="tx1"/>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solidFill>
          <a:ln>
            <a:noFill/>
          </a:ln>
          <a:effectLst>
            <a:outerShdw blurRad="57150" dist="19050" dir="5400000" algn="ctr" rotWithShape="0">
              <a:srgbClr val="000000">
                <a:alpha val="63000"/>
              </a:srgbClr>
            </a:outerShdw>
          </a:effectLst>
        </c:spPr>
      </c:pivotFmt>
      <c:pivotFmt>
        <c:idx val="17"/>
        <c:spPr>
          <a:solidFill>
            <a:schemeClr val="tx1">
              <a:lumMod val="50000"/>
              <a:lumOff val="5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Visualiztion!$V$158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D8-48F9-9D92-497E5B4A113E}"/>
              </c:ext>
            </c:extLst>
          </c:dPt>
          <c:dPt>
            <c:idx val="1"/>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D8-48F9-9D92-497E5B4A113E}"/>
              </c:ext>
            </c:extLst>
          </c:dPt>
          <c:dPt>
            <c:idx val="2"/>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D8-48F9-9D92-497E5B4A113E}"/>
              </c:ext>
            </c:extLst>
          </c:dPt>
          <c:dPt>
            <c:idx val="3"/>
            <c:bubble3D val="0"/>
            <c:spPr>
              <a:solidFill>
                <a:schemeClr val="bg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7D8-48F9-9D92-497E5B4A113E}"/>
              </c:ext>
            </c:extLst>
          </c:dPt>
          <c:dPt>
            <c:idx val="4"/>
            <c:bubble3D val="0"/>
            <c:spPr>
              <a:solidFill>
                <a:schemeClr val="tx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7D8-48F9-9D92-497E5B4A113E}"/>
              </c:ext>
            </c:extLst>
          </c:dPt>
          <c:dLbls>
            <c:dLbl>
              <c:idx val="2"/>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5-87D8-48F9-9D92-497E5B4A113E}"/>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Visualiztion!$U$159:$U$164</c:f>
              <c:strCache>
                <c:ptCount val="5"/>
                <c:pt idx="0">
                  <c:v>Blue</c:v>
                </c:pt>
                <c:pt idx="1">
                  <c:v>Red</c:v>
                </c:pt>
                <c:pt idx="2">
                  <c:v>Black</c:v>
                </c:pt>
                <c:pt idx="3">
                  <c:v>White</c:v>
                </c:pt>
                <c:pt idx="4">
                  <c:v>Gray</c:v>
                </c:pt>
              </c:strCache>
            </c:strRef>
          </c:cat>
          <c:val>
            <c:numRef>
              <c:f>Visualiztion!$V$159:$V$164</c:f>
              <c:numCache>
                <c:formatCode>0.00%</c:formatCode>
                <c:ptCount val="5"/>
                <c:pt idx="0">
                  <c:v>0.29906174585252709</c:v>
                </c:pt>
                <c:pt idx="1">
                  <c:v>0.25966300767990419</c:v>
                </c:pt>
                <c:pt idx="2">
                  <c:v>0.24571364670997811</c:v>
                </c:pt>
                <c:pt idx="3">
                  <c:v>0.10228088464993128</c:v>
                </c:pt>
                <c:pt idx="4">
                  <c:v>9.328071510765934E-2</c:v>
                </c:pt>
              </c:numCache>
            </c:numRef>
          </c:val>
          <c:extLst>
            <c:ext xmlns:c16="http://schemas.microsoft.com/office/drawing/2014/chart" uri="{C3380CC4-5D6E-409C-BE32-E72D297353CC}">
              <c16:uniqueId val="{0000000A-87D8-48F9-9D92-497E5B4A11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Project.xlsx]Visualiztion!PivotTable12</c:name>
    <c:fmtId val="7"/>
  </c:pivotSource>
  <c:chart>
    <c:title>
      <c:tx>
        <c:rich>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r>
              <a:rPr lang="en-US" sz="3200"/>
              <a:t>Total</a:t>
            </a:r>
            <a:r>
              <a:rPr lang="en-US" sz="3200" baseline="0"/>
              <a:t> Sales by Distributor Name </a:t>
            </a:r>
            <a:endParaRPr lang="en-US" sz="3200"/>
          </a:p>
        </c:rich>
      </c:tx>
      <c:overlay val="0"/>
      <c:spPr>
        <a:noFill/>
        <a:ln>
          <a:noFill/>
        </a:ln>
        <a:effectLst/>
      </c:spPr>
      <c:txPr>
        <a:bodyPr rot="0" spcFirstLastPara="1" vertOverflow="ellipsis" vert="horz" wrap="square" anchor="ctr" anchorCtr="1"/>
        <a:lstStyle/>
        <a:p>
          <a:pPr>
            <a:defRPr sz="3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Visualiztion!$AQ$6</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Visualiztion!$AP$7:$AP$28</c:f>
              <c:strCache>
                <c:ptCount val="21"/>
                <c:pt idx="0">
                  <c:v>Olx</c:v>
                </c:pt>
                <c:pt idx="1">
                  <c:v>Marchi</c:v>
                </c:pt>
                <c:pt idx="2">
                  <c:v>Cars24</c:v>
                </c:pt>
                <c:pt idx="3">
                  <c:v>Skipper</c:v>
                </c:pt>
                <c:pt idx="4">
                  <c:v>Automart</c:v>
                </c:pt>
                <c:pt idx="5">
                  <c:v>Motor</c:v>
                </c:pt>
                <c:pt idx="6">
                  <c:v>Carmudi</c:v>
                </c:pt>
                <c:pt idx="7">
                  <c:v>Kamkar</c:v>
                </c:pt>
                <c:pt idx="8">
                  <c:v>Sobri</c:v>
                </c:pt>
                <c:pt idx="9">
                  <c:v>Oto</c:v>
                </c:pt>
                <c:pt idx="10">
                  <c:v>Trivett</c:v>
                </c:pt>
                <c:pt idx="11">
                  <c:v>Carsome</c:v>
                </c:pt>
                <c:pt idx="12">
                  <c:v>Knox</c:v>
                </c:pt>
                <c:pt idx="13">
                  <c:v>Trust</c:v>
                </c:pt>
                <c:pt idx="14">
                  <c:v>Zupps</c:v>
                </c:pt>
                <c:pt idx="15">
                  <c:v>Carro</c:v>
                </c:pt>
                <c:pt idx="16">
                  <c:v>Carousell</c:v>
                </c:pt>
                <c:pt idx="17">
                  <c:v>Carmix</c:v>
                </c:pt>
                <c:pt idx="18">
                  <c:v>Nufor</c:v>
                </c:pt>
                <c:pt idx="19">
                  <c:v>APE</c:v>
                </c:pt>
                <c:pt idx="20">
                  <c:v>Ahg</c:v>
                </c:pt>
              </c:strCache>
            </c:strRef>
          </c:cat>
          <c:val>
            <c:numRef>
              <c:f>Visualiztion!$AQ$7:$AQ$28</c:f>
              <c:numCache>
                <c:formatCode>"$"#,##0</c:formatCode>
                <c:ptCount val="21"/>
                <c:pt idx="0">
                  <c:v>828061</c:v>
                </c:pt>
                <c:pt idx="1">
                  <c:v>813756</c:v>
                </c:pt>
                <c:pt idx="2">
                  <c:v>788360</c:v>
                </c:pt>
                <c:pt idx="3">
                  <c:v>787580</c:v>
                </c:pt>
                <c:pt idx="4">
                  <c:v>736745</c:v>
                </c:pt>
                <c:pt idx="5">
                  <c:v>736164</c:v>
                </c:pt>
                <c:pt idx="6">
                  <c:v>729752</c:v>
                </c:pt>
                <c:pt idx="7">
                  <c:v>726582</c:v>
                </c:pt>
                <c:pt idx="8">
                  <c:v>713921</c:v>
                </c:pt>
                <c:pt idx="9">
                  <c:v>711913</c:v>
                </c:pt>
                <c:pt idx="10">
                  <c:v>703308</c:v>
                </c:pt>
                <c:pt idx="11">
                  <c:v>699451</c:v>
                </c:pt>
                <c:pt idx="12">
                  <c:v>672060</c:v>
                </c:pt>
                <c:pt idx="13">
                  <c:v>670971</c:v>
                </c:pt>
                <c:pt idx="14">
                  <c:v>668421</c:v>
                </c:pt>
                <c:pt idx="15">
                  <c:v>668400</c:v>
                </c:pt>
                <c:pt idx="16">
                  <c:v>664255</c:v>
                </c:pt>
                <c:pt idx="17">
                  <c:v>660526</c:v>
                </c:pt>
                <c:pt idx="18">
                  <c:v>654542</c:v>
                </c:pt>
                <c:pt idx="19">
                  <c:v>632104</c:v>
                </c:pt>
                <c:pt idx="20">
                  <c:v>610889</c:v>
                </c:pt>
              </c:numCache>
            </c:numRef>
          </c:val>
          <c:extLst>
            <c:ext xmlns:c16="http://schemas.microsoft.com/office/drawing/2014/chart" uri="{C3380CC4-5D6E-409C-BE32-E72D297353CC}">
              <c16:uniqueId val="{00000000-9330-491D-B32C-83B1B1E08878}"/>
            </c:ext>
          </c:extLst>
        </c:ser>
        <c:dLbls>
          <c:dLblPos val="outEnd"/>
          <c:showLegendKey val="0"/>
          <c:showVal val="1"/>
          <c:showCatName val="0"/>
          <c:showSerName val="0"/>
          <c:showPercent val="0"/>
          <c:showBubbleSize val="0"/>
        </c:dLbls>
        <c:gapWidth val="182"/>
        <c:overlap val="-50"/>
        <c:axId val="970599296"/>
        <c:axId val="970594704"/>
      </c:barChart>
      <c:catAx>
        <c:axId val="9705992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970594704"/>
        <c:crosses val="autoZero"/>
        <c:auto val="1"/>
        <c:lblAlgn val="ctr"/>
        <c:lblOffset val="100"/>
        <c:noMultiLvlLbl val="0"/>
      </c:catAx>
      <c:valAx>
        <c:axId val="970594704"/>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 sourceLinked="1"/>
        <c:majorTickMark val="none"/>
        <c:minorTickMark val="none"/>
        <c:tickLblPos val="nextTo"/>
        <c:crossAx val="97059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Project.xlsx]Visualiztion!PivotTable13</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3200"/>
              <a:t>Total Sales</a:t>
            </a:r>
            <a:r>
              <a:rPr lang="en-US" sz="3200" baseline="0"/>
              <a:t> by Sales Agent Name</a:t>
            </a:r>
            <a:endParaRPr lang="en-US" sz="32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Visualiztion!$AQ$59</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Visualiztion!$AP$60:$AP$87</c:f>
              <c:strCache>
                <c:ptCount val="27"/>
                <c:pt idx="0">
                  <c:v>Pavan</c:v>
                </c:pt>
                <c:pt idx="1">
                  <c:v>Vishwajeet</c:v>
                </c:pt>
                <c:pt idx="2">
                  <c:v>Supriya</c:v>
                </c:pt>
                <c:pt idx="3">
                  <c:v>Karan</c:v>
                </c:pt>
                <c:pt idx="4">
                  <c:v>Preeti</c:v>
                </c:pt>
                <c:pt idx="5">
                  <c:v>Krishna</c:v>
                </c:pt>
                <c:pt idx="6">
                  <c:v>Shiva</c:v>
                </c:pt>
                <c:pt idx="7">
                  <c:v>Hariom</c:v>
                </c:pt>
                <c:pt idx="8">
                  <c:v>Rithvik</c:v>
                </c:pt>
                <c:pt idx="9">
                  <c:v>Dhruv</c:v>
                </c:pt>
                <c:pt idx="10">
                  <c:v>Narayan</c:v>
                </c:pt>
                <c:pt idx="11">
                  <c:v>Bhavani</c:v>
                </c:pt>
                <c:pt idx="12">
                  <c:v>Ram</c:v>
                </c:pt>
                <c:pt idx="13">
                  <c:v>Anushka</c:v>
                </c:pt>
                <c:pt idx="14">
                  <c:v>Aarush</c:v>
                </c:pt>
                <c:pt idx="15">
                  <c:v>Piyush</c:v>
                </c:pt>
                <c:pt idx="16">
                  <c:v>Shailaja</c:v>
                </c:pt>
                <c:pt idx="17">
                  <c:v>Swathi</c:v>
                </c:pt>
                <c:pt idx="18">
                  <c:v>Sai</c:v>
                </c:pt>
                <c:pt idx="19">
                  <c:v>Shilpa</c:v>
                </c:pt>
                <c:pt idx="20">
                  <c:v>Shruthi</c:v>
                </c:pt>
                <c:pt idx="21">
                  <c:v>Sweta</c:v>
                </c:pt>
                <c:pt idx="22">
                  <c:v>Swapna</c:v>
                </c:pt>
                <c:pt idx="23">
                  <c:v>Pranav</c:v>
                </c:pt>
                <c:pt idx="24">
                  <c:v>Aditya</c:v>
                </c:pt>
                <c:pt idx="25">
                  <c:v>Vihaan</c:v>
                </c:pt>
                <c:pt idx="26">
                  <c:v>Arjuna</c:v>
                </c:pt>
              </c:strCache>
            </c:strRef>
          </c:cat>
          <c:val>
            <c:numRef>
              <c:f>Visualiztion!$AQ$60:$AQ$87</c:f>
              <c:numCache>
                <c:formatCode>"$"#,##0</c:formatCode>
                <c:ptCount val="27"/>
                <c:pt idx="0">
                  <c:v>673924</c:v>
                </c:pt>
                <c:pt idx="1">
                  <c:v>661578</c:v>
                </c:pt>
                <c:pt idx="2">
                  <c:v>625341</c:v>
                </c:pt>
                <c:pt idx="3">
                  <c:v>623876</c:v>
                </c:pt>
                <c:pt idx="4">
                  <c:v>621231</c:v>
                </c:pt>
                <c:pt idx="5">
                  <c:v>618697</c:v>
                </c:pt>
                <c:pt idx="6">
                  <c:v>600170</c:v>
                </c:pt>
                <c:pt idx="7">
                  <c:v>598263</c:v>
                </c:pt>
                <c:pt idx="8">
                  <c:v>593843</c:v>
                </c:pt>
                <c:pt idx="9">
                  <c:v>572704</c:v>
                </c:pt>
                <c:pt idx="10">
                  <c:v>572428</c:v>
                </c:pt>
                <c:pt idx="11">
                  <c:v>562973</c:v>
                </c:pt>
                <c:pt idx="12">
                  <c:v>562166</c:v>
                </c:pt>
                <c:pt idx="13">
                  <c:v>561025</c:v>
                </c:pt>
                <c:pt idx="14">
                  <c:v>559974</c:v>
                </c:pt>
                <c:pt idx="15">
                  <c:v>554788</c:v>
                </c:pt>
                <c:pt idx="16">
                  <c:v>545280</c:v>
                </c:pt>
                <c:pt idx="17">
                  <c:v>532477</c:v>
                </c:pt>
                <c:pt idx="18">
                  <c:v>525113</c:v>
                </c:pt>
                <c:pt idx="19">
                  <c:v>512483</c:v>
                </c:pt>
                <c:pt idx="20">
                  <c:v>507380</c:v>
                </c:pt>
                <c:pt idx="21">
                  <c:v>497063</c:v>
                </c:pt>
                <c:pt idx="22">
                  <c:v>476014</c:v>
                </c:pt>
                <c:pt idx="23">
                  <c:v>471220</c:v>
                </c:pt>
                <c:pt idx="24">
                  <c:v>454619</c:v>
                </c:pt>
                <c:pt idx="25">
                  <c:v>406326</c:v>
                </c:pt>
                <c:pt idx="26">
                  <c:v>386805</c:v>
                </c:pt>
              </c:numCache>
            </c:numRef>
          </c:val>
          <c:extLst>
            <c:ext xmlns:c16="http://schemas.microsoft.com/office/drawing/2014/chart" uri="{C3380CC4-5D6E-409C-BE32-E72D297353CC}">
              <c16:uniqueId val="{00000000-DF6E-4E81-8781-2AF417915B0C}"/>
            </c:ext>
          </c:extLst>
        </c:ser>
        <c:dLbls>
          <c:dLblPos val="outEnd"/>
          <c:showLegendKey val="0"/>
          <c:showVal val="1"/>
          <c:showCatName val="0"/>
          <c:showSerName val="0"/>
          <c:showPercent val="0"/>
          <c:showBubbleSize val="0"/>
        </c:dLbls>
        <c:gapWidth val="182"/>
        <c:overlap val="-50"/>
        <c:axId val="471875848"/>
        <c:axId val="471869616"/>
      </c:barChart>
      <c:catAx>
        <c:axId val="47187584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471869616"/>
        <c:crosses val="autoZero"/>
        <c:auto val="1"/>
        <c:lblAlgn val="ctr"/>
        <c:lblOffset val="100"/>
        <c:noMultiLvlLbl val="0"/>
      </c:catAx>
      <c:valAx>
        <c:axId val="4718696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 sourceLinked="1"/>
        <c:majorTickMark val="none"/>
        <c:minorTickMark val="none"/>
        <c:tickLblPos val="nextTo"/>
        <c:crossAx val="471875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[used_car_sales Rahma Ashraf Project.xlsx]Visualiztion!PivotTable10</c:name>
    <c:fmtId val="8"/>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t>Profit</a:t>
            </a:r>
            <a:r>
              <a:rPr lang="en-US" sz="3200" baseline="0"/>
              <a:t> Persentage by Gearbox</a:t>
            </a:r>
            <a:endParaRPr lang="en-US" sz="3200"/>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7150" dist="19050" dir="5400000" algn="ctr" rotWithShape="0">
              <a:srgbClr val="000000">
                <a:alpha val="63000"/>
              </a:srgbClr>
            </a:outerShdw>
          </a:effectLst>
        </c:spPr>
      </c:pivotFmt>
      <c:pivotFmt>
        <c:idx val="2"/>
        <c:spPr>
          <a:solidFill>
            <a:srgbClr val="7030A0"/>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a:outerShdw blurRad="57150" dist="19050" dir="5400000" algn="ctr" rotWithShape="0">
              <a:srgbClr val="000000">
                <a:alpha val="63000"/>
              </a:srgbClr>
            </a:outerShdw>
          </a:effectLst>
        </c:spPr>
      </c:pivotFmt>
      <c:pivotFmt>
        <c:idx val="5"/>
        <c:spPr>
          <a:solidFill>
            <a:srgbClr val="7030A0"/>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a:outerShdw blurRad="57150" dist="19050" dir="5400000" algn="ctr" rotWithShape="0">
              <a:srgbClr val="000000">
                <a:alpha val="63000"/>
              </a:srgbClr>
            </a:outerShdw>
          </a:effectLst>
        </c:spPr>
      </c:pivotFmt>
      <c:pivotFmt>
        <c:idx val="8"/>
        <c:spPr>
          <a:solidFill>
            <a:srgbClr val="7030A0"/>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Visualiztion!$V$189</c:f>
              <c:strCache>
                <c:ptCount val="1"/>
                <c:pt idx="0">
                  <c:v>Total</c:v>
                </c:pt>
              </c:strCache>
            </c:strRef>
          </c:tx>
          <c:dPt>
            <c:idx val="0"/>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A6-4CFA-9DCE-A11920F53BC6}"/>
              </c:ext>
            </c:extLst>
          </c:dPt>
          <c:dPt>
            <c:idx val="1"/>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A6-4CFA-9DCE-A11920F53BC6}"/>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Visualiztion!$U$190:$U$192</c:f>
              <c:strCache>
                <c:ptCount val="2"/>
                <c:pt idx="0">
                  <c:v>Automatic</c:v>
                </c:pt>
                <c:pt idx="1">
                  <c:v>Manual</c:v>
                </c:pt>
              </c:strCache>
            </c:strRef>
          </c:cat>
          <c:val>
            <c:numRef>
              <c:f>Visualiztion!$V$190:$V$192</c:f>
              <c:numCache>
                <c:formatCode>0.00%</c:formatCode>
                <c:ptCount val="2"/>
                <c:pt idx="0">
                  <c:v>0.54974622768444936</c:v>
                </c:pt>
                <c:pt idx="1">
                  <c:v>0.45025377231555064</c:v>
                </c:pt>
              </c:numCache>
            </c:numRef>
          </c:val>
          <c:extLst>
            <c:ext xmlns:c16="http://schemas.microsoft.com/office/drawing/2014/chart" uri="{C3380CC4-5D6E-409C-BE32-E72D297353CC}">
              <c16:uniqueId val="{00000004-39A6-4CFA-9DCE-A11920F53BC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[used_car_sales Rahma Ashraf Project.xlsx]Visualiztion!PivotTable14</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3200">
                <a:solidFill>
                  <a:schemeClr val="bg1"/>
                </a:solidFill>
              </a:rPr>
              <a:t>Sum of Sales Commission</a:t>
            </a:r>
            <a:r>
              <a:rPr lang="en-US" sz="3200" baseline="0">
                <a:solidFill>
                  <a:schemeClr val="bg1"/>
                </a:solidFill>
              </a:rPr>
              <a:t> by Sales Agent Name</a:t>
            </a:r>
            <a:r>
              <a:rPr lang="en-US" sz="3200">
                <a:solidFill>
                  <a:schemeClr val="bg1"/>
                </a:solidFill>
              </a:rPr>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Visualiztion!$AQ$112</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Visualiztion!$AP$113:$AP$140</c:f>
              <c:strCache>
                <c:ptCount val="27"/>
                <c:pt idx="0">
                  <c:v>Pavan</c:v>
                </c:pt>
                <c:pt idx="1">
                  <c:v>Vishwajeet</c:v>
                </c:pt>
                <c:pt idx="2">
                  <c:v>Rithvik</c:v>
                </c:pt>
                <c:pt idx="3">
                  <c:v>Supriya</c:v>
                </c:pt>
                <c:pt idx="4">
                  <c:v>Preeti</c:v>
                </c:pt>
                <c:pt idx="5">
                  <c:v>Shailaja</c:v>
                </c:pt>
                <c:pt idx="6">
                  <c:v>Ram</c:v>
                </c:pt>
                <c:pt idx="7">
                  <c:v>Karan</c:v>
                </c:pt>
                <c:pt idx="8">
                  <c:v>Shilpa</c:v>
                </c:pt>
                <c:pt idx="9">
                  <c:v>Bhavani</c:v>
                </c:pt>
                <c:pt idx="10">
                  <c:v>Aarush</c:v>
                </c:pt>
                <c:pt idx="11">
                  <c:v>Krishna</c:v>
                </c:pt>
                <c:pt idx="12">
                  <c:v>Shiva</c:v>
                </c:pt>
                <c:pt idx="13">
                  <c:v>Sai</c:v>
                </c:pt>
                <c:pt idx="14">
                  <c:v>Hariom</c:v>
                </c:pt>
                <c:pt idx="15">
                  <c:v>Piyush</c:v>
                </c:pt>
                <c:pt idx="16">
                  <c:v>Swapna</c:v>
                </c:pt>
                <c:pt idx="17">
                  <c:v>Dhruv</c:v>
                </c:pt>
                <c:pt idx="18">
                  <c:v>Anushka</c:v>
                </c:pt>
                <c:pt idx="19">
                  <c:v>Swathi</c:v>
                </c:pt>
                <c:pt idx="20">
                  <c:v>Shruthi</c:v>
                </c:pt>
                <c:pt idx="21">
                  <c:v>Narayan</c:v>
                </c:pt>
                <c:pt idx="22">
                  <c:v>Pranav</c:v>
                </c:pt>
                <c:pt idx="23">
                  <c:v>Sweta</c:v>
                </c:pt>
                <c:pt idx="24">
                  <c:v>Aditya</c:v>
                </c:pt>
                <c:pt idx="25">
                  <c:v>Arjuna</c:v>
                </c:pt>
                <c:pt idx="26">
                  <c:v>Vihaan</c:v>
                </c:pt>
              </c:strCache>
            </c:strRef>
          </c:cat>
          <c:val>
            <c:numRef>
              <c:f>Visualiztion!$AQ$113:$AQ$140</c:f>
              <c:numCache>
                <c:formatCode>"$"#,##0</c:formatCode>
                <c:ptCount val="27"/>
                <c:pt idx="0">
                  <c:v>9387</c:v>
                </c:pt>
                <c:pt idx="1">
                  <c:v>8429</c:v>
                </c:pt>
                <c:pt idx="2">
                  <c:v>8424</c:v>
                </c:pt>
                <c:pt idx="3">
                  <c:v>7805</c:v>
                </c:pt>
                <c:pt idx="4">
                  <c:v>7739</c:v>
                </c:pt>
                <c:pt idx="5">
                  <c:v>7728</c:v>
                </c:pt>
                <c:pt idx="6">
                  <c:v>7614</c:v>
                </c:pt>
                <c:pt idx="7">
                  <c:v>7598</c:v>
                </c:pt>
                <c:pt idx="8">
                  <c:v>7270</c:v>
                </c:pt>
                <c:pt idx="9">
                  <c:v>7084</c:v>
                </c:pt>
                <c:pt idx="10">
                  <c:v>6879</c:v>
                </c:pt>
                <c:pt idx="11">
                  <c:v>6859</c:v>
                </c:pt>
                <c:pt idx="12">
                  <c:v>6709</c:v>
                </c:pt>
                <c:pt idx="13">
                  <c:v>6543</c:v>
                </c:pt>
                <c:pt idx="14">
                  <c:v>6390</c:v>
                </c:pt>
                <c:pt idx="15">
                  <c:v>6384</c:v>
                </c:pt>
                <c:pt idx="16">
                  <c:v>6282</c:v>
                </c:pt>
                <c:pt idx="17">
                  <c:v>6282</c:v>
                </c:pt>
                <c:pt idx="18">
                  <c:v>6264</c:v>
                </c:pt>
                <c:pt idx="19">
                  <c:v>5645</c:v>
                </c:pt>
                <c:pt idx="20">
                  <c:v>5611</c:v>
                </c:pt>
                <c:pt idx="21">
                  <c:v>5576</c:v>
                </c:pt>
                <c:pt idx="22">
                  <c:v>5505</c:v>
                </c:pt>
                <c:pt idx="23">
                  <c:v>5180</c:v>
                </c:pt>
                <c:pt idx="24">
                  <c:v>4755</c:v>
                </c:pt>
                <c:pt idx="25">
                  <c:v>4492</c:v>
                </c:pt>
                <c:pt idx="26">
                  <c:v>3657</c:v>
                </c:pt>
              </c:numCache>
            </c:numRef>
          </c:val>
          <c:extLst>
            <c:ext xmlns:c16="http://schemas.microsoft.com/office/drawing/2014/chart" uri="{C3380CC4-5D6E-409C-BE32-E72D297353CC}">
              <c16:uniqueId val="{00000000-FB86-4431-874E-D31F9A0C3EEE}"/>
            </c:ext>
          </c:extLst>
        </c:ser>
        <c:dLbls>
          <c:dLblPos val="outEnd"/>
          <c:showLegendKey val="0"/>
          <c:showVal val="1"/>
          <c:showCatName val="0"/>
          <c:showSerName val="0"/>
          <c:showPercent val="0"/>
          <c:showBubbleSize val="0"/>
        </c:dLbls>
        <c:gapWidth val="315"/>
        <c:overlap val="-40"/>
        <c:axId val="543005872"/>
        <c:axId val="543004560"/>
      </c:barChart>
      <c:catAx>
        <c:axId val="5430058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543004560"/>
        <c:crosses val="autoZero"/>
        <c:auto val="1"/>
        <c:lblAlgn val="ctr"/>
        <c:lblOffset val="100"/>
        <c:noMultiLvlLbl val="0"/>
      </c:catAx>
      <c:valAx>
        <c:axId val="543004560"/>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crossAx val="5430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withinLinear" id="18">
  <a:schemeClr val="accent5"/>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8">
  <a:schemeClr val="accent5"/>
</cs:colorStyle>
</file>

<file path=xl/charts/colors26.xml><?xml version="1.0" encoding="utf-8"?>
<cs:colorStyle xmlns:cs="http://schemas.microsoft.com/office/drawing/2012/chartStyle" xmlns:a="http://schemas.openxmlformats.org/drawingml/2006/main" meth="withinLinear" id="18">
  <a:schemeClr val="accent5"/>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2</xdr:col>
      <xdr:colOff>1824991</xdr:colOff>
      <xdr:row>6</xdr:row>
      <xdr:rowOff>123009</xdr:rowOff>
    </xdr:from>
    <xdr:to>
      <xdr:col>19</xdr:col>
      <xdr:colOff>27214</xdr:colOff>
      <xdr:row>25</xdr:row>
      <xdr:rowOff>81100</xdr:rowOff>
    </xdr:to>
    <xdr:graphicFrame macro="">
      <xdr:nvGraphicFramePr>
        <xdr:cNvPr id="2" name="Chart 1">
          <a:extLst>
            <a:ext uri="{FF2B5EF4-FFF2-40B4-BE49-F238E27FC236}">
              <a16:creationId xmlns:a16="http://schemas.microsoft.com/office/drawing/2014/main" id="{6EC524C6-8CBD-4BA1-A58D-24BCDAD5E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1914251</xdr:colOff>
      <xdr:row>28</xdr:row>
      <xdr:rowOff>120287</xdr:rowOff>
    </xdr:from>
    <xdr:to>
      <xdr:col>19</xdr:col>
      <xdr:colOff>40820</xdr:colOff>
      <xdr:row>47</xdr:row>
      <xdr:rowOff>119154</xdr:rowOff>
    </xdr:to>
    <xdr:graphicFrame macro="">
      <xdr:nvGraphicFramePr>
        <xdr:cNvPr id="3" name="Chart 2">
          <a:extLst>
            <a:ext uri="{FF2B5EF4-FFF2-40B4-BE49-F238E27FC236}">
              <a16:creationId xmlns:a16="http://schemas.microsoft.com/office/drawing/2014/main" id="{A393C0D4-6076-4D6B-8AB3-8D40810FC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1909052</xdr:colOff>
      <xdr:row>52</xdr:row>
      <xdr:rowOff>21802</xdr:rowOff>
    </xdr:from>
    <xdr:to>
      <xdr:col>19</xdr:col>
      <xdr:colOff>-1</xdr:colOff>
      <xdr:row>74</xdr:row>
      <xdr:rowOff>31745</xdr:rowOff>
    </xdr:to>
    <xdr:graphicFrame macro="">
      <xdr:nvGraphicFramePr>
        <xdr:cNvPr id="4" name="Chart 3">
          <a:extLst>
            <a:ext uri="{FF2B5EF4-FFF2-40B4-BE49-F238E27FC236}">
              <a16:creationId xmlns:a16="http://schemas.microsoft.com/office/drawing/2014/main" id="{0BF381A1-2AAF-4801-BF21-412799CDB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9769</xdr:colOff>
      <xdr:row>3</xdr:row>
      <xdr:rowOff>171938</xdr:rowOff>
    </xdr:from>
    <xdr:to>
      <xdr:col>38</xdr:col>
      <xdr:colOff>500063</xdr:colOff>
      <xdr:row>25</xdr:row>
      <xdr:rowOff>0</xdr:rowOff>
    </xdr:to>
    <xdr:graphicFrame macro="">
      <xdr:nvGraphicFramePr>
        <xdr:cNvPr id="5" name="Chart 4">
          <a:extLst>
            <a:ext uri="{FF2B5EF4-FFF2-40B4-BE49-F238E27FC236}">
              <a16:creationId xmlns:a16="http://schemas.microsoft.com/office/drawing/2014/main" id="{224F66DF-6B4B-4498-9479-8D12AC5A7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566853</xdr:colOff>
      <xdr:row>27</xdr:row>
      <xdr:rowOff>166338</xdr:rowOff>
    </xdr:from>
    <xdr:to>
      <xdr:col>38</xdr:col>
      <xdr:colOff>547688</xdr:colOff>
      <xdr:row>51</xdr:row>
      <xdr:rowOff>47625</xdr:rowOff>
    </xdr:to>
    <xdr:graphicFrame macro="">
      <xdr:nvGraphicFramePr>
        <xdr:cNvPr id="6" name="Chart 5">
          <a:extLst>
            <a:ext uri="{FF2B5EF4-FFF2-40B4-BE49-F238E27FC236}">
              <a16:creationId xmlns:a16="http://schemas.microsoft.com/office/drawing/2014/main" id="{99672DCB-C6B7-455B-93D0-689C8EFF3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9900</xdr:colOff>
      <xdr:row>63</xdr:row>
      <xdr:rowOff>162144</xdr:rowOff>
    </xdr:from>
    <xdr:to>
      <xdr:col>39</xdr:col>
      <xdr:colOff>76199</xdr:colOff>
      <xdr:row>84</xdr:row>
      <xdr:rowOff>114300</xdr:rowOff>
    </xdr:to>
    <xdr:graphicFrame macro="">
      <xdr:nvGraphicFramePr>
        <xdr:cNvPr id="7" name="Chart 6">
          <a:extLst>
            <a:ext uri="{FF2B5EF4-FFF2-40B4-BE49-F238E27FC236}">
              <a16:creationId xmlns:a16="http://schemas.microsoft.com/office/drawing/2014/main" id="{65058DB1-4622-4255-9805-819D791F3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13144</xdr:colOff>
      <xdr:row>93</xdr:row>
      <xdr:rowOff>168822</xdr:rowOff>
    </xdr:from>
    <xdr:to>
      <xdr:col>38</xdr:col>
      <xdr:colOff>558800</xdr:colOff>
      <xdr:row>117</xdr:row>
      <xdr:rowOff>135467</xdr:rowOff>
    </xdr:to>
    <xdr:graphicFrame macro="">
      <xdr:nvGraphicFramePr>
        <xdr:cNvPr id="8" name="Chart 7">
          <a:extLst>
            <a:ext uri="{FF2B5EF4-FFF2-40B4-BE49-F238E27FC236}">
              <a16:creationId xmlns:a16="http://schemas.microsoft.com/office/drawing/2014/main" id="{9211CED0-CFF5-447E-8782-DA7D5CAC2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21170</xdr:colOff>
      <xdr:row>127</xdr:row>
      <xdr:rowOff>170922</xdr:rowOff>
    </xdr:from>
    <xdr:to>
      <xdr:col>35</xdr:col>
      <xdr:colOff>63500</xdr:colOff>
      <xdr:row>149</xdr:row>
      <xdr:rowOff>129396</xdr:rowOff>
    </xdr:to>
    <xdr:graphicFrame macro="">
      <xdr:nvGraphicFramePr>
        <xdr:cNvPr id="9" name="Chart 8">
          <a:extLst>
            <a:ext uri="{FF2B5EF4-FFF2-40B4-BE49-F238E27FC236}">
              <a16:creationId xmlns:a16="http://schemas.microsoft.com/office/drawing/2014/main" id="{05718493-94F7-466E-859A-FB303FB88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1493520</xdr:colOff>
      <xdr:row>155</xdr:row>
      <xdr:rowOff>0</xdr:rowOff>
    </xdr:from>
    <xdr:to>
      <xdr:col>35</xdr:col>
      <xdr:colOff>19050</xdr:colOff>
      <xdr:row>177</xdr:row>
      <xdr:rowOff>121920</xdr:rowOff>
    </xdr:to>
    <xdr:graphicFrame macro="">
      <xdr:nvGraphicFramePr>
        <xdr:cNvPr id="10" name="Chart 9">
          <a:extLst>
            <a:ext uri="{FF2B5EF4-FFF2-40B4-BE49-F238E27FC236}">
              <a16:creationId xmlns:a16="http://schemas.microsoft.com/office/drawing/2014/main" id="{D9B727F6-EE47-4AC8-BDBB-E24F600E3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20052</xdr:colOff>
      <xdr:row>188</xdr:row>
      <xdr:rowOff>395</xdr:rowOff>
    </xdr:from>
    <xdr:to>
      <xdr:col>35</xdr:col>
      <xdr:colOff>95249</xdr:colOff>
      <xdr:row>212</xdr:row>
      <xdr:rowOff>158750</xdr:rowOff>
    </xdr:to>
    <xdr:graphicFrame macro="">
      <xdr:nvGraphicFramePr>
        <xdr:cNvPr id="11" name="Chart 10">
          <a:extLst>
            <a:ext uri="{FF2B5EF4-FFF2-40B4-BE49-F238E27FC236}">
              <a16:creationId xmlns:a16="http://schemas.microsoft.com/office/drawing/2014/main" id="{8D1CA506-BAE9-476A-AC82-492EA76E7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43132</xdr:colOff>
      <xdr:row>220</xdr:row>
      <xdr:rowOff>145020</xdr:rowOff>
    </xdr:from>
    <xdr:to>
      <xdr:col>35</xdr:col>
      <xdr:colOff>57510</xdr:colOff>
      <xdr:row>243</xdr:row>
      <xdr:rowOff>14378</xdr:rowOff>
    </xdr:to>
    <xdr:graphicFrame macro="">
      <xdr:nvGraphicFramePr>
        <xdr:cNvPr id="12" name="Chart 11">
          <a:extLst>
            <a:ext uri="{FF2B5EF4-FFF2-40B4-BE49-F238E27FC236}">
              <a16:creationId xmlns:a16="http://schemas.microsoft.com/office/drawing/2014/main" id="{A5507A70-5A0B-4D51-8CDB-9F775F37B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43</xdr:col>
      <xdr:colOff>567169</xdr:colOff>
      <xdr:row>3</xdr:row>
      <xdr:rowOff>155863</xdr:rowOff>
    </xdr:from>
    <xdr:to>
      <xdr:col>61</xdr:col>
      <xdr:colOff>0</xdr:colOff>
      <xdr:row>46</xdr:row>
      <xdr:rowOff>95249</xdr:rowOff>
    </xdr:to>
    <xdr:graphicFrame macro="">
      <xdr:nvGraphicFramePr>
        <xdr:cNvPr id="15" name="Chart 14">
          <a:extLst>
            <a:ext uri="{FF2B5EF4-FFF2-40B4-BE49-F238E27FC236}">
              <a16:creationId xmlns:a16="http://schemas.microsoft.com/office/drawing/2014/main" id="{C58A9EAC-4933-4969-93E7-AA8855BE5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43</xdr:col>
      <xdr:colOff>594359</xdr:colOff>
      <xdr:row>57</xdr:row>
      <xdr:rowOff>175260</xdr:rowOff>
    </xdr:from>
    <xdr:to>
      <xdr:col>65</xdr:col>
      <xdr:colOff>27708</xdr:colOff>
      <xdr:row>98</xdr:row>
      <xdr:rowOff>137160</xdr:rowOff>
    </xdr:to>
    <xdr:graphicFrame macro="">
      <xdr:nvGraphicFramePr>
        <xdr:cNvPr id="13" name="Chart 12">
          <a:extLst>
            <a:ext uri="{FF2B5EF4-FFF2-40B4-BE49-F238E27FC236}">
              <a16:creationId xmlns:a16="http://schemas.microsoft.com/office/drawing/2014/main" id="{9C3560FE-E848-435E-822A-F8FFCA345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514926</xdr:colOff>
      <xdr:row>112</xdr:row>
      <xdr:rowOff>121493</xdr:rowOff>
    </xdr:from>
    <xdr:to>
      <xdr:col>73</xdr:col>
      <xdr:colOff>498053</xdr:colOff>
      <xdr:row>147</xdr:row>
      <xdr:rowOff>117231</xdr:rowOff>
    </xdr:to>
    <xdr:graphicFrame macro="">
      <xdr:nvGraphicFramePr>
        <xdr:cNvPr id="14" name="Chart 13">
          <a:extLst>
            <a:ext uri="{FF2B5EF4-FFF2-40B4-BE49-F238E27FC236}">
              <a16:creationId xmlns:a16="http://schemas.microsoft.com/office/drawing/2014/main" id="{AFD6D7D3-6C7B-4155-ABC6-8F9851EE9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48638</xdr:colOff>
      <xdr:row>90</xdr:row>
      <xdr:rowOff>95654</xdr:rowOff>
    </xdr:from>
    <xdr:to>
      <xdr:col>19</xdr:col>
      <xdr:colOff>502596</xdr:colOff>
      <xdr:row>118</xdr:row>
      <xdr:rowOff>48638</xdr:rowOff>
    </xdr:to>
    <xdr:graphicFrame macro="">
      <xdr:nvGraphicFramePr>
        <xdr:cNvPr id="16" name="Chart 15">
          <a:extLst>
            <a:ext uri="{FF2B5EF4-FFF2-40B4-BE49-F238E27FC236}">
              <a16:creationId xmlns:a16="http://schemas.microsoft.com/office/drawing/2014/main" id="{05EBBE47-CBFC-49D1-B8C4-374809909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45</xdr:col>
      <xdr:colOff>21980</xdr:colOff>
      <xdr:row>160</xdr:row>
      <xdr:rowOff>167053</xdr:rowOff>
    </xdr:from>
    <xdr:to>
      <xdr:col>59</xdr:col>
      <xdr:colOff>307731</xdr:colOff>
      <xdr:row>192</xdr:row>
      <xdr:rowOff>73270</xdr:rowOff>
    </xdr:to>
    <xdr:graphicFrame macro="">
      <xdr:nvGraphicFramePr>
        <xdr:cNvPr id="17" name="Chart 16">
          <a:extLst>
            <a:ext uri="{FF2B5EF4-FFF2-40B4-BE49-F238E27FC236}">
              <a16:creationId xmlns:a16="http://schemas.microsoft.com/office/drawing/2014/main" id="{F4B6E59B-0A3F-4D20-9DAC-9A641139C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76</xdr:col>
      <xdr:colOff>458872</xdr:colOff>
      <xdr:row>116</xdr:row>
      <xdr:rowOff>27320</xdr:rowOff>
    </xdr:from>
    <xdr:to>
      <xdr:col>79</xdr:col>
      <xdr:colOff>447719</xdr:colOff>
      <xdr:row>132</xdr:row>
      <xdr:rowOff>18585</xdr:rowOff>
    </xdr:to>
    <mc:AlternateContent xmlns:mc="http://schemas.openxmlformats.org/markup-compatibility/2006">
      <mc:Choice xmlns:a14="http://schemas.microsoft.com/office/drawing/2010/main" Requires="a14">
        <xdr:graphicFrame macro="">
          <xdr:nvGraphicFramePr>
            <xdr:cNvPr id="18" name="Manufacturer Name">
              <a:extLst>
                <a:ext uri="{FF2B5EF4-FFF2-40B4-BE49-F238E27FC236}">
                  <a16:creationId xmlns:a16="http://schemas.microsoft.com/office/drawing/2014/main" id="{CA9B1B60-645E-46EA-86C4-6E9939CE30A8}"/>
                </a:ext>
              </a:extLst>
            </xdr:cNvPr>
            <xdr:cNvGraphicFramePr/>
          </xdr:nvGraphicFramePr>
          <xdr:xfrm>
            <a:off x="0" y="0"/>
            <a:ext cx="0" cy="0"/>
          </xdr:xfrm>
          <a:graphic>
            <a:graphicData uri="http://schemas.microsoft.com/office/drawing/2010/slicer">
              <sle:slicer xmlns:sle="http://schemas.microsoft.com/office/drawing/2010/slicer" name="Manufacturer Name"/>
            </a:graphicData>
          </a:graphic>
        </xdr:graphicFrame>
      </mc:Choice>
      <mc:Fallback>
        <xdr:sp macro="" textlink="">
          <xdr:nvSpPr>
            <xdr:cNvPr id="0" name=""/>
            <xdr:cNvSpPr>
              <a:spLocks noTextEdit="1"/>
            </xdr:cNvSpPr>
          </xdr:nvSpPr>
          <xdr:spPr>
            <a:xfrm>
              <a:off x="62085622" y="22633320"/>
              <a:ext cx="1798597" cy="3039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6730999" y="1316182"/>
    <xdr:ext cx="8786091" cy="2700000"/>
    <xdr:graphicFrame macro="">
      <xdr:nvGraphicFramePr>
        <xdr:cNvPr id="3" name="Chart 2">
          <a:extLst>
            <a:ext uri="{FF2B5EF4-FFF2-40B4-BE49-F238E27FC236}">
              <a16:creationId xmlns:a16="http://schemas.microsoft.com/office/drawing/2014/main" id="{ABA47CB9-8D58-453D-8DDB-721AD1FF1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6730999" y="4087091"/>
    <xdr:ext cx="8786091" cy="2700000"/>
    <xdr:graphicFrame macro="">
      <xdr:nvGraphicFramePr>
        <xdr:cNvPr id="4" name="Chart 3">
          <a:extLst>
            <a:ext uri="{FF2B5EF4-FFF2-40B4-BE49-F238E27FC236}">
              <a16:creationId xmlns:a16="http://schemas.microsoft.com/office/drawing/2014/main" id="{93727CB8-2C8E-4D79-ADB2-31C5A37F3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6730999" y="6858000"/>
    <xdr:ext cx="8786091" cy="2700000"/>
    <xdr:graphicFrame macro="">
      <xdr:nvGraphicFramePr>
        <xdr:cNvPr id="5" name="Chart 4">
          <a:extLst>
            <a:ext uri="{FF2B5EF4-FFF2-40B4-BE49-F238E27FC236}">
              <a16:creationId xmlns:a16="http://schemas.microsoft.com/office/drawing/2014/main" id="{60ADB418-5E32-4728-A04E-9552214A9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15661105" y="1316182"/>
    <xdr:ext cx="10367211" cy="2700000"/>
    <xdr:graphicFrame macro="">
      <xdr:nvGraphicFramePr>
        <xdr:cNvPr id="6" name="Chart 5">
          <a:extLst>
            <a:ext uri="{FF2B5EF4-FFF2-40B4-BE49-F238E27FC236}">
              <a16:creationId xmlns:a16="http://schemas.microsoft.com/office/drawing/2014/main" id="{0D9E6BB2-0F2E-431E-B5B9-9D693F9D8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15681159" y="4191000"/>
    <xdr:ext cx="10427368" cy="2700000"/>
    <xdr:graphicFrame macro="">
      <xdr:nvGraphicFramePr>
        <xdr:cNvPr id="7" name="Chart 6">
          <a:extLst>
            <a:ext uri="{FF2B5EF4-FFF2-40B4-BE49-F238E27FC236}">
              <a16:creationId xmlns:a16="http://schemas.microsoft.com/office/drawing/2014/main" id="{E3E105E6-862D-4C80-8A71-39BFF0DCC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15701212" y="7078579"/>
    <xdr:ext cx="10342860" cy="2506579"/>
    <xdr:graphicFrame macro="">
      <xdr:nvGraphicFramePr>
        <xdr:cNvPr id="8" name="Chart 7">
          <a:extLst>
            <a:ext uri="{FF2B5EF4-FFF2-40B4-BE49-F238E27FC236}">
              <a16:creationId xmlns:a16="http://schemas.microsoft.com/office/drawing/2014/main" id="{09FAC0EA-F0AB-4B1F-87BC-CFB5191C2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twoCellAnchor>
    <xdr:from>
      <xdr:col>43</xdr:col>
      <xdr:colOff>373323</xdr:colOff>
      <xdr:row>4</xdr:row>
      <xdr:rowOff>60006</xdr:rowOff>
    </xdr:from>
    <xdr:to>
      <xdr:col>57</xdr:col>
      <xdr:colOff>230855</xdr:colOff>
      <xdr:row>29</xdr:row>
      <xdr:rowOff>16595</xdr:rowOff>
    </xdr:to>
    <xdr:graphicFrame macro="">
      <xdr:nvGraphicFramePr>
        <xdr:cNvPr id="10" name="Chart 9">
          <a:extLst>
            <a:ext uri="{FF2B5EF4-FFF2-40B4-BE49-F238E27FC236}">
              <a16:creationId xmlns:a16="http://schemas.microsoft.com/office/drawing/2014/main" id="{B03B5B67-4804-495B-B9C0-4D3288FFA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408425</xdr:colOff>
      <xdr:row>29</xdr:row>
      <xdr:rowOff>125257</xdr:rowOff>
    </xdr:from>
    <xdr:to>
      <xdr:col>57</xdr:col>
      <xdr:colOff>312978</xdr:colOff>
      <xdr:row>54</xdr:row>
      <xdr:rowOff>159868</xdr:rowOff>
    </xdr:to>
    <xdr:graphicFrame macro="">
      <xdr:nvGraphicFramePr>
        <xdr:cNvPr id="11" name="Chart 10">
          <a:extLst>
            <a:ext uri="{FF2B5EF4-FFF2-40B4-BE49-F238E27FC236}">
              <a16:creationId xmlns:a16="http://schemas.microsoft.com/office/drawing/2014/main" id="{F442BE98-080C-47E8-B5C6-8DBFD1F7B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67788</xdr:colOff>
      <xdr:row>86</xdr:row>
      <xdr:rowOff>112412</xdr:rowOff>
    </xdr:from>
    <xdr:to>
      <xdr:col>34</xdr:col>
      <xdr:colOff>436837</xdr:colOff>
      <xdr:row>132</xdr:row>
      <xdr:rowOff>159524</xdr:rowOff>
    </xdr:to>
    <xdr:graphicFrame macro="">
      <xdr:nvGraphicFramePr>
        <xdr:cNvPr id="12" name="Chart 11">
          <a:extLst>
            <a:ext uri="{FF2B5EF4-FFF2-40B4-BE49-F238E27FC236}">
              <a16:creationId xmlns:a16="http://schemas.microsoft.com/office/drawing/2014/main" id="{330C3628-7F2D-48C0-8E52-0C46668AC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576365</xdr:colOff>
      <xdr:row>86</xdr:row>
      <xdr:rowOff>121849</xdr:rowOff>
    </xdr:from>
    <xdr:to>
      <xdr:col>62</xdr:col>
      <xdr:colOff>219092</xdr:colOff>
      <xdr:row>132</xdr:row>
      <xdr:rowOff>168188</xdr:rowOff>
    </xdr:to>
    <xdr:graphicFrame macro="">
      <xdr:nvGraphicFramePr>
        <xdr:cNvPr id="13" name="Chart 12">
          <a:extLst>
            <a:ext uri="{FF2B5EF4-FFF2-40B4-BE49-F238E27FC236}">
              <a16:creationId xmlns:a16="http://schemas.microsoft.com/office/drawing/2014/main" id="{F3FB4366-305A-4D71-B5BD-D0309A1F0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287655</xdr:colOff>
      <xdr:row>55</xdr:row>
      <xdr:rowOff>13259</xdr:rowOff>
    </xdr:from>
    <xdr:to>
      <xdr:col>57</xdr:col>
      <xdr:colOff>180549</xdr:colOff>
      <xdr:row>84</xdr:row>
      <xdr:rowOff>160421</xdr:rowOff>
    </xdr:to>
    <xdr:graphicFrame macro="">
      <xdr:nvGraphicFramePr>
        <xdr:cNvPr id="14" name="Chart 13">
          <a:extLst>
            <a:ext uri="{FF2B5EF4-FFF2-40B4-BE49-F238E27FC236}">
              <a16:creationId xmlns:a16="http://schemas.microsoft.com/office/drawing/2014/main" id="{26B394BD-BBE4-43CF-8E01-6119A928C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595312</xdr:colOff>
      <xdr:row>52</xdr:row>
      <xdr:rowOff>0</xdr:rowOff>
    </xdr:from>
    <xdr:to>
      <xdr:col>43</xdr:col>
      <xdr:colOff>140367</xdr:colOff>
      <xdr:row>85</xdr:row>
      <xdr:rowOff>90988</xdr:rowOff>
    </xdr:to>
    <xdr:graphicFrame macro="">
      <xdr:nvGraphicFramePr>
        <xdr:cNvPr id="15" name="Chart 14">
          <a:extLst>
            <a:ext uri="{FF2B5EF4-FFF2-40B4-BE49-F238E27FC236}">
              <a16:creationId xmlns:a16="http://schemas.microsoft.com/office/drawing/2014/main" id="{3C2A4086-42FD-46FB-9915-BA11AF51A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57</xdr:col>
      <xdr:colOff>526561</xdr:colOff>
      <xdr:row>8</xdr:row>
      <xdr:rowOff>151890</xdr:rowOff>
    </xdr:from>
    <xdr:to>
      <xdr:col>66</xdr:col>
      <xdr:colOff>237209</xdr:colOff>
      <xdr:row>26</xdr:row>
      <xdr:rowOff>124075</xdr:rowOff>
    </xdr:to>
    <mc:AlternateContent xmlns:mc="http://schemas.openxmlformats.org/markup-compatibility/2006">
      <mc:Choice xmlns:a14="http://schemas.microsoft.com/office/drawing/2010/main" Requires="a14">
        <xdr:graphicFrame macro="">
          <xdr:nvGraphicFramePr>
            <xdr:cNvPr id="17" name="Manufacturer Name 1">
              <a:extLst>
                <a:ext uri="{FF2B5EF4-FFF2-40B4-BE49-F238E27FC236}">
                  <a16:creationId xmlns:a16="http://schemas.microsoft.com/office/drawing/2014/main" id="{300AB54A-4457-4F95-AAB6-BC220C189FFB}"/>
                </a:ext>
              </a:extLst>
            </xdr:cNvPr>
            <xdr:cNvGraphicFramePr/>
          </xdr:nvGraphicFramePr>
          <xdr:xfrm>
            <a:off x="0" y="0"/>
            <a:ext cx="0" cy="0"/>
          </xdr:xfrm>
          <a:graphic>
            <a:graphicData uri="http://schemas.microsoft.com/office/drawing/2010/slicer">
              <sle:slicer xmlns:sle="http://schemas.microsoft.com/office/drawing/2010/slicer" name="Manufacturer Name 1"/>
            </a:graphicData>
          </a:graphic>
        </xdr:graphicFrame>
      </mc:Choice>
      <mc:Fallback>
        <xdr:sp macro="" textlink="">
          <xdr:nvSpPr>
            <xdr:cNvPr id="0" name=""/>
            <xdr:cNvSpPr>
              <a:spLocks noTextEdit="1"/>
            </xdr:cNvSpPr>
          </xdr:nvSpPr>
          <xdr:spPr>
            <a:xfrm>
              <a:off x="34816561" y="1996732"/>
              <a:ext cx="5124859" cy="3220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57</xdr:col>
      <xdr:colOff>521368</xdr:colOff>
      <xdr:row>2</xdr:row>
      <xdr:rowOff>162927</xdr:rowOff>
    </xdr:from>
    <xdr:to>
      <xdr:col>66</xdr:col>
      <xdr:colOff>62664</xdr:colOff>
      <xdr:row>6</xdr:row>
      <xdr:rowOff>148640</xdr:rowOff>
    </xdr:to>
    <xdr:sp macro="" textlink="">
      <xdr:nvSpPr>
        <xdr:cNvPr id="18" name="Oval 17">
          <a:extLst>
            <a:ext uri="{FF2B5EF4-FFF2-40B4-BE49-F238E27FC236}">
              <a16:creationId xmlns:a16="http://schemas.microsoft.com/office/drawing/2014/main" id="{5BD4A609-1DF4-4226-A23D-0A3A20B8C9E0}"/>
            </a:ext>
          </a:extLst>
        </xdr:cNvPr>
        <xdr:cNvSpPr/>
      </xdr:nvSpPr>
      <xdr:spPr>
        <a:xfrm>
          <a:off x="34811368" y="744453"/>
          <a:ext cx="4955507" cy="888082"/>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solidFill>
            </a:rPr>
            <a:t>Slicer</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wnloads%20files/used_car_sales_Rahma_Ashraf_Project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d_car_sales"/>
      <sheetName val="Copy data"/>
      <sheetName val="Visualiztion"/>
      <sheetName val="Dashboard"/>
    </sheetNames>
    <sheetDataSet>
      <sheetData sheetId="0">
        <row r="2">
          <cell r="L2">
            <v>2018</v>
          </cell>
        </row>
        <row r="3">
          <cell r="L3">
            <v>2021</v>
          </cell>
        </row>
        <row r="4">
          <cell r="L4">
            <v>2021</v>
          </cell>
        </row>
        <row r="5">
          <cell r="L5">
            <v>2021</v>
          </cell>
        </row>
        <row r="6">
          <cell r="L6">
            <v>2016</v>
          </cell>
        </row>
        <row r="7">
          <cell r="L7">
            <v>2024</v>
          </cell>
        </row>
        <row r="8">
          <cell r="L8">
            <v>2017</v>
          </cell>
        </row>
        <row r="9">
          <cell r="L9">
            <v>2019</v>
          </cell>
        </row>
        <row r="10">
          <cell r="L10">
            <v>2022</v>
          </cell>
        </row>
        <row r="11">
          <cell r="L11">
            <v>2017</v>
          </cell>
        </row>
        <row r="12">
          <cell r="L12">
            <v>2024</v>
          </cell>
        </row>
        <row r="13">
          <cell r="L13">
            <v>2018</v>
          </cell>
        </row>
        <row r="14">
          <cell r="L14">
            <v>2020</v>
          </cell>
        </row>
        <row r="15">
          <cell r="L15">
            <v>2016</v>
          </cell>
        </row>
        <row r="16">
          <cell r="L16">
            <v>2017</v>
          </cell>
        </row>
        <row r="17">
          <cell r="L17">
            <v>2021</v>
          </cell>
        </row>
        <row r="18">
          <cell r="L18">
            <v>2024</v>
          </cell>
        </row>
        <row r="19">
          <cell r="L19">
            <v>2021</v>
          </cell>
        </row>
        <row r="20">
          <cell r="L20">
            <v>2024</v>
          </cell>
        </row>
        <row r="21">
          <cell r="L21">
            <v>2024</v>
          </cell>
        </row>
        <row r="22">
          <cell r="L22">
            <v>2016</v>
          </cell>
        </row>
        <row r="23">
          <cell r="L23">
            <v>2021</v>
          </cell>
        </row>
        <row r="24">
          <cell r="L24">
            <v>2017</v>
          </cell>
        </row>
        <row r="25">
          <cell r="L25">
            <v>2019</v>
          </cell>
        </row>
        <row r="26">
          <cell r="L26">
            <v>2018</v>
          </cell>
        </row>
        <row r="27">
          <cell r="L27">
            <v>2015</v>
          </cell>
        </row>
        <row r="28">
          <cell r="L28">
            <v>2019</v>
          </cell>
        </row>
        <row r="29">
          <cell r="L29">
            <v>2016</v>
          </cell>
        </row>
        <row r="30">
          <cell r="L30">
            <v>2022</v>
          </cell>
        </row>
        <row r="31">
          <cell r="L31">
            <v>2018</v>
          </cell>
        </row>
        <row r="32">
          <cell r="L32">
            <v>2017</v>
          </cell>
        </row>
        <row r="33">
          <cell r="L33">
            <v>2019</v>
          </cell>
        </row>
        <row r="34">
          <cell r="L34">
            <v>2021</v>
          </cell>
        </row>
        <row r="35">
          <cell r="L35">
            <v>2020</v>
          </cell>
        </row>
        <row r="36">
          <cell r="L36">
            <v>2023</v>
          </cell>
        </row>
        <row r="37">
          <cell r="L37">
            <v>2024</v>
          </cell>
        </row>
        <row r="38">
          <cell r="L38">
            <v>2023</v>
          </cell>
        </row>
        <row r="39">
          <cell r="L39">
            <v>2018</v>
          </cell>
        </row>
        <row r="40">
          <cell r="L40">
            <v>2024</v>
          </cell>
        </row>
        <row r="41">
          <cell r="L41">
            <v>2023</v>
          </cell>
        </row>
        <row r="42">
          <cell r="L42">
            <v>2023</v>
          </cell>
        </row>
        <row r="43">
          <cell r="L43">
            <v>2019</v>
          </cell>
        </row>
        <row r="44">
          <cell r="L44">
            <v>2023</v>
          </cell>
        </row>
        <row r="45">
          <cell r="L45">
            <v>2022</v>
          </cell>
        </row>
        <row r="46">
          <cell r="L46">
            <v>2019</v>
          </cell>
        </row>
        <row r="47">
          <cell r="L47">
            <v>2022</v>
          </cell>
        </row>
        <row r="48">
          <cell r="L48">
            <v>2019</v>
          </cell>
        </row>
        <row r="49">
          <cell r="L49">
            <v>2024</v>
          </cell>
        </row>
        <row r="50">
          <cell r="L50">
            <v>2020</v>
          </cell>
        </row>
        <row r="51">
          <cell r="L51">
            <v>2020</v>
          </cell>
        </row>
        <row r="52">
          <cell r="L52">
            <v>2015</v>
          </cell>
        </row>
        <row r="53">
          <cell r="L53">
            <v>2017</v>
          </cell>
        </row>
        <row r="54">
          <cell r="L54">
            <v>2024</v>
          </cell>
        </row>
        <row r="55">
          <cell r="L55">
            <v>2018</v>
          </cell>
        </row>
        <row r="56">
          <cell r="L56">
            <v>2023</v>
          </cell>
        </row>
        <row r="57">
          <cell r="L57">
            <v>2023</v>
          </cell>
        </row>
        <row r="58">
          <cell r="L58">
            <v>2018</v>
          </cell>
        </row>
        <row r="59">
          <cell r="L59">
            <v>2015</v>
          </cell>
        </row>
        <row r="60">
          <cell r="L60">
            <v>2019</v>
          </cell>
        </row>
        <row r="61">
          <cell r="L61">
            <v>2015</v>
          </cell>
        </row>
        <row r="62">
          <cell r="L62">
            <v>2019</v>
          </cell>
        </row>
        <row r="63">
          <cell r="L63">
            <v>2020</v>
          </cell>
        </row>
        <row r="64">
          <cell r="L64">
            <v>2022</v>
          </cell>
        </row>
        <row r="65">
          <cell r="L65">
            <v>2024</v>
          </cell>
        </row>
        <row r="66">
          <cell r="L66">
            <v>2022</v>
          </cell>
        </row>
        <row r="67">
          <cell r="L67">
            <v>2022</v>
          </cell>
        </row>
        <row r="68">
          <cell r="L68">
            <v>2020</v>
          </cell>
        </row>
        <row r="69">
          <cell r="L69">
            <v>2017</v>
          </cell>
        </row>
        <row r="70">
          <cell r="L70">
            <v>2021</v>
          </cell>
        </row>
        <row r="71">
          <cell r="L71">
            <v>2024</v>
          </cell>
        </row>
        <row r="72">
          <cell r="L72">
            <v>2024</v>
          </cell>
        </row>
        <row r="73">
          <cell r="L73">
            <v>2016</v>
          </cell>
        </row>
        <row r="74">
          <cell r="L74">
            <v>2017</v>
          </cell>
        </row>
        <row r="75">
          <cell r="L75">
            <v>2017</v>
          </cell>
        </row>
        <row r="76">
          <cell r="L76">
            <v>2022</v>
          </cell>
        </row>
        <row r="77">
          <cell r="L77">
            <v>2023</v>
          </cell>
        </row>
        <row r="78">
          <cell r="L78">
            <v>2022</v>
          </cell>
        </row>
        <row r="79">
          <cell r="L79">
            <v>2016</v>
          </cell>
        </row>
        <row r="80">
          <cell r="L80">
            <v>2022</v>
          </cell>
        </row>
        <row r="81">
          <cell r="L81">
            <v>2017</v>
          </cell>
        </row>
        <row r="82">
          <cell r="L82">
            <v>2019</v>
          </cell>
        </row>
        <row r="83">
          <cell r="L83">
            <v>2023</v>
          </cell>
        </row>
        <row r="84">
          <cell r="L84">
            <v>2021</v>
          </cell>
        </row>
        <row r="85">
          <cell r="L85">
            <v>2017</v>
          </cell>
        </row>
        <row r="86">
          <cell r="L86">
            <v>2024</v>
          </cell>
        </row>
        <row r="87">
          <cell r="L87">
            <v>2019</v>
          </cell>
        </row>
        <row r="88">
          <cell r="L88">
            <v>2019</v>
          </cell>
        </row>
        <row r="89">
          <cell r="L89">
            <v>2016</v>
          </cell>
        </row>
        <row r="90">
          <cell r="L90">
            <v>2024</v>
          </cell>
        </row>
        <row r="91">
          <cell r="L91">
            <v>2024</v>
          </cell>
        </row>
        <row r="92">
          <cell r="L92">
            <v>2016</v>
          </cell>
        </row>
        <row r="93">
          <cell r="L93">
            <v>2015</v>
          </cell>
        </row>
        <row r="94">
          <cell r="L94">
            <v>2015</v>
          </cell>
        </row>
        <row r="95">
          <cell r="L95">
            <v>2018</v>
          </cell>
        </row>
        <row r="96">
          <cell r="L96">
            <v>2023</v>
          </cell>
        </row>
        <row r="97">
          <cell r="L97">
            <v>2017</v>
          </cell>
        </row>
        <row r="98">
          <cell r="L98">
            <v>2016</v>
          </cell>
        </row>
        <row r="99">
          <cell r="L99">
            <v>2022</v>
          </cell>
        </row>
        <row r="100">
          <cell r="L100">
            <v>2020</v>
          </cell>
        </row>
        <row r="101">
          <cell r="L101">
            <v>2019</v>
          </cell>
        </row>
        <row r="102">
          <cell r="L102">
            <v>2021</v>
          </cell>
        </row>
        <row r="103">
          <cell r="L103">
            <v>2019</v>
          </cell>
        </row>
        <row r="104">
          <cell r="L104">
            <v>2023</v>
          </cell>
        </row>
        <row r="105">
          <cell r="L105">
            <v>2023</v>
          </cell>
        </row>
        <row r="106">
          <cell r="L106">
            <v>2023</v>
          </cell>
        </row>
        <row r="107">
          <cell r="L107">
            <v>2021</v>
          </cell>
        </row>
        <row r="108">
          <cell r="L108">
            <v>2018</v>
          </cell>
        </row>
        <row r="109">
          <cell r="L109">
            <v>2016</v>
          </cell>
        </row>
        <row r="110">
          <cell r="L110">
            <v>2016</v>
          </cell>
        </row>
        <row r="111">
          <cell r="L111">
            <v>2017</v>
          </cell>
        </row>
        <row r="112">
          <cell r="L112">
            <v>2021</v>
          </cell>
        </row>
        <row r="113">
          <cell r="L113">
            <v>2020</v>
          </cell>
        </row>
        <row r="114">
          <cell r="L114">
            <v>2023</v>
          </cell>
        </row>
        <row r="115">
          <cell r="L115">
            <v>2022</v>
          </cell>
        </row>
        <row r="116">
          <cell r="L116">
            <v>2021</v>
          </cell>
        </row>
        <row r="117">
          <cell r="L117">
            <v>2019</v>
          </cell>
        </row>
        <row r="118">
          <cell r="L118">
            <v>2018</v>
          </cell>
        </row>
        <row r="119">
          <cell r="L119">
            <v>2015</v>
          </cell>
        </row>
        <row r="120">
          <cell r="L120">
            <v>2024</v>
          </cell>
        </row>
        <row r="121">
          <cell r="L121">
            <v>2019</v>
          </cell>
        </row>
        <row r="122">
          <cell r="L122">
            <v>2017</v>
          </cell>
        </row>
        <row r="123">
          <cell r="L123">
            <v>2015</v>
          </cell>
        </row>
        <row r="124">
          <cell r="L124">
            <v>2018</v>
          </cell>
        </row>
        <row r="125">
          <cell r="L125">
            <v>2015</v>
          </cell>
        </row>
        <row r="126">
          <cell r="L126">
            <v>2023</v>
          </cell>
        </row>
        <row r="127">
          <cell r="L127">
            <v>2024</v>
          </cell>
        </row>
        <row r="128">
          <cell r="L128">
            <v>2021</v>
          </cell>
        </row>
        <row r="129">
          <cell r="L129">
            <v>2015</v>
          </cell>
        </row>
        <row r="130">
          <cell r="L130">
            <v>2024</v>
          </cell>
        </row>
        <row r="131">
          <cell r="L131">
            <v>2016</v>
          </cell>
        </row>
        <row r="132">
          <cell r="L132">
            <v>2019</v>
          </cell>
        </row>
        <row r="133">
          <cell r="L133">
            <v>2021</v>
          </cell>
        </row>
        <row r="134">
          <cell r="L134">
            <v>2022</v>
          </cell>
        </row>
        <row r="135">
          <cell r="L135">
            <v>2022</v>
          </cell>
        </row>
        <row r="136">
          <cell r="L136">
            <v>2024</v>
          </cell>
        </row>
        <row r="137">
          <cell r="L137">
            <v>2022</v>
          </cell>
        </row>
        <row r="138">
          <cell r="L138">
            <v>2019</v>
          </cell>
        </row>
        <row r="139">
          <cell r="L139">
            <v>2018</v>
          </cell>
        </row>
        <row r="140">
          <cell r="L140">
            <v>2019</v>
          </cell>
        </row>
        <row r="141">
          <cell r="L141">
            <v>2015</v>
          </cell>
        </row>
        <row r="142">
          <cell r="L142">
            <v>2022</v>
          </cell>
        </row>
        <row r="143">
          <cell r="L143">
            <v>2016</v>
          </cell>
        </row>
        <row r="144">
          <cell r="L144">
            <v>2022</v>
          </cell>
        </row>
        <row r="145">
          <cell r="L145">
            <v>2017</v>
          </cell>
        </row>
        <row r="146">
          <cell r="L146">
            <v>2022</v>
          </cell>
        </row>
        <row r="147">
          <cell r="L147">
            <v>2015</v>
          </cell>
        </row>
        <row r="148">
          <cell r="L148">
            <v>2021</v>
          </cell>
        </row>
        <row r="149">
          <cell r="L149">
            <v>2016</v>
          </cell>
        </row>
        <row r="150">
          <cell r="L150">
            <v>2018</v>
          </cell>
        </row>
        <row r="151">
          <cell r="L151">
            <v>2016</v>
          </cell>
        </row>
        <row r="152">
          <cell r="L152">
            <v>2024</v>
          </cell>
        </row>
        <row r="153">
          <cell r="L153">
            <v>2019</v>
          </cell>
        </row>
        <row r="154">
          <cell r="L154">
            <v>2017</v>
          </cell>
        </row>
        <row r="155">
          <cell r="L155">
            <v>2016</v>
          </cell>
        </row>
        <row r="156">
          <cell r="L156">
            <v>2016</v>
          </cell>
        </row>
        <row r="157">
          <cell r="L157">
            <v>2016</v>
          </cell>
        </row>
        <row r="158">
          <cell r="L158">
            <v>2020</v>
          </cell>
        </row>
        <row r="159">
          <cell r="L159">
            <v>2015</v>
          </cell>
        </row>
        <row r="160">
          <cell r="L160">
            <v>2018</v>
          </cell>
        </row>
        <row r="161">
          <cell r="L161">
            <v>2022</v>
          </cell>
        </row>
        <row r="162">
          <cell r="L162">
            <v>2019</v>
          </cell>
        </row>
        <row r="163">
          <cell r="L163">
            <v>2024</v>
          </cell>
        </row>
        <row r="164">
          <cell r="L164">
            <v>2024</v>
          </cell>
        </row>
        <row r="165">
          <cell r="L165">
            <v>2016</v>
          </cell>
        </row>
        <row r="166">
          <cell r="L166">
            <v>2022</v>
          </cell>
        </row>
        <row r="167">
          <cell r="L167">
            <v>2024</v>
          </cell>
        </row>
        <row r="168">
          <cell r="L168">
            <v>2022</v>
          </cell>
        </row>
        <row r="169">
          <cell r="L169">
            <v>2024</v>
          </cell>
        </row>
        <row r="170">
          <cell r="L170">
            <v>2022</v>
          </cell>
        </row>
        <row r="171">
          <cell r="L171">
            <v>2023</v>
          </cell>
        </row>
        <row r="172">
          <cell r="L172">
            <v>2017</v>
          </cell>
        </row>
        <row r="173">
          <cell r="L173">
            <v>2019</v>
          </cell>
        </row>
        <row r="174">
          <cell r="L174">
            <v>2021</v>
          </cell>
        </row>
        <row r="175">
          <cell r="L175">
            <v>2022</v>
          </cell>
        </row>
        <row r="176">
          <cell r="L176">
            <v>2021</v>
          </cell>
        </row>
        <row r="177">
          <cell r="L177">
            <v>2017</v>
          </cell>
        </row>
        <row r="178">
          <cell r="L178">
            <v>2016</v>
          </cell>
        </row>
        <row r="179">
          <cell r="L179">
            <v>2015</v>
          </cell>
        </row>
        <row r="180">
          <cell r="L180">
            <v>2016</v>
          </cell>
        </row>
        <row r="181">
          <cell r="L181">
            <v>2015</v>
          </cell>
        </row>
        <row r="182">
          <cell r="L182">
            <v>2016</v>
          </cell>
        </row>
        <row r="183">
          <cell r="L183">
            <v>2022</v>
          </cell>
        </row>
        <row r="184">
          <cell r="L184">
            <v>2019</v>
          </cell>
        </row>
        <row r="185">
          <cell r="L185">
            <v>2018</v>
          </cell>
        </row>
        <row r="186">
          <cell r="L186">
            <v>2022</v>
          </cell>
        </row>
        <row r="187">
          <cell r="L187">
            <v>2024</v>
          </cell>
        </row>
        <row r="188">
          <cell r="L188">
            <v>2018</v>
          </cell>
        </row>
        <row r="189">
          <cell r="L189">
            <v>2021</v>
          </cell>
        </row>
        <row r="190">
          <cell r="L190">
            <v>2023</v>
          </cell>
        </row>
        <row r="191">
          <cell r="L191">
            <v>2023</v>
          </cell>
        </row>
        <row r="192">
          <cell r="L192">
            <v>2019</v>
          </cell>
        </row>
        <row r="193">
          <cell r="L193">
            <v>2024</v>
          </cell>
        </row>
        <row r="194">
          <cell r="L194">
            <v>2020</v>
          </cell>
        </row>
        <row r="195">
          <cell r="L195">
            <v>2023</v>
          </cell>
        </row>
        <row r="196">
          <cell r="L196">
            <v>2021</v>
          </cell>
        </row>
        <row r="197">
          <cell r="L197">
            <v>2023</v>
          </cell>
        </row>
        <row r="198">
          <cell r="L198">
            <v>2022</v>
          </cell>
        </row>
        <row r="199">
          <cell r="L199">
            <v>2016</v>
          </cell>
        </row>
        <row r="200">
          <cell r="L200">
            <v>2016</v>
          </cell>
        </row>
        <row r="201">
          <cell r="L201">
            <v>2024</v>
          </cell>
        </row>
        <row r="202">
          <cell r="L202">
            <v>2023</v>
          </cell>
        </row>
        <row r="203">
          <cell r="L203">
            <v>2020</v>
          </cell>
        </row>
        <row r="204">
          <cell r="L204">
            <v>2019</v>
          </cell>
        </row>
        <row r="205">
          <cell r="L205">
            <v>2016</v>
          </cell>
        </row>
        <row r="206">
          <cell r="L206">
            <v>2017</v>
          </cell>
        </row>
        <row r="207">
          <cell r="L207">
            <v>2018</v>
          </cell>
        </row>
        <row r="208">
          <cell r="L208">
            <v>2018</v>
          </cell>
        </row>
        <row r="209">
          <cell r="L209">
            <v>2019</v>
          </cell>
        </row>
        <row r="210">
          <cell r="L210">
            <v>2016</v>
          </cell>
        </row>
        <row r="211">
          <cell r="L211">
            <v>2017</v>
          </cell>
        </row>
        <row r="212">
          <cell r="L212">
            <v>2016</v>
          </cell>
        </row>
        <row r="213">
          <cell r="L213">
            <v>2022</v>
          </cell>
        </row>
        <row r="214">
          <cell r="L214">
            <v>2022</v>
          </cell>
        </row>
        <row r="215">
          <cell r="L215">
            <v>2022</v>
          </cell>
        </row>
        <row r="216">
          <cell r="L216">
            <v>2017</v>
          </cell>
        </row>
        <row r="217">
          <cell r="L217">
            <v>2018</v>
          </cell>
        </row>
        <row r="218">
          <cell r="L218">
            <v>2021</v>
          </cell>
        </row>
        <row r="219">
          <cell r="L219">
            <v>2018</v>
          </cell>
        </row>
        <row r="220">
          <cell r="L220">
            <v>2016</v>
          </cell>
        </row>
        <row r="221">
          <cell r="L221">
            <v>2015</v>
          </cell>
        </row>
        <row r="222">
          <cell r="L222">
            <v>2016</v>
          </cell>
        </row>
        <row r="223">
          <cell r="L223">
            <v>2022</v>
          </cell>
        </row>
        <row r="224">
          <cell r="L224">
            <v>2015</v>
          </cell>
        </row>
        <row r="225">
          <cell r="L225">
            <v>2021</v>
          </cell>
        </row>
        <row r="226">
          <cell r="L226">
            <v>2021</v>
          </cell>
        </row>
        <row r="227">
          <cell r="L227">
            <v>2022</v>
          </cell>
        </row>
        <row r="228">
          <cell r="L228">
            <v>2021</v>
          </cell>
        </row>
        <row r="229">
          <cell r="L229">
            <v>2022</v>
          </cell>
        </row>
        <row r="230">
          <cell r="L230">
            <v>2017</v>
          </cell>
        </row>
        <row r="231">
          <cell r="L231">
            <v>2015</v>
          </cell>
        </row>
        <row r="232">
          <cell r="L232">
            <v>2020</v>
          </cell>
        </row>
        <row r="233">
          <cell r="L233">
            <v>2015</v>
          </cell>
        </row>
        <row r="234">
          <cell r="L234">
            <v>2018</v>
          </cell>
        </row>
        <row r="235">
          <cell r="L235">
            <v>2024</v>
          </cell>
        </row>
        <row r="236">
          <cell r="L236">
            <v>2019</v>
          </cell>
        </row>
        <row r="237">
          <cell r="L237">
            <v>2021</v>
          </cell>
        </row>
        <row r="238">
          <cell r="L238">
            <v>2019</v>
          </cell>
        </row>
        <row r="239">
          <cell r="L239">
            <v>2016</v>
          </cell>
        </row>
        <row r="240">
          <cell r="L240">
            <v>2015</v>
          </cell>
        </row>
        <row r="241">
          <cell r="L241">
            <v>2015</v>
          </cell>
        </row>
        <row r="242">
          <cell r="L242">
            <v>2018</v>
          </cell>
        </row>
        <row r="243">
          <cell r="L243">
            <v>2021</v>
          </cell>
        </row>
        <row r="244">
          <cell r="L244">
            <v>2020</v>
          </cell>
        </row>
        <row r="245">
          <cell r="L245">
            <v>2020</v>
          </cell>
        </row>
        <row r="246">
          <cell r="L246">
            <v>2021</v>
          </cell>
        </row>
        <row r="247">
          <cell r="L247">
            <v>2018</v>
          </cell>
        </row>
        <row r="248">
          <cell r="L248">
            <v>2017</v>
          </cell>
        </row>
        <row r="249">
          <cell r="L249">
            <v>2024</v>
          </cell>
        </row>
        <row r="250">
          <cell r="L250">
            <v>2024</v>
          </cell>
        </row>
        <row r="251">
          <cell r="L251">
            <v>2018</v>
          </cell>
        </row>
        <row r="252">
          <cell r="L252">
            <v>2018</v>
          </cell>
        </row>
        <row r="253">
          <cell r="L253">
            <v>2024</v>
          </cell>
        </row>
        <row r="254">
          <cell r="L254">
            <v>2023</v>
          </cell>
        </row>
        <row r="255">
          <cell r="L255">
            <v>2016</v>
          </cell>
        </row>
        <row r="256">
          <cell r="L256">
            <v>2024</v>
          </cell>
        </row>
        <row r="257">
          <cell r="L257">
            <v>2024</v>
          </cell>
        </row>
        <row r="258">
          <cell r="L258">
            <v>2021</v>
          </cell>
        </row>
        <row r="259">
          <cell r="L259">
            <v>2019</v>
          </cell>
        </row>
        <row r="260">
          <cell r="L260">
            <v>2018</v>
          </cell>
        </row>
        <row r="261">
          <cell r="L261">
            <v>2019</v>
          </cell>
        </row>
        <row r="262">
          <cell r="L262">
            <v>2023</v>
          </cell>
        </row>
        <row r="263">
          <cell r="L263">
            <v>2019</v>
          </cell>
        </row>
        <row r="264">
          <cell r="L264">
            <v>2020</v>
          </cell>
        </row>
        <row r="265">
          <cell r="L265">
            <v>2015</v>
          </cell>
        </row>
        <row r="266">
          <cell r="L266">
            <v>2023</v>
          </cell>
        </row>
        <row r="267">
          <cell r="L267">
            <v>2020</v>
          </cell>
        </row>
        <row r="268">
          <cell r="L268">
            <v>2019</v>
          </cell>
        </row>
        <row r="269">
          <cell r="L269">
            <v>2018</v>
          </cell>
        </row>
        <row r="270">
          <cell r="L270">
            <v>2023</v>
          </cell>
        </row>
        <row r="271">
          <cell r="L271">
            <v>2020</v>
          </cell>
        </row>
        <row r="272">
          <cell r="L272">
            <v>2024</v>
          </cell>
        </row>
        <row r="273">
          <cell r="L273">
            <v>2019</v>
          </cell>
        </row>
        <row r="274">
          <cell r="L274">
            <v>2023</v>
          </cell>
        </row>
        <row r="275">
          <cell r="L275">
            <v>2018</v>
          </cell>
        </row>
        <row r="276">
          <cell r="L276">
            <v>2024</v>
          </cell>
        </row>
        <row r="277">
          <cell r="L277">
            <v>2017</v>
          </cell>
        </row>
        <row r="278">
          <cell r="L278">
            <v>2016</v>
          </cell>
        </row>
        <row r="279">
          <cell r="L279">
            <v>2023</v>
          </cell>
        </row>
        <row r="280">
          <cell r="L280">
            <v>2017</v>
          </cell>
        </row>
        <row r="281">
          <cell r="L281">
            <v>2022</v>
          </cell>
        </row>
        <row r="282">
          <cell r="L282">
            <v>2019</v>
          </cell>
        </row>
        <row r="283">
          <cell r="L283">
            <v>2023</v>
          </cell>
        </row>
        <row r="284">
          <cell r="L284">
            <v>2023</v>
          </cell>
        </row>
        <row r="285">
          <cell r="L285">
            <v>2019</v>
          </cell>
        </row>
        <row r="286">
          <cell r="L286">
            <v>2018</v>
          </cell>
        </row>
        <row r="287">
          <cell r="L287">
            <v>2022</v>
          </cell>
        </row>
        <row r="288">
          <cell r="L288">
            <v>2024</v>
          </cell>
        </row>
        <row r="289">
          <cell r="L289">
            <v>2019</v>
          </cell>
        </row>
        <row r="290">
          <cell r="L290">
            <v>2016</v>
          </cell>
        </row>
        <row r="291">
          <cell r="L291">
            <v>2024</v>
          </cell>
        </row>
        <row r="292">
          <cell r="L292">
            <v>2021</v>
          </cell>
        </row>
        <row r="293">
          <cell r="L293">
            <v>2019</v>
          </cell>
        </row>
        <row r="294">
          <cell r="L294">
            <v>2017</v>
          </cell>
        </row>
        <row r="295">
          <cell r="L295">
            <v>2015</v>
          </cell>
        </row>
        <row r="296">
          <cell r="L296">
            <v>2020</v>
          </cell>
        </row>
        <row r="297">
          <cell r="L297">
            <v>2020</v>
          </cell>
        </row>
        <row r="298">
          <cell r="L298">
            <v>2024</v>
          </cell>
        </row>
        <row r="299">
          <cell r="L299">
            <v>2017</v>
          </cell>
        </row>
        <row r="300">
          <cell r="L300">
            <v>2018</v>
          </cell>
        </row>
        <row r="301">
          <cell r="L301">
            <v>2021</v>
          </cell>
        </row>
        <row r="302">
          <cell r="L302">
            <v>2016</v>
          </cell>
        </row>
        <row r="303">
          <cell r="L303">
            <v>2018</v>
          </cell>
        </row>
        <row r="304">
          <cell r="L304">
            <v>2024</v>
          </cell>
        </row>
        <row r="305">
          <cell r="L305">
            <v>2016</v>
          </cell>
        </row>
        <row r="306">
          <cell r="L306">
            <v>2015</v>
          </cell>
        </row>
        <row r="307">
          <cell r="L307">
            <v>2018</v>
          </cell>
        </row>
        <row r="308">
          <cell r="L308">
            <v>2023</v>
          </cell>
        </row>
        <row r="309">
          <cell r="L309">
            <v>2023</v>
          </cell>
        </row>
        <row r="310">
          <cell r="L310">
            <v>2017</v>
          </cell>
        </row>
        <row r="311">
          <cell r="L311">
            <v>2024</v>
          </cell>
        </row>
        <row r="312">
          <cell r="L312">
            <v>2020</v>
          </cell>
        </row>
        <row r="313">
          <cell r="L313">
            <v>2015</v>
          </cell>
        </row>
        <row r="314">
          <cell r="L314">
            <v>2022</v>
          </cell>
        </row>
        <row r="315">
          <cell r="L315">
            <v>2020</v>
          </cell>
        </row>
        <row r="316">
          <cell r="L316">
            <v>2015</v>
          </cell>
        </row>
        <row r="317">
          <cell r="L317">
            <v>2019</v>
          </cell>
        </row>
        <row r="318">
          <cell r="L318">
            <v>2023</v>
          </cell>
        </row>
        <row r="319">
          <cell r="L319">
            <v>2019</v>
          </cell>
        </row>
        <row r="320">
          <cell r="L320">
            <v>2022</v>
          </cell>
        </row>
        <row r="321">
          <cell r="L321">
            <v>2017</v>
          </cell>
        </row>
        <row r="322">
          <cell r="L322">
            <v>2022</v>
          </cell>
        </row>
        <row r="323">
          <cell r="L323">
            <v>2020</v>
          </cell>
        </row>
        <row r="324">
          <cell r="L324">
            <v>2022</v>
          </cell>
        </row>
        <row r="325">
          <cell r="L325">
            <v>2022</v>
          </cell>
        </row>
        <row r="326">
          <cell r="L326">
            <v>2018</v>
          </cell>
        </row>
        <row r="327">
          <cell r="L327">
            <v>2022</v>
          </cell>
        </row>
        <row r="328">
          <cell r="L328">
            <v>2018</v>
          </cell>
        </row>
        <row r="329">
          <cell r="L329">
            <v>2023</v>
          </cell>
        </row>
        <row r="330">
          <cell r="L330">
            <v>2018</v>
          </cell>
        </row>
        <row r="331">
          <cell r="L331">
            <v>2023</v>
          </cell>
        </row>
        <row r="332">
          <cell r="L332">
            <v>2019</v>
          </cell>
        </row>
        <row r="333">
          <cell r="L333">
            <v>2022</v>
          </cell>
        </row>
        <row r="334">
          <cell r="L334">
            <v>2021</v>
          </cell>
        </row>
        <row r="335">
          <cell r="L335">
            <v>2020</v>
          </cell>
        </row>
        <row r="336">
          <cell r="L336">
            <v>2018</v>
          </cell>
        </row>
        <row r="337">
          <cell r="L337">
            <v>2023</v>
          </cell>
        </row>
        <row r="338">
          <cell r="L338">
            <v>2023</v>
          </cell>
        </row>
        <row r="339">
          <cell r="L339">
            <v>2022</v>
          </cell>
        </row>
        <row r="340">
          <cell r="L340">
            <v>2018</v>
          </cell>
        </row>
        <row r="341">
          <cell r="L341">
            <v>2015</v>
          </cell>
        </row>
        <row r="342">
          <cell r="L342">
            <v>2020</v>
          </cell>
        </row>
        <row r="343">
          <cell r="L343">
            <v>2016</v>
          </cell>
        </row>
        <row r="344">
          <cell r="L344">
            <v>2017</v>
          </cell>
        </row>
        <row r="345">
          <cell r="L345">
            <v>2022</v>
          </cell>
        </row>
        <row r="346">
          <cell r="L346">
            <v>2018</v>
          </cell>
        </row>
        <row r="347">
          <cell r="L347">
            <v>2021</v>
          </cell>
        </row>
        <row r="348">
          <cell r="L348">
            <v>2022</v>
          </cell>
        </row>
        <row r="349">
          <cell r="L349">
            <v>2018</v>
          </cell>
        </row>
        <row r="350">
          <cell r="L350">
            <v>2019</v>
          </cell>
        </row>
        <row r="351">
          <cell r="L351">
            <v>2015</v>
          </cell>
        </row>
        <row r="352">
          <cell r="L352">
            <v>2018</v>
          </cell>
        </row>
        <row r="353">
          <cell r="L353">
            <v>2017</v>
          </cell>
        </row>
        <row r="354">
          <cell r="L354">
            <v>2019</v>
          </cell>
        </row>
        <row r="355">
          <cell r="L355">
            <v>2018</v>
          </cell>
        </row>
        <row r="356">
          <cell r="L356">
            <v>2017</v>
          </cell>
        </row>
        <row r="357">
          <cell r="L357">
            <v>2015</v>
          </cell>
        </row>
        <row r="358">
          <cell r="L358">
            <v>2023</v>
          </cell>
        </row>
        <row r="359">
          <cell r="L359">
            <v>2024</v>
          </cell>
        </row>
        <row r="360">
          <cell r="L360">
            <v>2015</v>
          </cell>
        </row>
        <row r="361">
          <cell r="L361">
            <v>2016</v>
          </cell>
        </row>
        <row r="362">
          <cell r="L362">
            <v>2017</v>
          </cell>
        </row>
        <row r="363">
          <cell r="L363">
            <v>2018</v>
          </cell>
        </row>
        <row r="364">
          <cell r="L364">
            <v>2015</v>
          </cell>
        </row>
        <row r="365">
          <cell r="L365">
            <v>2019</v>
          </cell>
        </row>
        <row r="366">
          <cell r="L366">
            <v>2023</v>
          </cell>
        </row>
        <row r="367">
          <cell r="L367">
            <v>2024</v>
          </cell>
        </row>
        <row r="368">
          <cell r="L368">
            <v>2022</v>
          </cell>
        </row>
        <row r="369">
          <cell r="L369">
            <v>2017</v>
          </cell>
        </row>
        <row r="370">
          <cell r="L370">
            <v>2024</v>
          </cell>
        </row>
        <row r="371">
          <cell r="L371">
            <v>2022</v>
          </cell>
        </row>
        <row r="372">
          <cell r="L372">
            <v>2016</v>
          </cell>
        </row>
        <row r="373">
          <cell r="L373">
            <v>2017</v>
          </cell>
        </row>
        <row r="374">
          <cell r="L374">
            <v>2024</v>
          </cell>
        </row>
        <row r="375">
          <cell r="L375">
            <v>2020</v>
          </cell>
        </row>
        <row r="376">
          <cell r="L376">
            <v>2020</v>
          </cell>
        </row>
        <row r="377">
          <cell r="L377">
            <v>2016</v>
          </cell>
        </row>
        <row r="378">
          <cell r="L378">
            <v>2022</v>
          </cell>
        </row>
        <row r="379">
          <cell r="L379">
            <v>2020</v>
          </cell>
        </row>
        <row r="380">
          <cell r="L380">
            <v>2023</v>
          </cell>
        </row>
        <row r="381">
          <cell r="L381">
            <v>2023</v>
          </cell>
        </row>
        <row r="382">
          <cell r="L382">
            <v>2017</v>
          </cell>
        </row>
        <row r="383">
          <cell r="L383">
            <v>2022</v>
          </cell>
        </row>
        <row r="384">
          <cell r="L384">
            <v>2021</v>
          </cell>
        </row>
        <row r="385">
          <cell r="L385">
            <v>2023</v>
          </cell>
        </row>
        <row r="386">
          <cell r="L386">
            <v>2022</v>
          </cell>
        </row>
        <row r="387">
          <cell r="L387">
            <v>2019</v>
          </cell>
        </row>
        <row r="388">
          <cell r="L388">
            <v>2017</v>
          </cell>
        </row>
        <row r="389">
          <cell r="L389">
            <v>2015</v>
          </cell>
        </row>
        <row r="390">
          <cell r="L390">
            <v>2019</v>
          </cell>
        </row>
        <row r="391">
          <cell r="L391">
            <v>2017</v>
          </cell>
        </row>
        <row r="392">
          <cell r="L392">
            <v>2020</v>
          </cell>
        </row>
        <row r="393">
          <cell r="L393">
            <v>2019</v>
          </cell>
        </row>
        <row r="394">
          <cell r="L394">
            <v>2017</v>
          </cell>
        </row>
        <row r="395">
          <cell r="L395">
            <v>2015</v>
          </cell>
        </row>
        <row r="396">
          <cell r="L396">
            <v>2023</v>
          </cell>
        </row>
        <row r="397">
          <cell r="L397">
            <v>2018</v>
          </cell>
        </row>
        <row r="398">
          <cell r="L398">
            <v>2021</v>
          </cell>
        </row>
        <row r="399">
          <cell r="L399">
            <v>2024</v>
          </cell>
        </row>
        <row r="400">
          <cell r="L400">
            <v>2023</v>
          </cell>
        </row>
        <row r="401">
          <cell r="L401">
            <v>2022</v>
          </cell>
        </row>
        <row r="402">
          <cell r="L402">
            <v>2023</v>
          </cell>
        </row>
        <row r="403">
          <cell r="L403">
            <v>2024</v>
          </cell>
        </row>
        <row r="404">
          <cell r="L404">
            <v>2022</v>
          </cell>
        </row>
        <row r="405">
          <cell r="L405">
            <v>2020</v>
          </cell>
        </row>
        <row r="406">
          <cell r="L406">
            <v>2020</v>
          </cell>
        </row>
        <row r="407">
          <cell r="L407">
            <v>2017</v>
          </cell>
        </row>
        <row r="408">
          <cell r="L408">
            <v>2019</v>
          </cell>
        </row>
        <row r="409">
          <cell r="L409">
            <v>2022</v>
          </cell>
        </row>
        <row r="410">
          <cell r="L410">
            <v>2017</v>
          </cell>
        </row>
        <row r="411">
          <cell r="L411">
            <v>2024</v>
          </cell>
        </row>
        <row r="412">
          <cell r="L412">
            <v>2017</v>
          </cell>
        </row>
        <row r="413">
          <cell r="L413">
            <v>2023</v>
          </cell>
        </row>
        <row r="414">
          <cell r="L414">
            <v>2015</v>
          </cell>
        </row>
        <row r="415">
          <cell r="L415">
            <v>2020</v>
          </cell>
        </row>
        <row r="416">
          <cell r="L416">
            <v>2020</v>
          </cell>
        </row>
        <row r="417">
          <cell r="L417">
            <v>2015</v>
          </cell>
        </row>
        <row r="418">
          <cell r="L418">
            <v>2016</v>
          </cell>
        </row>
        <row r="419">
          <cell r="L419">
            <v>2016</v>
          </cell>
        </row>
        <row r="420">
          <cell r="L420">
            <v>2023</v>
          </cell>
        </row>
        <row r="421">
          <cell r="L421">
            <v>2017</v>
          </cell>
        </row>
        <row r="422">
          <cell r="L422">
            <v>2021</v>
          </cell>
        </row>
        <row r="423">
          <cell r="L423">
            <v>2020</v>
          </cell>
        </row>
        <row r="424">
          <cell r="L424">
            <v>2022</v>
          </cell>
        </row>
        <row r="425">
          <cell r="L425">
            <v>2023</v>
          </cell>
        </row>
        <row r="426">
          <cell r="L426">
            <v>2024</v>
          </cell>
        </row>
        <row r="427">
          <cell r="L427">
            <v>2016</v>
          </cell>
        </row>
        <row r="428">
          <cell r="L428">
            <v>2016</v>
          </cell>
        </row>
        <row r="429">
          <cell r="L429">
            <v>2018</v>
          </cell>
        </row>
        <row r="430">
          <cell r="L430">
            <v>2015</v>
          </cell>
        </row>
        <row r="431">
          <cell r="L431">
            <v>2018</v>
          </cell>
        </row>
        <row r="432">
          <cell r="L432">
            <v>2020</v>
          </cell>
        </row>
        <row r="433">
          <cell r="L433">
            <v>2024</v>
          </cell>
        </row>
        <row r="434">
          <cell r="L434">
            <v>2020</v>
          </cell>
        </row>
        <row r="435">
          <cell r="L435">
            <v>2019</v>
          </cell>
        </row>
        <row r="436">
          <cell r="L436">
            <v>2018</v>
          </cell>
        </row>
        <row r="437">
          <cell r="L437">
            <v>2024</v>
          </cell>
        </row>
        <row r="438">
          <cell r="L438">
            <v>2021</v>
          </cell>
        </row>
        <row r="439">
          <cell r="L439">
            <v>2024</v>
          </cell>
        </row>
        <row r="440">
          <cell r="L440">
            <v>2016</v>
          </cell>
        </row>
        <row r="441">
          <cell r="L441">
            <v>2024</v>
          </cell>
        </row>
        <row r="442">
          <cell r="L442">
            <v>2016</v>
          </cell>
        </row>
        <row r="443">
          <cell r="L443">
            <v>2017</v>
          </cell>
        </row>
        <row r="444">
          <cell r="L444">
            <v>2023</v>
          </cell>
        </row>
        <row r="445">
          <cell r="L445">
            <v>2021</v>
          </cell>
        </row>
        <row r="446">
          <cell r="L446">
            <v>2017</v>
          </cell>
        </row>
        <row r="447">
          <cell r="L447">
            <v>2016</v>
          </cell>
        </row>
        <row r="448">
          <cell r="L448">
            <v>2024</v>
          </cell>
        </row>
        <row r="449">
          <cell r="L449">
            <v>2022</v>
          </cell>
        </row>
        <row r="450">
          <cell r="L450">
            <v>2016</v>
          </cell>
        </row>
        <row r="451">
          <cell r="L451">
            <v>2024</v>
          </cell>
        </row>
        <row r="452">
          <cell r="L452">
            <v>2024</v>
          </cell>
        </row>
        <row r="453">
          <cell r="L453">
            <v>2020</v>
          </cell>
        </row>
        <row r="454">
          <cell r="L454">
            <v>2020</v>
          </cell>
        </row>
        <row r="455">
          <cell r="L455">
            <v>2024</v>
          </cell>
        </row>
        <row r="456">
          <cell r="L456">
            <v>2022</v>
          </cell>
        </row>
        <row r="457">
          <cell r="L457">
            <v>2016</v>
          </cell>
        </row>
        <row r="458">
          <cell r="L458">
            <v>2019</v>
          </cell>
        </row>
        <row r="459">
          <cell r="L459">
            <v>2023</v>
          </cell>
        </row>
        <row r="460">
          <cell r="L460">
            <v>2016</v>
          </cell>
        </row>
        <row r="461">
          <cell r="L461">
            <v>2018</v>
          </cell>
        </row>
        <row r="462">
          <cell r="L462">
            <v>2017</v>
          </cell>
        </row>
        <row r="463">
          <cell r="L463">
            <v>2019</v>
          </cell>
        </row>
        <row r="464">
          <cell r="L464">
            <v>2022</v>
          </cell>
        </row>
        <row r="465">
          <cell r="L465">
            <v>2016</v>
          </cell>
        </row>
        <row r="466">
          <cell r="L466">
            <v>2020</v>
          </cell>
        </row>
        <row r="467">
          <cell r="L467">
            <v>2016</v>
          </cell>
        </row>
        <row r="468">
          <cell r="L468">
            <v>2018</v>
          </cell>
        </row>
        <row r="469">
          <cell r="L469">
            <v>2015</v>
          </cell>
        </row>
        <row r="470">
          <cell r="L470">
            <v>2023</v>
          </cell>
        </row>
        <row r="471">
          <cell r="L471">
            <v>2018</v>
          </cell>
        </row>
        <row r="472">
          <cell r="L472">
            <v>2019</v>
          </cell>
        </row>
        <row r="473">
          <cell r="L473">
            <v>2024</v>
          </cell>
        </row>
        <row r="474">
          <cell r="L474">
            <v>2024</v>
          </cell>
        </row>
        <row r="475">
          <cell r="L475">
            <v>2023</v>
          </cell>
        </row>
        <row r="476">
          <cell r="L476">
            <v>2016</v>
          </cell>
        </row>
        <row r="477">
          <cell r="L477">
            <v>2023</v>
          </cell>
        </row>
        <row r="478">
          <cell r="L478">
            <v>2020</v>
          </cell>
        </row>
        <row r="479">
          <cell r="L479">
            <v>2016</v>
          </cell>
        </row>
        <row r="480">
          <cell r="L480">
            <v>2019</v>
          </cell>
        </row>
        <row r="481">
          <cell r="L481">
            <v>2023</v>
          </cell>
        </row>
        <row r="482">
          <cell r="L482">
            <v>2017</v>
          </cell>
        </row>
        <row r="483">
          <cell r="L483">
            <v>2023</v>
          </cell>
        </row>
        <row r="484">
          <cell r="L484">
            <v>2016</v>
          </cell>
        </row>
        <row r="485">
          <cell r="L485">
            <v>2016</v>
          </cell>
        </row>
        <row r="486">
          <cell r="L486">
            <v>2015</v>
          </cell>
        </row>
        <row r="487">
          <cell r="L487">
            <v>2023</v>
          </cell>
        </row>
        <row r="488">
          <cell r="L488">
            <v>2016</v>
          </cell>
        </row>
        <row r="489">
          <cell r="L489">
            <v>2018</v>
          </cell>
        </row>
        <row r="490">
          <cell r="L490">
            <v>2016</v>
          </cell>
        </row>
        <row r="491">
          <cell r="L491">
            <v>2016</v>
          </cell>
        </row>
        <row r="492">
          <cell r="L492">
            <v>2016</v>
          </cell>
        </row>
        <row r="493">
          <cell r="L493">
            <v>2019</v>
          </cell>
        </row>
        <row r="494">
          <cell r="L494">
            <v>2021</v>
          </cell>
        </row>
        <row r="495">
          <cell r="L495">
            <v>2024</v>
          </cell>
        </row>
        <row r="496">
          <cell r="L496">
            <v>2021</v>
          </cell>
        </row>
        <row r="497">
          <cell r="L497">
            <v>2022</v>
          </cell>
        </row>
        <row r="498">
          <cell r="L498">
            <v>2024</v>
          </cell>
        </row>
        <row r="499">
          <cell r="L499">
            <v>2018</v>
          </cell>
        </row>
        <row r="500">
          <cell r="L500">
            <v>2015</v>
          </cell>
        </row>
        <row r="501">
          <cell r="L501">
            <v>2024</v>
          </cell>
        </row>
        <row r="502">
          <cell r="L502">
            <v>2020</v>
          </cell>
        </row>
        <row r="503">
          <cell r="L503">
            <v>2022</v>
          </cell>
        </row>
        <row r="504">
          <cell r="L504">
            <v>2021</v>
          </cell>
        </row>
        <row r="505">
          <cell r="L505">
            <v>2015</v>
          </cell>
        </row>
        <row r="506">
          <cell r="L506">
            <v>2022</v>
          </cell>
        </row>
        <row r="507">
          <cell r="L507">
            <v>2021</v>
          </cell>
        </row>
        <row r="508">
          <cell r="L508">
            <v>2017</v>
          </cell>
        </row>
        <row r="509">
          <cell r="L509">
            <v>2024</v>
          </cell>
        </row>
        <row r="510">
          <cell r="L510">
            <v>2023</v>
          </cell>
        </row>
        <row r="511">
          <cell r="L511">
            <v>2021</v>
          </cell>
        </row>
        <row r="512">
          <cell r="L512">
            <v>2021</v>
          </cell>
        </row>
        <row r="513">
          <cell r="L513">
            <v>2024</v>
          </cell>
        </row>
        <row r="514">
          <cell r="L514">
            <v>2017</v>
          </cell>
        </row>
        <row r="515">
          <cell r="L515">
            <v>2022</v>
          </cell>
        </row>
        <row r="516">
          <cell r="L516">
            <v>2022</v>
          </cell>
        </row>
        <row r="517">
          <cell r="L517">
            <v>2024</v>
          </cell>
        </row>
        <row r="518">
          <cell r="L518">
            <v>2017</v>
          </cell>
        </row>
        <row r="519">
          <cell r="L519">
            <v>2022</v>
          </cell>
        </row>
        <row r="520">
          <cell r="L520">
            <v>2015</v>
          </cell>
        </row>
        <row r="521">
          <cell r="L521">
            <v>2019</v>
          </cell>
        </row>
        <row r="522">
          <cell r="L522">
            <v>2016</v>
          </cell>
        </row>
        <row r="523">
          <cell r="L523">
            <v>2023</v>
          </cell>
        </row>
        <row r="524">
          <cell r="L524">
            <v>2021</v>
          </cell>
        </row>
        <row r="525">
          <cell r="L525">
            <v>2023</v>
          </cell>
        </row>
        <row r="526">
          <cell r="L526">
            <v>2020</v>
          </cell>
        </row>
        <row r="527">
          <cell r="L527">
            <v>2024</v>
          </cell>
        </row>
        <row r="528">
          <cell r="L528">
            <v>2021</v>
          </cell>
        </row>
        <row r="529">
          <cell r="L529">
            <v>2016</v>
          </cell>
        </row>
        <row r="530">
          <cell r="L530">
            <v>2020</v>
          </cell>
        </row>
        <row r="531">
          <cell r="L531">
            <v>2017</v>
          </cell>
        </row>
        <row r="532">
          <cell r="L532">
            <v>2023</v>
          </cell>
        </row>
        <row r="533">
          <cell r="L533">
            <v>2018</v>
          </cell>
        </row>
        <row r="534">
          <cell r="L534">
            <v>2018</v>
          </cell>
        </row>
        <row r="535">
          <cell r="L535">
            <v>2020</v>
          </cell>
        </row>
        <row r="536">
          <cell r="L536">
            <v>2021</v>
          </cell>
        </row>
        <row r="537">
          <cell r="L537">
            <v>2020</v>
          </cell>
        </row>
        <row r="538">
          <cell r="L538">
            <v>2024</v>
          </cell>
        </row>
        <row r="539">
          <cell r="L539">
            <v>2021</v>
          </cell>
        </row>
        <row r="540">
          <cell r="L540">
            <v>2018</v>
          </cell>
        </row>
        <row r="541">
          <cell r="L541">
            <v>2021</v>
          </cell>
        </row>
        <row r="542">
          <cell r="L542">
            <v>2016</v>
          </cell>
        </row>
        <row r="543">
          <cell r="L543">
            <v>2018</v>
          </cell>
        </row>
        <row r="544">
          <cell r="L544">
            <v>2019</v>
          </cell>
        </row>
        <row r="545">
          <cell r="L545">
            <v>2018</v>
          </cell>
        </row>
        <row r="546">
          <cell r="L546">
            <v>2018</v>
          </cell>
        </row>
        <row r="547">
          <cell r="L547">
            <v>2023</v>
          </cell>
        </row>
        <row r="548">
          <cell r="L548">
            <v>2022</v>
          </cell>
        </row>
        <row r="549">
          <cell r="L549">
            <v>2016</v>
          </cell>
        </row>
        <row r="550">
          <cell r="L550">
            <v>2015</v>
          </cell>
        </row>
        <row r="551">
          <cell r="L551">
            <v>2018</v>
          </cell>
        </row>
        <row r="552">
          <cell r="L552">
            <v>2017</v>
          </cell>
        </row>
        <row r="553">
          <cell r="L553">
            <v>2023</v>
          </cell>
        </row>
        <row r="554">
          <cell r="L554">
            <v>2022</v>
          </cell>
        </row>
        <row r="555">
          <cell r="L555">
            <v>2024</v>
          </cell>
        </row>
        <row r="556">
          <cell r="L556">
            <v>2017</v>
          </cell>
        </row>
        <row r="557">
          <cell r="L557">
            <v>2016</v>
          </cell>
        </row>
        <row r="558">
          <cell r="L558">
            <v>2018</v>
          </cell>
        </row>
        <row r="559">
          <cell r="L559">
            <v>2017</v>
          </cell>
        </row>
        <row r="560">
          <cell r="L560">
            <v>2016</v>
          </cell>
        </row>
        <row r="561">
          <cell r="L561">
            <v>2017</v>
          </cell>
        </row>
        <row r="562">
          <cell r="L562">
            <v>2017</v>
          </cell>
        </row>
        <row r="563">
          <cell r="L563">
            <v>2020</v>
          </cell>
        </row>
        <row r="564">
          <cell r="L564">
            <v>2021</v>
          </cell>
        </row>
        <row r="565">
          <cell r="L565">
            <v>2020</v>
          </cell>
        </row>
        <row r="566">
          <cell r="L566">
            <v>2021</v>
          </cell>
        </row>
        <row r="567">
          <cell r="L567">
            <v>2020</v>
          </cell>
        </row>
        <row r="568">
          <cell r="L568">
            <v>2024</v>
          </cell>
        </row>
        <row r="569">
          <cell r="L569">
            <v>2015</v>
          </cell>
        </row>
        <row r="570">
          <cell r="L570">
            <v>2015</v>
          </cell>
        </row>
        <row r="571">
          <cell r="L571">
            <v>2019</v>
          </cell>
        </row>
        <row r="572">
          <cell r="L572">
            <v>2018</v>
          </cell>
        </row>
        <row r="573">
          <cell r="L573">
            <v>2024</v>
          </cell>
        </row>
        <row r="574">
          <cell r="L574">
            <v>2021</v>
          </cell>
        </row>
        <row r="575">
          <cell r="L575">
            <v>2022</v>
          </cell>
        </row>
        <row r="576">
          <cell r="L576">
            <v>2023</v>
          </cell>
        </row>
        <row r="577">
          <cell r="L577">
            <v>2021</v>
          </cell>
        </row>
        <row r="578">
          <cell r="L578">
            <v>2017</v>
          </cell>
        </row>
        <row r="579">
          <cell r="L579">
            <v>2022</v>
          </cell>
        </row>
        <row r="580">
          <cell r="L580">
            <v>2021</v>
          </cell>
        </row>
        <row r="581">
          <cell r="L581">
            <v>2021</v>
          </cell>
        </row>
        <row r="582">
          <cell r="L582">
            <v>2018</v>
          </cell>
        </row>
        <row r="583">
          <cell r="L583">
            <v>2015</v>
          </cell>
        </row>
        <row r="584">
          <cell r="L584">
            <v>2015</v>
          </cell>
        </row>
        <row r="585">
          <cell r="L585">
            <v>2020</v>
          </cell>
        </row>
        <row r="586">
          <cell r="L586">
            <v>2018</v>
          </cell>
        </row>
        <row r="587">
          <cell r="L587">
            <v>2017</v>
          </cell>
        </row>
        <row r="588">
          <cell r="L588">
            <v>2021</v>
          </cell>
        </row>
        <row r="589">
          <cell r="L589">
            <v>2021</v>
          </cell>
        </row>
        <row r="590">
          <cell r="L590">
            <v>2015</v>
          </cell>
        </row>
        <row r="591">
          <cell r="L591">
            <v>2019</v>
          </cell>
        </row>
        <row r="592">
          <cell r="L592">
            <v>2017</v>
          </cell>
        </row>
        <row r="593">
          <cell r="L593">
            <v>2019</v>
          </cell>
        </row>
        <row r="594">
          <cell r="L594">
            <v>2021</v>
          </cell>
        </row>
        <row r="595">
          <cell r="L595">
            <v>2022</v>
          </cell>
        </row>
        <row r="596">
          <cell r="L596">
            <v>2024</v>
          </cell>
        </row>
        <row r="597">
          <cell r="L597">
            <v>2020</v>
          </cell>
        </row>
        <row r="598">
          <cell r="L598">
            <v>2024</v>
          </cell>
        </row>
        <row r="599">
          <cell r="L599">
            <v>2018</v>
          </cell>
        </row>
        <row r="600">
          <cell r="L600">
            <v>2019</v>
          </cell>
        </row>
        <row r="601">
          <cell r="L601">
            <v>2019</v>
          </cell>
        </row>
        <row r="602">
          <cell r="L602">
            <v>2017</v>
          </cell>
        </row>
        <row r="603">
          <cell r="L603">
            <v>2024</v>
          </cell>
        </row>
        <row r="604">
          <cell r="L604">
            <v>2017</v>
          </cell>
        </row>
        <row r="605">
          <cell r="L605">
            <v>2019</v>
          </cell>
        </row>
        <row r="606">
          <cell r="L606">
            <v>2023</v>
          </cell>
        </row>
        <row r="607">
          <cell r="L607">
            <v>2018</v>
          </cell>
        </row>
        <row r="608">
          <cell r="L608">
            <v>2018</v>
          </cell>
        </row>
        <row r="609">
          <cell r="L609">
            <v>2022</v>
          </cell>
        </row>
        <row r="610">
          <cell r="L610">
            <v>2022</v>
          </cell>
        </row>
        <row r="611">
          <cell r="L611">
            <v>2018</v>
          </cell>
        </row>
        <row r="612">
          <cell r="L612">
            <v>2022</v>
          </cell>
        </row>
        <row r="613">
          <cell r="L613">
            <v>2017</v>
          </cell>
        </row>
        <row r="614">
          <cell r="L614">
            <v>2017</v>
          </cell>
        </row>
        <row r="615">
          <cell r="L615">
            <v>2020</v>
          </cell>
        </row>
        <row r="616">
          <cell r="L616">
            <v>2023</v>
          </cell>
        </row>
        <row r="617">
          <cell r="L617">
            <v>2022</v>
          </cell>
        </row>
        <row r="618">
          <cell r="L618">
            <v>2020</v>
          </cell>
        </row>
        <row r="619">
          <cell r="L619">
            <v>2022</v>
          </cell>
        </row>
        <row r="620">
          <cell r="L620">
            <v>2022</v>
          </cell>
        </row>
        <row r="621">
          <cell r="L621">
            <v>2015</v>
          </cell>
        </row>
        <row r="622">
          <cell r="L622">
            <v>2016</v>
          </cell>
        </row>
        <row r="623">
          <cell r="L623">
            <v>2018</v>
          </cell>
        </row>
        <row r="624">
          <cell r="L624">
            <v>2016</v>
          </cell>
        </row>
        <row r="625">
          <cell r="L625">
            <v>2023</v>
          </cell>
        </row>
        <row r="626">
          <cell r="L626">
            <v>2016</v>
          </cell>
        </row>
        <row r="627">
          <cell r="L627">
            <v>2020</v>
          </cell>
        </row>
        <row r="628">
          <cell r="L628">
            <v>2015</v>
          </cell>
        </row>
        <row r="629">
          <cell r="L629">
            <v>2022</v>
          </cell>
        </row>
        <row r="630">
          <cell r="L630">
            <v>2015</v>
          </cell>
        </row>
        <row r="631">
          <cell r="L631">
            <v>2020</v>
          </cell>
        </row>
        <row r="632">
          <cell r="L632">
            <v>2023</v>
          </cell>
        </row>
        <row r="633">
          <cell r="L633">
            <v>2018</v>
          </cell>
        </row>
        <row r="634">
          <cell r="L634">
            <v>2020</v>
          </cell>
        </row>
        <row r="635">
          <cell r="L635">
            <v>2018</v>
          </cell>
        </row>
        <row r="636">
          <cell r="L636">
            <v>2020</v>
          </cell>
        </row>
        <row r="637">
          <cell r="L637">
            <v>2018</v>
          </cell>
        </row>
        <row r="638">
          <cell r="L638">
            <v>2018</v>
          </cell>
        </row>
        <row r="639">
          <cell r="L639">
            <v>2016</v>
          </cell>
        </row>
        <row r="640">
          <cell r="L640">
            <v>2017</v>
          </cell>
        </row>
        <row r="641">
          <cell r="L641">
            <v>2017</v>
          </cell>
        </row>
        <row r="642">
          <cell r="L642">
            <v>2021</v>
          </cell>
        </row>
        <row r="643">
          <cell r="L643">
            <v>2024</v>
          </cell>
        </row>
        <row r="644">
          <cell r="L644">
            <v>2017</v>
          </cell>
        </row>
        <row r="645">
          <cell r="L645">
            <v>2024</v>
          </cell>
        </row>
        <row r="646">
          <cell r="L646">
            <v>2019</v>
          </cell>
        </row>
        <row r="647">
          <cell r="L647">
            <v>2024</v>
          </cell>
        </row>
        <row r="648">
          <cell r="L648">
            <v>2017</v>
          </cell>
        </row>
        <row r="649">
          <cell r="L649">
            <v>2019</v>
          </cell>
        </row>
        <row r="650">
          <cell r="L650">
            <v>2022</v>
          </cell>
        </row>
        <row r="651">
          <cell r="L651">
            <v>2018</v>
          </cell>
        </row>
        <row r="652">
          <cell r="L652">
            <v>2022</v>
          </cell>
        </row>
        <row r="653">
          <cell r="L653">
            <v>2016</v>
          </cell>
        </row>
        <row r="654">
          <cell r="L654">
            <v>2024</v>
          </cell>
        </row>
        <row r="655">
          <cell r="L655">
            <v>2023</v>
          </cell>
        </row>
        <row r="656">
          <cell r="L656">
            <v>2022</v>
          </cell>
        </row>
        <row r="657">
          <cell r="L657">
            <v>2015</v>
          </cell>
        </row>
        <row r="658">
          <cell r="L658">
            <v>2016</v>
          </cell>
        </row>
        <row r="659">
          <cell r="L659">
            <v>2015</v>
          </cell>
        </row>
        <row r="660">
          <cell r="L660">
            <v>2017</v>
          </cell>
        </row>
        <row r="661">
          <cell r="L661">
            <v>2018</v>
          </cell>
        </row>
        <row r="662">
          <cell r="L662">
            <v>2015</v>
          </cell>
        </row>
        <row r="663">
          <cell r="L663">
            <v>2017</v>
          </cell>
        </row>
        <row r="664">
          <cell r="L664">
            <v>2018</v>
          </cell>
        </row>
        <row r="665">
          <cell r="L665">
            <v>2020</v>
          </cell>
        </row>
        <row r="666">
          <cell r="L666">
            <v>2015</v>
          </cell>
        </row>
        <row r="667">
          <cell r="L667">
            <v>2015</v>
          </cell>
        </row>
        <row r="668">
          <cell r="L668">
            <v>2016</v>
          </cell>
        </row>
        <row r="669">
          <cell r="L669">
            <v>2023</v>
          </cell>
        </row>
        <row r="670">
          <cell r="L670">
            <v>2016</v>
          </cell>
        </row>
        <row r="671">
          <cell r="L671">
            <v>2023</v>
          </cell>
        </row>
        <row r="672">
          <cell r="L672">
            <v>2023</v>
          </cell>
        </row>
        <row r="673">
          <cell r="L673">
            <v>2015</v>
          </cell>
        </row>
        <row r="674">
          <cell r="L674">
            <v>2023</v>
          </cell>
        </row>
        <row r="675">
          <cell r="L675">
            <v>2022</v>
          </cell>
        </row>
        <row r="676">
          <cell r="L676">
            <v>2015</v>
          </cell>
        </row>
        <row r="677">
          <cell r="L677">
            <v>2021</v>
          </cell>
        </row>
        <row r="678">
          <cell r="L678">
            <v>2021</v>
          </cell>
        </row>
        <row r="679">
          <cell r="L679">
            <v>2015</v>
          </cell>
        </row>
        <row r="680">
          <cell r="L680">
            <v>2020</v>
          </cell>
        </row>
        <row r="681">
          <cell r="L681">
            <v>2019</v>
          </cell>
        </row>
        <row r="682">
          <cell r="L682">
            <v>2019</v>
          </cell>
        </row>
        <row r="683">
          <cell r="L683">
            <v>2015</v>
          </cell>
        </row>
        <row r="684">
          <cell r="L684">
            <v>2024</v>
          </cell>
        </row>
        <row r="685">
          <cell r="L685">
            <v>2022</v>
          </cell>
        </row>
        <row r="686">
          <cell r="L686">
            <v>2017</v>
          </cell>
        </row>
        <row r="687">
          <cell r="L687">
            <v>2018</v>
          </cell>
        </row>
        <row r="688">
          <cell r="L688">
            <v>2016</v>
          </cell>
        </row>
        <row r="689">
          <cell r="L689">
            <v>2020</v>
          </cell>
        </row>
        <row r="690">
          <cell r="L690">
            <v>2016</v>
          </cell>
        </row>
        <row r="691">
          <cell r="L691">
            <v>2019</v>
          </cell>
        </row>
        <row r="692">
          <cell r="L692">
            <v>2019</v>
          </cell>
        </row>
        <row r="693">
          <cell r="L693">
            <v>2018</v>
          </cell>
        </row>
        <row r="694">
          <cell r="L694">
            <v>2020</v>
          </cell>
        </row>
        <row r="695">
          <cell r="L695">
            <v>2018</v>
          </cell>
        </row>
        <row r="696">
          <cell r="L696">
            <v>2017</v>
          </cell>
        </row>
        <row r="697">
          <cell r="L697">
            <v>2021</v>
          </cell>
        </row>
        <row r="698">
          <cell r="L698">
            <v>2023</v>
          </cell>
        </row>
        <row r="699">
          <cell r="L699">
            <v>2017</v>
          </cell>
        </row>
        <row r="700">
          <cell r="L700">
            <v>2023</v>
          </cell>
        </row>
        <row r="701">
          <cell r="L701">
            <v>2016</v>
          </cell>
        </row>
        <row r="702">
          <cell r="L702">
            <v>2020</v>
          </cell>
        </row>
        <row r="703">
          <cell r="L703">
            <v>2022</v>
          </cell>
        </row>
        <row r="704">
          <cell r="L704">
            <v>2023</v>
          </cell>
        </row>
        <row r="705">
          <cell r="L705">
            <v>2015</v>
          </cell>
        </row>
        <row r="706">
          <cell r="L706">
            <v>2017</v>
          </cell>
        </row>
        <row r="707">
          <cell r="L707">
            <v>2017</v>
          </cell>
        </row>
        <row r="708">
          <cell r="L708">
            <v>2016</v>
          </cell>
        </row>
        <row r="709">
          <cell r="L709">
            <v>2022</v>
          </cell>
        </row>
        <row r="710">
          <cell r="L710">
            <v>2022</v>
          </cell>
        </row>
        <row r="711">
          <cell r="L711">
            <v>2019</v>
          </cell>
        </row>
        <row r="712">
          <cell r="L712">
            <v>2018</v>
          </cell>
        </row>
        <row r="713">
          <cell r="L713">
            <v>2021</v>
          </cell>
        </row>
        <row r="714">
          <cell r="L714">
            <v>2021</v>
          </cell>
        </row>
        <row r="715">
          <cell r="L715">
            <v>2021</v>
          </cell>
        </row>
        <row r="716">
          <cell r="L716">
            <v>2016</v>
          </cell>
        </row>
        <row r="717">
          <cell r="L717">
            <v>2024</v>
          </cell>
        </row>
        <row r="718">
          <cell r="L718">
            <v>2021</v>
          </cell>
        </row>
        <row r="719">
          <cell r="L719">
            <v>2017</v>
          </cell>
        </row>
        <row r="720">
          <cell r="L720">
            <v>2015</v>
          </cell>
        </row>
        <row r="721">
          <cell r="L721">
            <v>2024</v>
          </cell>
        </row>
        <row r="722">
          <cell r="L722">
            <v>2016</v>
          </cell>
        </row>
        <row r="723">
          <cell r="L723">
            <v>2024</v>
          </cell>
        </row>
        <row r="724">
          <cell r="L724">
            <v>2022</v>
          </cell>
        </row>
        <row r="725">
          <cell r="L725">
            <v>2022</v>
          </cell>
        </row>
        <row r="726">
          <cell r="L726">
            <v>2017</v>
          </cell>
        </row>
        <row r="727">
          <cell r="L727">
            <v>2015</v>
          </cell>
        </row>
        <row r="728">
          <cell r="L728">
            <v>2024</v>
          </cell>
        </row>
        <row r="729">
          <cell r="L729">
            <v>2019</v>
          </cell>
        </row>
        <row r="730">
          <cell r="L730">
            <v>2015</v>
          </cell>
        </row>
        <row r="731">
          <cell r="L731">
            <v>2023</v>
          </cell>
        </row>
        <row r="732">
          <cell r="L732">
            <v>2022</v>
          </cell>
        </row>
        <row r="733">
          <cell r="L733">
            <v>2024</v>
          </cell>
        </row>
        <row r="734">
          <cell r="L734">
            <v>2022</v>
          </cell>
        </row>
        <row r="735">
          <cell r="L735">
            <v>2021</v>
          </cell>
        </row>
        <row r="736">
          <cell r="L736">
            <v>2017</v>
          </cell>
        </row>
        <row r="737">
          <cell r="L737">
            <v>2022</v>
          </cell>
        </row>
        <row r="738">
          <cell r="L738">
            <v>2016</v>
          </cell>
        </row>
        <row r="739">
          <cell r="L739">
            <v>2015</v>
          </cell>
        </row>
        <row r="740">
          <cell r="L740">
            <v>2015</v>
          </cell>
        </row>
        <row r="741">
          <cell r="L741">
            <v>2017</v>
          </cell>
        </row>
        <row r="742">
          <cell r="L742">
            <v>2017</v>
          </cell>
        </row>
        <row r="743">
          <cell r="L743">
            <v>2024</v>
          </cell>
        </row>
        <row r="744">
          <cell r="L744">
            <v>2018</v>
          </cell>
        </row>
        <row r="745">
          <cell r="L745">
            <v>2018</v>
          </cell>
        </row>
        <row r="746">
          <cell r="L746">
            <v>2024</v>
          </cell>
        </row>
        <row r="747">
          <cell r="L747">
            <v>2019</v>
          </cell>
        </row>
        <row r="748">
          <cell r="L748">
            <v>2020</v>
          </cell>
        </row>
        <row r="749">
          <cell r="L749">
            <v>2021</v>
          </cell>
        </row>
        <row r="750">
          <cell r="L750">
            <v>2015</v>
          </cell>
        </row>
        <row r="751">
          <cell r="L751">
            <v>2018</v>
          </cell>
        </row>
        <row r="752">
          <cell r="L752">
            <v>2023</v>
          </cell>
        </row>
        <row r="753">
          <cell r="L753">
            <v>2020</v>
          </cell>
        </row>
        <row r="754">
          <cell r="L754">
            <v>2022</v>
          </cell>
        </row>
        <row r="755">
          <cell r="L755">
            <v>2017</v>
          </cell>
        </row>
        <row r="756">
          <cell r="L756">
            <v>2020</v>
          </cell>
        </row>
        <row r="757">
          <cell r="L757">
            <v>2022</v>
          </cell>
        </row>
        <row r="758">
          <cell r="L758">
            <v>2024</v>
          </cell>
        </row>
        <row r="759">
          <cell r="L759">
            <v>2020</v>
          </cell>
        </row>
        <row r="760">
          <cell r="L760">
            <v>2019</v>
          </cell>
        </row>
        <row r="761">
          <cell r="L761">
            <v>2016</v>
          </cell>
        </row>
        <row r="762">
          <cell r="L762">
            <v>2024</v>
          </cell>
        </row>
        <row r="763">
          <cell r="L763">
            <v>2019</v>
          </cell>
        </row>
        <row r="764">
          <cell r="L764">
            <v>2019</v>
          </cell>
        </row>
        <row r="765">
          <cell r="L765">
            <v>2018</v>
          </cell>
        </row>
        <row r="766">
          <cell r="L766">
            <v>2023</v>
          </cell>
        </row>
        <row r="767">
          <cell r="L767">
            <v>2017</v>
          </cell>
        </row>
        <row r="768">
          <cell r="L768">
            <v>2024</v>
          </cell>
        </row>
        <row r="769">
          <cell r="L769">
            <v>2020</v>
          </cell>
        </row>
        <row r="770">
          <cell r="L770">
            <v>2015</v>
          </cell>
        </row>
        <row r="771">
          <cell r="L771">
            <v>2023</v>
          </cell>
        </row>
        <row r="772">
          <cell r="L772">
            <v>2020</v>
          </cell>
        </row>
        <row r="773">
          <cell r="L773">
            <v>2023</v>
          </cell>
        </row>
        <row r="774">
          <cell r="L774">
            <v>2018</v>
          </cell>
        </row>
        <row r="775">
          <cell r="L775">
            <v>2021</v>
          </cell>
        </row>
        <row r="776">
          <cell r="L776">
            <v>2024</v>
          </cell>
        </row>
        <row r="777">
          <cell r="L777">
            <v>2022</v>
          </cell>
        </row>
        <row r="778">
          <cell r="L778">
            <v>2022</v>
          </cell>
        </row>
        <row r="779">
          <cell r="L779">
            <v>2021</v>
          </cell>
        </row>
        <row r="780">
          <cell r="L780">
            <v>2023</v>
          </cell>
        </row>
        <row r="781">
          <cell r="L781">
            <v>2015</v>
          </cell>
        </row>
        <row r="782">
          <cell r="L782">
            <v>2022</v>
          </cell>
        </row>
        <row r="783">
          <cell r="L783">
            <v>2015</v>
          </cell>
        </row>
        <row r="784">
          <cell r="L784">
            <v>2015</v>
          </cell>
        </row>
        <row r="785">
          <cell r="L785">
            <v>2018</v>
          </cell>
        </row>
        <row r="786">
          <cell r="L786">
            <v>2016</v>
          </cell>
        </row>
        <row r="787">
          <cell r="L787">
            <v>2017</v>
          </cell>
        </row>
        <row r="788">
          <cell r="L788">
            <v>2019</v>
          </cell>
        </row>
        <row r="789">
          <cell r="L789">
            <v>2018</v>
          </cell>
        </row>
        <row r="790">
          <cell r="L790">
            <v>2017</v>
          </cell>
        </row>
        <row r="791">
          <cell r="L791">
            <v>2019</v>
          </cell>
        </row>
        <row r="792">
          <cell r="L792">
            <v>2019</v>
          </cell>
        </row>
        <row r="793">
          <cell r="L793">
            <v>2019</v>
          </cell>
        </row>
        <row r="794">
          <cell r="L794">
            <v>2016</v>
          </cell>
        </row>
        <row r="795">
          <cell r="L795">
            <v>2020</v>
          </cell>
        </row>
        <row r="796">
          <cell r="L796">
            <v>2020</v>
          </cell>
        </row>
        <row r="797">
          <cell r="L797">
            <v>2016</v>
          </cell>
        </row>
        <row r="798">
          <cell r="L798">
            <v>2015</v>
          </cell>
        </row>
        <row r="799">
          <cell r="L799">
            <v>2019</v>
          </cell>
        </row>
        <row r="800">
          <cell r="L800">
            <v>2018</v>
          </cell>
        </row>
        <row r="801">
          <cell r="L801">
            <v>2019</v>
          </cell>
        </row>
        <row r="802">
          <cell r="L802">
            <v>2018</v>
          </cell>
        </row>
        <row r="803">
          <cell r="L803">
            <v>2023</v>
          </cell>
        </row>
        <row r="804">
          <cell r="L804">
            <v>2023</v>
          </cell>
        </row>
        <row r="805">
          <cell r="L805">
            <v>2020</v>
          </cell>
        </row>
        <row r="806">
          <cell r="L806">
            <v>2019</v>
          </cell>
        </row>
        <row r="807">
          <cell r="L807">
            <v>2016</v>
          </cell>
        </row>
        <row r="808">
          <cell r="L808">
            <v>2016</v>
          </cell>
        </row>
        <row r="809">
          <cell r="L809">
            <v>2015</v>
          </cell>
        </row>
        <row r="810">
          <cell r="L810">
            <v>2015</v>
          </cell>
        </row>
        <row r="811">
          <cell r="L811">
            <v>2020</v>
          </cell>
        </row>
        <row r="812">
          <cell r="L812">
            <v>2024</v>
          </cell>
        </row>
        <row r="813">
          <cell r="L813">
            <v>2018</v>
          </cell>
        </row>
        <row r="814">
          <cell r="L814">
            <v>2016</v>
          </cell>
        </row>
        <row r="815">
          <cell r="L815">
            <v>2024</v>
          </cell>
        </row>
        <row r="816">
          <cell r="L816">
            <v>2020</v>
          </cell>
        </row>
        <row r="817">
          <cell r="L817">
            <v>2024</v>
          </cell>
        </row>
        <row r="818">
          <cell r="L818">
            <v>2023</v>
          </cell>
        </row>
        <row r="819">
          <cell r="L819">
            <v>2024</v>
          </cell>
        </row>
        <row r="820">
          <cell r="L820">
            <v>2022</v>
          </cell>
        </row>
        <row r="821">
          <cell r="L821">
            <v>2020</v>
          </cell>
        </row>
        <row r="822">
          <cell r="L822">
            <v>2017</v>
          </cell>
        </row>
        <row r="823">
          <cell r="L823">
            <v>2020</v>
          </cell>
        </row>
        <row r="824">
          <cell r="L824">
            <v>2017</v>
          </cell>
        </row>
        <row r="825">
          <cell r="L825">
            <v>2020</v>
          </cell>
        </row>
        <row r="826">
          <cell r="L826">
            <v>2017</v>
          </cell>
        </row>
        <row r="827">
          <cell r="L827">
            <v>2017</v>
          </cell>
        </row>
        <row r="828">
          <cell r="L828">
            <v>2019</v>
          </cell>
        </row>
        <row r="829">
          <cell r="L829">
            <v>2019</v>
          </cell>
        </row>
        <row r="830">
          <cell r="L830">
            <v>2024</v>
          </cell>
        </row>
        <row r="831">
          <cell r="L831">
            <v>2019</v>
          </cell>
        </row>
        <row r="832">
          <cell r="L832">
            <v>2022</v>
          </cell>
        </row>
        <row r="833">
          <cell r="L833">
            <v>2019</v>
          </cell>
        </row>
        <row r="834">
          <cell r="L834">
            <v>2023</v>
          </cell>
        </row>
        <row r="835">
          <cell r="L835">
            <v>2016</v>
          </cell>
        </row>
        <row r="836">
          <cell r="L836">
            <v>2016</v>
          </cell>
        </row>
        <row r="837">
          <cell r="L837">
            <v>2022</v>
          </cell>
        </row>
        <row r="838">
          <cell r="L838">
            <v>2016</v>
          </cell>
        </row>
        <row r="839">
          <cell r="L839">
            <v>2020</v>
          </cell>
        </row>
        <row r="840">
          <cell r="L840">
            <v>2020</v>
          </cell>
        </row>
        <row r="841">
          <cell r="L841">
            <v>2022</v>
          </cell>
        </row>
        <row r="842">
          <cell r="L842">
            <v>2020</v>
          </cell>
        </row>
        <row r="843">
          <cell r="L843">
            <v>2016</v>
          </cell>
        </row>
        <row r="844">
          <cell r="L844">
            <v>2015</v>
          </cell>
        </row>
        <row r="845">
          <cell r="L845">
            <v>2016</v>
          </cell>
        </row>
        <row r="846">
          <cell r="L846">
            <v>2024</v>
          </cell>
        </row>
        <row r="847">
          <cell r="L847">
            <v>2015</v>
          </cell>
        </row>
        <row r="848">
          <cell r="L848">
            <v>2019</v>
          </cell>
        </row>
        <row r="849">
          <cell r="L849">
            <v>2019</v>
          </cell>
        </row>
        <row r="850">
          <cell r="L850">
            <v>2018</v>
          </cell>
        </row>
        <row r="851">
          <cell r="L851">
            <v>2022</v>
          </cell>
        </row>
        <row r="852">
          <cell r="L852">
            <v>2019</v>
          </cell>
        </row>
        <row r="853">
          <cell r="L853">
            <v>2020</v>
          </cell>
        </row>
        <row r="854">
          <cell r="L854">
            <v>2015</v>
          </cell>
        </row>
        <row r="855">
          <cell r="L855">
            <v>2018</v>
          </cell>
        </row>
        <row r="856">
          <cell r="L856">
            <v>2021</v>
          </cell>
        </row>
        <row r="857">
          <cell r="L857">
            <v>2024</v>
          </cell>
        </row>
        <row r="858">
          <cell r="L858">
            <v>2017</v>
          </cell>
        </row>
        <row r="859">
          <cell r="L859">
            <v>2019</v>
          </cell>
        </row>
        <row r="860">
          <cell r="L860">
            <v>2021</v>
          </cell>
        </row>
        <row r="861">
          <cell r="L861">
            <v>2021</v>
          </cell>
        </row>
        <row r="862">
          <cell r="L862">
            <v>2015</v>
          </cell>
        </row>
        <row r="863">
          <cell r="L863">
            <v>2024</v>
          </cell>
        </row>
        <row r="864">
          <cell r="L864">
            <v>2023</v>
          </cell>
        </row>
        <row r="865">
          <cell r="L865">
            <v>2021</v>
          </cell>
        </row>
        <row r="866">
          <cell r="L866">
            <v>2022</v>
          </cell>
        </row>
        <row r="867">
          <cell r="L867">
            <v>2024</v>
          </cell>
        </row>
        <row r="868">
          <cell r="L868">
            <v>2020</v>
          </cell>
        </row>
        <row r="869">
          <cell r="L869">
            <v>2015</v>
          </cell>
        </row>
        <row r="870">
          <cell r="L870">
            <v>2024</v>
          </cell>
        </row>
        <row r="871">
          <cell r="L871">
            <v>2022</v>
          </cell>
        </row>
        <row r="872">
          <cell r="L872">
            <v>2016</v>
          </cell>
        </row>
        <row r="873">
          <cell r="L873">
            <v>2019</v>
          </cell>
        </row>
        <row r="874">
          <cell r="L874">
            <v>2016</v>
          </cell>
        </row>
        <row r="875">
          <cell r="L875">
            <v>2020</v>
          </cell>
        </row>
        <row r="876">
          <cell r="L876">
            <v>2024</v>
          </cell>
        </row>
        <row r="877">
          <cell r="L877">
            <v>2017</v>
          </cell>
        </row>
        <row r="878">
          <cell r="L878">
            <v>2017</v>
          </cell>
        </row>
        <row r="879">
          <cell r="L879">
            <v>2020</v>
          </cell>
        </row>
        <row r="880">
          <cell r="L880">
            <v>2018</v>
          </cell>
        </row>
        <row r="881">
          <cell r="L881">
            <v>2020</v>
          </cell>
        </row>
        <row r="882">
          <cell r="L882">
            <v>2018</v>
          </cell>
        </row>
        <row r="883">
          <cell r="L883">
            <v>2022</v>
          </cell>
        </row>
        <row r="884">
          <cell r="L884">
            <v>2021</v>
          </cell>
        </row>
        <row r="885">
          <cell r="L885">
            <v>2022</v>
          </cell>
        </row>
        <row r="886">
          <cell r="L886">
            <v>2021</v>
          </cell>
        </row>
        <row r="887">
          <cell r="L887">
            <v>2019</v>
          </cell>
        </row>
        <row r="888">
          <cell r="L888">
            <v>2024</v>
          </cell>
        </row>
        <row r="889">
          <cell r="L889">
            <v>2019</v>
          </cell>
        </row>
        <row r="890">
          <cell r="L890">
            <v>2018</v>
          </cell>
        </row>
        <row r="891">
          <cell r="L891">
            <v>2018</v>
          </cell>
        </row>
        <row r="892">
          <cell r="L892">
            <v>2019</v>
          </cell>
        </row>
        <row r="893">
          <cell r="L893">
            <v>2016</v>
          </cell>
        </row>
        <row r="894">
          <cell r="L894">
            <v>2019</v>
          </cell>
        </row>
        <row r="895">
          <cell r="L895">
            <v>2016</v>
          </cell>
        </row>
        <row r="896">
          <cell r="L896">
            <v>2024</v>
          </cell>
        </row>
        <row r="897">
          <cell r="L897">
            <v>2017</v>
          </cell>
        </row>
        <row r="898">
          <cell r="L898">
            <v>2024</v>
          </cell>
        </row>
        <row r="899">
          <cell r="L899">
            <v>2016</v>
          </cell>
        </row>
        <row r="900">
          <cell r="L900">
            <v>2015</v>
          </cell>
        </row>
        <row r="901">
          <cell r="L901">
            <v>2024</v>
          </cell>
        </row>
        <row r="902">
          <cell r="L902">
            <v>2019</v>
          </cell>
        </row>
        <row r="903">
          <cell r="L903">
            <v>2015</v>
          </cell>
        </row>
        <row r="904">
          <cell r="L904">
            <v>2017</v>
          </cell>
        </row>
        <row r="905">
          <cell r="L905">
            <v>2017</v>
          </cell>
        </row>
        <row r="906">
          <cell r="L906">
            <v>2022</v>
          </cell>
        </row>
        <row r="907">
          <cell r="L907">
            <v>2016</v>
          </cell>
        </row>
        <row r="908">
          <cell r="L908">
            <v>2016</v>
          </cell>
        </row>
        <row r="909">
          <cell r="L909">
            <v>2020</v>
          </cell>
        </row>
        <row r="910">
          <cell r="L910">
            <v>2019</v>
          </cell>
        </row>
        <row r="911">
          <cell r="L911">
            <v>2024</v>
          </cell>
        </row>
        <row r="912">
          <cell r="L912">
            <v>2024</v>
          </cell>
        </row>
        <row r="913">
          <cell r="L913">
            <v>2016</v>
          </cell>
        </row>
        <row r="914">
          <cell r="L914">
            <v>2022</v>
          </cell>
        </row>
        <row r="915">
          <cell r="L915">
            <v>2022</v>
          </cell>
        </row>
        <row r="916">
          <cell r="L916">
            <v>2015</v>
          </cell>
        </row>
        <row r="917">
          <cell r="L917">
            <v>2024</v>
          </cell>
        </row>
        <row r="918">
          <cell r="L918">
            <v>2021</v>
          </cell>
        </row>
        <row r="919">
          <cell r="L919">
            <v>2022</v>
          </cell>
        </row>
        <row r="920">
          <cell r="L920">
            <v>2023</v>
          </cell>
        </row>
        <row r="921">
          <cell r="L921">
            <v>2019</v>
          </cell>
        </row>
        <row r="922">
          <cell r="L922">
            <v>2017</v>
          </cell>
        </row>
        <row r="923">
          <cell r="L923">
            <v>2019</v>
          </cell>
        </row>
        <row r="924">
          <cell r="L924">
            <v>2015</v>
          </cell>
        </row>
        <row r="925">
          <cell r="L925">
            <v>2018</v>
          </cell>
        </row>
        <row r="926">
          <cell r="L926">
            <v>2020</v>
          </cell>
        </row>
        <row r="927">
          <cell r="L927">
            <v>2022</v>
          </cell>
        </row>
        <row r="928">
          <cell r="L928">
            <v>2020</v>
          </cell>
        </row>
        <row r="929">
          <cell r="L929">
            <v>2021</v>
          </cell>
        </row>
        <row r="930">
          <cell r="L930">
            <v>2024</v>
          </cell>
        </row>
        <row r="931">
          <cell r="L931">
            <v>2022</v>
          </cell>
        </row>
        <row r="932">
          <cell r="L932">
            <v>2021</v>
          </cell>
        </row>
        <row r="933">
          <cell r="L933">
            <v>2015</v>
          </cell>
        </row>
        <row r="934">
          <cell r="L934">
            <v>2015</v>
          </cell>
        </row>
        <row r="935">
          <cell r="L935">
            <v>2022</v>
          </cell>
        </row>
        <row r="936">
          <cell r="L936">
            <v>2019</v>
          </cell>
        </row>
        <row r="937">
          <cell r="L937">
            <v>2016</v>
          </cell>
        </row>
        <row r="938">
          <cell r="L938">
            <v>2017</v>
          </cell>
        </row>
        <row r="939">
          <cell r="L939">
            <v>2017</v>
          </cell>
        </row>
        <row r="940">
          <cell r="L940">
            <v>2017</v>
          </cell>
        </row>
        <row r="941">
          <cell r="L941">
            <v>2015</v>
          </cell>
        </row>
        <row r="942">
          <cell r="L942">
            <v>2024</v>
          </cell>
        </row>
        <row r="943">
          <cell r="L943">
            <v>2024</v>
          </cell>
        </row>
        <row r="944">
          <cell r="L944">
            <v>2016</v>
          </cell>
        </row>
        <row r="945">
          <cell r="L945">
            <v>2024</v>
          </cell>
        </row>
        <row r="946">
          <cell r="L946">
            <v>2021</v>
          </cell>
        </row>
        <row r="947">
          <cell r="L947">
            <v>2020</v>
          </cell>
        </row>
        <row r="948">
          <cell r="L948">
            <v>2016</v>
          </cell>
        </row>
        <row r="949">
          <cell r="L949">
            <v>2016</v>
          </cell>
        </row>
        <row r="950">
          <cell r="L950">
            <v>2022</v>
          </cell>
        </row>
        <row r="951">
          <cell r="L951">
            <v>2019</v>
          </cell>
        </row>
        <row r="952">
          <cell r="L952">
            <v>2019</v>
          </cell>
        </row>
        <row r="953">
          <cell r="L953">
            <v>2016</v>
          </cell>
        </row>
        <row r="954">
          <cell r="L954">
            <v>2018</v>
          </cell>
        </row>
        <row r="955">
          <cell r="L955">
            <v>2023</v>
          </cell>
        </row>
        <row r="956">
          <cell r="L956">
            <v>2023</v>
          </cell>
        </row>
        <row r="957">
          <cell r="L957">
            <v>2017</v>
          </cell>
        </row>
        <row r="958">
          <cell r="L958">
            <v>2024</v>
          </cell>
        </row>
        <row r="959">
          <cell r="L959">
            <v>2022</v>
          </cell>
        </row>
        <row r="960">
          <cell r="L960">
            <v>2015</v>
          </cell>
        </row>
        <row r="961">
          <cell r="L961">
            <v>2024</v>
          </cell>
        </row>
        <row r="962">
          <cell r="L962">
            <v>2024</v>
          </cell>
        </row>
        <row r="963">
          <cell r="L963">
            <v>2023</v>
          </cell>
        </row>
        <row r="964">
          <cell r="L964">
            <v>2015</v>
          </cell>
        </row>
        <row r="965">
          <cell r="L965">
            <v>2017</v>
          </cell>
        </row>
        <row r="966">
          <cell r="L966">
            <v>2023</v>
          </cell>
        </row>
        <row r="967">
          <cell r="L967">
            <v>2017</v>
          </cell>
        </row>
        <row r="968">
          <cell r="L968">
            <v>2024</v>
          </cell>
        </row>
        <row r="969">
          <cell r="L969">
            <v>2018</v>
          </cell>
        </row>
        <row r="970">
          <cell r="L970">
            <v>2018</v>
          </cell>
        </row>
        <row r="971">
          <cell r="L971">
            <v>2020</v>
          </cell>
        </row>
        <row r="972">
          <cell r="L972">
            <v>2017</v>
          </cell>
        </row>
        <row r="973">
          <cell r="L973">
            <v>2016</v>
          </cell>
        </row>
        <row r="974">
          <cell r="L974">
            <v>2023</v>
          </cell>
        </row>
        <row r="975">
          <cell r="L975">
            <v>2018</v>
          </cell>
        </row>
        <row r="976">
          <cell r="L976">
            <v>2018</v>
          </cell>
        </row>
        <row r="977">
          <cell r="L977">
            <v>2019</v>
          </cell>
        </row>
        <row r="978">
          <cell r="L978">
            <v>2022</v>
          </cell>
        </row>
        <row r="979">
          <cell r="L979">
            <v>2023</v>
          </cell>
        </row>
        <row r="980">
          <cell r="L980">
            <v>2024</v>
          </cell>
        </row>
        <row r="981">
          <cell r="L981">
            <v>2020</v>
          </cell>
        </row>
        <row r="982">
          <cell r="L982">
            <v>2015</v>
          </cell>
        </row>
        <row r="983">
          <cell r="L983">
            <v>2017</v>
          </cell>
        </row>
        <row r="984">
          <cell r="L984">
            <v>2016</v>
          </cell>
        </row>
        <row r="985">
          <cell r="L985">
            <v>2015</v>
          </cell>
        </row>
        <row r="986">
          <cell r="L986">
            <v>2021</v>
          </cell>
        </row>
        <row r="987">
          <cell r="L987">
            <v>2024</v>
          </cell>
        </row>
        <row r="988">
          <cell r="L988">
            <v>2016</v>
          </cell>
        </row>
        <row r="989">
          <cell r="L989">
            <v>2023</v>
          </cell>
        </row>
        <row r="990">
          <cell r="L990">
            <v>2024</v>
          </cell>
        </row>
        <row r="991">
          <cell r="L991">
            <v>2022</v>
          </cell>
        </row>
        <row r="992">
          <cell r="L992">
            <v>2015</v>
          </cell>
        </row>
        <row r="993">
          <cell r="L993">
            <v>2022</v>
          </cell>
        </row>
        <row r="994">
          <cell r="L994">
            <v>2020</v>
          </cell>
        </row>
        <row r="995">
          <cell r="L995">
            <v>2016</v>
          </cell>
        </row>
        <row r="996">
          <cell r="L996">
            <v>2019</v>
          </cell>
        </row>
        <row r="997">
          <cell r="L997">
            <v>2015</v>
          </cell>
        </row>
        <row r="998">
          <cell r="L998">
            <v>2015</v>
          </cell>
        </row>
        <row r="999">
          <cell r="L999">
            <v>2024</v>
          </cell>
        </row>
        <row r="1000">
          <cell r="L1000">
            <v>2024</v>
          </cell>
        </row>
        <row r="1001">
          <cell r="L1001">
            <v>2024</v>
          </cell>
        </row>
        <row r="1002">
          <cell r="L1002">
            <v>2019</v>
          </cell>
        </row>
        <row r="1003">
          <cell r="L1003">
            <v>2019</v>
          </cell>
        </row>
        <row r="1004">
          <cell r="L1004">
            <v>2024</v>
          </cell>
        </row>
        <row r="1005">
          <cell r="L1005">
            <v>2015</v>
          </cell>
        </row>
        <row r="1006">
          <cell r="L1006">
            <v>2020</v>
          </cell>
        </row>
        <row r="1007">
          <cell r="L1007">
            <v>2020</v>
          </cell>
        </row>
        <row r="1008">
          <cell r="L1008">
            <v>2024</v>
          </cell>
        </row>
        <row r="1009">
          <cell r="L1009">
            <v>2020</v>
          </cell>
        </row>
        <row r="1010">
          <cell r="L1010">
            <v>2015</v>
          </cell>
        </row>
        <row r="1011">
          <cell r="L1011">
            <v>2019</v>
          </cell>
        </row>
        <row r="1012">
          <cell r="L1012">
            <v>2019</v>
          </cell>
        </row>
        <row r="1013">
          <cell r="L1013">
            <v>2020</v>
          </cell>
        </row>
        <row r="1014">
          <cell r="L1014">
            <v>2017</v>
          </cell>
        </row>
        <row r="1015">
          <cell r="L1015">
            <v>2015</v>
          </cell>
        </row>
        <row r="1016">
          <cell r="L1016">
            <v>2022</v>
          </cell>
        </row>
        <row r="1017">
          <cell r="L1017">
            <v>2020</v>
          </cell>
        </row>
        <row r="1018">
          <cell r="L1018">
            <v>2015</v>
          </cell>
        </row>
        <row r="1019">
          <cell r="L1019">
            <v>2022</v>
          </cell>
        </row>
        <row r="1020">
          <cell r="L1020">
            <v>2015</v>
          </cell>
        </row>
        <row r="1021">
          <cell r="L1021">
            <v>2017</v>
          </cell>
        </row>
        <row r="1022">
          <cell r="L1022">
            <v>2020</v>
          </cell>
        </row>
        <row r="1023">
          <cell r="L1023">
            <v>2021</v>
          </cell>
        </row>
        <row r="1024">
          <cell r="L1024">
            <v>2017</v>
          </cell>
        </row>
        <row r="1025">
          <cell r="L1025">
            <v>2020</v>
          </cell>
        </row>
        <row r="1026">
          <cell r="L1026">
            <v>2016</v>
          </cell>
        </row>
        <row r="1027">
          <cell r="L1027">
            <v>2016</v>
          </cell>
        </row>
        <row r="1028">
          <cell r="L1028">
            <v>2023</v>
          </cell>
        </row>
        <row r="1029">
          <cell r="L1029">
            <v>2022</v>
          </cell>
        </row>
        <row r="1030">
          <cell r="L1030">
            <v>2024</v>
          </cell>
        </row>
        <row r="1031">
          <cell r="L1031">
            <v>2022</v>
          </cell>
        </row>
        <row r="1032">
          <cell r="L1032">
            <v>2016</v>
          </cell>
        </row>
        <row r="1033">
          <cell r="L1033">
            <v>2018</v>
          </cell>
        </row>
        <row r="1034">
          <cell r="L1034">
            <v>2017</v>
          </cell>
        </row>
        <row r="1035">
          <cell r="L1035">
            <v>2022</v>
          </cell>
        </row>
        <row r="1036">
          <cell r="L1036">
            <v>2023</v>
          </cell>
        </row>
        <row r="1037">
          <cell r="L1037">
            <v>2015</v>
          </cell>
        </row>
        <row r="1038">
          <cell r="L1038">
            <v>2020</v>
          </cell>
        </row>
        <row r="1039">
          <cell r="L1039">
            <v>2019</v>
          </cell>
        </row>
        <row r="1040">
          <cell r="L1040">
            <v>2020</v>
          </cell>
        </row>
        <row r="1041">
          <cell r="L1041">
            <v>2022</v>
          </cell>
        </row>
        <row r="1042">
          <cell r="L1042">
            <v>2021</v>
          </cell>
        </row>
        <row r="1043">
          <cell r="L1043">
            <v>2022</v>
          </cell>
        </row>
        <row r="1044">
          <cell r="L1044">
            <v>2024</v>
          </cell>
        </row>
        <row r="1045">
          <cell r="L1045">
            <v>2022</v>
          </cell>
        </row>
        <row r="1046">
          <cell r="L1046">
            <v>2016</v>
          </cell>
        </row>
        <row r="1047">
          <cell r="L1047">
            <v>2015</v>
          </cell>
        </row>
        <row r="1048">
          <cell r="L1048">
            <v>2020</v>
          </cell>
        </row>
        <row r="1049">
          <cell r="L1049">
            <v>2015</v>
          </cell>
        </row>
        <row r="1050">
          <cell r="L1050">
            <v>2016</v>
          </cell>
        </row>
        <row r="1051">
          <cell r="L1051">
            <v>2023</v>
          </cell>
        </row>
        <row r="1052">
          <cell r="L1052">
            <v>2015</v>
          </cell>
        </row>
        <row r="1053">
          <cell r="L1053">
            <v>2016</v>
          </cell>
        </row>
        <row r="1054">
          <cell r="L1054">
            <v>2019</v>
          </cell>
        </row>
        <row r="1055">
          <cell r="L1055">
            <v>2024</v>
          </cell>
        </row>
        <row r="1056">
          <cell r="L1056">
            <v>2023</v>
          </cell>
        </row>
        <row r="1057">
          <cell r="L1057">
            <v>2015</v>
          </cell>
        </row>
        <row r="1058">
          <cell r="L1058">
            <v>2023</v>
          </cell>
        </row>
        <row r="1059">
          <cell r="L1059">
            <v>2016</v>
          </cell>
        </row>
        <row r="1060">
          <cell r="L1060">
            <v>2016</v>
          </cell>
        </row>
        <row r="1061">
          <cell r="L1061">
            <v>2024</v>
          </cell>
        </row>
        <row r="1062">
          <cell r="L1062">
            <v>2019</v>
          </cell>
        </row>
        <row r="1063">
          <cell r="L1063">
            <v>2024</v>
          </cell>
        </row>
        <row r="1064">
          <cell r="L1064">
            <v>2015</v>
          </cell>
        </row>
        <row r="1065">
          <cell r="L1065">
            <v>2015</v>
          </cell>
        </row>
        <row r="1066">
          <cell r="L1066">
            <v>2017</v>
          </cell>
        </row>
        <row r="1067">
          <cell r="L1067">
            <v>2019</v>
          </cell>
        </row>
        <row r="1068">
          <cell r="L1068">
            <v>2016</v>
          </cell>
        </row>
        <row r="1069">
          <cell r="L1069">
            <v>2016</v>
          </cell>
        </row>
        <row r="1070">
          <cell r="L1070">
            <v>2023</v>
          </cell>
        </row>
        <row r="1071">
          <cell r="L1071">
            <v>2023</v>
          </cell>
        </row>
        <row r="1072">
          <cell r="L1072">
            <v>2015</v>
          </cell>
        </row>
        <row r="1073">
          <cell r="L1073">
            <v>2019</v>
          </cell>
        </row>
        <row r="1074">
          <cell r="L1074">
            <v>2020</v>
          </cell>
        </row>
        <row r="1075">
          <cell r="L1075">
            <v>2022</v>
          </cell>
        </row>
        <row r="1076">
          <cell r="L1076">
            <v>2021</v>
          </cell>
        </row>
        <row r="1077">
          <cell r="L1077">
            <v>2021</v>
          </cell>
        </row>
        <row r="1078">
          <cell r="L1078">
            <v>2021</v>
          </cell>
        </row>
        <row r="1079">
          <cell r="L1079">
            <v>2024</v>
          </cell>
        </row>
        <row r="1080">
          <cell r="L1080">
            <v>2022</v>
          </cell>
        </row>
        <row r="1081">
          <cell r="L1081">
            <v>2024</v>
          </cell>
        </row>
        <row r="1082">
          <cell r="L1082">
            <v>2016</v>
          </cell>
        </row>
        <row r="1083">
          <cell r="L1083">
            <v>2020</v>
          </cell>
        </row>
        <row r="1084">
          <cell r="L1084">
            <v>2019</v>
          </cell>
        </row>
        <row r="1085">
          <cell r="L1085">
            <v>2015</v>
          </cell>
        </row>
        <row r="1086">
          <cell r="L1086">
            <v>2017</v>
          </cell>
        </row>
        <row r="1087">
          <cell r="L1087">
            <v>2015</v>
          </cell>
        </row>
        <row r="1088">
          <cell r="L1088">
            <v>2016</v>
          </cell>
        </row>
        <row r="1089">
          <cell r="L1089">
            <v>2015</v>
          </cell>
        </row>
        <row r="1090">
          <cell r="L1090">
            <v>2024</v>
          </cell>
        </row>
        <row r="1091">
          <cell r="L1091">
            <v>2016</v>
          </cell>
        </row>
        <row r="1092">
          <cell r="L1092">
            <v>2015</v>
          </cell>
        </row>
        <row r="1093">
          <cell r="L1093">
            <v>2021</v>
          </cell>
        </row>
        <row r="1094">
          <cell r="L1094">
            <v>2020</v>
          </cell>
        </row>
        <row r="1095">
          <cell r="L1095">
            <v>2024</v>
          </cell>
        </row>
        <row r="1096">
          <cell r="L1096">
            <v>2024</v>
          </cell>
        </row>
        <row r="1097">
          <cell r="L1097">
            <v>2024</v>
          </cell>
        </row>
        <row r="1098">
          <cell r="L1098">
            <v>2022</v>
          </cell>
        </row>
        <row r="1099">
          <cell r="L1099">
            <v>2023</v>
          </cell>
        </row>
        <row r="1100">
          <cell r="L1100">
            <v>2024</v>
          </cell>
        </row>
        <row r="1101">
          <cell r="L1101">
            <v>2019</v>
          </cell>
        </row>
        <row r="1102">
          <cell r="L1102">
            <v>2022</v>
          </cell>
        </row>
        <row r="1103">
          <cell r="L1103">
            <v>2015</v>
          </cell>
        </row>
        <row r="1104">
          <cell r="L1104">
            <v>2023</v>
          </cell>
        </row>
        <row r="1105">
          <cell r="L1105">
            <v>2021</v>
          </cell>
        </row>
        <row r="1106">
          <cell r="L1106">
            <v>2018</v>
          </cell>
        </row>
        <row r="1107">
          <cell r="L1107">
            <v>2016</v>
          </cell>
        </row>
        <row r="1108">
          <cell r="L1108">
            <v>2018</v>
          </cell>
        </row>
        <row r="1109">
          <cell r="L1109">
            <v>2018</v>
          </cell>
        </row>
        <row r="1110">
          <cell r="L1110">
            <v>2017</v>
          </cell>
        </row>
        <row r="1111">
          <cell r="L1111">
            <v>2024</v>
          </cell>
        </row>
        <row r="1112">
          <cell r="L1112">
            <v>2022</v>
          </cell>
        </row>
        <row r="1113">
          <cell r="L1113">
            <v>2015</v>
          </cell>
        </row>
        <row r="1114">
          <cell r="L1114">
            <v>2018</v>
          </cell>
        </row>
        <row r="1115">
          <cell r="L1115">
            <v>2017</v>
          </cell>
        </row>
        <row r="1116">
          <cell r="L1116">
            <v>2016</v>
          </cell>
        </row>
        <row r="1117">
          <cell r="L1117">
            <v>2020</v>
          </cell>
        </row>
        <row r="1118">
          <cell r="L1118">
            <v>2017</v>
          </cell>
        </row>
        <row r="1119">
          <cell r="L1119">
            <v>2022</v>
          </cell>
        </row>
        <row r="1120">
          <cell r="L1120">
            <v>2019</v>
          </cell>
        </row>
        <row r="1121">
          <cell r="L1121">
            <v>2021</v>
          </cell>
        </row>
        <row r="1122">
          <cell r="L1122">
            <v>2020</v>
          </cell>
        </row>
        <row r="1123">
          <cell r="L1123">
            <v>2022</v>
          </cell>
        </row>
        <row r="1124">
          <cell r="L1124">
            <v>2019</v>
          </cell>
        </row>
        <row r="1125">
          <cell r="L1125">
            <v>2018</v>
          </cell>
        </row>
        <row r="1126">
          <cell r="L1126">
            <v>2017</v>
          </cell>
        </row>
        <row r="1127">
          <cell r="L1127">
            <v>2018</v>
          </cell>
        </row>
        <row r="1128">
          <cell r="L1128">
            <v>2016</v>
          </cell>
        </row>
        <row r="1129">
          <cell r="L1129">
            <v>2018</v>
          </cell>
        </row>
        <row r="1130">
          <cell r="L1130">
            <v>2023</v>
          </cell>
        </row>
        <row r="1131">
          <cell r="L1131">
            <v>2019</v>
          </cell>
        </row>
        <row r="1132">
          <cell r="L1132">
            <v>2017</v>
          </cell>
        </row>
        <row r="1133">
          <cell r="L1133">
            <v>2024</v>
          </cell>
        </row>
        <row r="1134">
          <cell r="L1134">
            <v>2019</v>
          </cell>
        </row>
        <row r="1135">
          <cell r="L1135">
            <v>2023</v>
          </cell>
        </row>
        <row r="1136">
          <cell r="L1136">
            <v>2018</v>
          </cell>
        </row>
        <row r="1137">
          <cell r="L1137">
            <v>2024</v>
          </cell>
        </row>
        <row r="1138">
          <cell r="L1138">
            <v>2015</v>
          </cell>
        </row>
        <row r="1139">
          <cell r="L1139">
            <v>2017</v>
          </cell>
        </row>
        <row r="1140">
          <cell r="L1140">
            <v>2015</v>
          </cell>
        </row>
        <row r="1141">
          <cell r="L1141">
            <v>2019</v>
          </cell>
        </row>
        <row r="1142">
          <cell r="L1142">
            <v>2022</v>
          </cell>
        </row>
        <row r="1143">
          <cell r="L1143">
            <v>2020</v>
          </cell>
        </row>
        <row r="1144">
          <cell r="L1144">
            <v>2018</v>
          </cell>
        </row>
        <row r="1145">
          <cell r="L1145">
            <v>2022</v>
          </cell>
        </row>
        <row r="1146">
          <cell r="L1146">
            <v>2022</v>
          </cell>
        </row>
        <row r="1147">
          <cell r="L1147">
            <v>2020</v>
          </cell>
        </row>
        <row r="1148">
          <cell r="L1148">
            <v>2019</v>
          </cell>
        </row>
        <row r="1149">
          <cell r="L1149">
            <v>2020</v>
          </cell>
        </row>
        <row r="1150">
          <cell r="L1150">
            <v>2023</v>
          </cell>
        </row>
        <row r="1151">
          <cell r="L1151">
            <v>2015</v>
          </cell>
        </row>
        <row r="1152">
          <cell r="L1152">
            <v>2021</v>
          </cell>
        </row>
        <row r="1153">
          <cell r="L1153">
            <v>2017</v>
          </cell>
        </row>
        <row r="1154">
          <cell r="L1154">
            <v>2016</v>
          </cell>
        </row>
        <row r="1155">
          <cell r="L1155">
            <v>2022</v>
          </cell>
        </row>
        <row r="1156">
          <cell r="L1156">
            <v>2021</v>
          </cell>
        </row>
        <row r="1157">
          <cell r="L1157">
            <v>2020</v>
          </cell>
        </row>
        <row r="1158">
          <cell r="L1158">
            <v>2020</v>
          </cell>
        </row>
        <row r="1159">
          <cell r="L1159">
            <v>2018</v>
          </cell>
        </row>
        <row r="1160">
          <cell r="L1160">
            <v>2021</v>
          </cell>
        </row>
        <row r="1161">
          <cell r="L1161">
            <v>2020</v>
          </cell>
        </row>
        <row r="1162">
          <cell r="L1162">
            <v>2020</v>
          </cell>
        </row>
        <row r="1163">
          <cell r="L1163">
            <v>2017</v>
          </cell>
        </row>
        <row r="1164">
          <cell r="L1164">
            <v>2015</v>
          </cell>
        </row>
        <row r="1165">
          <cell r="L1165">
            <v>2023</v>
          </cell>
        </row>
        <row r="1166">
          <cell r="L1166">
            <v>2016</v>
          </cell>
        </row>
        <row r="1167">
          <cell r="L1167">
            <v>2024</v>
          </cell>
        </row>
        <row r="1168">
          <cell r="L1168">
            <v>2020</v>
          </cell>
        </row>
        <row r="1169">
          <cell r="L1169">
            <v>2021</v>
          </cell>
        </row>
        <row r="1170">
          <cell r="L1170">
            <v>2018</v>
          </cell>
        </row>
        <row r="1171">
          <cell r="L1171">
            <v>2017</v>
          </cell>
        </row>
        <row r="1172">
          <cell r="L1172">
            <v>2024</v>
          </cell>
        </row>
        <row r="1173">
          <cell r="L1173">
            <v>2024</v>
          </cell>
        </row>
        <row r="1174">
          <cell r="L1174">
            <v>2023</v>
          </cell>
        </row>
        <row r="1175">
          <cell r="L1175">
            <v>2015</v>
          </cell>
        </row>
        <row r="1176">
          <cell r="L1176">
            <v>2021</v>
          </cell>
        </row>
        <row r="1177">
          <cell r="L1177">
            <v>2023</v>
          </cell>
        </row>
        <row r="1178">
          <cell r="L1178">
            <v>2022</v>
          </cell>
        </row>
        <row r="1179">
          <cell r="L1179">
            <v>2015</v>
          </cell>
        </row>
        <row r="1180">
          <cell r="L1180">
            <v>2018</v>
          </cell>
        </row>
        <row r="1181">
          <cell r="L1181">
            <v>2023</v>
          </cell>
        </row>
        <row r="1182">
          <cell r="L1182">
            <v>2023</v>
          </cell>
        </row>
        <row r="1183">
          <cell r="L1183">
            <v>2021</v>
          </cell>
        </row>
        <row r="1184">
          <cell r="L1184">
            <v>2019</v>
          </cell>
        </row>
        <row r="1185">
          <cell r="L1185">
            <v>2024</v>
          </cell>
        </row>
        <row r="1186">
          <cell r="L1186">
            <v>2022</v>
          </cell>
        </row>
        <row r="1187">
          <cell r="L1187">
            <v>2019</v>
          </cell>
        </row>
        <row r="1188">
          <cell r="L1188">
            <v>2017</v>
          </cell>
        </row>
        <row r="1189">
          <cell r="L1189">
            <v>2020</v>
          </cell>
        </row>
        <row r="1190">
          <cell r="L1190">
            <v>2017</v>
          </cell>
        </row>
        <row r="1191">
          <cell r="L1191">
            <v>2024</v>
          </cell>
        </row>
        <row r="1192">
          <cell r="L1192">
            <v>2021</v>
          </cell>
        </row>
        <row r="1193">
          <cell r="L1193">
            <v>2016</v>
          </cell>
        </row>
        <row r="1194">
          <cell r="L1194">
            <v>2017</v>
          </cell>
        </row>
        <row r="1195">
          <cell r="L1195">
            <v>2015</v>
          </cell>
        </row>
        <row r="1196">
          <cell r="L1196">
            <v>2022</v>
          </cell>
        </row>
        <row r="1197">
          <cell r="L1197">
            <v>2022</v>
          </cell>
        </row>
        <row r="1198">
          <cell r="L1198">
            <v>2024</v>
          </cell>
        </row>
        <row r="1199">
          <cell r="L1199">
            <v>2022</v>
          </cell>
        </row>
        <row r="1200">
          <cell r="L1200">
            <v>2016</v>
          </cell>
        </row>
        <row r="1201">
          <cell r="L1201">
            <v>2019</v>
          </cell>
        </row>
        <row r="1202">
          <cell r="L1202">
            <v>2019</v>
          </cell>
        </row>
        <row r="1203">
          <cell r="L1203">
            <v>2024</v>
          </cell>
        </row>
        <row r="1204">
          <cell r="L1204">
            <v>2016</v>
          </cell>
        </row>
        <row r="1205">
          <cell r="L1205">
            <v>2019</v>
          </cell>
        </row>
        <row r="1206">
          <cell r="L1206">
            <v>2021</v>
          </cell>
        </row>
        <row r="1207">
          <cell r="L1207">
            <v>2015</v>
          </cell>
        </row>
        <row r="1208">
          <cell r="L1208">
            <v>2015</v>
          </cell>
        </row>
        <row r="1209">
          <cell r="L1209">
            <v>2020</v>
          </cell>
        </row>
        <row r="1210">
          <cell r="L1210">
            <v>2021</v>
          </cell>
        </row>
        <row r="1211">
          <cell r="L1211">
            <v>2023</v>
          </cell>
        </row>
        <row r="1212">
          <cell r="L1212">
            <v>2019</v>
          </cell>
        </row>
        <row r="1213">
          <cell r="L1213">
            <v>2015</v>
          </cell>
        </row>
        <row r="1214">
          <cell r="L1214">
            <v>2017</v>
          </cell>
        </row>
        <row r="1215">
          <cell r="L1215">
            <v>2022</v>
          </cell>
        </row>
        <row r="1216">
          <cell r="L1216">
            <v>2019</v>
          </cell>
        </row>
        <row r="1217">
          <cell r="L1217">
            <v>2022</v>
          </cell>
        </row>
        <row r="1218">
          <cell r="L1218">
            <v>2016</v>
          </cell>
        </row>
        <row r="1219">
          <cell r="L1219">
            <v>2024</v>
          </cell>
        </row>
        <row r="1220">
          <cell r="L1220">
            <v>2023</v>
          </cell>
        </row>
        <row r="1221">
          <cell r="L1221">
            <v>2016</v>
          </cell>
        </row>
        <row r="1222">
          <cell r="L1222">
            <v>2019</v>
          </cell>
        </row>
        <row r="1223">
          <cell r="L1223">
            <v>2018</v>
          </cell>
        </row>
        <row r="1224">
          <cell r="L1224">
            <v>2023</v>
          </cell>
        </row>
        <row r="1225">
          <cell r="L1225">
            <v>2021</v>
          </cell>
        </row>
        <row r="1226">
          <cell r="L1226">
            <v>2018</v>
          </cell>
        </row>
        <row r="1227">
          <cell r="L1227">
            <v>2023</v>
          </cell>
        </row>
        <row r="1228">
          <cell r="L1228">
            <v>2022</v>
          </cell>
        </row>
        <row r="1229">
          <cell r="L1229">
            <v>2021</v>
          </cell>
        </row>
        <row r="1230">
          <cell r="L1230">
            <v>2015</v>
          </cell>
        </row>
        <row r="1231">
          <cell r="L1231">
            <v>2016</v>
          </cell>
        </row>
        <row r="1232">
          <cell r="L1232">
            <v>2016</v>
          </cell>
        </row>
        <row r="1233">
          <cell r="L1233">
            <v>2018</v>
          </cell>
        </row>
        <row r="1234">
          <cell r="L1234">
            <v>2018</v>
          </cell>
        </row>
        <row r="1235">
          <cell r="L1235">
            <v>2024</v>
          </cell>
        </row>
        <row r="1236">
          <cell r="L1236">
            <v>2020</v>
          </cell>
        </row>
        <row r="1237">
          <cell r="L1237">
            <v>2019</v>
          </cell>
        </row>
        <row r="1238">
          <cell r="L1238">
            <v>2016</v>
          </cell>
        </row>
        <row r="1239">
          <cell r="L1239">
            <v>2020</v>
          </cell>
        </row>
        <row r="1240">
          <cell r="L1240">
            <v>2017</v>
          </cell>
        </row>
        <row r="1241">
          <cell r="L1241">
            <v>2019</v>
          </cell>
        </row>
        <row r="1242">
          <cell r="L1242">
            <v>2022</v>
          </cell>
        </row>
        <row r="1243">
          <cell r="L1243">
            <v>2015</v>
          </cell>
        </row>
        <row r="1244">
          <cell r="L1244">
            <v>2022</v>
          </cell>
        </row>
        <row r="1245">
          <cell r="L1245">
            <v>2021</v>
          </cell>
        </row>
        <row r="1246">
          <cell r="L1246">
            <v>2019</v>
          </cell>
        </row>
        <row r="1247">
          <cell r="L1247">
            <v>2022</v>
          </cell>
        </row>
        <row r="1248">
          <cell r="L1248">
            <v>2023</v>
          </cell>
        </row>
        <row r="1249">
          <cell r="L1249">
            <v>2023</v>
          </cell>
        </row>
        <row r="1250">
          <cell r="L1250">
            <v>2022</v>
          </cell>
        </row>
        <row r="1251">
          <cell r="L1251">
            <v>2016</v>
          </cell>
        </row>
        <row r="1252">
          <cell r="L1252">
            <v>2016</v>
          </cell>
        </row>
        <row r="1253">
          <cell r="L1253">
            <v>2019</v>
          </cell>
        </row>
        <row r="1254">
          <cell r="L1254">
            <v>2016</v>
          </cell>
        </row>
        <row r="1255">
          <cell r="L1255">
            <v>2024</v>
          </cell>
        </row>
        <row r="1256">
          <cell r="L1256">
            <v>2019</v>
          </cell>
        </row>
        <row r="1257">
          <cell r="L1257">
            <v>2015</v>
          </cell>
        </row>
        <row r="1258">
          <cell r="L1258">
            <v>2021</v>
          </cell>
        </row>
        <row r="1259">
          <cell r="L1259">
            <v>2019</v>
          </cell>
        </row>
        <row r="1260">
          <cell r="L1260">
            <v>2020</v>
          </cell>
        </row>
        <row r="1261">
          <cell r="L1261">
            <v>2017</v>
          </cell>
        </row>
        <row r="1262">
          <cell r="L1262">
            <v>2022</v>
          </cell>
        </row>
        <row r="1263">
          <cell r="L1263">
            <v>2023</v>
          </cell>
        </row>
        <row r="1264">
          <cell r="L1264">
            <v>2019</v>
          </cell>
        </row>
        <row r="1265">
          <cell r="L1265">
            <v>2015</v>
          </cell>
        </row>
        <row r="1266">
          <cell r="L1266">
            <v>2024</v>
          </cell>
        </row>
        <row r="1267">
          <cell r="L1267">
            <v>2019</v>
          </cell>
        </row>
        <row r="1268">
          <cell r="L1268">
            <v>2024</v>
          </cell>
        </row>
        <row r="1269">
          <cell r="L1269">
            <v>2018</v>
          </cell>
        </row>
        <row r="1270">
          <cell r="L1270">
            <v>2017</v>
          </cell>
        </row>
        <row r="1271">
          <cell r="L1271">
            <v>2017</v>
          </cell>
        </row>
        <row r="1272">
          <cell r="L1272">
            <v>2023</v>
          </cell>
        </row>
        <row r="1273">
          <cell r="L1273">
            <v>2016</v>
          </cell>
        </row>
        <row r="1274">
          <cell r="L1274">
            <v>2021</v>
          </cell>
        </row>
        <row r="1275">
          <cell r="L1275">
            <v>2023</v>
          </cell>
        </row>
        <row r="1276">
          <cell r="L1276">
            <v>2020</v>
          </cell>
        </row>
        <row r="1277">
          <cell r="L1277">
            <v>2023</v>
          </cell>
        </row>
        <row r="1278">
          <cell r="L1278">
            <v>2023</v>
          </cell>
        </row>
        <row r="1279">
          <cell r="L1279">
            <v>2020</v>
          </cell>
        </row>
        <row r="1280">
          <cell r="L1280">
            <v>2020</v>
          </cell>
        </row>
        <row r="1281">
          <cell r="L1281">
            <v>2019</v>
          </cell>
        </row>
        <row r="1282">
          <cell r="L1282">
            <v>2016</v>
          </cell>
        </row>
        <row r="1283">
          <cell r="L1283">
            <v>2021</v>
          </cell>
        </row>
        <row r="1284">
          <cell r="L1284">
            <v>2022</v>
          </cell>
        </row>
        <row r="1285">
          <cell r="L1285">
            <v>2017</v>
          </cell>
        </row>
        <row r="1286">
          <cell r="L1286">
            <v>2018</v>
          </cell>
        </row>
        <row r="1287">
          <cell r="L1287">
            <v>2019</v>
          </cell>
        </row>
        <row r="1288">
          <cell r="L1288">
            <v>2023</v>
          </cell>
        </row>
        <row r="1289">
          <cell r="L1289">
            <v>2016</v>
          </cell>
        </row>
        <row r="1290">
          <cell r="L1290">
            <v>2021</v>
          </cell>
        </row>
        <row r="1291">
          <cell r="L1291">
            <v>2019</v>
          </cell>
        </row>
        <row r="1292">
          <cell r="L1292">
            <v>2023</v>
          </cell>
        </row>
        <row r="1293">
          <cell r="L1293">
            <v>2022</v>
          </cell>
        </row>
        <row r="1294">
          <cell r="L1294">
            <v>2015</v>
          </cell>
        </row>
        <row r="1295">
          <cell r="L1295">
            <v>2017</v>
          </cell>
        </row>
        <row r="1296">
          <cell r="L1296">
            <v>2015</v>
          </cell>
        </row>
        <row r="1297">
          <cell r="L1297">
            <v>2021</v>
          </cell>
        </row>
        <row r="1298">
          <cell r="L1298">
            <v>2020</v>
          </cell>
        </row>
        <row r="1299">
          <cell r="L1299">
            <v>2022</v>
          </cell>
        </row>
        <row r="1300">
          <cell r="L1300">
            <v>2022</v>
          </cell>
        </row>
        <row r="1301">
          <cell r="L1301">
            <v>2024</v>
          </cell>
        </row>
        <row r="1302">
          <cell r="L1302">
            <v>2017</v>
          </cell>
        </row>
        <row r="1303">
          <cell r="L1303">
            <v>2019</v>
          </cell>
        </row>
        <row r="1304">
          <cell r="L1304">
            <v>2024</v>
          </cell>
        </row>
        <row r="1305">
          <cell r="L1305">
            <v>2024</v>
          </cell>
        </row>
        <row r="1306">
          <cell r="L1306">
            <v>2023</v>
          </cell>
        </row>
        <row r="1307">
          <cell r="L1307">
            <v>2017</v>
          </cell>
        </row>
        <row r="1308">
          <cell r="L1308">
            <v>2022</v>
          </cell>
        </row>
        <row r="1309">
          <cell r="L1309">
            <v>2016</v>
          </cell>
        </row>
        <row r="1310">
          <cell r="L1310">
            <v>2023</v>
          </cell>
        </row>
        <row r="1311">
          <cell r="L1311">
            <v>2018</v>
          </cell>
        </row>
        <row r="1312">
          <cell r="L1312">
            <v>2024</v>
          </cell>
        </row>
        <row r="1313">
          <cell r="L1313">
            <v>2020</v>
          </cell>
        </row>
        <row r="1314">
          <cell r="L1314">
            <v>2023</v>
          </cell>
        </row>
        <row r="1315">
          <cell r="L1315">
            <v>2023</v>
          </cell>
        </row>
        <row r="1316">
          <cell r="L1316">
            <v>2018</v>
          </cell>
        </row>
        <row r="1317">
          <cell r="L1317">
            <v>2019</v>
          </cell>
        </row>
        <row r="1318">
          <cell r="L1318">
            <v>2024</v>
          </cell>
        </row>
        <row r="1319">
          <cell r="L1319">
            <v>2018</v>
          </cell>
        </row>
        <row r="1320">
          <cell r="L1320">
            <v>2024</v>
          </cell>
        </row>
        <row r="1321">
          <cell r="L1321">
            <v>2024</v>
          </cell>
        </row>
        <row r="1322">
          <cell r="L1322">
            <v>2024</v>
          </cell>
        </row>
        <row r="1323">
          <cell r="L1323">
            <v>2018</v>
          </cell>
        </row>
        <row r="1324">
          <cell r="L1324">
            <v>2022</v>
          </cell>
        </row>
        <row r="1325">
          <cell r="L1325">
            <v>2020</v>
          </cell>
        </row>
        <row r="1326">
          <cell r="L1326">
            <v>2016</v>
          </cell>
        </row>
        <row r="1327">
          <cell r="L1327">
            <v>2023</v>
          </cell>
        </row>
        <row r="1328">
          <cell r="L1328">
            <v>2023</v>
          </cell>
        </row>
        <row r="1329">
          <cell r="L1329">
            <v>2024</v>
          </cell>
        </row>
        <row r="1330">
          <cell r="L1330">
            <v>2017</v>
          </cell>
        </row>
        <row r="1331">
          <cell r="L1331">
            <v>2024</v>
          </cell>
        </row>
        <row r="1332">
          <cell r="L1332">
            <v>2019</v>
          </cell>
        </row>
        <row r="1333">
          <cell r="L1333">
            <v>2020</v>
          </cell>
        </row>
        <row r="1334">
          <cell r="L1334">
            <v>2022</v>
          </cell>
        </row>
        <row r="1335">
          <cell r="L1335">
            <v>2021</v>
          </cell>
        </row>
        <row r="1336">
          <cell r="L1336">
            <v>2024</v>
          </cell>
        </row>
        <row r="1337">
          <cell r="L1337">
            <v>2018</v>
          </cell>
        </row>
        <row r="1338">
          <cell r="L1338">
            <v>2018</v>
          </cell>
        </row>
        <row r="1339">
          <cell r="L1339">
            <v>2021</v>
          </cell>
        </row>
        <row r="1340">
          <cell r="L1340">
            <v>2022</v>
          </cell>
        </row>
        <row r="1341">
          <cell r="L1341">
            <v>2022</v>
          </cell>
        </row>
        <row r="1342">
          <cell r="L1342">
            <v>2021</v>
          </cell>
        </row>
        <row r="1343">
          <cell r="L1343">
            <v>2023</v>
          </cell>
        </row>
        <row r="1344">
          <cell r="L1344">
            <v>2023</v>
          </cell>
        </row>
        <row r="1345">
          <cell r="L1345">
            <v>2018</v>
          </cell>
        </row>
        <row r="1346">
          <cell r="L1346">
            <v>2020</v>
          </cell>
        </row>
        <row r="1347">
          <cell r="L1347">
            <v>2023</v>
          </cell>
        </row>
        <row r="1348">
          <cell r="L1348">
            <v>2016</v>
          </cell>
        </row>
        <row r="1349">
          <cell r="L1349">
            <v>2024</v>
          </cell>
        </row>
        <row r="1350">
          <cell r="L1350">
            <v>2024</v>
          </cell>
        </row>
        <row r="1351">
          <cell r="L1351">
            <v>2017</v>
          </cell>
        </row>
        <row r="1352">
          <cell r="L1352">
            <v>2023</v>
          </cell>
        </row>
        <row r="1353">
          <cell r="L1353">
            <v>2017</v>
          </cell>
        </row>
        <row r="1354">
          <cell r="L1354">
            <v>2020</v>
          </cell>
        </row>
        <row r="1355">
          <cell r="L1355">
            <v>2018</v>
          </cell>
        </row>
        <row r="1356">
          <cell r="L1356">
            <v>2019</v>
          </cell>
        </row>
        <row r="1357">
          <cell r="L1357">
            <v>2017</v>
          </cell>
        </row>
        <row r="1358">
          <cell r="L1358">
            <v>2020</v>
          </cell>
        </row>
        <row r="1359">
          <cell r="L1359">
            <v>2018</v>
          </cell>
        </row>
        <row r="1360">
          <cell r="L1360">
            <v>2016</v>
          </cell>
        </row>
        <row r="1361">
          <cell r="L1361">
            <v>2023</v>
          </cell>
        </row>
        <row r="1362">
          <cell r="L1362">
            <v>2016</v>
          </cell>
        </row>
        <row r="1363">
          <cell r="L1363">
            <v>2015</v>
          </cell>
        </row>
        <row r="1364">
          <cell r="L1364">
            <v>2021</v>
          </cell>
        </row>
        <row r="1365">
          <cell r="L1365">
            <v>2016</v>
          </cell>
        </row>
        <row r="1366">
          <cell r="L1366">
            <v>2018</v>
          </cell>
        </row>
        <row r="1367">
          <cell r="L1367">
            <v>2018</v>
          </cell>
        </row>
        <row r="1368">
          <cell r="L1368">
            <v>2019</v>
          </cell>
        </row>
        <row r="1369">
          <cell r="L1369">
            <v>2022</v>
          </cell>
        </row>
        <row r="1370">
          <cell r="L1370">
            <v>2024</v>
          </cell>
        </row>
        <row r="1371">
          <cell r="L1371">
            <v>2024</v>
          </cell>
        </row>
        <row r="1372">
          <cell r="L1372">
            <v>2019</v>
          </cell>
        </row>
        <row r="1373">
          <cell r="L1373">
            <v>2017</v>
          </cell>
        </row>
        <row r="1374">
          <cell r="L1374">
            <v>2022</v>
          </cell>
        </row>
        <row r="1375">
          <cell r="L1375">
            <v>2023</v>
          </cell>
        </row>
        <row r="1376">
          <cell r="L1376">
            <v>2023</v>
          </cell>
        </row>
        <row r="1377">
          <cell r="L1377">
            <v>2019</v>
          </cell>
        </row>
        <row r="1378">
          <cell r="L1378">
            <v>2018</v>
          </cell>
        </row>
        <row r="1379">
          <cell r="L1379">
            <v>2017</v>
          </cell>
        </row>
        <row r="1380">
          <cell r="L1380">
            <v>2019</v>
          </cell>
        </row>
        <row r="1381">
          <cell r="L1381">
            <v>2021</v>
          </cell>
        </row>
        <row r="1382">
          <cell r="L1382">
            <v>2016</v>
          </cell>
        </row>
        <row r="1383">
          <cell r="L1383">
            <v>2019</v>
          </cell>
        </row>
        <row r="1384">
          <cell r="L1384">
            <v>2018</v>
          </cell>
        </row>
        <row r="1385">
          <cell r="L1385">
            <v>2020</v>
          </cell>
        </row>
        <row r="1386">
          <cell r="L1386">
            <v>2017</v>
          </cell>
        </row>
        <row r="1387">
          <cell r="L1387">
            <v>2021</v>
          </cell>
        </row>
        <row r="1388">
          <cell r="L1388">
            <v>2021</v>
          </cell>
        </row>
        <row r="1389">
          <cell r="L1389">
            <v>2019</v>
          </cell>
        </row>
        <row r="1390">
          <cell r="L1390">
            <v>2015</v>
          </cell>
        </row>
        <row r="1391">
          <cell r="L1391">
            <v>2017</v>
          </cell>
        </row>
        <row r="1392">
          <cell r="L1392">
            <v>2024</v>
          </cell>
        </row>
        <row r="1393">
          <cell r="L1393">
            <v>2017</v>
          </cell>
        </row>
        <row r="1394">
          <cell r="L1394">
            <v>2024</v>
          </cell>
        </row>
        <row r="1395">
          <cell r="L1395">
            <v>2021</v>
          </cell>
        </row>
        <row r="1396">
          <cell r="L1396">
            <v>2023</v>
          </cell>
        </row>
        <row r="1397">
          <cell r="L1397">
            <v>2019</v>
          </cell>
        </row>
        <row r="1398">
          <cell r="L1398">
            <v>2017</v>
          </cell>
        </row>
        <row r="1399">
          <cell r="L1399">
            <v>2020</v>
          </cell>
        </row>
        <row r="1400">
          <cell r="L1400">
            <v>2020</v>
          </cell>
        </row>
        <row r="1401">
          <cell r="L1401">
            <v>2024</v>
          </cell>
        </row>
        <row r="1402">
          <cell r="L1402">
            <v>2024</v>
          </cell>
        </row>
        <row r="1403">
          <cell r="L1403">
            <v>2021</v>
          </cell>
        </row>
        <row r="1404">
          <cell r="L1404">
            <v>2023</v>
          </cell>
        </row>
        <row r="1405">
          <cell r="L1405">
            <v>2020</v>
          </cell>
        </row>
        <row r="1406">
          <cell r="L1406">
            <v>2021</v>
          </cell>
        </row>
        <row r="1407">
          <cell r="L1407">
            <v>2017</v>
          </cell>
        </row>
        <row r="1408">
          <cell r="L1408">
            <v>2016</v>
          </cell>
        </row>
        <row r="1409">
          <cell r="L1409">
            <v>2023</v>
          </cell>
        </row>
        <row r="1410">
          <cell r="L1410">
            <v>2024</v>
          </cell>
        </row>
        <row r="1411">
          <cell r="L1411">
            <v>2019</v>
          </cell>
        </row>
        <row r="1412">
          <cell r="L1412">
            <v>2020</v>
          </cell>
        </row>
        <row r="1413">
          <cell r="L1413">
            <v>2022</v>
          </cell>
        </row>
        <row r="1414">
          <cell r="L1414">
            <v>2021</v>
          </cell>
        </row>
        <row r="1415">
          <cell r="L1415">
            <v>2022</v>
          </cell>
        </row>
        <row r="1416">
          <cell r="L1416">
            <v>2018</v>
          </cell>
        </row>
        <row r="1417">
          <cell r="L1417">
            <v>2019</v>
          </cell>
        </row>
        <row r="1418">
          <cell r="L1418">
            <v>2019</v>
          </cell>
        </row>
        <row r="1419">
          <cell r="L1419">
            <v>2017</v>
          </cell>
        </row>
        <row r="1420">
          <cell r="L1420">
            <v>2021</v>
          </cell>
        </row>
        <row r="1421">
          <cell r="L1421">
            <v>2020</v>
          </cell>
        </row>
        <row r="1422">
          <cell r="L1422">
            <v>2016</v>
          </cell>
        </row>
        <row r="1423">
          <cell r="L1423">
            <v>2021</v>
          </cell>
        </row>
        <row r="1424">
          <cell r="L1424">
            <v>2024</v>
          </cell>
        </row>
        <row r="1425">
          <cell r="L1425">
            <v>2021</v>
          </cell>
        </row>
        <row r="1426">
          <cell r="L1426">
            <v>2017</v>
          </cell>
        </row>
        <row r="1427">
          <cell r="L1427">
            <v>2019</v>
          </cell>
        </row>
        <row r="1428">
          <cell r="L1428">
            <v>2021</v>
          </cell>
        </row>
        <row r="1429">
          <cell r="L1429">
            <v>2022</v>
          </cell>
        </row>
        <row r="1430">
          <cell r="L1430">
            <v>2018</v>
          </cell>
        </row>
        <row r="1431">
          <cell r="L1431">
            <v>2022</v>
          </cell>
        </row>
        <row r="1432">
          <cell r="L1432">
            <v>2024</v>
          </cell>
        </row>
        <row r="1433">
          <cell r="L1433">
            <v>2017</v>
          </cell>
        </row>
        <row r="1434">
          <cell r="L1434">
            <v>2024</v>
          </cell>
        </row>
        <row r="1435">
          <cell r="L1435">
            <v>2021</v>
          </cell>
        </row>
        <row r="1436">
          <cell r="L1436">
            <v>2018</v>
          </cell>
        </row>
        <row r="1437">
          <cell r="L1437">
            <v>2015</v>
          </cell>
        </row>
        <row r="1438">
          <cell r="L1438">
            <v>2024</v>
          </cell>
        </row>
        <row r="1439">
          <cell r="L1439">
            <v>2021</v>
          </cell>
        </row>
        <row r="1440">
          <cell r="L1440">
            <v>2015</v>
          </cell>
        </row>
        <row r="1441">
          <cell r="L1441">
            <v>2017</v>
          </cell>
        </row>
        <row r="1442">
          <cell r="L1442">
            <v>2018</v>
          </cell>
        </row>
        <row r="1443">
          <cell r="L1443">
            <v>2017</v>
          </cell>
        </row>
        <row r="1444">
          <cell r="L1444">
            <v>2017</v>
          </cell>
        </row>
        <row r="1445">
          <cell r="L1445">
            <v>2024</v>
          </cell>
        </row>
        <row r="1446">
          <cell r="L1446">
            <v>2023</v>
          </cell>
        </row>
        <row r="1447">
          <cell r="L1447">
            <v>2021</v>
          </cell>
        </row>
        <row r="1448">
          <cell r="L1448">
            <v>2021</v>
          </cell>
        </row>
        <row r="1449">
          <cell r="L1449">
            <v>2019</v>
          </cell>
        </row>
        <row r="1450">
          <cell r="L1450">
            <v>2022</v>
          </cell>
        </row>
        <row r="1451">
          <cell r="L1451">
            <v>2020</v>
          </cell>
        </row>
        <row r="1452">
          <cell r="L1452">
            <v>2017</v>
          </cell>
        </row>
        <row r="1453">
          <cell r="L1453">
            <v>2015</v>
          </cell>
        </row>
        <row r="1454">
          <cell r="L1454">
            <v>2021</v>
          </cell>
        </row>
        <row r="1455">
          <cell r="L1455">
            <v>2016</v>
          </cell>
        </row>
        <row r="1456">
          <cell r="L1456">
            <v>2021</v>
          </cell>
        </row>
        <row r="1457">
          <cell r="L1457">
            <v>2023</v>
          </cell>
        </row>
        <row r="1458">
          <cell r="L1458">
            <v>2016</v>
          </cell>
        </row>
        <row r="1459">
          <cell r="L1459">
            <v>2022</v>
          </cell>
        </row>
        <row r="1460">
          <cell r="L1460">
            <v>2024</v>
          </cell>
        </row>
        <row r="1461">
          <cell r="L1461">
            <v>2016</v>
          </cell>
        </row>
        <row r="1462">
          <cell r="L1462">
            <v>2016</v>
          </cell>
        </row>
        <row r="1463">
          <cell r="L1463">
            <v>2024</v>
          </cell>
        </row>
        <row r="1464">
          <cell r="L1464">
            <v>2020</v>
          </cell>
        </row>
        <row r="1465">
          <cell r="L1465">
            <v>2023</v>
          </cell>
        </row>
        <row r="1466">
          <cell r="L1466">
            <v>2023</v>
          </cell>
        </row>
        <row r="1467">
          <cell r="L1467">
            <v>2018</v>
          </cell>
        </row>
        <row r="1468">
          <cell r="L1468">
            <v>2015</v>
          </cell>
        </row>
        <row r="1469">
          <cell r="L1469">
            <v>2016</v>
          </cell>
        </row>
        <row r="1470">
          <cell r="L1470">
            <v>2015</v>
          </cell>
        </row>
        <row r="1471">
          <cell r="L1471">
            <v>2016</v>
          </cell>
        </row>
        <row r="1472">
          <cell r="L1472">
            <v>2022</v>
          </cell>
        </row>
        <row r="1473">
          <cell r="L1473">
            <v>2016</v>
          </cell>
        </row>
        <row r="1474">
          <cell r="L1474">
            <v>2020</v>
          </cell>
        </row>
        <row r="1475">
          <cell r="L1475">
            <v>2015</v>
          </cell>
        </row>
        <row r="1476">
          <cell r="L1476">
            <v>2021</v>
          </cell>
        </row>
        <row r="1477">
          <cell r="L1477">
            <v>2024</v>
          </cell>
        </row>
        <row r="1478">
          <cell r="L1478">
            <v>2018</v>
          </cell>
        </row>
        <row r="1479">
          <cell r="L1479">
            <v>2017</v>
          </cell>
        </row>
        <row r="1480">
          <cell r="L1480">
            <v>2020</v>
          </cell>
        </row>
        <row r="1481">
          <cell r="L1481">
            <v>2020</v>
          </cell>
        </row>
        <row r="1482">
          <cell r="L1482">
            <v>2023</v>
          </cell>
        </row>
        <row r="1483">
          <cell r="L1483">
            <v>2024</v>
          </cell>
        </row>
        <row r="1484">
          <cell r="L1484">
            <v>2020</v>
          </cell>
        </row>
        <row r="1485">
          <cell r="L1485">
            <v>2021</v>
          </cell>
        </row>
        <row r="1486">
          <cell r="L1486">
            <v>2024</v>
          </cell>
        </row>
        <row r="1487">
          <cell r="L1487">
            <v>2024</v>
          </cell>
        </row>
        <row r="1488">
          <cell r="L1488">
            <v>2018</v>
          </cell>
        </row>
        <row r="1489">
          <cell r="L1489">
            <v>2018</v>
          </cell>
        </row>
        <row r="1490">
          <cell r="L1490">
            <v>2024</v>
          </cell>
        </row>
        <row r="1491">
          <cell r="L1491">
            <v>2018</v>
          </cell>
        </row>
        <row r="1492">
          <cell r="L1492">
            <v>2015</v>
          </cell>
        </row>
        <row r="1493">
          <cell r="L1493">
            <v>2022</v>
          </cell>
        </row>
        <row r="1494">
          <cell r="L1494">
            <v>2015</v>
          </cell>
        </row>
        <row r="1495">
          <cell r="L1495">
            <v>2024</v>
          </cell>
        </row>
        <row r="1496">
          <cell r="L1496">
            <v>2021</v>
          </cell>
        </row>
        <row r="1497">
          <cell r="L1497">
            <v>2015</v>
          </cell>
        </row>
        <row r="1498">
          <cell r="L1498">
            <v>2022</v>
          </cell>
        </row>
        <row r="1499">
          <cell r="L1499">
            <v>2016</v>
          </cell>
        </row>
        <row r="1500">
          <cell r="L1500">
            <v>2017</v>
          </cell>
        </row>
        <row r="1501">
          <cell r="L1501">
            <v>2020</v>
          </cell>
        </row>
        <row r="1502">
          <cell r="L1502">
            <v>2019</v>
          </cell>
        </row>
        <row r="1503">
          <cell r="L1503">
            <v>2015</v>
          </cell>
        </row>
        <row r="1504">
          <cell r="L1504">
            <v>2024</v>
          </cell>
        </row>
        <row r="1505">
          <cell r="L1505">
            <v>2019</v>
          </cell>
        </row>
        <row r="1506">
          <cell r="L1506">
            <v>2019</v>
          </cell>
        </row>
        <row r="1507">
          <cell r="L1507">
            <v>2019</v>
          </cell>
        </row>
        <row r="1508">
          <cell r="L1508">
            <v>2016</v>
          </cell>
        </row>
        <row r="1509">
          <cell r="L1509">
            <v>2017</v>
          </cell>
        </row>
        <row r="1510">
          <cell r="L1510">
            <v>2022</v>
          </cell>
        </row>
        <row r="1511">
          <cell r="L1511">
            <v>2021</v>
          </cell>
        </row>
        <row r="1512">
          <cell r="L1512">
            <v>2021</v>
          </cell>
        </row>
        <row r="1513">
          <cell r="L1513">
            <v>2017</v>
          </cell>
        </row>
        <row r="1514">
          <cell r="L1514">
            <v>2019</v>
          </cell>
        </row>
        <row r="1515">
          <cell r="L1515">
            <v>2021</v>
          </cell>
        </row>
        <row r="1516">
          <cell r="L1516">
            <v>2021</v>
          </cell>
        </row>
        <row r="1517">
          <cell r="L1517">
            <v>2019</v>
          </cell>
        </row>
        <row r="1518">
          <cell r="L1518">
            <v>2016</v>
          </cell>
        </row>
        <row r="1519">
          <cell r="L1519">
            <v>2020</v>
          </cell>
        </row>
        <row r="1520">
          <cell r="L1520">
            <v>2021</v>
          </cell>
        </row>
        <row r="1521">
          <cell r="L1521">
            <v>2020</v>
          </cell>
        </row>
        <row r="1522">
          <cell r="L1522">
            <v>2019</v>
          </cell>
        </row>
        <row r="1523">
          <cell r="L1523">
            <v>2021</v>
          </cell>
        </row>
        <row r="1524">
          <cell r="L1524">
            <v>2022</v>
          </cell>
        </row>
        <row r="1525">
          <cell r="L1525">
            <v>2024</v>
          </cell>
        </row>
        <row r="1526">
          <cell r="L1526">
            <v>2021</v>
          </cell>
        </row>
        <row r="1527">
          <cell r="L1527">
            <v>2015</v>
          </cell>
        </row>
        <row r="1528">
          <cell r="L1528">
            <v>2017</v>
          </cell>
        </row>
        <row r="1529">
          <cell r="L1529">
            <v>2020</v>
          </cell>
        </row>
        <row r="1530">
          <cell r="L1530">
            <v>2023</v>
          </cell>
        </row>
        <row r="1531">
          <cell r="L1531">
            <v>2023</v>
          </cell>
        </row>
        <row r="1532">
          <cell r="L1532">
            <v>2019</v>
          </cell>
        </row>
        <row r="1533">
          <cell r="L1533">
            <v>2024</v>
          </cell>
        </row>
        <row r="1534">
          <cell r="L1534">
            <v>2020</v>
          </cell>
        </row>
        <row r="1535">
          <cell r="L1535">
            <v>2018</v>
          </cell>
        </row>
        <row r="1536">
          <cell r="L1536">
            <v>2015</v>
          </cell>
        </row>
        <row r="1537">
          <cell r="L1537">
            <v>2018</v>
          </cell>
        </row>
        <row r="1538">
          <cell r="L1538">
            <v>2021</v>
          </cell>
        </row>
        <row r="1539">
          <cell r="L1539">
            <v>2019</v>
          </cell>
        </row>
        <row r="1540">
          <cell r="L1540">
            <v>2018</v>
          </cell>
        </row>
        <row r="1541">
          <cell r="L1541">
            <v>2024</v>
          </cell>
        </row>
        <row r="1542">
          <cell r="L1542">
            <v>2021</v>
          </cell>
        </row>
        <row r="1543">
          <cell r="L1543">
            <v>2020</v>
          </cell>
        </row>
        <row r="1544">
          <cell r="L1544">
            <v>2022</v>
          </cell>
        </row>
        <row r="1545">
          <cell r="L1545">
            <v>2022</v>
          </cell>
        </row>
        <row r="1546">
          <cell r="L1546">
            <v>2015</v>
          </cell>
        </row>
        <row r="1547">
          <cell r="L1547">
            <v>2015</v>
          </cell>
        </row>
        <row r="1548">
          <cell r="L1548">
            <v>2017</v>
          </cell>
        </row>
        <row r="1549">
          <cell r="L1549">
            <v>2017</v>
          </cell>
        </row>
        <row r="1550">
          <cell r="L1550">
            <v>2016</v>
          </cell>
        </row>
        <row r="1551">
          <cell r="L1551">
            <v>2015</v>
          </cell>
        </row>
        <row r="1552">
          <cell r="L1552">
            <v>2022</v>
          </cell>
        </row>
        <row r="1553">
          <cell r="L1553">
            <v>2021</v>
          </cell>
        </row>
        <row r="1554">
          <cell r="L1554">
            <v>2022</v>
          </cell>
        </row>
        <row r="1555">
          <cell r="L1555">
            <v>2024</v>
          </cell>
        </row>
        <row r="1556">
          <cell r="L1556">
            <v>2021</v>
          </cell>
        </row>
        <row r="1557">
          <cell r="L1557">
            <v>2017</v>
          </cell>
        </row>
        <row r="1558">
          <cell r="L1558">
            <v>2015</v>
          </cell>
        </row>
        <row r="1559">
          <cell r="L1559">
            <v>2024</v>
          </cell>
        </row>
        <row r="1560">
          <cell r="L1560">
            <v>2015</v>
          </cell>
        </row>
        <row r="1561">
          <cell r="L1561">
            <v>2020</v>
          </cell>
        </row>
        <row r="1562">
          <cell r="L1562">
            <v>2019</v>
          </cell>
        </row>
        <row r="1563">
          <cell r="L1563">
            <v>2017</v>
          </cell>
        </row>
        <row r="1564">
          <cell r="L1564">
            <v>2016</v>
          </cell>
        </row>
        <row r="1565">
          <cell r="L1565">
            <v>2020</v>
          </cell>
        </row>
        <row r="1566">
          <cell r="L1566">
            <v>2015</v>
          </cell>
        </row>
        <row r="1567">
          <cell r="L1567">
            <v>2023</v>
          </cell>
        </row>
        <row r="1568">
          <cell r="L1568">
            <v>2018</v>
          </cell>
        </row>
        <row r="1569">
          <cell r="L1569">
            <v>2019</v>
          </cell>
        </row>
        <row r="1570">
          <cell r="L1570">
            <v>2024</v>
          </cell>
        </row>
        <row r="1571">
          <cell r="L1571">
            <v>2021</v>
          </cell>
        </row>
        <row r="1572">
          <cell r="L1572">
            <v>2021</v>
          </cell>
        </row>
        <row r="1573">
          <cell r="L1573">
            <v>2017</v>
          </cell>
        </row>
        <row r="1574">
          <cell r="L1574">
            <v>2015</v>
          </cell>
        </row>
        <row r="1575">
          <cell r="L1575">
            <v>2016</v>
          </cell>
        </row>
        <row r="1576">
          <cell r="L1576">
            <v>2022</v>
          </cell>
        </row>
        <row r="1577">
          <cell r="L1577">
            <v>2024</v>
          </cell>
        </row>
        <row r="1578">
          <cell r="L1578">
            <v>2018</v>
          </cell>
        </row>
        <row r="1579">
          <cell r="L1579">
            <v>2016</v>
          </cell>
        </row>
        <row r="1580">
          <cell r="L1580">
            <v>2016</v>
          </cell>
        </row>
        <row r="1581">
          <cell r="L1581">
            <v>2017</v>
          </cell>
        </row>
        <row r="1582">
          <cell r="L1582">
            <v>2023</v>
          </cell>
        </row>
        <row r="1583">
          <cell r="L1583">
            <v>2020</v>
          </cell>
        </row>
        <row r="1584">
          <cell r="L1584">
            <v>2015</v>
          </cell>
        </row>
        <row r="1585">
          <cell r="L1585">
            <v>2021</v>
          </cell>
        </row>
        <row r="1586">
          <cell r="L1586">
            <v>2022</v>
          </cell>
        </row>
        <row r="1587">
          <cell r="L1587">
            <v>2015</v>
          </cell>
        </row>
        <row r="1588">
          <cell r="L1588">
            <v>2017</v>
          </cell>
        </row>
        <row r="1589">
          <cell r="L1589">
            <v>2021</v>
          </cell>
        </row>
        <row r="1590">
          <cell r="L1590">
            <v>2024</v>
          </cell>
        </row>
        <row r="1591">
          <cell r="L1591">
            <v>2016</v>
          </cell>
        </row>
        <row r="1592">
          <cell r="L1592">
            <v>2023</v>
          </cell>
        </row>
        <row r="1593">
          <cell r="L1593">
            <v>2017</v>
          </cell>
        </row>
        <row r="1594">
          <cell r="L1594">
            <v>2021</v>
          </cell>
        </row>
        <row r="1595">
          <cell r="L1595">
            <v>2020</v>
          </cell>
        </row>
        <row r="1596">
          <cell r="L1596">
            <v>2019</v>
          </cell>
        </row>
        <row r="1597">
          <cell r="L1597">
            <v>2019</v>
          </cell>
        </row>
        <row r="1598">
          <cell r="L1598">
            <v>2024</v>
          </cell>
        </row>
        <row r="1599">
          <cell r="L1599">
            <v>2024</v>
          </cell>
        </row>
        <row r="1600">
          <cell r="L1600">
            <v>2023</v>
          </cell>
        </row>
        <row r="1601">
          <cell r="L1601">
            <v>2020</v>
          </cell>
        </row>
        <row r="1602">
          <cell r="L1602">
            <v>2022</v>
          </cell>
        </row>
        <row r="1603">
          <cell r="L1603">
            <v>2016</v>
          </cell>
        </row>
        <row r="1604">
          <cell r="L1604">
            <v>2015</v>
          </cell>
        </row>
        <row r="1605">
          <cell r="L1605">
            <v>2017</v>
          </cell>
        </row>
        <row r="1606">
          <cell r="L1606">
            <v>2018</v>
          </cell>
        </row>
        <row r="1607">
          <cell r="L1607">
            <v>2015</v>
          </cell>
        </row>
        <row r="1608">
          <cell r="L1608">
            <v>2023</v>
          </cell>
        </row>
        <row r="1609">
          <cell r="L1609">
            <v>2023</v>
          </cell>
        </row>
        <row r="1610">
          <cell r="L1610">
            <v>2024</v>
          </cell>
        </row>
        <row r="1611">
          <cell r="L1611">
            <v>2020</v>
          </cell>
        </row>
        <row r="1612">
          <cell r="L1612">
            <v>2020</v>
          </cell>
        </row>
        <row r="1613">
          <cell r="L1613">
            <v>2018</v>
          </cell>
        </row>
        <row r="1614">
          <cell r="L1614">
            <v>2023</v>
          </cell>
        </row>
        <row r="1615">
          <cell r="L1615">
            <v>2022</v>
          </cell>
        </row>
        <row r="1616">
          <cell r="L1616">
            <v>2020</v>
          </cell>
        </row>
        <row r="1617">
          <cell r="L1617">
            <v>2016</v>
          </cell>
        </row>
        <row r="1618">
          <cell r="L1618">
            <v>2021</v>
          </cell>
        </row>
        <row r="1619">
          <cell r="L1619">
            <v>2016</v>
          </cell>
        </row>
        <row r="1620">
          <cell r="L1620">
            <v>2017</v>
          </cell>
        </row>
        <row r="1621">
          <cell r="L1621">
            <v>2024</v>
          </cell>
        </row>
        <row r="1622">
          <cell r="L1622">
            <v>2024</v>
          </cell>
        </row>
        <row r="1623">
          <cell r="L1623">
            <v>2019</v>
          </cell>
        </row>
        <row r="1624">
          <cell r="L1624">
            <v>2018</v>
          </cell>
        </row>
        <row r="1625">
          <cell r="L1625">
            <v>2023</v>
          </cell>
        </row>
        <row r="1626">
          <cell r="L1626">
            <v>2016</v>
          </cell>
        </row>
        <row r="1627">
          <cell r="L1627">
            <v>2021</v>
          </cell>
        </row>
        <row r="1628">
          <cell r="L1628">
            <v>2016</v>
          </cell>
        </row>
        <row r="1629">
          <cell r="L1629">
            <v>2022</v>
          </cell>
        </row>
        <row r="1630">
          <cell r="L1630">
            <v>2022</v>
          </cell>
        </row>
        <row r="1631">
          <cell r="L1631">
            <v>2022</v>
          </cell>
        </row>
        <row r="1632">
          <cell r="L1632">
            <v>2017</v>
          </cell>
        </row>
        <row r="1633">
          <cell r="L1633">
            <v>2017</v>
          </cell>
        </row>
        <row r="1634">
          <cell r="L1634">
            <v>2019</v>
          </cell>
        </row>
        <row r="1635">
          <cell r="L1635">
            <v>2024</v>
          </cell>
        </row>
        <row r="1636">
          <cell r="L1636">
            <v>2022</v>
          </cell>
        </row>
        <row r="1637">
          <cell r="L1637">
            <v>2024</v>
          </cell>
        </row>
        <row r="1638">
          <cell r="L1638">
            <v>2020</v>
          </cell>
        </row>
        <row r="1639">
          <cell r="L1639">
            <v>2019</v>
          </cell>
        </row>
        <row r="1640">
          <cell r="L1640">
            <v>2020</v>
          </cell>
        </row>
        <row r="1641">
          <cell r="L1641">
            <v>2023</v>
          </cell>
        </row>
        <row r="1642">
          <cell r="L1642">
            <v>2019</v>
          </cell>
        </row>
        <row r="1643">
          <cell r="L1643">
            <v>2023</v>
          </cell>
        </row>
        <row r="1644">
          <cell r="L1644">
            <v>2017</v>
          </cell>
        </row>
        <row r="1645">
          <cell r="L1645">
            <v>2020</v>
          </cell>
        </row>
        <row r="1646">
          <cell r="L1646">
            <v>2018</v>
          </cell>
        </row>
        <row r="1647">
          <cell r="L1647">
            <v>2023</v>
          </cell>
        </row>
        <row r="1648">
          <cell r="L1648">
            <v>2020</v>
          </cell>
        </row>
        <row r="1649">
          <cell r="L1649">
            <v>2024</v>
          </cell>
        </row>
        <row r="1650">
          <cell r="L1650">
            <v>2017</v>
          </cell>
        </row>
        <row r="1651">
          <cell r="L1651">
            <v>2022</v>
          </cell>
        </row>
        <row r="1652">
          <cell r="L1652">
            <v>2023</v>
          </cell>
        </row>
        <row r="1653">
          <cell r="L1653">
            <v>2021</v>
          </cell>
        </row>
        <row r="1654">
          <cell r="L1654">
            <v>2016</v>
          </cell>
        </row>
        <row r="1655">
          <cell r="L1655">
            <v>2021</v>
          </cell>
        </row>
        <row r="1656">
          <cell r="L1656">
            <v>2022</v>
          </cell>
        </row>
        <row r="1657">
          <cell r="L1657">
            <v>2019</v>
          </cell>
        </row>
        <row r="1658">
          <cell r="L1658">
            <v>2024</v>
          </cell>
        </row>
        <row r="1659">
          <cell r="L1659">
            <v>2016</v>
          </cell>
        </row>
        <row r="1660">
          <cell r="L1660">
            <v>2017</v>
          </cell>
        </row>
        <row r="1661">
          <cell r="L1661">
            <v>2022</v>
          </cell>
        </row>
        <row r="1662">
          <cell r="L1662">
            <v>2017</v>
          </cell>
        </row>
        <row r="1663">
          <cell r="L1663">
            <v>2023</v>
          </cell>
        </row>
        <row r="1664">
          <cell r="L1664">
            <v>2024</v>
          </cell>
        </row>
        <row r="1665">
          <cell r="L1665">
            <v>2020</v>
          </cell>
        </row>
        <row r="1666">
          <cell r="L1666">
            <v>2015</v>
          </cell>
        </row>
        <row r="1667">
          <cell r="L1667">
            <v>2019</v>
          </cell>
        </row>
        <row r="1668">
          <cell r="L1668">
            <v>2022</v>
          </cell>
        </row>
        <row r="1669">
          <cell r="L1669">
            <v>2024</v>
          </cell>
        </row>
        <row r="1670">
          <cell r="L1670">
            <v>2017</v>
          </cell>
        </row>
        <row r="1671">
          <cell r="L1671">
            <v>2019</v>
          </cell>
        </row>
        <row r="1672">
          <cell r="L1672">
            <v>2023</v>
          </cell>
        </row>
        <row r="1673">
          <cell r="L1673">
            <v>2016</v>
          </cell>
        </row>
        <row r="1674">
          <cell r="L1674">
            <v>2020</v>
          </cell>
        </row>
        <row r="1675">
          <cell r="L1675">
            <v>2021</v>
          </cell>
        </row>
        <row r="1676">
          <cell r="L1676">
            <v>2015</v>
          </cell>
        </row>
        <row r="1677">
          <cell r="L1677">
            <v>2017</v>
          </cell>
        </row>
        <row r="1678">
          <cell r="L1678">
            <v>2023</v>
          </cell>
        </row>
        <row r="1679">
          <cell r="L1679">
            <v>2018</v>
          </cell>
        </row>
        <row r="1680">
          <cell r="L1680">
            <v>2024</v>
          </cell>
        </row>
        <row r="1681">
          <cell r="L1681">
            <v>2021</v>
          </cell>
        </row>
        <row r="1682">
          <cell r="L1682">
            <v>2023</v>
          </cell>
        </row>
        <row r="1683">
          <cell r="L1683">
            <v>2022</v>
          </cell>
        </row>
        <row r="1684">
          <cell r="L1684">
            <v>2022</v>
          </cell>
        </row>
        <row r="1685">
          <cell r="L1685">
            <v>2015</v>
          </cell>
        </row>
        <row r="1686">
          <cell r="L1686">
            <v>2017</v>
          </cell>
        </row>
        <row r="1687">
          <cell r="L1687">
            <v>2019</v>
          </cell>
        </row>
        <row r="1688">
          <cell r="L1688">
            <v>2021</v>
          </cell>
        </row>
        <row r="1689">
          <cell r="L1689">
            <v>2018</v>
          </cell>
        </row>
        <row r="1690">
          <cell r="L1690">
            <v>2017</v>
          </cell>
        </row>
        <row r="1691">
          <cell r="L1691">
            <v>2018</v>
          </cell>
        </row>
        <row r="1692">
          <cell r="L1692">
            <v>2021</v>
          </cell>
        </row>
        <row r="1693">
          <cell r="L1693">
            <v>2024</v>
          </cell>
        </row>
        <row r="1694">
          <cell r="L1694">
            <v>2017</v>
          </cell>
        </row>
        <row r="1695">
          <cell r="L1695">
            <v>2019</v>
          </cell>
        </row>
        <row r="1696">
          <cell r="L1696">
            <v>2021</v>
          </cell>
        </row>
        <row r="1697">
          <cell r="L1697">
            <v>2019</v>
          </cell>
        </row>
        <row r="1698">
          <cell r="L1698">
            <v>2020</v>
          </cell>
        </row>
        <row r="1699">
          <cell r="L1699">
            <v>2017</v>
          </cell>
        </row>
        <row r="1700">
          <cell r="L1700">
            <v>2015</v>
          </cell>
        </row>
        <row r="1701">
          <cell r="L1701">
            <v>2016</v>
          </cell>
        </row>
        <row r="1702">
          <cell r="L1702">
            <v>2017</v>
          </cell>
        </row>
        <row r="1703">
          <cell r="L1703">
            <v>2020</v>
          </cell>
        </row>
        <row r="1704">
          <cell r="L1704">
            <v>2019</v>
          </cell>
        </row>
        <row r="1705">
          <cell r="L1705">
            <v>2024</v>
          </cell>
        </row>
        <row r="1706">
          <cell r="L1706">
            <v>2022</v>
          </cell>
        </row>
        <row r="1707">
          <cell r="L1707">
            <v>2015</v>
          </cell>
        </row>
        <row r="1708">
          <cell r="L1708">
            <v>2017</v>
          </cell>
        </row>
        <row r="1709">
          <cell r="L1709">
            <v>2017</v>
          </cell>
        </row>
        <row r="1710">
          <cell r="L1710">
            <v>2022</v>
          </cell>
        </row>
        <row r="1711">
          <cell r="L1711">
            <v>2024</v>
          </cell>
        </row>
        <row r="1712">
          <cell r="L1712">
            <v>2024</v>
          </cell>
        </row>
        <row r="1713">
          <cell r="L1713">
            <v>2015</v>
          </cell>
        </row>
        <row r="1714">
          <cell r="L1714">
            <v>2023</v>
          </cell>
        </row>
        <row r="1715">
          <cell r="L1715">
            <v>2017</v>
          </cell>
        </row>
        <row r="1716">
          <cell r="L1716">
            <v>2018</v>
          </cell>
        </row>
        <row r="1717">
          <cell r="L1717">
            <v>2022</v>
          </cell>
        </row>
        <row r="1718">
          <cell r="L1718">
            <v>2018</v>
          </cell>
        </row>
        <row r="1719">
          <cell r="L1719">
            <v>2015</v>
          </cell>
        </row>
        <row r="1720">
          <cell r="L1720">
            <v>2023</v>
          </cell>
        </row>
        <row r="1721">
          <cell r="L1721">
            <v>2019</v>
          </cell>
        </row>
        <row r="1722">
          <cell r="L1722">
            <v>2023</v>
          </cell>
        </row>
        <row r="1723">
          <cell r="L1723">
            <v>2018</v>
          </cell>
        </row>
        <row r="1724">
          <cell r="L1724">
            <v>2022</v>
          </cell>
        </row>
        <row r="1725">
          <cell r="L1725">
            <v>2024</v>
          </cell>
        </row>
        <row r="1726">
          <cell r="L1726">
            <v>2017</v>
          </cell>
        </row>
        <row r="1727">
          <cell r="L1727">
            <v>2018</v>
          </cell>
        </row>
        <row r="1728">
          <cell r="L1728">
            <v>2020</v>
          </cell>
        </row>
        <row r="1729">
          <cell r="L1729">
            <v>2020</v>
          </cell>
        </row>
        <row r="1730">
          <cell r="L1730">
            <v>2017</v>
          </cell>
        </row>
        <row r="1731">
          <cell r="L1731">
            <v>2019</v>
          </cell>
        </row>
        <row r="1732">
          <cell r="L1732">
            <v>2020</v>
          </cell>
        </row>
        <row r="1733">
          <cell r="L1733">
            <v>2024</v>
          </cell>
        </row>
        <row r="1734">
          <cell r="L1734">
            <v>2020</v>
          </cell>
        </row>
        <row r="1735">
          <cell r="L1735">
            <v>2020</v>
          </cell>
        </row>
        <row r="1736">
          <cell r="L1736">
            <v>2022</v>
          </cell>
        </row>
        <row r="1737">
          <cell r="L1737">
            <v>2017</v>
          </cell>
        </row>
        <row r="1738">
          <cell r="L1738">
            <v>2017</v>
          </cell>
        </row>
        <row r="1739">
          <cell r="L1739">
            <v>2018</v>
          </cell>
        </row>
        <row r="1740">
          <cell r="L1740">
            <v>2019</v>
          </cell>
        </row>
        <row r="1741">
          <cell r="L1741">
            <v>2019</v>
          </cell>
        </row>
        <row r="1742">
          <cell r="L1742">
            <v>2021</v>
          </cell>
        </row>
        <row r="1743">
          <cell r="L1743">
            <v>2021</v>
          </cell>
        </row>
        <row r="1744">
          <cell r="L1744">
            <v>2023</v>
          </cell>
        </row>
        <row r="1745">
          <cell r="L1745">
            <v>2023</v>
          </cell>
        </row>
        <row r="1746">
          <cell r="L1746">
            <v>2022</v>
          </cell>
        </row>
        <row r="1747">
          <cell r="L1747">
            <v>2022</v>
          </cell>
        </row>
        <row r="1748">
          <cell r="L1748">
            <v>2024</v>
          </cell>
        </row>
        <row r="1749">
          <cell r="L1749">
            <v>2015</v>
          </cell>
        </row>
        <row r="1750">
          <cell r="L1750">
            <v>2021</v>
          </cell>
        </row>
        <row r="1751">
          <cell r="L1751">
            <v>2017</v>
          </cell>
        </row>
        <row r="1752">
          <cell r="L1752">
            <v>2024</v>
          </cell>
        </row>
        <row r="1753">
          <cell r="L1753">
            <v>2024</v>
          </cell>
        </row>
        <row r="1754">
          <cell r="L1754">
            <v>2015</v>
          </cell>
        </row>
        <row r="1755">
          <cell r="L1755">
            <v>2023</v>
          </cell>
        </row>
        <row r="1756">
          <cell r="L1756">
            <v>2024</v>
          </cell>
        </row>
        <row r="1757">
          <cell r="L1757">
            <v>2016</v>
          </cell>
        </row>
        <row r="1758">
          <cell r="L1758">
            <v>2021</v>
          </cell>
        </row>
        <row r="1759">
          <cell r="L1759">
            <v>2017</v>
          </cell>
        </row>
        <row r="1760">
          <cell r="L1760">
            <v>2023</v>
          </cell>
        </row>
        <row r="1761">
          <cell r="L1761">
            <v>2019</v>
          </cell>
        </row>
        <row r="1762">
          <cell r="L1762">
            <v>2018</v>
          </cell>
        </row>
        <row r="1763">
          <cell r="L1763">
            <v>2016</v>
          </cell>
        </row>
        <row r="1764">
          <cell r="L1764">
            <v>2024</v>
          </cell>
        </row>
        <row r="1765">
          <cell r="L1765">
            <v>2024</v>
          </cell>
        </row>
        <row r="1766">
          <cell r="L1766">
            <v>2023</v>
          </cell>
        </row>
        <row r="1767">
          <cell r="L1767">
            <v>2020</v>
          </cell>
        </row>
        <row r="1768">
          <cell r="L1768">
            <v>2022</v>
          </cell>
        </row>
        <row r="1769">
          <cell r="L1769">
            <v>2020</v>
          </cell>
        </row>
        <row r="1770">
          <cell r="L1770">
            <v>2018</v>
          </cell>
        </row>
        <row r="1771">
          <cell r="L1771">
            <v>2018</v>
          </cell>
        </row>
        <row r="1772">
          <cell r="L1772">
            <v>2024</v>
          </cell>
        </row>
        <row r="1773">
          <cell r="L1773">
            <v>2021</v>
          </cell>
        </row>
        <row r="1774">
          <cell r="L1774">
            <v>2022</v>
          </cell>
        </row>
        <row r="1775">
          <cell r="L1775">
            <v>2018</v>
          </cell>
        </row>
        <row r="1776">
          <cell r="L1776">
            <v>2016</v>
          </cell>
        </row>
        <row r="1777">
          <cell r="L1777">
            <v>2019</v>
          </cell>
        </row>
        <row r="1778">
          <cell r="L1778">
            <v>2020</v>
          </cell>
        </row>
        <row r="1779">
          <cell r="L1779">
            <v>2020</v>
          </cell>
        </row>
        <row r="1780">
          <cell r="L1780">
            <v>2021</v>
          </cell>
        </row>
        <row r="1781">
          <cell r="L1781">
            <v>2022</v>
          </cell>
        </row>
        <row r="1782">
          <cell r="L1782">
            <v>2021</v>
          </cell>
        </row>
        <row r="1783">
          <cell r="L1783">
            <v>2023</v>
          </cell>
        </row>
        <row r="1784">
          <cell r="L1784">
            <v>2018</v>
          </cell>
        </row>
        <row r="1785">
          <cell r="L1785">
            <v>2018</v>
          </cell>
        </row>
        <row r="1786">
          <cell r="L1786">
            <v>2021</v>
          </cell>
        </row>
        <row r="1787">
          <cell r="L1787">
            <v>2016</v>
          </cell>
        </row>
        <row r="1788">
          <cell r="L1788">
            <v>2020</v>
          </cell>
        </row>
        <row r="1789">
          <cell r="L1789">
            <v>2015</v>
          </cell>
        </row>
        <row r="1790">
          <cell r="L1790">
            <v>2020</v>
          </cell>
        </row>
        <row r="1791">
          <cell r="L1791">
            <v>2023</v>
          </cell>
        </row>
        <row r="1792">
          <cell r="L1792">
            <v>2015</v>
          </cell>
        </row>
        <row r="1793">
          <cell r="L1793">
            <v>2023</v>
          </cell>
        </row>
        <row r="1794">
          <cell r="L1794">
            <v>2024</v>
          </cell>
        </row>
        <row r="1795">
          <cell r="L1795">
            <v>2021</v>
          </cell>
        </row>
        <row r="1796">
          <cell r="L1796">
            <v>2016</v>
          </cell>
        </row>
        <row r="1797">
          <cell r="L1797">
            <v>2021</v>
          </cell>
        </row>
        <row r="1798">
          <cell r="L1798">
            <v>2024</v>
          </cell>
        </row>
        <row r="1799">
          <cell r="L1799">
            <v>2024</v>
          </cell>
        </row>
        <row r="1800">
          <cell r="L1800">
            <v>2020</v>
          </cell>
        </row>
        <row r="1801">
          <cell r="L1801">
            <v>2018</v>
          </cell>
        </row>
        <row r="1802">
          <cell r="L1802">
            <v>2021</v>
          </cell>
        </row>
        <row r="1803">
          <cell r="L1803">
            <v>2017</v>
          </cell>
        </row>
        <row r="1804">
          <cell r="L1804">
            <v>2023</v>
          </cell>
        </row>
        <row r="1805">
          <cell r="L1805">
            <v>2021</v>
          </cell>
        </row>
        <row r="1806">
          <cell r="L1806">
            <v>2024</v>
          </cell>
        </row>
        <row r="1807">
          <cell r="L1807">
            <v>2022</v>
          </cell>
        </row>
        <row r="1808">
          <cell r="L1808">
            <v>2023</v>
          </cell>
        </row>
        <row r="1809">
          <cell r="L1809">
            <v>2015</v>
          </cell>
        </row>
        <row r="1810">
          <cell r="L1810">
            <v>2024</v>
          </cell>
        </row>
        <row r="1811">
          <cell r="L1811">
            <v>2015</v>
          </cell>
        </row>
        <row r="1812">
          <cell r="L1812">
            <v>2020</v>
          </cell>
        </row>
        <row r="1813">
          <cell r="L1813">
            <v>2015</v>
          </cell>
        </row>
        <row r="1814">
          <cell r="L1814">
            <v>2021</v>
          </cell>
        </row>
        <row r="1815">
          <cell r="L1815">
            <v>2022</v>
          </cell>
        </row>
        <row r="1816">
          <cell r="L1816">
            <v>2018</v>
          </cell>
        </row>
        <row r="1817">
          <cell r="L1817">
            <v>2023</v>
          </cell>
        </row>
        <row r="1818">
          <cell r="L1818">
            <v>2024</v>
          </cell>
        </row>
        <row r="1819">
          <cell r="L1819">
            <v>2022</v>
          </cell>
        </row>
        <row r="1820">
          <cell r="L1820">
            <v>2022</v>
          </cell>
        </row>
        <row r="1821">
          <cell r="L1821">
            <v>2024</v>
          </cell>
        </row>
        <row r="1822">
          <cell r="L1822">
            <v>2018</v>
          </cell>
        </row>
        <row r="1823">
          <cell r="L1823">
            <v>2015</v>
          </cell>
        </row>
        <row r="1824">
          <cell r="L1824">
            <v>2023</v>
          </cell>
        </row>
        <row r="1825">
          <cell r="L1825">
            <v>2024</v>
          </cell>
        </row>
        <row r="1826">
          <cell r="L1826">
            <v>2024</v>
          </cell>
        </row>
        <row r="1827">
          <cell r="L1827">
            <v>2019</v>
          </cell>
        </row>
        <row r="1828">
          <cell r="L1828">
            <v>2015</v>
          </cell>
        </row>
        <row r="1829">
          <cell r="L1829">
            <v>2023</v>
          </cell>
        </row>
        <row r="1830">
          <cell r="L1830">
            <v>2021</v>
          </cell>
        </row>
        <row r="1831">
          <cell r="L1831">
            <v>2019</v>
          </cell>
        </row>
        <row r="1832">
          <cell r="L1832">
            <v>2016</v>
          </cell>
        </row>
        <row r="1833">
          <cell r="L1833">
            <v>2024</v>
          </cell>
        </row>
        <row r="1834">
          <cell r="L1834">
            <v>2018</v>
          </cell>
        </row>
        <row r="1835">
          <cell r="L1835">
            <v>2020</v>
          </cell>
        </row>
        <row r="1836">
          <cell r="L1836">
            <v>2019</v>
          </cell>
        </row>
        <row r="1837">
          <cell r="L1837">
            <v>2017</v>
          </cell>
        </row>
        <row r="1838">
          <cell r="L1838">
            <v>2024</v>
          </cell>
        </row>
        <row r="1839">
          <cell r="L1839">
            <v>2019</v>
          </cell>
        </row>
        <row r="1840">
          <cell r="L1840">
            <v>2024</v>
          </cell>
        </row>
        <row r="1841">
          <cell r="L1841">
            <v>2020</v>
          </cell>
        </row>
        <row r="1842">
          <cell r="L1842">
            <v>2021</v>
          </cell>
        </row>
        <row r="1843">
          <cell r="L1843">
            <v>2019</v>
          </cell>
        </row>
        <row r="1844">
          <cell r="L1844">
            <v>2018</v>
          </cell>
        </row>
        <row r="1845">
          <cell r="L1845">
            <v>2024</v>
          </cell>
        </row>
        <row r="1846">
          <cell r="L1846">
            <v>2016</v>
          </cell>
        </row>
        <row r="1847">
          <cell r="L1847">
            <v>2022</v>
          </cell>
        </row>
        <row r="1848">
          <cell r="L1848">
            <v>2018</v>
          </cell>
        </row>
        <row r="1849">
          <cell r="L1849">
            <v>2022</v>
          </cell>
        </row>
        <row r="1850">
          <cell r="L1850">
            <v>2019</v>
          </cell>
        </row>
        <row r="1851">
          <cell r="L1851">
            <v>2016</v>
          </cell>
        </row>
        <row r="1852">
          <cell r="L1852">
            <v>2017</v>
          </cell>
        </row>
        <row r="1853">
          <cell r="L1853">
            <v>2015</v>
          </cell>
        </row>
        <row r="1854">
          <cell r="L1854">
            <v>2019</v>
          </cell>
        </row>
        <row r="1855">
          <cell r="L1855">
            <v>2020</v>
          </cell>
        </row>
        <row r="1856">
          <cell r="L1856">
            <v>2015</v>
          </cell>
        </row>
        <row r="1857">
          <cell r="L1857">
            <v>2022</v>
          </cell>
        </row>
        <row r="1858">
          <cell r="L1858">
            <v>2023</v>
          </cell>
        </row>
        <row r="1859">
          <cell r="L1859">
            <v>2017</v>
          </cell>
        </row>
        <row r="1860">
          <cell r="L1860">
            <v>2023</v>
          </cell>
        </row>
        <row r="1861">
          <cell r="L1861">
            <v>2021</v>
          </cell>
        </row>
        <row r="1862">
          <cell r="L1862">
            <v>2024</v>
          </cell>
        </row>
        <row r="1863">
          <cell r="L1863">
            <v>2019</v>
          </cell>
        </row>
        <row r="1864">
          <cell r="L1864">
            <v>2021</v>
          </cell>
        </row>
        <row r="1865">
          <cell r="L1865">
            <v>2024</v>
          </cell>
        </row>
        <row r="1866">
          <cell r="L1866">
            <v>2016</v>
          </cell>
        </row>
        <row r="1867">
          <cell r="L1867">
            <v>2020</v>
          </cell>
        </row>
        <row r="1868">
          <cell r="L1868">
            <v>2016</v>
          </cell>
        </row>
        <row r="1869">
          <cell r="L1869">
            <v>2021</v>
          </cell>
        </row>
        <row r="1870">
          <cell r="L1870">
            <v>2018</v>
          </cell>
        </row>
        <row r="1871">
          <cell r="L1871">
            <v>2020</v>
          </cell>
        </row>
        <row r="1872">
          <cell r="L1872">
            <v>2022</v>
          </cell>
        </row>
        <row r="1873">
          <cell r="L1873">
            <v>2021</v>
          </cell>
        </row>
        <row r="1874">
          <cell r="L1874">
            <v>2019</v>
          </cell>
        </row>
        <row r="1875">
          <cell r="L1875">
            <v>2020</v>
          </cell>
        </row>
        <row r="1876">
          <cell r="L1876">
            <v>2022</v>
          </cell>
        </row>
        <row r="1877">
          <cell r="L1877">
            <v>2024</v>
          </cell>
        </row>
        <row r="1878">
          <cell r="L1878">
            <v>2016</v>
          </cell>
        </row>
        <row r="1879">
          <cell r="L1879">
            <v>2024</v>
          </cell>
        </row>
        <row r="1880">
          <cell r="L1880">
            <v>2024</v>
          </cell>
        </row>
        <row r="1881">
          <cell r="L1881">
            <v>2021</v>
          </cell>
        </row>
        <row r="1882">
          <cell r="L1882">
            <v>2024</v>
          </cell>
        </row>
        <row r="1883">
          <cell r="L1883">
            <v>2019</v>
          </cell>
        </row>
        <row r="1884">
          <cell r="L1884">
            <v>2024</v>
          </cell>
        </row>
        <row r="1885">
          <cell r="L1885">
            <v>2019</v>
          </cell>
        </row>
        <row r="1886">
          <cell r="L1886">
            <v>2017</v>
          </cell>
        </row>
        <row r="1887">
          <cell r="L1887">
            <v>2015</v>
          </cell>
        </row>
        <row r="1888">
          <cell r="L1888">
            <v>2021</v>
          </cell>
        </row>
        <row r="1889">
          <cell r="L1889">
            <v>2015</v>
          </cell>
        </row>
        <row r="1890">
          <cell r="L1890">
            <v>2022</v>
          </cell>
        </row>
        <row r="1891">
          <cell r="L1891">
            <v>2019</v>
          </cell>
        </row>
        <row r="1892">
          <cell r="L1892">
            <v>2023</v>
          </cell>
        </row>
        <row r="1893">
          <cell r="L1893">
            <v>2024</v>
          </cell>
        </row>
        <row r="1894">
          <cell r="L1894">
            <v>2022</v>
          </cell>
        </row>
        <row r="1895">
          <cell r="L1895">
            <v>2015</v>
          </cell>
        </row>
        <row r="1896">
          <cell r="L1896">
            <v>2016</v>
          </cell>
        </row>
        <row r="1897">
          <cell r="L1897">
            <v>2023</v>
          </cell>
        </row>
        <row r="1898">
          <cell r="L1898">
            <v>2022</v>
          </cell>
        </row>
        <row r="1899">
          <cell r="L1899">
            <v>2023</v>
          </cell>
        </row>
        <row r="1900">
          <cell r="L1900">
            <v>2018</v>
          </cell>
        </row>
        <row r="1901">
          <cell r="L1901">
            <v>2018</v>
          </cell>
        </row>
        <row r="1902">
          <cell r="L1902">
            <v>2016</v>
          </cell>
        </row>
        <row r="1903">
          <cell r="L1903">
            <v>2016</v>
          </cell>
        </row>
        <row r="1904">
          <cell r="L1904">
            <v>2020</v>
          </cell>
        </row>
        <row r="1905">
          <cell r="L1905">
            <v>2020</v>
          </cell>
        </row>
        <row r="1906">
          <cell r="L1906">
            <v>2016</v>
          </cell>
        </row>
        <row r="1907">
          <cell r="L1907">
            <v>2024</v>
          </cell>
        </row>
        <row r="1908">
          <cell r="L1908">
            <v>2018</v>
          </cell>
        </row>
        <row r="1909">
          <cell r="L1909">
            <v>2017</v>
          </cell>
        </row>
        <row r="1910">
          <cell r="L1910">
            <v>2022</v>
          </cell>
        </row>
        <row r="1911">
          <cell r="L1911">
            <v>2021</v>
          </cell>
        </row>
        <row r="1912">
          <cell r="L1912">
            <v>2018</v>
          </cell>
        </row>
        <row r="1913">
          <cell r="L1913">
            <v>2015</v>
          </cell>
        </row>
        <row r="1914">
          <cell r="L1914">
            <v>2020</v>
          </cell>
        </row>
        <row r="1915">
          <cell r="L1915">
            <v>2021</v>
          </cell>
        </row>
        <row r="1916">
          <cell r="L1916">
            <v>2018</v>
          </cell>
        </row>
        <row r="1917">
          <cell r="L1917">
            <v>2018</v>
          </cell>
        </row>
        <row r="1918">
          <cell r="L1918">
            <v>2022</v>
          </cell>
        </row>
        <row r="1919">
          <cell r="L1919">
            <v>2018</v>
          </cell>
        </row>
        <row r="1920">
          <cell r="L1920">
            <v>2024</v>
          </cell>
        </row>
        <row r="1921">
          <cell r="L1921">
            <v>2015</v>
          </cell>
        </row>
        <row r="1922">
          <cell r="L1922">
            <v>2018</v>
          </cell>
        </row>
        <row r="1923">
          <cell r="L1923">
            <v>2021</v>
          </cell>
        </row>
        <row r="1924">
          <cell r="L1924">
            <v>2021</v>
          </cell>
        </row>
        <row r="1925">
          <cell r="L1925">
            <v>2023</v>
          </cell>
        </row>
        <row r="1926">
          <cell r="L1926">
            <v>2023</v>
          </cell>
        </row>
        <row r="1927">
          <cell r="L1927">
            <v>2022</v>
          </cell>
        </row>
        <row r="1928">
          <cell r="L1928">
            <v>2021</v>
          </cell>
        </row>
        <row r="1929">
          <cell r="L1929">
            <v>2021</v>
          </cell>
        </row>
        <row r="1930">
          <cell r="L1930">
            <v>2021</v>
          </cell>
        </row>
        <row r="1931">
          <cell r="L1931">
            <v>2017</v>
          </cell>
        </row>
        <row r="1932">
          <cell r="L1932">
            <v>2018</v>
          </cell>
        </row>
        <row r="1933">
          <cell r="L1933">
            <v>2017</v>
          </cell>
        </row>
        <row r="1934">
          <cell r="L1934">
            <v>2017</v>
          </cell>
        </row>
        <row r="1935">
          <cell r="L1935">
            <v>2016</v>
          </cell>
        </row>
        <row r="1936">
          <cell r="L1936">
            <v>2021</v>
          </cell>
        </row>
        <row r="1937">
          <cell r="L1937">
            <v>2019</v>
          </cell>
        </row>
        <row r="1938">
          <cell r="L1938">
            <v>2021</v>
          </cell>
        </row>
        <row r="1939">
          <cell r="L1939">
            <v>2020</v>
          </cell>
        </row>
        <row r="1940">
          <cell r="L1940">
            <v>2020</v>
          </cell>
        </row>
        <row r="1941">
          <cell r="L1941">
            <v>2021</v>
          </cell>
        </row>
        <row r="1942">
          <cell r="L1942">
            <v>2018</v>
          </cell>
        </row>
        <row r="1943">
          <cell r="L1943">
            <v>2017</v>
          </cell>
        </row>
        <row r="1944">
          <cell r="L1944">
            <v>2015</v>
          </cell>
        </row>
        <row r="1945">
          <cell r="L1945">
            <v>2015</v>
          </cell>
        </row>
        <row r="1946">
          <cell r="L1946">
            <v>2022</v>
          </cell>
        </row>
        <row r="1947">
          <cell r="L1947">
            <v>2021</v>
          </cell>
        </row>
        <row r="1948">
          <cell r="L1948">
            <v>2022</v>
          </cell>
        </row>
        <row r="1949">
          <cell r="L1949">
            <v>2020</v>
          </cell>
        </row>
        <row r="1950">
          <cell r="L1950">
            <v>2015</v>
          </cell>
        </row>
        <row r="1951">
          <cell r="L1951">
            <v>2015</v>
          </cell>
        </row>
        <row r="1952">
          <cell r="L1952">
            <v>2019</v>
          </cell>
        </row>
        <row r="1953">
          <cell r="L1953">
            <v>2015</v>
          </cell>
        </row>
        <row r="1954">
          <cell r="L1954">
            <v>2017</v>
          </cell>
        </row>
        <row r="1955">
          <cell r="L1955">
            <v>2018</v>
          </cell>
        </row>
        <row r="1956">
          <cell r="L1956">
            <v>2023</v>
          </cell>
        </row>
        <row r="1957">
          <cell r="L1957">
            <v>2019</v>
          </cell>
        </row>
        <row r="1958">
          <cell r="L1958">
            <v>2020</v>
          </cell>
        </row>
        <row r="1959">
          <cell r="L1959">
            <v>2018</v>
          </cell>
        </row>
        <row r="1960">
          <cell r="L1960">
            <v>2018</v>
          </cell>
        </row>
        <row r="1961">
          <cell r="L1961">
            <v>2016</v>
          </cell>
        </row>
        <row r="1962">
          <cell r="L1962">
            <v>2020</v>
          </cell>
        </row>
        <row r="1963">
          <cell r="L1963">
            <v>2020</v>
          </cell>
        </row>
        <row r="1964">
          <cell r="L1964">
            <v>2018</v>
          </cell>
        </row>
        <row r="1965">
          <cell r="L1965">
            <v>2023</v>
          </cell>
        </row>
        <row r="1966">
          <cell r="L1966">
            <v>2023</v>
          </cell>
        </row>
        <row r="1967">
          <cell r="L1967">
            <v>2017</v>
          </cell>
        </row>
        <row r="1968">
          <cell r="L1968">
            <v>2019</v>
          </cell>
        </row>
        <row r="1969">
          <cell r="L1969">
            <v>2016</v>
          </cell>
        </row>
        <row r="1970">
          <cell r="L1970">
            <v>2015</v>
          </cell>
        </row>
        <row r="1971">
          <cell r="L1971">
            <v>2016</v>
          </cell>
        </row>
        <row r="1972">
          <cell r="L1972">
            <v>2023</v>
          </cell>
        </row>
        <row r="1973">
          <cell r="L1973">
            <v>2022</v>
          </cell>
        </row>
        <row r="1974">
          <cell r="L1974">
            <v>2022</v>
          </cell>
        </row>
        <row r="1975">
          <cell r="L1975">
            <v>2020</v>
          </cell>
        </row>
        <row r="1976">
          <cell r="L1976">
            <v>2019</v>
          </cell>
        </row>
        <row r="1977">
          <cell r="L1977">
            <v>2019</v>
          </cell>
        </row>
        <row r="1978">
          <cell r="L1978">
            <v>2022</v>
          </cell>
        </row>
        <row r="1979">
          <cell r="L1979">
            <v>2021</v>
          </cell>
        </row>
        <row r="1980">
          <cell r="L1980">
            <v>2019</v>
          </cell>
        </row>
        <row r="1981">
          <cell r="L1981">
            <v>2022</v>
          </cell>
        </row>
        <row r="1982">
          <cell r="L1982">
            <v>2020</v>
          </cell>
        </row>
        <row r="1983">
          <cell r="L1983">
            <v>2022</v>
          </cell>
        </row>
        <row r="1984">
          <cell r="L1984">
            <v>2017</v>
          </cell>
        </row>
        <row r="1985">
          <cell r="L1985">
            <v>2015</v>
          </cell>
        </row>
        <row r="1986">
          <cell r="L1986">
            <v>2022</v>
          </cell>
        </row>
        <row r="1987">
          <cell r="L1987">
            <v>2019</v>
          </cell>
        </row>
        <row r="1988">
          <cell r="L1988">
            <v>2019</v>
          </cell>
        </row>
        <row r="1989">
          <cell r="L1989">
            <v>2021</v>
          </cell>
        </row>
        <row r="1990">
          <cell r="L1990">
            <v>2022</v>
          </cell>
        </row>
        <row r="1991">
          <cell r="L1991">
            <v>2022</v>
          </cell>
        </row>
        <row r="1992">
          <cell r="L1992">
            <v>2016</v>
          </cell>
        </row>
        <row r="1993">
          <cell r="L1993">
            <v>2023</v>
          </cell>
        </row>
        <row r="1994">
          <cell r="L1994">
            <v>2018</v>
          </cell>
        </row>
        <row r="1995">
          <cell r="L1995">
            <v>2016</v>
          </cell>
        </row>
        <row r="1996">
          <cell r="L1996">
            <v>2017</v>
          </cell>
        </row>
        <row r="1997">
          <cell r="L1997">
            <v>2019</v>
          </cell>
        </row>
        <row r="1998">
          <cell r="L1998">
            <v>2023</v>
          </cell>
        </row>
        <row r="1999">
          <cell r="L1999">
            <v>2024</v>
          </cell>
        </row>
        <row r="2000">
          <cell r="L2000">
            <v>2017</v>
          </cell>
        </row>
        <row r="2001">
          <cell r="L2001">
            <v>2020</v>
          </cell>
        </row>
        <row r="2002">
          <cell r="L2002">
            <v>2021</v>
          </cell>
        </row>
        <row r="2003">
          <cell r="L2003">
            <v>2021</v>
          </cell>
        </row>
        <row r="2004">
          <cell r="L2004">
            <v>2020</v>
          </cell>
        </row>
        <row r="2005">
          <cell r="L2005">
            <v>2018</v>
          </cell>
        </row>
        <row r="2006">
          <cell r="L2006">
            <v>2021</v>
          </cell>
        </row>
        <row r="2007">
          <cell r="L2007">
            <v>2017</v>
          </cell>
        </row>
        <row r="2008">
          <cell r="L2008">
            <v>2023</v>
          </cell>
        </row>
        <row r="2009">
          <cell r="L2009">
            <v>2020</v>
          </cell>
        </row>
        <row r="2010">
          <cell r="L2010">
            <v>2022</v>
          </cell>
        </row>
        <row r="2011">
          <cell r="L2011">
            <v>2022</v>
          </cell>
        </row>
        <row r="2012">
          <cell r="L2012">
            <v>2021</v>
          </cell>
        </row>
        <row r="2013">
          <cell r="L2013">
            <v>2017</v>
          </cell>
        </row>
        <row r="2014">
          <cell r="L2014">
            <v>2015</v>
          </cell>
        </row>
        <row r="2015">
          <cell r="L2015">
            <v>2015</v>
          </cell>
        </row>
        <row r="2016">
          <cell r="L2016">
            <v>2019</v>
          </cell>
        </row>
        <row r="2017">
          <cell r="L2017">
            <v>2023</v>
          </cell>
        </row>
        <row r="2018">
          <cell r="L2018">
            <v>2018</v>
          </cell>
        </row>
        <row r="2019">
          <cell r="L2019">
            <v>2015</v>
          </cell>
        </row>
        <row r="2020">
          <cell r="L2020">
            <v>2020</v>
          </cell>
        </row>
        <row r="2021">
          <cell r="L2021">
            <v>2018</v>
          </cell>
        </row>
        <row r="2022">
          <cell r="L2022">
            <v>2023</v>
          </cell>
        </row>
        <row r="2023">
          <cell r="L2023">
            <v>2018</v>
          </cell>
        </row>
        <row r="2024">
          <cell r="L2024">
            <v>2018</v>
          </cell>
        </row>
        <row r="2025">
          <cell r="L2025">
            <v>2021</v>
          </cell>
        </row>
        <row r="2026">
          <cell r="L2026">
            <v>2023</v>
          </cell>
        </row>
        <row r="2027">
          <cell r="L2027">
            <v>2018</v>
          </cell>
        </row>
        <row r="2028">
          <cell r="L2028">
            <v>2022</v>
          </cell>
        </row>
        <row r="2029">
          <cell r="L2029">
            <v>2024</v>
          </cell>
        </row>
        <row r="2030">
          <cell r="L2030">
            <v>2018</v>
          </cell>
        </row>
        <row r="2031">
          <cell r="L2031">
            <v>2022</v>
          </cell>
        </row>
        <row r="2032">
          <cell r="L2032">
            <v>2021</v>
          </cell>
        </row>
        <row r="2033">
          <cell r="L2033">
            <v>2020</v>
          </cell>
        </row>
        <row r="2034">
          <cell r="L2034">
            <v>2021</v>
          </cell>
        </row>
        <row r="2035">
          <cell r="L2035">
            <v>2021</v>
          </cell>
        </row>
        <row r="2036">
          <cell r="L2036">
            <v>2021</v>
          </cell>
        </row>
        <row r="2037">
          <cell r="L2037">
            <v>2023</v>
          </cell>
        </row>
        <row r="2038">
          <cell r="L2038">
            <v>2023</v>
          </cell>
        </row>
        <row r="2039">
          <cell r="L2039">
            <v>2017</v>
          </cell>
        </row>
        <row r="2040">
          <cell r="L2040">
            <v>2020</v>
          </cell>
        </row>
        <row r="2041">
          <cell r="L2041">
            <v>2019</v>
          </cell>
        </row>
        <row r="2042">
          <cell r="L2042">
            <v>2024</v>
          </cell>
        </row>
        <row r="2043">
          <cell r="L2043">
            <v>2021</v>
          </cell>
        </row>
        <row r="2044">
          <cell r="L2044">
            <v>2024</v>
          </cell>
        </row>
        <row r="2045">
          <cell r="L2045">
            <v>2024</v>
          </cell>
        </row>
        <row r="2046">
          <cell r="L2046">
            <v>2023</v>
          </cell>
        </row>
        <row r="2047">
          <cell r="L2047">
            <v>2023</v>
          </cell>
        </row>
        <row r="2048">
          <cell r="L2048">
            <v>2024</v>
          </cell>
        </row>
        <row r="2049">
          <cell r="L2049">
            <v>2020</v>
          </cell>
        </row>
        <row r="2050">
          <cell r="L2050">
            <v>2015</v>
          </cell>
        </row>
        <row r="2051">
          <cell r="L2051">
            <v>2016</v>
          </cell>
        </row>
        <row r="2052">
          <cell r="L2052">
            <v>2016</v>
          </cell>
        </row>
        <row r="2053">
          <cell r="L2053">
            <v>2015</v>
          </cell>
        </row>
        <row r="2054">
          <cell r="L2054">
            <v>2021</v>
          </cell>
        </row>
        <row r="2055">
          <cell r="L2055">
            <v>2019</v>
          </cell>
        </row>
        <row r="2056">
          <cell r="L2056">
            <v>2022</v>
          </cell>
        </row>
        <row r="2057">
          <cell r="L2057">
            <v>2019</v>
          </cell>
        </row>
        <row r="2058">
          <cell r="L2058">
            <v>2019</v>
          </cell>
        </row>
        <row r="2059">
          <cell r="L2059">
            <v>2015</v>
          </cell>
        </row>
        <row r="2060">
          <cell r="L2060">
            <v>2016</v>
          </cell>
        </row>
        <row r="2061">
          <cell r="L2061">
            <v>2021</v>
          </cell>
        </row>
        <row r="2062">
          <cell r="L2062">
            <v>2020</v>
          </cell>
        </row>
        <row r="2063">
          <cell r="L2063">
            <v>2020</v>
          </cell>
        </row>
        <row r="2064">
          <cell r="L2064">
            <v>2015</v>
          </cell>
        </row>
        <row r="2065">
          <cell r="L2065">
            <v>2023</v>
          </cell>
        </row>
        <row r="2066">
          <cell r="L2066">
            <v>2018</v>
          </cell>
        </row>
        <row r="2067">
          <cell r="L2067">
            <v>2019</v>
          </cell>
        </row>
        <row r="2068">
          <cell r="L2068">
            <v>2019</v>
          </cell>
        </row>
        <row r="2069">
          <cell r="L2069">
            <v>2016</v>
          </cell>
        </row>
        <row r="2070">
          <cell r="L2070">
            <v>2016</v>
          </cell>
        </row>
        <row r="2071">
          <cell r="L2071">
            <v>2015</v>
          </cell>
        </row>
        <row r="2072">
          <cell r="L2072">
            <v>2017</v>
          </cell>
        </row>
        <row r="2073">
          <cell r="L2073">
            <v>2023</v>
          </cell>
        </row>
        <row r="2074">
          <cell r="L2074">
            <v>2019</v>
          </cell>
        </row>
        <row r="2075">
          <cell r="L2075">
            <v>2016</v>
          </cell>
        </row>
        <row r="2076">
          <cell r="L2076">
            <v>2019</v>
          </cell>
        </row>
        <row r="2077">
          <cell r="L2077">
            <v>2018</v>
          </cell>
        </row>
        <row r="2078">
          <cell r="L2078">
            <v>2018</v>
          </cell>
        </row>
        <row r="2079">
          <cell r="L2079">
            <v>2024</v>
          </cell>
        </row>
        <row r="2080">
          <cell r="L2080">
            <v>2017</v>
          </cell>
        </row>
        <row r="2081">
          <cell r="L2081">
            <v>2015</v>
          </cell>
        </row>
        <row r="2082">
          <cell r="L2082">
            <v>2016</v>
          </cell>
        </row>
        <row r="2083">
          <cell r="L2083">
            <v>2024</v>
          </cell>
        </row>
        <row r="2084">
          <cell r="L2084">
            <v>2016</v>
          </cell>
        </row>
        <row r="2085">
          <cell r="L2085">
            <v>2017</v>
          </cell>
        </row>
        <row r="2086">
          <cell r="L2086">
            <v>2021</v>
          </cell>
        </row>
        <row r="2087">
          <cell r="L2087">
            <v>2019</v>
          </cell>
        </row>
        <row r="2088">
          <cell r="L2088">
            <v>2015</v>
          </cell>
        </row>
        <row r="2089">
          <cell r="L2089">
            <v>2015</v>
          </cell>
        </row>
        <row r="2090">
          <cell r="L2090">
            <v>2019</v>
          </cell>
        </row>
        <row r="2091">
          <cell r="L2091">
            <v>2017</v>
          </cell>
        </row>
        <row r="2092">
          <cell r="L2092">
            <v>2018</v>
          </cell>
        </row>
        <row r="2093">
          <cell r="L2093">
            <v>2021</v>
          </cell>
        </row>
        <row r="2094">
          <cell r="L2094">
            <v>2018</v>
          </cell>
        </row>
        <row r="2095">
          <cell r="L2095">
            <v>2018</v>
          </cell>
        </row>
        <row r="2096">
          <cell r="L2096">
            <v>2024</v>
          </cell>
        </row>
        <row r="2097">
          <cell r="L2097">
            <v>2016</v>
          </cell>
        </row>
        <row r="2098">
          <cell r="L2098">
            <v>2016</v>
          </cell>
        </row>
        <row r="2099">
          <cell r="L2099">
            <v>2015</v>
          </cell>
        </row>
        <row r="2100">
          <cell r="L2100">
            <v>2018</v>
          </cell>
        </row>
        <row r="2101">
          <cell r="L2101">
            <v>2023</v>
          </cell>
        </row>
        <row r="2102">
          <cell r="L2102">
            <v>2020</v>
          </cell>
        </row>
        <row r="2103">
          <cell r="L2103">
            <v>2015</v>
          </cell>
        </row>
        <row r="2104">
          <cell r="L2104">
            <v>2017</v>
          </cell>
        </row>
        <row r="2105">
          <cell r="L2105">
            <v>2023</v>
          </cell>
        </row>
        <row r="2106">
          <cell r="L2106">
            <v>2020</v>
          </cell>
        </row>
        <row r="2107">
          <cell r="L2107">
            <v>2023</v>
          </cell>
        </row>
        <row r="2108">
          <cell r="L2108">
            <v>2021</v>
          </cell>
        </row>
        <row r="2109">
          <cell r="L2109">
            <v>2017</v>
          </cell>
        </row>
        <row r="2110">
          <cell r="L2110">
            <v>2024</v>
          </cell>
        </row>
        <row r="2111">
          <cell r="L2111">
            <v>2023</v>
          </cell>
        </row>
        <row r="2112">
          <cell r="L2112">
            <v>2015</v>
          </cell>
        </row>
        <row r="2113">
          <cell r="L2113">
            <v>2016</v>
          </cell>
        </row>
        <row r="2114">
          <cell r="L2114">
            <v>2019</v>
          </cell>
        </row>
        <row r="2115">
          <cell r="L2115">
            <v>2021</v>
          </cell>
        </row>
        <row r="2116">
          <cell r="L2116">
            <v>2021</v>
          </cell>
        </row>
        <row r="2117">
          <cell r="L2117">
            <v>2016</v>
          </cell>
        </row>
        <row r="2118">
          <cell r="L2118">
            <v>2019</v>
          </cell>
        </row>
        <row r="2119">
          <cell r="L2119">
            <v>2015</v>
          </cell>
        </row>
        <row r="2120">
          <cell r="L2120">
            <v>2015</v>
          </cell>
        </row>
        <row r="2121">
          <cell r="L2121">
            <v>2020</v>
          </cell>
        </row>
        <row r="2122">
          <cell r="L2122">
            <v>2015</v>
          </cell>
        </row>
        <row r="2123">
          <cell r="L2123">
            <v>2017</v>
          </cell>
        </row>
        <row r="2124">
          <cell r="L2124">
            <v>2024</v>
          </cell>
        </row>
        <row r="2125">
          <cell r="L2125">
            <v>2021</v>
          </cell>
        </row>
        <row r="2126">
          <cell r="L2126">
            <v>2017</v>
          </cell>
        </row>
        <row r="2127">
          <cell r="L2127">
            <v>2024</v>
          </cell>
        </row>
        <row r="2128">
          <cell r="L2128">
            <v>2024</v>
          </cell>
        </row>
        <row r="2129">
          <cell r="L2129">
            <v>2024</v>
          </cell>
        </row>
        <row r="2130">
          <cell r="L2130">
            <v>2024</v>
          </cell>
        </row>
        <row r="2131">
          <cell r="L2131">
            <v>2021</v>
          </cell>
        </row>
        <row r="2132">
          <cell r="L2132">
            <v>2023</v>
          </cell>
        </row>
        <row r="2133">
          <cell r="L2133">
            <v>2024</v>
          </cell>
        </row>
        <row r="2134">
          <cell r="L2134">
            <v>2023</v>
          </cell>
        </row>
        <row r="2135">
          <cell r="L2135">
            <v>2017</v>
          </cell>
        </row>
        <row r="2136">
          <cell r="L2136">
            <v>2020</v>
          </cell>
        </row>
        <row r="2137">
          <cell r="L2137">
            <v>2018</v>
          </cell>
        </row>
        <row r="2138">
          <cell r="L2138">
            <v>2015</v>
          </cell>
        </row>
        <row r="2139">
          <cell r="L2139">
            <v>2020</v>
          </cell>
        </row>
        <row r="2140">
          <cell r="L2140">
            <v>2020</v>
          </cell>
        </row>
        <row r="2141">
          <cell r="L2141">
            <v>2015</v>
          </cell>
        </row>
        <row r="2142">
          <cell r="L2142">
            <v>2021</v>
          </cell>
        </row>
        <row r="2143">
          <cell r="L2143">
            <v>2019</v>
          </cell>
        </row>
        <row r="2144">
          <cell r="L2144">
            <v>2024</v>
          </cell>
        </row>
        <row r="2145">
          <cell r="L2145">
            <v>2021</v>
          </cell>
        </row>
        <row r="2146">
          <cell r="L2146">
            <v>2021</v>
          </cell>
        </row>
        <row r="2147">
          <cell r="L2147">
            <v>2020</v>
          </cell>
        </row>
        <row r="2148">
          <cell r="L2148">
            <v>2020</v>
          </cell>
        </row>
        <row r="2149">
          <cell r="L2149">
            <v>2017</v>
          </cell>
        </row>
        <row r="2150">
          <cell r="L2150">
            <v>2023</v>
          </cell>
        </row>
        <row r="2151">
          <cell r="L2151">
            <v>2015</v>
          </cell>
        </row>
        <row r="2152">
          <cell r="L2152">
            <v>2020</v>
          </cell>
        </row>
        <row r="2153">
          <cell r="L2153">
            <v>2017</v>
          </cell>
        </row>
        <row r="2154">
          <cell r="L2154">
            <v>2016</v>
          </cell>
        </row>
        <row r="2155">
          <cell r="L2155">
            <v>2018</v>
          </cell>
        </row>
        <row r="2156">
          <cell r="L2156">
            <v>2018</v>
          </cell>
        </row>
        <row r="2157">
          <cell r="L2157">
            <v>2017</v>
          </cell>
        </row>
        <row r="2158">
          <cell r="L2158">
            <v>2020</v>
          </cell>
        </row>
        <row r="2159">
          <cell r="L2159">
            <v>2022</v>
          </cell>
        </row>
        <row r="2160">
          <cell r="L2160">
            <v>2017</v>
          </cell>
        </row>
        <row r="2161">
          <cell r="L2161">
            <v>2024</v>
          </cell>
        </row>
        <row r="2162">
          <cell r="L2162">
            <v>2023</v>
          </cell>
        </row>
        <row r="2163">
          <cell r="L2163">
            <v>2016</v>
          </cell>
        </row>
        <row r="2164">
          <cell r="L2164">
            <v>2016</v>
          </cell>
        </row>
        <row r="2165">
          <cell r="L2165">
            <v>2018</v>
          </cell>
        </row>
        <row r="2166">
          <cell r="L2166">
            <v>2021</v>
          </cell>
        </row>
        <row r="2167">
          <cell r="L2167">
            <v>2024</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Rahma Ashraf Ali" refreshedDate="46243.935431712962" createdVersion="7" refreshedVersion="7" minRefreshableVersion="3" recordCount="2166" xr:uid="{00000000-000A-0000-FFFF-FFFF04000000}">
  <cacheSource type="worksheet">
    <worksheetSource name="Table1_2"/>
  </cacheSource>
  <cacheFields count="26">
    <cacheField name="ID" numFmtId="0">
      <sharedItems/>
    </cacheField>
    <cacheField name="Distributor Name" numFmtId="0">
      <sharedItems count="21">
        <s v="Carousell"/>
        <s v="Trivett"/>
        <s v="Zupps"/>
        <s v="Nufor"/>
        <s v="Carmix"/>
        <s v="Marchi"/>
        <s v="Carro"/>
        <s v="Carmudi"/>
        <s v="Olx"/>
        <s v="Ahg"/>
        <s v="Kamkar"/>
        <s v="Skipper"/>
        <s v="Cars24"/>
        <s v="Sobri"/>
        <s v="APE"/>
        <s v="Motor"/>
        <s v="Carsome"/>
        <s v="Automart"/>
        <s v="Knox"/>
        <s v="Oto"/>
        <s v="Trust"/>
      </sharedItems>
    </cacheField>
    <cacheField name="Location" numFmtId="0">
      <sharedItems count="17">
        <s v="Philadelphia"/>
        <s v="North Carolina"/>
        <s v="Denver"/>
        <s v="Tucson"/>
        <s v="Columbus"/>
        <s v="Tennessee"/>
        <s v="Utah"/>
        <s v="San Jose"/>
        <s v="Texas"/>
        <s v="Florida"/>
        <s v="Madison"/>
        <s v="California"/>
        <s v="Chicago"/>
        <s v="Oklahoma"/>
        <s v="Portland"/>
        <s v="New York"/>
        <s v="Detroit"/>
      </sharedItems>
    </cacheField>
    <cacheField name="Car Name" numFmtId="0">
      <sharedItems/>
    </cacheField>
    <cacheField name="Manufacturer Name" numFmtId="0">
      <sharedItems count="8">
        <s v="Hyundai"/>
        <s v="Prazo"/>
        <s v="Toyota"/>
        <s v="Mahindra"/>
        <s v="Tata"/>
        <s v="Maruti"/>
        <s v="Renault"/>
        <s v="Kia"/>
      </sharedItems>
    </cacheField>
    <cacheField name="Car Type" numFmtId="0">
      <sharedItems count="5">
        <s v="Hatchback"/>
        <s v="Convertible"/>
        <s v="SUV"/>
        <s v="Truck"/>
        <s v="Sedan"/>
      </sharedItems>
    </cacheField>
    <cacheField name="Color" numFmtId="0">
      <sharedItems count="5">
        <s v="Blue"/>
        <s v="Gray"/>
        <s v="Red"/>
        <s v="White"/>
        <s v="Black"/>
      </sharedItems>
    </cacheField>
    <cacheField name="Gearbox" numFmtId="0">
      <sharedItems count="2">
        <s v="Automatic"/>
        <s v="Manual"/>
      </sharedItems>
    </cacheField>
    <cacheField name="Number of Seats" numFmtId="0">
      <sharedItems containsSemiMixedTypes="0" containsString="0" containsNumber="1" containsInteger="1" minValue="2" maxValue="8"/>
    </cacheField>
    <cacheField name="Number of Doors" numFmtId="0">
      <sharedItems containsSemiMixedTypes="0" containsString="0" containsNumber="1" containsInteger="1" minValue="2" maxValue="5"/>
    </cacheField>
    <cacheField name="Energy" numFmtId="0">
      <sharedItems count="4">
        <s v="Hybrid"/>
        <s v="Petrol"/>
        <s v="Electric"/>
        <s v="Diesel"/>
      </sharedItems>
    </cacheField>
    <cacheField name="Manufactured Year" numFmtId="0">
      <sharedItems containsSemiMixedTypes="0" containsString="0" containsNumber="1" containsInteger="1" minValue="2015" maxValue="2024" count="10">
        <n v="2018"/>
        <n v="2021"/>
        <n v="2016"/>
        <n v="2024"/>
        <n v="2017"/>
        <n v="2019"/>
        <n v="2022"/>
        <n v="2020"/>
        <n v="2015"/>
        <n v="2023"/>
      </sharedItems>
    </cacheField>
    <cacheField name="Price-$" numFmtId="0">
      <sharedItems containsSemiMixedTypes="0" containsString="0" containsNumber="1" containsInteger="1" minValue="6000" maxValue="10900"/>
    </cacheField>
    <cacheField name="Mileage-KM" numFmtId="0">
      <sharedItems containsSemiMixedTypes="0" containsString="0" containsNumber="1" containsInteger="1" minValue="1011" maxValue="99943"/>
    </cacheField>
    <cacheField name="Engine Power-HP" numFmtId="0">
      <sharedItems containsSemiMixedTypes="0" containsString="0" containsNumber="1" containsInteger="1" minValue="100" maxValue="250"/>
    </cacheField>
    <cacheField name="Purchased Date" numFmtId="14">
      <sharedItems containsSemiMixedTypes="0" containsNonDate="0" containsDate="1" containsString="0" minDate="2015-01-03T00:00:00" maxDate="2024-12-31T00:00:00"/>
    </cacheField>
    <cacheField name="Car Sale Status" numFmtId="0">
      <sharedItems/>
    </cacheField>
    <cacheField name="Sold Date" numFmtId="14">
      <sharedItems containsSemiMixedTypes="0" containsNonDate="0" containsDate="1" containsString="0" minDate="2015-03-06T00:00:00" maxDate="2025-02-17T00:00:00"/>
    </cacheField>
    <cacheField name="Purchased Price-$" numFmtId="0">
      <sharedItems containsSemiMixedTypes="0" containsString="0" containsNumber="1" containsInteger="1" minValue="4125" maxValue="10332"/>
    </cacheField>
    <cacheField name="Sold Price-$" numFmtId="0">
      <sharedItems containsSemiMixedTypes="0" containsString="0" containsNumber="1" containsInteger="1" minValue="3091" maxValue="11657"/>
    </cacheField>
    <cacheField name="profit" numFmtId="0">
      <sharedItems containsSemiMixedTypes="0" containsString="0" containsNumber="1" containsInteger="1" minValue="-1234" maxValue="1542"/>
    </cacheField>
    <cacheField name="Margin-%" numFmtId="0">
      <sharedItems containsSemiMixedTypes="0" containsString="0" containsNumber="1" containsInteger="1" minValue="-26" maxValue="33"/>
    </cacheField>
    <cacheField name="Sales Agent Name" numFmtId="0">
      <sharedItems count="27">
        <s v="Vihaan"/>
        <s v="Anushka"/>
        <s v="Preeti"/>
        <s v="Swathi"/>
        <s v="Vishwajeet"/>
        <s v="Shilpa"/>
        <s v="Piyush"/>
        <s v="Rithvik"/>
        <s v="Aarush"/>
        <s v="Pavan"/>
        <s v="Bhavani"/>
        <s v="Supriya"/>
        <s v="Narayan"/>
        <s v="Hariom"/>
        <s v="Krishna"/>
        <s v="Sweta"/>
        <s v="Shruthi"/>
        <s v="Sai"/>
        <s v="Swapna"/>
        <s v="Shailaja"/>
        <s v="Ram"/>
        <s v="Shiva"/>
        <s v="Aditya"/>
        <s v="Karan"/>
        <s v="Pranav"/>
        <s v="Dhruv"/>
        <s v="Arjuna"/>
      </sharedItems>
    </cacheField>
    <cacheField name="Sales Rating" numFmtId="0">
      <sharedItems containsSemiMixedTypes="0" containsString="0" containsNumber="1" containsInteger="1" minValue="1" maxValue="5"/>
    </cacheField>
    <cacheField name="Sales Commission-$" numFmtId="0">
      <sharedItems containsSemiMixedTypes="0" containsString="0" containsNumber="1" containsInteger="1" minValue="0" maxValue="308"/>
    </cacheField>
    <cacheField name="Feedback" numFmtId="0">
      <sharedItems/>
    </cacheField>
  </cacheFields>
  <extLst>
    <ext xmlns:x14="http://schemas.microsoft.com/office/spreadsheetml/2009/9/main" uri="{725AE2AE-9491-48be-B2B4-4EB974FC3084}">
      <x14:pivotCacheDefinition pivotCacheId="811120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6">
  <r>
    <s v="EPMPC8"/>
    <x v="0"/>
    <x v="0"/>
    <s v="Creta"/>
    <x v="0"/>
    <x v="0"/>
    <x v="0"/>
    <x v="0"/>
    <n v="5"/>
    <n v="5"/>
    <x v="0"/>
    <x v="0"/>
    <n v="7600"/>
    <n v="34637"/>
    <n v="113"/>
    <d v="2017-08-25T00:00:00"/>
    <s v="Sold"/>
    <d v="2021-03-03T00:00:00"/>
    <n v="5659"/>
    <n v="4770"/>
    <n v="-889"/>
    <n v="-16"/>
    <x v="0"/>
    <n v="5"/>
    <n v="0"/>
    <s v="Good"/>
  </r>
  <r>
    <s v="PWP2QK"/>
    <x v="1"/>
    <x v="1"/>
    <s v="Plato"/>
    <x v="1"/>
    <x v="1"/>
    <x v="1"/>
    <x v="0"/>
    <n v="2"/>
    <n v="2"/>
    <x v="1"/>
    <x v="1"/>
    <n v="8800"/>
    <n v="46250"/>
    <n v="250"/>
    <d v="2023-05-14T00:00:00"/>
    <s v="Sold"/>
    <d v="2024-04-02T00:00:00"/>
    <n v="6919"/>
    <n v="7942"/>
    <n v="1023"/>
    <n v="15"/>
    <x v="1"/>
    <n v="1"/>
    <n v="205"/>
    <s v="Average"/>
  </r>
  <r>
    <s v="I5D584"/>
    <x v="2"/>
    <x v="2"/>
    <s v="Fortuner"/>
    <x v="2"/>
    <x v="2"/>
    <x v="2"/>
    <x v="0"/>
    <n v="8"/>
    <n v="5"/>
    <x v="2"/>
    <x v="1"/>
    <n v="9300"/>
    <n v="38716"/>
    <n v="200"/>
    <d v="2022-06-05T00:00:00"/>
    <s v="Sold"/>
    <d v="2024-11-02T00:00:00"/>
    <n v="8533"/>
    <n v="9929"/>
    <n v="1396"/>
    <n v="16"/>
    <x v="2"/>
    <n v="5"/>
    <n v="279"/>
    <s v="Excellent"/>
  </r>
  <r>
    <s v="IKYB6R"/>
    <x v="3"/>
    <x v="3"/>
    <s v="Scorpio"/>
    <x v="3"/>
    <x v="2"/>
    <x v="2"/>
    <x v="0"/>
    <n v="5"/>
    <n v="5"/>
    <x v="2"/>
    <x v="1"/>
    <n v="9300"/>
    <n v="95835"/>
    <n v="120"/>
    <d v="2022-12-31T00:00:00"/>
    <s v="Sold"/>
    <d v="2022-10-22T00:00:00"/>
    <n v="8557"/>
    <n v="8896"/>
    <n v="339"/>
    <n v="4"/>
    <x v="3"/>
    <n v="2"/>
    <n v="68"/>
    <s v="Excellent"/>
  </r>
  <r>
    <s v="U7L0OA"/>
    <x v="4"/>
    <x v="0"/>
    <s v="Creta"/>
    <x v="0"/>
    <x v="0"/>
    <x v="2"/>
    <x v="0"/>
    <n v="5"/>
    <n v="5"/>
    <x v="3"/>
    <x v="2"/>
    <n v="6900"/>
    <n v="66534"/>
    <n v="113"/>
    <d v="2022-07-15T00:00:00"/>
    <s v="Sold"/>
    <d v="2024-05-10T00:00:00"/>
    <n v="6382"/>
    <n v="5418"/>
    <n v="-964"/>
    <n v="-15"/>
    <x v="4"/>
    <n v="1"/>
    <n v="0"/>
    <s v="Good"/>
  </r>
  <r>
    <s v="DOXE81"/>
    <x v="5"/>
    <x v="4"/>
    <s v="Yodha"/>
    <x v="4"/>
    <x v="3"/>
    <x v="2"/>
    <x v="0"/>
    <n v="3"/>
    <n v="2"/>
    <x v="2"/>
    <x v="3"/>
    <n v="8500"/>
    <n v="61262"/>
    <n v="100"/>
    <d v="2018-02-17T00:00:00"/>
    <s v="Sold"/>
    <d v="2023-08-15T00:00:00"/>
    <n v="7151"/>
    <n v="8688"/>
    <n v="1537"/>
    <n v="21"/>
    <x v="5"/>
    <n v="3"/>
    <n v="307"/>
    <s v="Excellent"/>
  </r>
  <r>
    <s v="6F9Q0G"/>
    <x v="6"/>
    <x v="5"/>
    <s v="i20"/>
    <x v="0"/>
    <x v="0"/>
    <x v="3"/>
    <x v="1"/>
    <n v="4"/>
    <n v="5"/>
    <x v="2"/>
    <x v="4"/>
    <n v="8200"/>
    <n v="32382"/>
    <n v="120"/>
    <d v="2023-08-04T00:00:00"/>
    <s v="Sold"/>
    <d v="2024-01-12T00:00:00"/>
    <n v="7082"/>
    <n v="8063"/>
    <n v="981"/>
    <n v="14"/>
    <x v="6"/>
    <n v="5"/>
    <n v="196"/>
    <s v="Excellent"/>
  </r>
  <r>
    <s v="G6ZJA5"/>
    <x v="7"/>
    <x v="6"/>
    <s v="Etriga"/>
    <x v="5"/>
    <x v="0"/>
    <x v="3"/>
    <x v="1"/>
    <n v="4"/>
    <n v="5"/>
    <x v="2"/>
    <x v="5"/>
    <n v="8000"/>
    <n v="27587"/>
    <n v="103"/>
    <d v="2020-07-01T00:00:00"/>
    <s v="Sold"/>
    <d v="2020-04-03T00:00:00"/>
    <n v="7484"/>
    <n v="8112"/>
    <n v="628"/>
    <n v="8"/>
    <x v="0"/>
    <n v="1"/>
    <n v="126"/>
    <s v="Excellent"/>
  </r>
  <r>
    <s v="QJ5DOU"/>
    <x v="8"/>
    <x v="0"/>
    <s v="Fortuner"/>
    <x v="2"/>
    <x v="2"/>
    <x v="4"/>
    <x v="1"/>
    <n v="8"/>
    <n v="5"/>
    <x v="0"/>
    <x v="6"/>
    <n v="8700"/>
    <n v="52524"/>
    <n v="200"/>
    <d v="2017-08-04T00:00:00"/>
    <s v="Sold"/>
    <d v="2022-09-01T00:00:00"/>
    <n v="8018"/>
    <n v="8423"/>
    <n v="405"/>
    <n v="5"/>
    <x v="7"/>
    <n v="3"/>
    <n v="81"/>
    <s v="Excellent"/>
  </r>
  <r>
    <s v="E4JC2G"/>
    <x v="9"/>
    <x v="7"/>
    <s v="Yodha"/>
    <x v="4"/>
    <x v="3"/>
    <x v="0"/>
    <x v="1"/>
    <n v="3"/>
    <n v="2"/>
    <x v="3"/>
    <x v="4"/>
    <n v="7800"/>
    <n v="46138"/>
    <n v="100"/>
    <d v="2015-08-26T00:00:00"/>
    <s v="Sold"/>
    <d v="2015-07-29T00:00:00"/>
    <n v="6080"/>
    <n v="6104"/>
    <n v="24"/>
    <n v="0"/>
    <x v="8"/>
    <n v="1"/>
    <n v="5"/>
    <s v="Poor"/>
  </r>
  <r>
    <s v="CQJ5R4"/>
    <x v="3"/>
    <x v="8"/>
    <s v="Yodha"/>
    <x v="4"/>
    <x v="3"/>
    <x v="0"/>
    <x v="0"/>
    <n v="3"/>
    <n v="2"/>
    <x v="1"/>
    <x v="3"/>
    <n v="7000"/>
    <n v="97765"/>
    <n v="100"/>
    <d v="2020-06-25T00:00:00"/>
    <s v="Sold"/>
    <d v="2024-08-03T00:00:00"/>
    <n v="6188"/>
    <n v="7162"/>
    <n v="974"/>
    <n v="16"/>
    <x v="6"/>
    <n v="3"/>
    <n v="195"/>
    <s v="Good"/>
  </r>
  <r>
    <s v="3CGDSS"/>
    <x v="1"/>
    <x v="3"/>
    <s v="Yodha"/>
    <x v="4"/>
    <x v="3"/>
    <x v="1"/>
    <x v="1"/>
    <n v="3"/>
    <n v="2"/>
    <x v="3"/>
    <x v="0"/>
    <n v="7700"/>
    <n v="1345"/>
    <n v="100"/>
    <d v="2016-03-16T00:00:00"/>
    <s v="Sold"/>
    <d v="2016-05-04T00:00:00"/>
    <n v="6548"/>
    <n v="6339"/>
    <n v="-209"/>
    <n v="-3"/>
    <x v="9"/>
    <n v="3"/>
    <n v="0"/>
    <s v="Excellent"/>
  </r>
  <r>
    <s v="YMRT5G"/>
    <x v="10"/>
    <x v="4"/>
    <s v="Fortuner"/>
    <x v="2"/>
    <x v="2"/>
    <x v="1"/>
    <x v="0"/>
    <n v="8"/>
    <n v="5"/>
    <x v="3"/>
    <x v="7"/>
    <n v="8000"/>
    <n v="65392"/>
    <n v="200"/>
    <d v="2021-09-29T00:00:00"/>
    <s v="Sold"/>
    <d v="2022-08-20T00:00:00"/>
    <n v="6452"/>
    <n v="5893"/>
    <n v="-559"/>
    <n v="-9"/>
    <x v="10"/>
    <n v="2"/>
    <n v="0"/>
    <s v="Excellent"/>
  </r>
  <r>
    <s v="HXKK7X"/>
    <x v="5"/>
    <x v="9"/>
    <s v="Hilux"/>
    <x v="2"/>
    <x v="3"/>
    <x v="0"/>
    <x v="0"/>
    <n v="4"/>
    <n v="2"/>
    <x v="2"/>
    <x v="2"/>
    <n v="9300"/>
    <n v="81298"/>
    <n v="200"/>
    <d v="2017-06-23T00:00:00"/>
    <s v="Sold"/>
    <d v="2023-06-28T00:00:00"/>
    <n v="7859"/>
    <n v="9392"/>
    <n v="1533"/>
    <n v="20"/>
    <x v="11"/>
    <n v="3"/>
    <n v="307"/>
    <s v="Excellent"/>
  </r>
  <r>
    <s v="QRJKHU"/>
    <x v="0"/>
    <x v="4"/>
    <s v="i20"/>
    <x v="0"/>
    <x v="0"/>
    <x v="3"/>
    <x v="0"/>
    <n v="4"/>
    <n v="5"/>
    <x v="3"/>
    <x v="4"/>
    <n v="6800"/>
    <n v="87877"/>
    <n v="120"/>
    <d v="2021-02-15T00:00:00"/>
    <s v="Sold"/>
    <d v="2021-03-27T00:00:00"/>
    <n v="6200"/>
    <n v="7027"/>
    <n v="827"/>
    <n v="13"/>
    <x v="9"/>
    <n v="4"/>
    <n v="165"/>
    <s v="Excellent"/>
  </r>
  <r>
    <s v="5L3LL4"/>
    <x v="11"/>
    <x v="10"/>
    <s v="Scorpio"/>
    <x v="3"/>
    <x v="2"/>
    <x v="2"/>
    <x v="0"/>
    <n v="5"/>
    <n v="5"/>
    <x v="1"/>
    <x v="1"/>
    <n v="7800"/>
    <n v="93422"/>
    <n v="120"/>
    <d v="2019-06-28T00:00:00"/>
    <s v="Sold"/>
    <d v="2021-01-15T00:00:00"/>
    <n v="6102"/>
    <n v="4970"/>
    <n v="-1132"/>
    <n v="-19"/>
    <x v="12"/>
    <n v="5"/>
    <n v="0"/>
    <s v="Excellent"/>
  </r>
  <r>
    <s v="IG8AN4"/>
    <x v="12"/>
    <x v="6"/>
    <s v="i20"/>
    <x v="0"/>
    <x v="0"/>
    <x v="2"/>
    <x v="0"/>
    <n v="4"/>
    <n v="5"/>
    <x v="0"/>
    <x v="3"/>
    <n v="7000"/>
    <n v="6187"/>
    <n v="120"/>
    <d v="2020-04-03T00:00:00"/>
    <s v="Sold"/>
    <d v="2020-10-23T00:00:00"/>
    <n v="6080"/>
    <n v="6000"/>
    <n v="-80"/>
    <n v="-1"/>
    <x v="13"/>
    <n v="1"/>
    <n v="0"/>
    <s v="Good"/>
  </r>
  <r>
    <s v="D2MP5I"/>
    <x v="5"/>
    <x v="0"/>
    <s v="Etriga"/>
    <x v="5"/>
    <x v="0"/>
    <x v="1"/>
    <x v="1"/>
    <n v="4"/>
    <n v="5"/>
    <x v="3"/>
    <x v="1"/>
    <n v="6400"/>
    <n v="65553"/>
    <n v="103"/>
    <d v="2020-03-05T00:00:00"/>
    <s v="Sold"/>
    <d v="2023-07-10T00:00:00"/>
    <n v="5081"/>
    <n v="5795"/>
    <n v="714"/>
    <n v="14"/>
    <x v="14"/>
    <n v="5"/>
    <n v="143"/>
    <s v="Good"/>
  </r>
  <r>
    <s v="W3N6GC"/>
    <x v="1"/>
    <x v="11"/>
    <s v="Yodha"/>
    <x v="4"/>
    <x v="3"/>
    <x v="2"/>
    <x v="0"/>
    <n v="3"/>
    <n v="2"/>
    <x v="1"/>
    <x v="3"/>
    <n v="7000"/>
    <n v="9023"/>
    <n v="100"/>
    <d v="2019-12-23T00:00:00"/>
    <s v="Sold"/>
    <d v="2020-06-16T00:00:00"/>
    <n v="5276"/>
    <n v="4938"/>
    <n v="-338"/>
    <n v="-6"/>
    <x v="12"/>
    <n v="1"/>
    <n v="0"/>
    <s v="Excellent"/>
  </r>
  <r>
    <s v="UXGK4K"/>
    <x v="13"/>
    <x v="0"/>
    <s v="Scorpio"/>
    <x v="3"/>
    <x v="2"/>
    <x v="4"/>
    <x v="0"/>
    <n v="5"/>
    <n v="5"/>
    <x v="2"/>
    <x v="3"/>
    <n v="9000"/>
    <n v="11150"/>
    <n v="120"/>
    <d v="2023-12-19T00:00:00"/>
    <s v="Sold"/>
    <d v="2024-02-23T00:00:00"/>
    <n v="8111"/>
    <n v="8098"/>
    <n v="-13"/>
    <n v="0"/>
    <x v="15"/>
    <n v="1"/>
    <n v="0"/>
    <s v="Excellent"/>
  </r>
  <r>
    <s v="SEP170"/>
    <x v="10"/>
    <x v="12"/>
    <s v="Yodha"/>
    <x v="4"/>
    <x v="3"/>
    <x v="0"/>
    <x v="0"/>
    <n v="3"/>
    <n v="2"/>
    <x v="2"/>
    <x v="2"/>
    <n v="9300"/>
    <n v="21834"/>
    <n v="100"/>
    <d v="2021-06-06T00:00:00"/>
    <s v="Sold"/>
    <d v="2024-12-13T00:00:00"/>
    <n v="8691"/>
    <n v="8976"/>
    <n v="285"/>
    <n v="3"/>
    <x v="5"/>
    <n v="4"/>
    <n v="57"/>
    <s v="Average"/>
  </r>
  <r>
    <s v="WHXGXU"/>
    <x v="14"/>
    <x v="2"/>
    <s v="Fortuner"/>
    <x v="2"/>
    <x v="2"/>
    <x v="0"/>
    <x v="0"/>
    <n v="8"/>
    <n v="5"/>
    <x v="1"/>
    <x v="1"/>
    <n v="7800"/>
    <n v="70700"/>
    <n v="200"/>
    <d v="2017-06-17T00:00:00"/>
    <s v="Sold"/>
    <d v="2022-02-09T00:00:00"/>
    <n v="5887"/>
    <n v="6288"/>
    <n v="401"/>
    <n v="7"/>
    <x v="4"/>
    <n v="1"/>
    <n v="80"/>
    <s v="Poor"/>
  </r>
  <r>
    <s v="T2OY11"/>
    <x v="2"/>
    <x v="2"/>
    <s v="Fortuner"/>
    <x v="2"/>
    <x v="2"/>
    <x v="0"/>
    <x v="1"/>
    <n v="8"/>
    <n v="5"/>
    <x v="3"/>
    <x v="4"/>
    <n v="8300"/>
    <n v="50769"/>
    <n v="200"/>
    <d v="2021-02-02T00:00:00"/>
    <s v="Sold"/>
    <d v="2024-08-04T00:00:00"/>
    <n v="7119"/>
    <n v="6857"/>
    <n v="-262"/>
    <n v="-4"/>
    <x v="16"/>
    <n v="1"/>
    <n v="0"/>
    <s v="Excellent"/>
  </r>
  <r>
    <s v="EGOVGU"/>
    <x v="1"/>
    <x v="8"/>
    <s v="Yodha"/>
    <x v="4"/>
    <x v="3"/>
    <x v="0"/>
    <x v="0"/>
    <n v="3"/>
    <n v="2"/>
    <x v="3"/>
    <x v="5"/>
    <n v="7600"/>
    <n v="60253"/>
    <n v="100"/>
    <d v="2017-03-19T00:00:00"/>
    <s v="Sold"/>
    <d v="2020-08-26T00:00:00"/>
    <n v="6654"/>
    <n v="6166"/>
    <n v="-488"/>
    <n v="-7"/>
    <x v="9"/>
    <n v="2"/>
    <n v="0"/>
    <s v="Average"/>
  </r>
  <r>
    <s v="02MD8J"/>
    <x v="14"/>
    <x v="1"/>
    <s v="Plato"/>
    <x v="1"/>
    <x v="1"/>
    <x v="1"/>
    <x v="1"/>
    <n v="2"/>
    <n v="2"/>
    <x v="1"/>
    <x v="0"/>
    <n v="9100"/>
    <n v="12551"/>
    <n v="250"/>
    <d v="2018-02-13T00:00:00"/>
    <s v="Sold"/>
    <d v="2024-08-08T00:00:00"/>
    <n v="8529"/>
    <n v="9238"/>
    <n v="709"/>
    <n v="8"/>
    <x v="11"/>
    <n v="4"/>
    <n v="142"/>
    <s v="Poor"/>
  </r>
  <r>
    <s v="CGLUWH"/>
    <x v="1"/>
    <x v="7"/>
    <s v="i20"/>
    <x v="0"/>
    <x v="0"/>
    <x v="3"/>
    <x v="0"/>
    <n v="4"/>
    <n v="5"/>
    <x v="0"/>
    <x v="8"/>
    <n v="7900"/>
    <n v="40275"/>
    <n v="120"/>
    <d v="2020-12-28T00:00:00"/>
    <s v="Sold"/>
    <d v="2022-03-01T00:00:00"/>
    <n v="6068"/>
    <n v="7394"/>
    <n v="1326"/>
    <n v="22"/>
    <x v="17"/>
    <n v="5"/>
    <n v="265"/>
    <s v="Excellent"/>
  </r>
  <r>
    <s v="DJT6XL"/>
    <x v="15"/>
    <x v="6"/>
    <s v="i20"/>
    <x v="0"/>
    <x v="0"/>
    <x v="2"/>
    <x v="1"/>
    <n v="4"/>
    <n v="5"/>
    <x v="2"/>
    <x v="5"/>
    <n v="8000"/>
    <n v="55735"/>
    <n v="120"/>
    <d v="2015-02-16T00:00:00"/>
    <s v="Sold"/>
    <d v="2016-02-25T00:00:00"/>
    <n v="6116"/>
    <n v="5731"/>
    <n v="-385"/>
    <n v="-6"/>
    <x v="10"/>
    <n v="3"/>
    <n v="0"/>
    <s v="Average"/>
  </r>
  <r>
    <s v="UOVS4U"/>
    <x v="13"/>
    <x v="7"/>
    <s v="Fortuner"/>
    <x v="2"/>
    <x v="2"/>
    <x v="4"/>
    <x v="1"/>
    <n v="8"/>
    <n v="5"/>
    <x v="2"/>
    <x v="2"/>
    <n v="9800"/>
    <n v="11356"/>
    <n v="200"/>
    <d v="2021-10-09T00:00:00"/>
    <s v="Sold"/>
    <d v="2024-03-15T00:00:00"/>
    <n v="8416"/>
    <n v="7408"/>
    <n v="-1008"/>
    <n v="-12"/>
    <x v="1"/>
    <n v="5"/>
    <n v="0"/>
    <s v="Excellent"/>
  </r>
  <r>
    <s v="SHOLDJ"/>
    <x v="5"/>
    <x v="9"/>
    <s v="Hilux"/>
    <x v="2"/>
    <x v="3"/>
    <x v="0"/>
    <x v="0"/>
    <n v="4"/>
    <n v="2"/>
    <x v="3"/>
    <x v="6"/>
    <n v="7300"/>
    <n v="64403"/>
    <n v="200"/>
    <d v="2016-04-21T00:00:00"/>
    <s v="Sold"/>
    <d v="2024-08-25T00:00:00"/>
    <n v="6729"/>
    <n v="7897"/>
    <n v="1168"/>
    <n v="17"/>
    <x v="18"/>
    <n v="4"/>
    <n v="234"/>
    <s v="Average"/>
  </r>
  <r>
    <s v="6H082G"/>
    <x v="6"/>
    <x v="3"/>
    <s v="Kags"/>
    <x v="6"/>
    <x v="2"/>
    <x v="0"/>
    <x v="1"/>
    <n v="7"/>
    <n v="5"/>
    <x v="2"/>
    <x v="0"/>
    <n v="9600"/>
    <n v="84754"/>
    <n v="175"/>
    <d v="2018-07-13T00:00:00"/>
    <s v="Sold"/>
    <d v="2022-09-05T00:00:00"/>
    <n v="8115"/>
    <n v="7076"/>
    <n v="-1039"/>
    <n v="-13"/>
    <x v="10"/>
    <n v="2"/>
    <n v="0"/>
    <s v="Average"/>
  </r>
  <r>
    <s v="DBI1QB"/>
    <x v="3"/>
    <x v="1"/>
    <s v="Yodha"/>
    <x v="4"/>
    <x v="3"/>
    <x v="4"/>
    <x v="0"/>
    <n v="3"/>
    <n v="2"/>
    <x v="1"/>
    <x v="4"/>
    <n v="7700"/>
    <n v="40313"/>
    <n v="100"/>
    <d v="2016-10-23T00:00:00"/>
    <s v="Sold"/>
    <d v="2017-05-17T00:00:00"/>
    <n v="6563"/>
    <n v="7385"/>
    <n v="822"/>
    <n v="13"/>
    <x v="9"/>
    <n v="5"/>
    <n v="164"/>
    <s v="Good"/>
  </r>
  <r>
    <s v="EPWZ6N"/>
    <x v="6"/>
    <x v="2"/>
    <s v="Plato"/>
    <x v="1"/>
    <x v="1"/>
    <x v="4"/>
    <x v="0"/>
    <n v="2"/>
    <n v="2"/>
    <x v="1"/>
    <x v="5"/>
    <n v="9000"/>
    <n v="60038"/>
    <n v="250"/>
    <d v="2020-07-14T00:00:00"/>
    <s v="Sold"/>
    <d v="2022-10-05T00:00:00"/>
    <n v="7188"/>
    <n v="8434"/>
    <n v="1246"/>
    <n v="17"/>
    <x v="19"/>
    <n v="5"/>
    <n v="249"/>
    <s v="Excellent"/>
  </r>
  <r>
    <s v="G98J8R"/>
    <x v="5"/>
    <x v="13"/>
    <s v="Yodha"/>
    <x v="4"/>
    <x v="3"/>
    <x v="0"/>
    <x v="0"/>
    <n v="3"/>
    <n v="2"/>
    <x v="1"/>
    <x v="1"/>
    <n v="7300"/>
    <n v="63474"/>
    <n v="100"/>
    <d v="2017-09-08T00:00:00"/>
    <s v="Sold"/>
    <d v="2024-08-08T00:00:00"/>
    <n v="6560"/>
    <n v="7205"/>
    <n v="645"/>
    <n v="10"/>
    <x v="4"/>
    <n v="5"/>
    <n v="129"/>
    <s v="Excellent"/>
  </r>
  <r>
    <s v="3C7UV1"/>
    <x v="16"/>
    <x v="12"/>
    <s v="Kags"/>
    <x v="6"/>
    <x v="2"/>
    <x v="0"/>
    <x v="1"/>
    <n v="7"/>
    <n v="5"/>
    <x v="3"/>
    <x v="7"/>
    <n v="8000"/>
    <n v="98380"/>
    <n v="175"/>
    <d v="2023-07-04T00:00:00"/>
    <s v="Sold"/>
    <d v="2024-01-17T00:00:00"/>
    <n v="6189"/>
    <n v="6606"/>
    <n v="417"/>
    <n v="7"/>
    <x v="11"/>
    <n v="4"/>
    <n v="83"/>
    <s v="Average"/>
  </r>
  <r>
    <s v="O11PVZ"/>
    <x v="11"/>
    <x v="6"/>
    <s v="Seltos"/>
    <x v="7"/>
    <x v="0"/>
    <x v="3"/>
    <x v="1"/>
    <n v="5"/>
    <n v="5"/>
    <x v="2"/>
    <x v="9"/>
    <n v="7600"/>
    <n v="52769"/>
    <n v="150"/>
    <d v="2018-05-27T00:00:00"/>
    <s v="Sold"/>
    <d v="2023-02-19T00:00:00"/>
    <n v="5754"/>
    <n v="7197"/>
    <n v="1443"/>
    <n v="25"/>
    <x v="10"/>
    <n v="5"/>
    <n v="289"/>
    <s v="Excellent"/>
  </r>
  <r>
    <s v="U6IMDE"/>
    <x v="0"/>
    <x v="0"/>
    <s v="Dzire"/>
    <x v="5"/>
    <x v="4"/>
    <x v="1"/>
    <x v="1"/>
    <n v="5"/>
    <n v="5"/>
    <x v="3"/>
    <x v="3"/>
    <n v="6600"/>
    <n v="12946"/>
    <n v="100"/>
    <d v="2024-09-13T00:00:00"/>
    <s v="Sold"/>
    <d v="2024-10-28T00:00:00"/>
    <n v="5232"/>
    <n v="4220"/>
    <n v="-1012"/>
    <n v="-19"/>
    <x v="16"/>
    <n v="4"/>
    <n v="0"/>
    <s v="Excellent"/>
  </r>
  <r>
    <s v="T52ZC8"/>
    <x v="0"/>
    <x v="0"/>
    <s v="Dzire"/>
    <x v="5"/>
    <x v="4"/>
    <x v="0"/>
    <x v="1"/>
    <n v="5"/>
    <n v="5"/>
    <x v="2"/>
    <x v="9"/>
    <n v="8100"/>
    <n v="43625"/>
    <n v="100"/>
    <d v="2022-08-16T00:00:00"/>
    <s v="Sold"/>
    <d v="2022-10-18T00:00:00"/>
    <n v="6571"/>
    <n v="7566"/>
    <n v="995"/>
    <n v="15"/>
    <x v="10"/>
    <n v="1"/>
    <n v="199"/>
    <s v="Excellent"/>
  </r>
  <r>
    <s v="2NSSF5"/>
    <x v="15"/>
    <x v="5"/>
    <s v="Plato"/>
    <x v="1"/>
    <x v="1"/>
    <x v="4"/>
    <x v="0"/>
    <n v="2"/>
    <n v="2"/>
    <x v="2"/>
    <x v="0"/>
    <n v="10600"/>
    <n v="86830"/>
    <n v="250"/>
    <d v="2024-12-04T00:00:00"/>
    <s v="Sold"/>
    <d v="2024-03-02T00:00:00"/>
    <n v="9637"/>
    <n v="10909"/>
    <n v="1272"/>
    <n v="13"/>
    <x v="10"/>
    <n v="3"/>
    <n v="254"/>
    <s v="Good"/>
  </r>
  <r>
    <s v="KV1L4X"/>
    <x v="17"/>
    <x v="2"/>
    <s v="Seltos"/>
    <x v="7"/>
    <x v="0"/>
    <x v="2"/>
    <x v="1"/>
    <n v="5"/>
    <n v="5"/>
    <x v="2"/>
    <x v="3"/>
    <n v="7500"/>
    <n v="51912"/>
    <n v="150"/>
    <d v="2019-08-19T00:00:00"/>
    <s v="Sold"/>
    <d v="2024-06-08T00:00:00"/>
    <n v="6291"/>
    <n v="7636"/>
    <n v="1345"/>
    <n v="21"/>
    <x v="13"/>
    <n v="1"/>
    <n v="269"/>
    <s v="Excellent"/>
  </r>
  <r>
    <s v="FDMI6R"/>
    <x v="6"/>
    <x v="6"/>
    <s v="Swift"/>
    <x v="5"/>
    <x v="4"/>
    <x v="1"/>
    <x v="1"/>
    <n v="5"/>
    <n v="4"/>
    <x v="0"/>
    <x v="9"/>
    <n v="7600"/>
    <n v="27999"/>
    <n v="115"/>
    <d v="2020-01-13T00:00:00"/>
    <s v="Sold"/>
    <d v="2024-10-31T00:00:00"/>
    <n v="6187"/>
    <n v="7482"/>
    <n v="1295"/>
    <n v="21"/>
    <x v="4"/>
    <n v="5"/>
    <n v="259"/>
    <s v="Average"/>
  </r>
  <r>
    <s v="ELDW85"/>
    <x v="13"/>
    <x v="2"/>
    <s v="Yodha"/>
    <x v="4"/>
    <x v="3"/>
    <x v="4"/>
    <x v="1"/>
    <n v="3"/>
    <n v="2"/>
    <x v="1"/>
    <x v="9"/>
    <n v="7100"/>
    <n v="49030"/>
    <n v="100"/>
    <d v="2018-10-20T00:00:00"/>
    <s v="Sold"/>
    <d v="2022-01-14T00:00:00"/>
    <n v="6073"/>
    <n v="5318"/>
    <n v="-755"/>
    <n v="-12"/>
    <x v="20"/>
    <n v="4"/>
    <n v="0"/>
    <s v="Excellent"/>
  </r>
  <r>
    <s v="1L1MD4"/>
    <x v="15"/>
    <x v="1"/>
    <s v="i20"/>
    <x v="0"/>
    <x v="0"/>
    <x v="2"/>
    <x v="0"/>
    <n v="4"/>
    <n v="5"/>
    <x v="1"/>
    <x v="5"/>
    <n v="6500"/>
    <n v="70414"/>
    <n v="120"/>
    <d v="2016-01-14T00:00:00"/>
    <s v="Sold"/>
    <d v="2024-05-07T00:00:00"/>
    <n v="5789"/>
    <n v="5677"/>
    <n v="-112"/>
    <n v="-2"/>
    <x v="0"/>
    <n v="5"/>
    <n v="0"/>
    <s v="Excellent"/>
  </r>
  <r>
    <s v="L57FRJ"/>
    <x v="0"/>
    <x v="14"/>
    <s v="Yodha"/>
    <x v="4"/>
    <x v="3"/>
    <x v="4"/>
    <x v="1"/>
    <n v="3"/>
    <n v="2"/>
    <x v="3"/>
    <x v="9"/>
    <n v="7200"/>
    <n v="45890"/>
    <n v="100"/>
    <d v="2017-05-22T00:00:00"/>
    <s v="Sold"/>
    <d v="2021-09-06T00:00:00"/>
    <n v="5246"/>
    <n v="4277"/>
    <n v="-969"/>
    <n v="-18"/>
    <x v="4"/>
    <n v="1"/>
    <n v="0"/>
    <s v="Good"/>
  </r>
  <r>
    <s v="KZEY87"/>
    <x v="9"/>
    <x v="13"/>
    <s v="Thar"/>
    <x v="3"/>
    <x v="2"/>
    <x v="3"/>
    <x v="1"/>
    <n v="5"/>
    <n v="3"/>
    <x v="2"/>
    <x v="6"/>
    <n v="9200"/>
    <n v="24643"/>
    <n v="130"/>
    <d v="2020-11-23T00:00:00"/>
    <s v="Sold"/>
    <d v="2022-08-12T00:00:00"/>
    <n v="7814"/>
    <n v="8441"/>
    <n v="627"/>
    <n v="8"/>
    <x v="21"/>
    <n v="2"/>
    <n v="125"/>
    <s v="Average"/>
  </r>
  <r>
    <s v="V2M21T"/>
    <x v="11"/>
    <x v="11"/>
    <s v="Yodha"/>
    <x v="4"/>
    <x v="3"/>
    <x v="4"/>
    <x v="1"/>
    <n v="3"/>
    <n v="2"/>
    <x v="0"/>
    <x v="5"/>
    <n v="8500"/>
    <n v="15399"/>
    <n v="100"/>
    <d v="2016-01-15T00:00:00"/>
    <s v="Sold"/>
    <d v="2022-03-12T00:00:00"/>
    <n v="7457"/>
    <n v="7650"/>
    <n v="193"/>
    <n v="3"/>
    <x v="20"/>
    <n v="2"/>
    <n v="39"/>
    <s v="Poor"/>
  </r>
  <r>
    <s v="XPJ7FP"/>
    <x v="16"/>
    <x v="1"/>
    <s v="Thar"/>
    <x v="3"/>
    <x v="2"/>
    <x v="2"/>
    <x v="0"/>
    <n v="5"/>
    <n v="3"/>
    <x v="0"/>
    <x v="6"/>
    <n v="8700"/>
    <n v="81099"/>
    <n v="130"/>
    <d v="2021-09-02T00:00:00"/>
    <s v="Sold"/>
    <d v="2023-11-20T00:00:00"/>
    <n v="6723"/>
    <n v="8149"/>
    <n v="1426"/>
    <n v="21"/>
    <x v="20"/>
    <n v="2"/>
    <n v="285"/>
    <s v="Good"/>
  </r>
  <r>
    <s v="CC3GH7"/>
    <x v="2"/>
    <x v="14"/>
    <s v="Hilux"/>
    <x v="2"/>
    <x v="3"/>
    <x v="2"/>
    <x v="1"/>
    <n v="4"/>
    <n v="2"/>
    <x v="1"/>
    <x v="5"/>
    <n v="7500"/>
    <n v="13550"/>
    <n v="200"/>
    <d v="2023-04-15T00:00:00"/>
    <s v="Sold"/>
    <d v="2023-07-03T00:00:00"/>
    <n v="6724"/>
    <n v="7564"/>
    <n v="840"/>
    <n v="12"/>
    <x v="15"/>
    <n v="3"/>
    <n v="168"/>
    <s v="Good"/>
  </r>
  <r>
    <s v="8OWYOH"/>
    <x v="3"/>
    <x v="12"/>
    <s v="Thar"/>
    <x v="3"/>
    <x v="2"/>
    <x v="2"/>
    <x v="1"/>
    <n v="5"/>
    <n v="3"/>
    <x v="3"/>
    <x v="3"/>
    <n v="7600"/>
    <n v="61397"/>
    <n v="130"/>
    <d v="2023-07-27T00:00:00"/>
    <s v="Sold"/>
    <d v="2024-05-14T00:00:00"/>
    <n v="5760"/>
    <n v="7089"/>
    <n v="1329"/>
    <n v="23"/>
    <x v="18"/>
    <n v="4"/>
    <n v="266"/>
    <s v="Excellent"/>
  </r>
  <r>
    <s v="ZWCZHH"/>
    <x v="18"/>
    <x v="8"/>
    <s v="Plato"/>
    <x v="1"/>
    <x v="1"/>
    <x v="3"/>
    <x v="1"/>
    <n v="2"/>
    <n v="2"/>
    <x v="3"/>
    <x v="7"/>
    <n v="9000"/>
    <n v="45090"/>
    <n v="250"/>
    <d v="2022-04-30T00:00:00"/>
    <s v="Sold"/>
    <d v="2023-03-18T00:00:00"/>
    <n v="7816"/>
    <n v="7893"/>
    <n v="77"/>
    <n v="1"/>
    <x v="6"/>
    <n v="2"/>
    <n v="15"/>
    <s v="Average"/>
  </r>
  <r>
    <s v="JERH63"/>
    <x v="11"/>
    <x v="5"/>
    <s v="Yodha"/>
    <x v="4"/>
    <x v="3"/>
    <x v="3"/>
    <x v="1"/>
    <n v="3"/>
    <n v="2"/>
    <x v="1"/>
    <x v="7"/>
    <n v="7400"/>
    <n v="73293"/>
    <n v="100"/>
    <d v="2015-10-23T00:00:00"/>
    <s v="Sold"/>
    <d v="2015-05-16T00:00:00"/>
    <n v="5950"/>
    <n v="4862"/>
    <n v="-1088"/>
    <n v="-18"/>
    <x v="15"/>
    <n v="2"/>
    <n v="0"/>
    <s v="Excellent"/>
  </r>
  <r>
    <s v="FEHTRL"/>
    <x v="5"/>
    <x v="15"/>
    <s v="Etriga"/>
    <x v="5"/>
    <x v="0"/>
    <x v="0"/>
    <x v="0"/>
    <n v="4"/>
    <n v="5"/>
    <x v="1"/>
    <x v="8"/>
    <n v="6900"/>
    <n v="51298"/>
    <n v="103"/>
    <d v="2024-06-10T00:00:00"/>
    <s v="Sold"/>
    <d v="2024-08-27T00:00:00"/>
    <n v="5823"/>
    <n v="6718"/>
    <n v="895"/>
    <n v="15"/>
    <x v="7"/>
    <n v="3"/>
    <n v="179"/>
    <s v="Good"/>
  </r>
  <r>
    <s v="S0DGQ2"/>
    <x v="11"/>
    <x v="5"/>
    <s v="Yodha"/>
    <x v="4"/>
    <x v="3"/>
    <x v="1"/>
    <x v="0"/>
    <n v="3"/>
    <n v="2"/>
    <x v="0"/>
    <x v="4"/>
    <n v="8700"/>
    <n v="17262"/>
    <n v="100"/>
    <d v="2018-09-13T00:00:00"/>
    <s v="Sold"/>
    <d v="2022-05-01T00:00:00"/>
    <n v="7245"/>
    <n v="6501"/>
    <n v="-744"/>
    <n v="-10"/>
    <x v="20"/>
    <n v="1"/>
    <n v="0"/>
    <s v="Good"/>
  </r>
  <r>
    <s v="ZSGZ28"/>
    <x v="3"/>
    <x v="12"/>
    <s v="Thar"/>
    <x v="3"/>
    <x v="2"/>
    <x v="3"/>
    <x v="1"/>
    <n v="5"/>
    <n v="3"/>
    <x v="3"/>
    <x v="3"/>
    <n v="7600"/>
    <n v="94751"/>
    <n v="130"/>
    <d v="2020-10-08T00:00:00"/>
    <s v="Sold"/>
    <d v="2022-06-10T00:00:00"/>
    <n v="7015"/>
    <n v="6149"/>
    <n v="-866"/>
    <n v="-12"/>
    <x v="19"/>
    <n v="1"/>
    <n v="0"/>
    <s v="Poor"/>
  </r>
  <r>
    <s v="53QZ1T"/>
    <x v="7"/>
    <x v="11"/>
    <s v="Thar"/>
    <x v="3"/>
    <x v="2"/>
    <x v="4"/>
    <x v="1"/>
    <n v="5"/>
    <n v="3"/>
    <x v="1"/>
    <x v="0"/>
    <n v="8100"/>
    <n v="44275"/>
    <n v="130"/>
    <d v="2017-08-18T00:00:00"/>
    <s v="Sold"/>
    <d v="2021-09-18T00:00:00"/>
    <n v="7473"/>
    <n v="7990"/>
    <n v="517"/>
    <n v="7"/>
    <x v="22"/>
    <n v="5"/>
    <n v="103"/>
    <s v="Excellent"/>
  </r>
  <r>
    <s v="X9KCSU"/>
    <x v="9"/>
    <x v="9"/>
    <s v="Fortuner"/>
    <x v="2"/>
    <x v="2"/>
    <x v="0"/>
    <x v="0"/>
    <n v="8"/>
    <n v="5"/>
    <x v="1"/>
    <x v="9"/>
    <n v="7600"/>
    <n v="34247"/>
    <n v="200"/>
    <d v="2023-02-09T00:00:00"/>
    <s v="Sold"/>
    <d v="2024-10-20T00:00:00"/>
    <n v="6343"/>
    <n v="5773"/>
    <n v="-570"/>
    <n v="-9"/>
    <x v="23"/>
    <n v="1"/>
    <n v="0"/>
    <s v="Excellent"/>
  </r>
  <r>
    <s v="AN31WK"/>
    <x v="12"/>
    <x v="10"/>
    <s v="Thar"/>
    <x v="3"/>
    <x v="2"/>
    <x v="3"/>
    <x v="1"/>
    <n v="5"/>
    <n v="3"/>
    <x v="1"/>
    <x v="9"/>
    <n v="7600"/>
    <n v="30162"/>
    <n v="130"/>
    <d v="2024-12-24T00:00:00"/>
    <s v="Sold"/>
    <d v="2024-08-24T00:00:00"/>
    <n v="5877"/>
    <n v="5277"/>
    <n v="-600"/>
    <n v="-10"/>
    <x v="14"/>
    <n v="4"/>
    <n v="0"/>
    <s v="Average"/>
  </r>
  <r>
    <s v="GWWR2M"/>
    <x v="7"/>
    <x v="7"/>
    <s v="Thar"/>
    <x v="3"/>
    <x v="2"/>
    <x v="4"/>
    <x v="0"/>
    <n v="5"/>
    <n v="3"/>
    <x v="2"/>
    <x v="0"/>
    <n v="9600"/>
    <n v="21893"/>
    <n v="130"/>
    <d v="2020-02-21T00:00:00"/>
    <s v="Sold"/>
    <d v="2020-05-13T00:00:00"/>
    <n v="8009"/>
    <n v="8255"/>
    <n v="246"/>
    <n v="3"/>
    <x v="24"/>
    <n v="2"/>
    <n v="49"/>
    <s v="Excellent"/>
  </r>
  <r>
    <s v="QQSPU1"/>
    <x v="3"/>
    <x v="3"/>
    <s v="Etriga"/>
    <x v="5"/>
    <x v="0"/>
    <x v="3"/>
    <x v="0"/>
    <n v="4"/>
    <n v="5"/>
    <x v="1"/>
    <x v="8"/>
    <n v="6900"/>
    <n v="32486"/>
    <n v="103"/>
    <d v="2023-10-25T00:00:00"/>
    <s v="Sold"/>
    <d v="2024-04-25T00:00:00"/>
    <n v="5617"/>
    <n v="5206"/>
    <n v="-411"/>
    <n v="-7"/>
    <x v="9"/>
    <n v="3"/>
    <n v="0"/>
    <s v="Good"/>
  </r>
  <r>
    <s v="AP3RSK"/>
    <x v="9"/>
    <x v="13"/>
    <s v="Plato"/>
    <x v="1"/>
    <x v="1"/>
    <x v="0"/>
    <x v="0"/>
    <n v="2"/>
    <n v="2"/>
    <x v="2"/>
    <x v="5"/>
    <n v="10500"/>
    <n v="10740"/>
    <n v="250"/>
    <d v="2022-10-19T00:00:00"/>
    <s v="Sold"/>
    <d v="2022-03-19T00:00:00"/>
    <n v="9084"/>
    <n v="9908"/>
    <n v="824"/>
    <n v="9"/>
    <x v="0"/>
    <n v="1"/>
    <n v="165"/>
    <s v="Poor"/>
  </r>
  <r>
    <s v="HKQUOC"/>
    <x v="2"/>
    <x v="13"/>
    <s v="i20"/>
    <x v="0"/>
    <x v="0"/>
    <x v="1"/>
    <x v="1"/>
    <n v="4"/>
    <n v="5"/>
    <x v="2"/>
    <x v="8"/>
    <n v="8400"/>
    <n v="65362"/>
    <n v="120"/>
    <d v="2022-07-24T00:00:00"/>
    <s v="Sold"/>
    <d v="2022-04-20T00:00:00"/>
    <n v="7760"/>
    <n v="7717"/>
    <n v="-43"/>
    <n v="-1"/>
    <x v="24"/>
    <n v="2"/>
    <n v="0"/>
    <s v="Excellent"/>
  </r>
  <r>
    <s v="VX3M0N"/>
    <x v="6"/>
    <x v="1"/>
    <s v="Creta"/>
    <x v="0"/>
    <x v="0"/>
    <x v="3"/>
    <x v="1"/>
    <n v="5"/>
    <n v="5"/>
    <x v="2"/>
    <x v="5"/>
    <n v="8000"/>
    <n v="71625"/>
    <n v="113"/>
    <d v="2015-07-29T00:00:00"/>
    <s v="Sold"/>
    <d v="2015-11-24T00:00:00"/>
    <n v="6452"/>
    <n v="6503"/>
    <n v="51"/>
    <n v="1"/>
    <x v="1"/>
    <n v="2"/>
    <n v="10"/>
    <s v="Excellent"/>
  </r>
  <r>
    <s v="5VBCM4"/>
    <x v="0"/>
    <x v="16"/>
    <s v="Kags"/>
    <x v="6"/>
    <x v="2"/>
    <x v="4"/>
    <x v="0"/>
    <n v="7"/>
    <n v="5"/>
    <x v="3"/>
    <x v="7"/>
    <n v="8000"/>
    <n v="3944"/>
    <n v="175"/>
    <d v="2022-07-29T00:00:00"/>
    <s v="Sold"/>
    <d v="2023-09-08T00:00:00"/>
    <n v="7217"/>
    <n v="7118"/>
    <n v="-99"/>
    <n v="-1"/>
    <x v="18"/>
    <n v="4"/>
    <n v="0"/>
    <s v="Excellent"/>
  </r>
  <r>
    <s v="H04G85"/>
    <x v="13"/>
    <x v="10"/>
    <s v="Scorpio"/>
    <x v="3"/>
    <x v="2"/>
    <x v="3"/>
    <x v="1"/>
    <n v="5"/>
    <n v="5"/>
    <x v="0"/>
    <x v="6"/>
    <n v="8700"/>
    <n v="25051"/>
    <n v="120"/>
    <d v="2024-04-16T00:00:00"/>
    <s v="Sold"/>
    <d v="2024-10-08T00:00:00"/>
    <n v="7125"/>
    <n v="6496"/>
    <n v="-629"/>
    <n v="-9"/>
    <x v="7"/>
    <n v="2"/>
    <n v="0"/>
    <s v="Excellent"/>
  </r>
  <r>
    <s v="CE5ECE"/>
    <x v="8"/>
    <x v="0"/>
    <s v="Creta"/>
    <x v="0"/>
    <x v="0"/>
    <x v="0"/>
    <x v="0"/>
    <n v="5"/>
    <n v="5"/>
    <x v="0"/>
    <x v="3"/>
    <n v="7000"/>
    <n v="43046"/>
    <n v="113"/>
    <d v="2021-12-19T00:00:00"/>
    <s v="Sold"/>
    <d v="2024-01-30T00:00:00"/>
    <n v="6332"/>
    <n v="5604"/>
    <n v="-728"/>
    <n v="-11"/>
    <x v="4"/>
    <n v="5"/>
    <n v="0"/>
    <s v="Poor"/>
  </r>
  <r>
    <s v="M5T8BD"/>
    <x v="7"/>
    <x v="3"/>
    <s v="Kags"/>
    <x v="6"/>
    <x v="2"/>
    <x v="3"/>
    <x v="0"/>
    <n v="7"/>
    <n v="5"/>
    <x v="0"/>
    <x v="6"/>
    <n v="8700"/>
    <n v="52572"/>
    <n v="175"/>
    <d v="2019-06-13T00:00:00"/>
    <s v="Sold"/>
    <d v="2022-07-27T00:00:00"/>
    <n v="6837"/>
    <n v="8037"/>
    <n v="1200"/>
    <n v="18"/>
    <x v="20"/>
    <n v="5"/>
    <n v="240"/>
    <s v="Good"/>
  </r>
  <r>
    <s v="W9G278"/>
    <x v="17"/>
    <x v="7"/>
    <s v="Plato"/>
    <x v="1"/>
    <x v="1"/>
    <x v="2"/>
    <x v="0"/>
    <n v="2"/>
    <n v="2"/>
    <x v="1"/>
    <x v="6"/>
    <n v="8700"/>
    <n v="49265"/>
    <n v="250"/>
    <d v="2018-11-20T00:00:00"/>
    <s v="Sold"/>
    <d v="2023-08-31T00:00:00"/>
    <n v="7408"/>
    <n v="8051"/>
    <n v="643"/>
    <n v="9"/>
    <x v="8"/>
    <n v="4"/>
    <n v="129"/>
    <s v="Poor"/>
  </r>
  <r>
    <s v="NBYVS3"/>
    <x v="12"/>
    <x v="0"/>
    <s v="Plato"/>
    <x v="1"/>
    <x v="1"/>
    <x v="4"/>
    <x v="0"/>
    <n v="2"/>
    <n v="2"/>
    <x v="1"/>
    <x v="7"/>
    <n v="8900"/>
    <n v="49183"/>
    <n v="250"/>
    <d v="2019-03-03T00:00:00"/>
    <s v="Sold"/>
    <d v="2020-07-11T00:00:00"/>
    <n v="8239"/>
    <n v="9090"/>
    <n v="851"/>
    <n v="10"/>
    <x v="24"/>
    <n v="1"/>
    <n v="170"/>
    <s v="Excellent"/>
  </r>
  <r>
    <s v="1NUTMM"/>
    <x v="19"/>
    <x v="3"/>
    <s v="Etriga"/>
    <x v="5"/>
    <x v="0"/>
    <x v="4"/>
    <x v="1"/>
    <n v="4"/>
    <n v="5"/>
    <x v="3"/>
    <x v="4"/>
    <n v="6800"/>
    <n v="80199"/>
    <n v="103"/>
    <d v="2022-03-03T00:00:00"/>
    <s v="Sold"/>
    <d v="2022-12-06T00:00:00"/>
    <n v="5970"/>
    <n v="5357"/>
    <n v="-613"/>
    <n v="-10"/>
    <x v="3"/>
    <n v="4"/>
    <n v="0"/>
    <s v="Good"/>
  </r>
  <r>
    <s v="ZGOE13"/>
    <x v="13"/>
    <x v="13"/>
    <s v="Seltos"/>
    <x v="7"/>
    <x v="0"/>
    <x v="3"/>
    <x v="0"/>
    <n v="5"/>
    <n v="5"/>
    <x v="0"/>
    <x v="1"/>
    <n v="7300"/>
    <n v="95474"/>
    <n v="150"/>
    <d v="2021-06-24T00:00:00"/>
    <s v="Sold"/>
    <d v="2022-08-11T00:00:00"/>
    <n v="6323"/>
    <n v="7760"/>
    <n v="1437"/>
    <n v="23"/>
    <x v="9"/>
    <n v="4"/>
    <n v="287"/>
    <s v="Good"/>
  </r>
  <r>
    <s v="69LTE0"/>
    <x v="11"/>
    <x v="15"/>
    <s v="Yodha"/>
    <x v="4"/>
    <x v="3"/>
    <x v="2"/>
    <x v="0"/>
    <n v="3"/>
    <n v="2"/>
    <x v="3"/>
    <x v="3"/>
    <n v="7100"/>
    <n v="67606"/>
    <n v="100"/>
    <d v="2021-05-15T00:00:00"/>
    <s v="Sold"/>
    <d v="2022-07-07T00:00:00"/>
    <n v="6264"/>
    <n v="7578"/>
    <n v="1314"/>
    <n v="21"/>
    <x v="23"/>
    <n v="5"/>
    <n v="263"/>
    <s v="Excellent"/>
  </r>
  <r>
    <s v="BE080W"/>
    <x v="18"/>
    <x v="13"/>
    <s v="Seltos"/>
    <x v="7"/>
    <x v="0"/>
    <x v="2"/>
    <x v="1"/>
    <n v="5"/>
    <n v="5"/>
    <x v="3"/>
    <x v="3"/>
    <n v="6100"/>
    <n v="85263"/>
    <n v="150"/>
    <d v="2019-08-14T00:00:00"/>
    <s v="Sold"/>
    <d v="2023-10-16T00:00:00"/>
    <n v="4416"/>
    <n v="4143"/>
    <n v="-273"/>
    <n v="-6"/>
    <x v="14"/>
    <n v="3"/>
    <n v="0"/>
    <s v="Good"/>
  </r>
  <r>
    <s v="S1PKSR"/>
    <x v="8"/>
    <x v="6"/>
    <s v="Swift"/>
    <x v="5"/>
    <x v="4"/>
    <x v="0"/>
    <x v="1"/>
    <n v="5"/>
    <n v="4"/>
    <x v="1"/>
    <x v="2"/>
    <n v="7300"/>
    <n v="36533"/>
    <n v="115"/>
    <d v="2018-11-11T00:00:00"/>
    <s v="Sold"/>
    <d v="2022-10-08T00:00:00"/>
    <n v="6631"/>
    <n v="7673"/>
    <n v="1042"/>
    <n v="16"/>
    <x v="25"/>
    <n v="3"/>
    <n v="208"/>
    <s v="Good"/>
  </r>
  <r>
    <s v="NZOP71"/>
    <x v="18"/>
    <x v="8"/>
    <s v="Plato"/>
    <x v="1"/>
    <x v="1"/>
    <x v="2"/>
    <x v="0"/>
    <n v="2"/>
    <n v="2"/>
    <x v="1"/>
    <x v="4"/>
    <n v="9200"/>
    <n v="73523"/>
    <n v="250"/>
    <d v="2024-11-12T00:00:00"/>
    <s v="Sold"/>
    <d v="2024-12-26T00:00:00"/>
    <n v="7540"/>
    <n v="7729"/>
    <n v="189"/>
    <n v="3"/>
    <x v="25"/>
    <n v="3"/>
    <n v="38"/>
    <s v="Excellent"/>
  </r>
  <r>
    <s v="SCX5F1"/>
    <x v="20"/>
    <x v="0"/>
    <s v="i20"/>
    <x v="0"/>
    <x v="0"/>
    <x v="4"/>
    <x v="1"/>
    <n v="4"/>
    <n v="5"/>
    <x v="2"/>
    <x v="4"/>
    <n v="8200"/>
    <n v="2852"/>
    <n v="120"/>
    <d v="2016-02-21T00:00:00"/>
    <s v="Sold"/>
    <d v="2024-08-24T00:00:00"/>
    <n v="7558"/>
    <n v="7253"/>
    <n v="-305"/>
    <n v="-4"/>
    <x v="5"/>
    <n v="2"/>
    <n v="0"/>
    <s v="Excellent"/>
  </r>
  <r>
    <s v="ZXL0KI"/>
    <x v="11"/>
    <x v="3"/>
    <s v="Dzire"/>
    <x v="5"/>
    <x v="4"/>
    <x v="4"/>
    <x v="0"/>
    <n v="5"/>
    <n v="5"/>
    <x v="3"/>
    <x v="6"/>
    <n v="6800"/>
    <n v="23718"/>
    <n v="100"/>
    <d v="2024-08-23T00:00:00"/>
    <s v="Sold"/>
    <d v="2024-11-30T00:00:00"/>
    <n v="5449"/>
    <n v="5182"/>
    <n v="-267"/>
    <n v="-5"/>
    <x v="12"/>
    <n v="2"/>
    <n v="0"/>
    <s v="Good"/>
  </r>
  <r>
    <s v="VL1Y4T"/>
    <x v="0"/>
    <x v="0"/>
    <s v="Fortuner"/>
    <x v="2"/>
    <x v="2"/>
    <x v="2"/>
    <x v="1"/>
    <n v="8"/>
    <n v="5"/>
    <x v="2"/>
    <x v="9"/>
    <n v="9100"/>
    <n v="60298"/>
    <n v="200"/>
    <d v="2016-07-28T00:00:00"/>
    <s v="Sold"/>
    <d v="2024-11-15T00:00:00"/>
    <n v="8343"/>
    <n v="8365"/>
    <n v="22"/>
    <n v="0"/>
    <x v="20"/>
    <n v="4"/>
    <n v="4"/>
    <s v="Average"/>
  </r>
  <r>
    <s v="VBF637"/>
    <x v="15"/>
    <x v="13"/>
    <s v="Swift"/>
    <x v="5"/>
    <x v="4"/>
    <x v="0"/>
    <x v="1"/>
    <n v="5"/>
    <n v="4"/>
    <x v="0"/>
    <x v="6"/>
    <n v="7700"/>
    <n v="41639"/>
    <n v="115"/>
    <d v="2018-08-09T00:00:00"/>
    <s v="Sold"/>
    <d v="2018-09-06T00:00:00"/>
    <n v="6102"/>
    <n v="7508"/>
    <n v="1406"/>
    <n v="23"/>
    <x v="10"/>
    <n v="2"/>
    <n v="281"/>
    <s v="Excellent"/>
  </r>
  <r>
    <s v="NSPRD7"/>
    <x v="13"/>
    <x v="6"/>
    <s v="i20"/>
    <x v="0"/>
    <x v="0"/>
    <x v="2"/>
    <x v="1"/>
    <n v="4"/>
    <n v="5"/>
    <x v="0"/>
    <x v="2"/>
    <n v="7800"/>
    <n v="34289"/>
    <n v="120"/>
    <d v="2024-09-01T00:00:00"/>
    <s v="Sold"/>
    <d v="2024-05-08T00:00:00"/>
    <n v="6221"/>
    <n v="6451"/>
    <n v="230"/>
    <n v="4"/>
    <x v="15"/>
    <n v="4"/>
    <n v="46"/>
    <s v="Average"/>
  </r>
  <r>
    <s v="VXPG8J"/>
    <x v="12"/>
    <x v="11"/>
    <s v="Yodha"/>
    <x v="4"/>
    <x v="3"/>
    <x v="0"/>
    <x v="0"/>
    <n v="3"/>
    <n v="2"/>
    <x v="0"/>
    <x v="6"/>
    <n v="8200"/>
    <n v="32971"/>
    <n v="100"/>
    <d v="2024-03-17T00:00:00"/>
    <s v="Sold"/>
    <d v="2024-04-01T00:00:00"/>
    <n v="7448"/>
    <n v="8103"/>
    <n v="655"/>
    <n v="9"/>
    <x v="21"/>
    <n v="3"/>
    <n v="131"/>
    <s v="Good"/>
  </r>
  <r>
    <s v="WN4SOB"/>
    <x v="16"/>
    <x v="3"/>
    <s v="Plato"/>
    <x v="1"/>
    <x v="1"/>
    <x v="2"/>
    <x v="0"/>
    <n v="2"/>
    <n v="2"/>
    <x v="1"/>
    <x v="4"/>
    <n v="9200"/>
    <n v="84546"/>
    <n v="250"/>
    <d v="2023-09-04T00:00:00"/>
    <s v="Sold"/>
    <d v="2023-12-08T00:00:00"/>
    <n v="7451"/>
    <n v="6233"/>
    <n v="-1218"/>
    <n v="-16"/>
    <x v="18"/>
    <n v="5"/>
    <n v="0"/>
    <s v="Excellent"/>
  </r>
  <r>
    <s v="S67AMS"/>
    <x v="2"/>
    <x v="9"/>
    <s v="Dzire"/>
    <x v="5"/>
    <x v="4"/>
    <x v="0"/>
    <x v="1"/>
    <n v="5"/>
    <n v="5"/>
    <x v="1"/>
    <x v="5"/>
    <n v="7000"/>
    <n v="33240"/>
    <n v="100"/>
    <d v="2024-08-29T00:00:00"/>
    <s v="Sold"/>
    <d v="2024-07-02T00:00:00"/>
    <n v="6103"/>
    <n v="5759"/>
    <n v="-344"/>
    <n v="-6"/>
    <x v="2"/>
    <n v="1"/>
    <n v="0"/>
    <s v="Good"/>
  </r>
  <r>
    <s v="C2WZIA"/>
    <x v="7"/>
    <x v="1"/>
    <s v="Dzire"/>
    <x v="5"/>
    <x v="4"/>
    <x v="1"/>
    <x v="1"/>
    <n v="5"/>
    <n v="5"/>
    <x v="0"/>
    <x v="9"/>
    <n v="7600"/>
    <n v="74083"/>
    <n v="100"/>
    <d v="2018-01-13T00:00:00"/>
    <s v="Sold"/>
    <d v="2018-03-30T00:00:00"/>
    <n v="6000"/>
    <n v="5144"/>
    <n v="-856"/>
    <n v="-14"/>
    <x v="9"/>
    <n v="1"/>
    <n v="0"/>
    <s v="Poor"/>
  </r>
  <r>
    <s v="L80MP2"/>
    <x v="17"/>
    <x v="7"/>
    <s v="Creta"/>
    <x v="0"/>
    <x v="0"/>
    <x v="3"/>
    <x v="1"/>
    <n v="5"/>
    <n v="5"/>
    <x v="3"/>
    <x v="1"/>
    <n v="6400"/>
    <n v="37804"/>
    <n v="113"/>
    <d v="2020-09-22T00:00:00"/>
    <s v="Sold"/>
    <d v="2024-03-04T00:00:00"/>
    <n v="5529"/>
    <n v="5356"/>
    <n v="-173"/>
    <n v="-3"/>
    <x v="26"/>
    <n v="1"/>
    <n v="0"/>
    <s v="Average"/>
  </r>
  <r>
    <s v="U6NMMT"/>
    <x v="11"/>
    <x v="0"/>
    <s v="Swift"/>
    <x v="5"/>
    <x v="4"/>
    <x v="3"/>
    <x v="0"/>
    <n v="5"/>
    <n v="4"/>
    <x v="3"/>
    <x v="4"/>
    <n v="7300"/>
    <n v="23696"/>
    <n v="115"/>
    <d v="2022-12-22T00:00:00"/>
    <s v="Sold"/>
    <d v="2022-08-14T00:00:00"/>
    <n v="5503"/>
    <n v="6376"/>
    <n v="873"/>
    <n v="16"/>
    <x v="13"/>
    <n v="3"/>
    <n v="175"/>
    <s v="Excellent"/>
  </r>
  <r>
    <s v="2BPQRQ"/>
    <x v="12"/>
    <x v="8"/>
    <s v="Yodha"/>
    <x v="4"/>
    <x v="3"/>
    <x v="0"/>
    <x v="0"/>
    <n v="3"/>
    <n v="2"/>
    <x v="2"/>
    <x v="3"/>
    <n v="8500"/>
    <n v="65280"/>
    <n v="100"/>
    <d v="2020-07-26T00:00:00"/>
    <s v="Sold"/>
    <d v="2022-05-20T00:00:00"/>
    <n v="7950"/>
    <n v="8003"/>
    <n v="53"/>
    <n v="1"/>
    <x v="4"/>
    <n v="3"/>
    <n v="11"/>
    <s v="Average"/>
  </r>
  <r>
    <s v="QMDF2D"/>
    <x v="20"/>
    <x v="6"/>
    <s v="Dzire"/>
    <x v="5"/>
    <x v="4"/>
    <x v="4"/>
    <x v="0"/>
    <n v="5"/>
    <n v="5"/>
    <x v="3"/>
    <x v="5"/>
    <n v="7100"/>
    <n v="97664"/>
    <n v="100"/>
    <d v="2018-04-21T00:00:00"/>
    <s v="Sold"/>
    <d v="2019-07-11T00:00:00"/>
    <n v="6045"/>
    <n v="5203"/>
    <n v="-842"/>
    <n v="-14"/>
    <x v="3"/>
    <n v="2"/>
    <n v="0"/>
    <s v="Excellent"/>
  </r>
  <r>
    <s v="ROL9EU"/>
    <x v="0"/>
    <x v="12"/>
    <s v="Yodha"/>
    <x v="4"/>
    <x v="3"/>
    <x v="4"/>
    <x v="0"/>
    <n v="3"/>
    <n v="2"/>
    <x v="0"/>
    <x v="5"/>
    <n v="8500"/>
    <n v="14421"/>
    <n v="100"/>
    <d v="2017-09-06T00:00:00"/>
    <s v="Sold"/>
    <d v="2022-02-28T00:00:00"/>
    <n v="7495"/>
    <n v="7853"/>
    <n v="358"/>
    <n v="5"/>
    <x v="17"/>
    <n v="2"/>
    <n v="72"/>
    <s v="Average"/>
  </r>
  <r>
    <s v="WNSYVB"/>
    <x v="11"/>
    <x v="11"/>
    <s v="Thar"/>
    <x v="3"/>
    <x v="2"/>
    <x v="4"/>
    <x v="1"/>
    <n v="5"/>
    <n v="3"/>
    <x v="0"/>
    <x v="2"/>
    <n v="9300"/>
    <n v="4190"/>
    <n v="130"/>
    <d v="2016-11-02T00:00:00"/>
    <s v="Sold"/>
    <d v="2023-11-03T00:00:00"/>
    <n v="7301"/>
    <n v="6452"/>
    <n v="-849"/>
    <n v="-12"/>
    <x v="3"/>
    <n v="3"/>
    <n v="0"/>
    <s v="Excellent"/>
  </r>
  <r>
    <s v="LV4SDN"/>
    <x v="8"/>
    <x v="0"/>
    <s v="Creta"/>
    <x v="0"/>
    <x v="0"/>
    <x v="1"/>
    <x v="1"/>
    <n v="5"/>
    <n v="5"/>
    <x v="0"/>
    <x v="3"/>
    <n v="7000"/>
    <n v="67912"/>
    <n v="113"/>
    <d v="2020-11-05T00:00:00"/>
    <s v="Sold"/>
    <d v="2022-07-04T00:00:00"/>
    <n v="5722"/>
    <n v="6662"/>
    <n v="940"/>
    <n v="16"/>
    <x v="14"/>
    <n v="1"/>
    <n v="188"/>
    <s v="Excellent"/>
  </r>
  <r>
    <s v="BKXJRQ"/>
    <x v="9"/>
    <x v="1"/>
    <s v="Seltos"/>
    <x v="7"/>
    <x v="0"/>
    <x v="4"/>
    <x v="1"/>
    <n v="5"/>
    <n v="5"/>
    <x v="3"/>
    <x v="3"/>
    <n v="6100"/>
    <n v="37800"/>
    <n v="150"/>
    <d v="2022-10-28T00:00:00"/>
    <s v="Sold"/>
    <d v="2023-02-20T00:00:00"/>
    <n v="4406"/>
    <n v="3381"/>
    <n v="-1025"/>
    <n v="-23"/>
    <x v="24"/>
    <n v="1"/>
    <n v="0"/>
    <s v="Good"/>
  </r>
  <r>
    <s v="FGPTFC"/>
    <x v="18"/>
    <x v="1"/>
    <s v="Seltos"/>
    <x v="7"/>
    <x v="0"/>
    <x v="0"/>
    <x v="0"/>
    <n v="5"/>
    <n v="5"/>
    <x v="1"/>
    <x v="2"/>
    <n v="6800"/>
    <n v="39031"/>
    <n v="150"/>
    <d v="2018-08-20T00:00:00"/>
    <s v="Sold"/>
    <d v="2020-12-26T00:00:00"/>
    <n v="5216"/>
    <n v="6692"/>
    <n v="1476"/>
    <n v="28"/>
    <x v="11"/>
    <n v="2"/>
    <n v="295"/>
    <s v="Excellent"/>
  </r>
  <r>
    <s v="TIO295"/>
    <x v="15"/>
    <x v="0"/>
    <s v="Etriga"/>
    <x v="5"/>
    <x v="0"/>
    <x v="2"/>
    <x v="1"/>
    <n v="4"/>
    <n v="5"/>
    <x v="3"/>
    <x v="8"/>
    <n v="7000"/>
    <n v="4237"/>
    <n v="103"/>
    <d v="2024-06-13T00:00:00"/>
    <s v="Sold"/>
    <d v="2024-09-23T00:00:00"/>
    <n v="6300"/>
    <n v="5326"/>
    <n v="-974"/>
    <n v="-15"/>
    <x v="25"/>
    <n v="2"/>
    <n v="0"/>
    <s v="Good"/>
  </r>
  <r>
    <s v="47Z82L"/>
    <x v="10"/>
    <x v="0"/>
    <s v="Etriga"/>
    <x v="5"/>
    <x v="0"/>
    <x v="0"/>
    <x v="0"/>
    <n v="4"/>
    <n v="5"/>
    <x v="3"/>
    <x v="8"/>
    <n v="7000"/>
    <n v="12488"/>
    <n v="103"/>
    <d v="2018-09-04T00:00:00"/>
    <s v="Sold"/>
    <d v="2024-12-30T00:00:00"/>
    <n v="5510"/>
    <n v="5292"/>
    <n v="-218"/>
    <n v="-4"/>
    <x v="8"/>
    <n v="5"/>
    <n v="0"/>
    <s v="Excellent"/>
  </r>
  <r>
    <s v="51AZVP"/>
    <x v="8"/>
    <x v="12"/>
    <s v="Fortuner"/>
    <x v="2"/>
    <x v="2"/>
    <x v="3"/>
    <x v="0"/>
    <n v="8"/>
    <n v="5"/>
    <x v="2"/>
    <x v="0"/>
    <n v="9600"/>
    <n v="47096"/>
    <n v="200"/>
    <d v="2023-12-04T00:00:00"/>
    <s v="Sold"/>
    <d v="2023-12-25T00:00:00"/>
    <n v="8852"/>
    <n v="7719"/>
    <n v="-1133"/>
    <n v="-13"/>
    <x v="11"/>
    <n v="4"/>
    <n v="0"/>
    <s v="Average"/>
  </r>
  <r>
    <s v="LSE0FM"/>
    <x v="12"/>
    <x v="4"/>
    <s v="Creta"/>
    <x v="0"/>
    <x v="0"/>
    <x v="4"/>
    <x v="0"/>
    <n v="5"/>
    <n v="5"/>
    <x v="1"/>
    <x v="9"/>
    <n v="6100"/>
    <n v="77055"/>
    <n v="113"/>
    <d v="2020-04-19T00:00:00"/>
    <s v="Sold"/>
    <d v="2021-06-22T00:00:00"/>
    <n v="4797"/>
    <n v="6133"/>
    <n v="1336"/>
    <n v="28"/>
    <x v="3"/>
    <n v="4"/>
    <n v="267"/>
    <s v="Excellent"/>
  </r>
  <r>
    <s v="28VF8C"/>
    <x v="17"/>
    <x v="13"/>
    <s v="Scorpio"/>
    <x v="3"/>
    <x v="2"/>
    <x v="0"/>
    <x v="1"/>
    <n v="5"/>
    <n v="5"/>
    <x v="1"/>
    <x v="4"/>
    <n v="8200"/>
    <n v="17817"/>
    <n v="120"/>
    <d v="2015-05-04T00:00:00"/>
    <s v="Sold"/>
    <d v="2017-01-19T00:00:00"/>
    <n v="6535"/>
    <n v="6386"/>
    <n v="-149"/>
    <n v="-2"/>
    <x v="23"/>
    <n v="1"/>
    <n v="0"/>
    <s v="Average"/>
  </r>
  <r>
    <s v="WMBPGY"/>
    <x v="4"/>
    <x v="0"/>
    <s v="Plato"/>
    <x v="1"/>
    <x v="1"/>
    <x v="4"/>
    <x v="0"/>
    <n v="2"/>
    <n v="2"/>
    <x v="0"/>
    <x v="2"/>
    <n v="10300"/>
    <n v="33461"/>
    <n v="250"/>
    <d v="2020-12-29T00:00:00"/>
    <s v="Sold"/>
    <d v="2021-04-29T00:00:00"/>
    <n v="8328"/>
    <n v="7763"/>
    <n v="-565"/>
    <n v="-7"/>
    <x v="20"/>
    <n v="5"/>
    <n v="0"/>
    <s v="Average"/>
  </r>
  <r>
    <s v="8X61AG"/>
    <x v="17"/>
    <x v="3"/>
    <s v="Thar"/>
    <x v="3"/>
    <x v="2"/>
    <x v="1"/>
    <x v="0"/>
    <n v="5"/>
    <n v="3"/>
    <x v="2"/>
    <x v="6"/>
    <n v="9200"/>
    <n v="7900"/>
    <n v="130"/>
    <d v="2017-03-29T00:00:00"/>
    <s v="Sold"/>
    <d v="2024-07-05T00:00:00"/>
    <n v="7461"/>
    <n v="7224"/>
    <n v="-237"/>
    <n v="-3"/>
    <x v="24"/>
    <n v="4"/>
    <n v="0"/>
    <s v="Good"/>
  </r>
  <r>
    <s v="U4ZIPV"/>
    <x v="6"/>
    <x v="6"/>
    <s v="Thar"/>
    <x v="3"/>
    <x v="2"/>
    <x v="2"/>
    <x v="1"/>
    <n v="5"/>
    <n v="3"/>
    <x v="3"/>
    <x v="7"/>
    <n v="8000"/>
    <n v="40896"/>
    <n v="130"/>
    <d v="2024-01-10T00:00:00"/>
    <s v="Sold"/>
    <d v="2024-04-23T00:00:00"/>
    <n v="7102"/>
    <n v="6130"/>
    <n v="-972"/>
    <n v="-14"/>
    <x v="8"/>
    <n v="2"/>
    <n v="0"/>
    <s v="Good"/>
  </r>
  <r>
    <s v="WRCS36"/>
    <x v="8"/>
    <x v="16"/>
    <s v="Scorpio"/>
    <x v="3"/>
    <x v="2"/>
    <x v="3"/>
    <x v="0"/>
    <n v="5"/>
    <n v="5"/>
    <x v="3"/>
    <x v="5"/>
    <n v="8100"/>
    <n v="10459"/>
    <n v="120"/>
    <d v="2023-04-08T00:00:00"/>
    <s v="Sold"/>
    <d v="2023-03-17T00:00:00"/>
    <n v="7520"/>
    <n v="8947"/>
    <n v="1427"/>
    <n v="19"/>
    <x v="9"/>
    <n v="4"/>
    <n v="285"/>
    <s v="Excellent"/>
  </r>
  <r>
    <s v="DFL6IK"/>
    <x v="16"/>
    <x v="1"/>
    <s v="Creta"/>
    <x v="0"/>
    <x v="0"/>
    <x v="0"/>
    <x v="1"/>
    <n v="5"/>
    <n v="5"/>
    <x v="3"/>
    <x v="1"/>
    <n v="6400"/>
    <n v="57527"/>
    <n v="113"/>
    <d v="2024-12-01T00:00:00"/>
    <s v="Sold"/>
    <d v="2024-03-18T00:00:00"/>
    <n v="5134"/>
    <n v="6449"/>
    <n v="1315"/>
    <n v="26"/>
    <x v="19"/>
    <n v="1"/>
    <n v="263"/>
    <s v="Good"/>
  </r>
  <r>
    <s v="0X57O9"/>
    <x v="6"/>
    <x v="3"/>
    <s v="Fortuner"/>
    <x v="2"/>
    <x v="2"/>
    <x v="3"/>
    <x v="1"/>
    <n v="8"/>
    <n v="5"/>
    <x v="0"/>
    <x v="5"/>
    <n v="9000"/>
    <n v="91585"/>
    <n v="200"/>
    <d v="2021-05-25T00:00:00"/>
    <s v="Sold"/>
    <d v="2022-06-10T00:00:00"/>
    <n v="8294"/>
    <n v="9533"/>
    <n v="1239"/>
    <n v="15"/>
    <x v="9"/>
    <n v="2"/>
    <n v="248"/>
    <s v="Excellent"/>
  </r>
  <r>
    <s v="EOFTZK"/>
    <x v="10"/>
    <x v="15"/>
    <s v="Fortuner"/>
    <x v="2"/>
    <x v="2"/>
    <x v="1"/>
    <x v="1"/>
    <n v="8"/>
    <n v="5"/>
    <x v="1"/>
    <x v="9"/>
    <n v="7600"/>
    <n v="55371"/>
    <n v="200"/>
    <d v="2018-02-04T00:00:00"/>
    <s v="Sold"/>
    <d v="2021-05-01T00:00:00"/>
    <n v="6588"/>
    <n v="6565"/>
    <n v="-23"/>
    <n v="0"/>
    <x v="20"/>
    <n v="2"/>
    <n v="0"/>
    <s v="Excellent"/>
  </r>
  <r>
    <s v="TC81YN"/>
    <x v="17"/>
    <x v="5"/>
    <s v="Swift"/>
    <x v="5"/>
    <x v="4"/>
    <x v="0"/>
    <x v="0"/>
    <n v="5"/>
    <n v="4"/>
    <x v="1"/>
    <x v="9"/>
    <n v="6600"/>
    <n v="43621"/>
    <n v="115"/>
    <d v="2022-12-02T00:00:00"/>
    <s v="Sold"/>
    <d v="2023-07-10T00:00:00"/>
    <n v="5503"/>
    <n v="4859"/>
    <n v="-644"/>
    <n v="-12"/>
    <x v="24"/>
    <n v="2"/>
    <n v="0"/>
    <s v="Average"/>
  </r>
  <r>
    <s v="Q2ZTQ0"/>
    <x v="11"/>
    <x v="4"/>
    <s v="Creta"/>
    <x v="0"/>
    <x v="0"/>
    <x v="3"/>
    <x v="1"/>
    <n v="5"/>
    <n v="5"/>
    <x v="0"/>
    <x v="9"/>
    <n v="7100"/>
    <n v="39679"/>
    <n v="113"/>
    <d v="2024-06-15T00:00:00"/>
    <s v="Sold"/>
    <d v="2024-08-11T00:00:00"/>
    <n v="6184"/>
    <n v="5636"/>
    <n v="-548"/>
    <n v="-9"/>
    <x v="3"/>
    <n v="2"/>
    <n v="0"/>
    <s v="Excellent"/>
  </r>
  <r>
    <s v="JNXIWQ"/>
    <x v="19"/>
    <x v="10"/>
    <s v="Yodha"/>
    <x v="4"/>
    <x v="3"/>
    <x v="3"/>
    <x v="1"/>
    <n v="3"/>
    <n v="2"/>
    <x v="0"/>
    <x v="1"/>
    <n v="8300"/>
    <n v="59431"/>
    <n v="100"/>
    <d v="2024-02-29T00:00:00"/>
    <s v="Sold"/>
    <d v="2024-08-25T00:00:00"/>
    <n v="7293"/>
    <n v="7269"/>
    <n v="-24"/>
    <n v="0"/>
    <x v="0"/>
    <n v="2"/>
    <n v="0"/>
    <s v="Excellent"/>
  </r>
  <r>
    <s v="PW14RX"/>
    <x v="4"/>
    <x v="13"/>
    <s v="Dzire"/>
    <x v="5"/>
    <x v="4"/>
    <x v="3"/>
    <x v="0"/>
    <n v="5"/>
    <n v="5"/>
    <x v="0"/>
    <x v="0"/>
    <n v="8100"/>
    <n v="88807"/>
    <n v="100"/>
    <d v="2018-12-21T00:00:00"/>
    <s v="Sold"/>
    <d v="2019-09-22T00:00:00"/>
    <n v="7261"/>
    <n v="7815"/>
    <n v="554"/>
    <n v="8"/>
    <x v="21"/>
    <n v="3"/>
    <n v="111"/>
    <s v="Excellent"/>
  </r>
  <r>
    <s v="VP09Y3"/>
    <x v="10"/>
    <x v="16"/>
    <s v="Fortuner"/>
    <x v="2"/>
    <x v="2"/>
    <x v="0"/>
    <x v="1"/>
    <n v="8"/>
    <n v="5"/>
    <x v="2"/>
    <x v="2"/>
    <n v="9800"/>
    <n v="19254"/>
    <n v="200"/>
    <d v="2019-08-31T00:00:00"/>
    <s v="Sold"/>
    <d v="2019-07-29T00:00:00"/>
    <n v="8241"/>
    <n v="9188"/>
    <n v="947"/>
    <n v="11"/>
    <x v="20"/>
    <n v="3"/>
    <n v="189"/>
    <s v="Excellent"/>
  </r>
  <r>
    <s v="F9GQ93"/>
    <x v="13"/>
    <x v="5"/>
    <s v="i20"/>
    <x v="0"/>
    <x v="0"/>
    <x v="4"/>
    <x v="0"/>
    <n v="4"/>
    <n v="5"/>
    <x v="3"/>
    <x v="2"/>
    <n v="6900"/>
    <n v="56963"/>
    <n v="120"/>
    <d v="2022-02-19T00:00:00"/>
    <s v="Sold"/>
    <d v="2024-10-03T00:00:00"/>
    <n v="5999"/>
    <n v="5196"/>
    <n v="-803"/>
    <n v="-13"/>
    <x v="15"/>
    <n v="1"/>
    <n v="0"/>
    <s v="Average"/>
  </r>
  <r>
    <s v="CIWKXC"/>
    <x v="19"/>
    <x v="5"/>
    <s v="Swift"/>
    <x v="5"/>
    <x v="4"/>
    <x v="4"/>
    <x v="0"/>
    <n v="5"/>
    <n v="4"/>
    <x v="0"/>
    <x v="4"/>
    <n v="8200"/>
    <n v="4668"/>
    <n v="115"/>
    <d v="2017-01-31T00:00:00"/>
    <s v="Sold"/>
    <d v="2019-03-18T00:00:00"/>
    <n v="6642"/>
    <n v="6482"/>
    <n v="-160"/>
    <n v="-2"/>
    <x v="4"/>
    <n v="2"/>
    <n v="0"/>
    <s v="Average"/>
  </r>
  <r>
    <s v="2FVCSH"/>
    <x v="14"/>
    <x v="12"/>
    <s v="Scorpio"/>
    <x v="3"/>
    <x v="2"/>
    <x v="3"/>
    <x v="1"/>
    <n v="5"/>
    <n v="5"/>
    <x v="1"/>
    <x v="1"/>
    <n v="7800"/>
    <n v="28826"/>
    <n v="120"/>
    <d v="2023-01-20T00:00:00"/>
    <s v="Sold"/>
    <d v="2024-11-27T00:00:00"/>
    <n v="6291"/>
    <n v="5422"/>
    <n v="-869"/>
    <n v="-14"/>
    <x v="24"/>
    <n v="2"/>
    <n v="0"/>
    <s v="Excellent"/>
  </r>
  <r>
    <s v="9ZPQ1J"/>
    <x v="4"/>
    <x v="15"/>
    <s v="Kags"/>
    <x v="6"/>
    <x v="2"/>
    <x v="0"/>
    <x v="1"/>
    <n v="7"/>
    <n v="5"/>
    <x v="1"/>
    <x v="7"/>
    <n v="7900"/>
    <n v="39069"/>
    <n v="175"/>
    <d v="2024-04-10T00:00:00"/>
    <s v="Sold"/>
    <d v="2024-07-21T00:00:00"/>
    <n v="6930"/>
    <n v="7763"/>
    <n v="833"/>
    <n v="12"/>
    <x v="26"/>
    <n v="4"/>
    <n v="167"/>
    <s v="Good"/>
  </r>
  <r>
    <s v="DJ3GWX"/>
    <x v="15"/>
    <x v="14"/>
    <s v="Creta"/>
    <x v="0"/>
    <x v="0"/>
    <x v="1"/>
    <x v="1"/>
    <n v="5"/>
    <n v="5"/>
    <x v="1"/>
    <x v="9"/>
    <n v="6100"/>
    <n v="39232"/>
    <n v="113"/>
    <d v="2023-12-17T00:00:00"/>
    <s v="Sold"/>
    <d v="2024-09-07T00:00:00"/>
    <n v="5439"/>
    <n v="6292"/>
    <n v="853"/>
    <n v="16"/>
    <x v="1"/>
    <n v="2"/>
    <n v="171"/>
    <s v="Good"/>
  </r>
  <r>
    <s v="AUMIS7"/>
    <x v="11"/>
    <x v="2"/>
    <s v="Kags"/>
    <x v="6"/>
    <x v="2"/>
    <x v="4"/>
    <x v="1"/>
    <n v="7"/>
    <n v="5"/>
    <x v="1"/>
    <x v="6"/>
    <n v="7700"/>
    <n v="8998"/>
    <n v="175"/>
    <d v="2016-11-22T00:00:00"/>
    <s v="Sold"/>
    <d v="2024-07-22T00:00:00"/>
    <n v="7116"/>
    <n v="7477"/>
    <n v="361"/>
    <n v="5"/>
    <x v="2"/>
    <n v="5"/>
    <n v="72"/>
    <s v="Good"/>
  </r>
  <r>
    <s v="50H4SO"/>
    <x v="19"/>
    <x v="9"/>
    <s v="Kags"/>
    <x v="6"/>
    <x v="2"/>
    <x v="1"/>
    <x v="1"/>
    <n v="7"/>
    <n v="5"/>
    <x v="2"/>
    <x v="1"/>
    <n v="9300"/>
    <n v="4450"/>
    <n v="175"/>
    <d v="2016-01-02T00:00:00"/>
    <s v="Sold"/>
    <d v="2023-11-05T00:00:00"/>
    <n v="8166"/>
    <n v="8764"/>
    <n v="598"/>
    <n v="7"/>
    <x v="13"/>
    <n v="1"/>
    <n v="120"/>
    <s v="Average"/>
  </r>
  <r>
    <s v="38OA99"/>
    <x v="11"/>
    <x v="1"/>
    <s v="Creta"/>
    <x v="0"/>
    <x v="0"/>
    <x v="0"/>
    <x v="1"/>
    <n v="5"/>
    <n v="5"/>
    <x v="2"/>
    <x v="5"/>
    <n v="8000"/>
    <n v="7788"/>
    <n v="113"/>
    <d v="2017-04-22T00:00:00"/>
    <s v="Sold"/>
    <d v="2019-05-12T00:00:00"/>
    <n v="6556"/>
    <n v="5855"/>
    <n v="-701"/>
    <n v="-11"/>
    <x v="11"/>
    <n v="3"/>
    <n v="0"/>
    <s v="Good"/>
  </r>
  <r>
    <s v="GREIU1"/>
    <x v="17"/>
    <x v="3"/>
    <s v="Hilux"/>
    <x v="2"/>
    <x v="3"/>
    <x v="3"/>
    <x v="0"/>
    <n v="4"/>
    <n v="2"/>
    <x v="0"/>
    <x v="0"/>
    <n v="8600"/>
    <n v="69677"/>
    <n v="200"/>
    <d v="2015-09-06T00:00:00"/>
    <s v="Sold"/>
    <d v="2016-08-01T00:00:00"/>
    <n v="7193"/>
    <n v="7021"/>
    <n v="-172"/>
    <n v="-2"/>
    <x v="21"/>
    <n v="4"/>
    <n v="0"/>
    <s v="Excellent"/>
  </r>
  <r>
    <s v="ROCX12"/>
    <x v="14"/>
    <x v="12"/>
    <s v="i20"/>
    <x v="0"/>
    <x v="0"/>
    <x v="0"/>
    <x v="1"/>
    <n v="4"/>
    <n v="5"/>
    <x v="2"/>
    <x v="8"/>
    <n v="8400"/>
    <n v="3156"/>
    <n v="120"/>
    <d v="2023-12-04T00:00:00"/>
    <s v="Sold"/>
    <d v="2024-11-04T00:00:00"/>
    <n v="7748"/>
    <n v="6521"/>
    <n v="-1227"/>
    <n v="-16"/>
    <x v="26"/>
    <n v="2"/>
    <n v="0"/>
    <s v="Good"/>
  </r>
  <r>
    <s v="CYMFT1"/>
    <x v="3"/>
    <x v="14"/>
    <s v="Yodha"/>
    <x v="4"/>
    <x v="3"/>
    <x v="0"/>
    <x v="1"/>
    <n v="3"/>
    <n v="2"/>
    <x v="2"/>
    <x v="3"/>
    <n v="8500"/>
    <n v="32887"/>
    <n v="100"/>
    <d v="2017-11-20T00:00:00"/>
    <s v="Sold"/>
    <d v="2019-04-25T00:00:00"/>
    <n v="6772"/>
    <n v="7039"/>
    <n v="267"/>
    <n v="4"/>
    <x v="4"/>
    <n v="2"/>
    <n v="53"/>
    <s v="Good"/>
  </r>
  <r>
    <s v="VS2QY5"/>
    <x v="7"/>
    <x v="4"/>
    <s v="Thar"/>
    <x v="3"/>
    <x v="2"/>
    <x v="0"/>
    <x v="0"/>
    <n v="5"/>
    <n v="3"/>
    <x v="1"/>
    <x v="5"/>
    <n v="8000"/>
    <n v="2936"/>
    <n v="130"/>
    <d v="2018-01-21T00:00:00"/>
    <s v="Sold"/>
    <d v="2023-07-30T00:00:00"/>
    <n v="7009"/>
    <n v="8312"/>
    <n v="1303"/>
    <n v="19"/>
    <x v="9"/>
    <n v="1"/>
    <n v="261"/>
    <s v="Excellent"/>
  </r>
  <r>
    <s v="ITT92O"/>
    <x v="0"/>
    <x v="14"/>
    <s v="Etriga"/>
    <x v="5"/>
    <x v="0"/>
    <x v="1"/>
    <x v="1"/>
    <n v="4"/>
    <n v="5"/>
    <x v="1"/>
    <x v="4"/>
    <n v="6700"/>
    <n v="58863"/>
    <n v="103"/>
    <d v="2021-06-12T00:00:00"/>
    <s v="Sold"/>
    <d v="2024-11-05T00:00:00"/>
    <n v="4939"/>
    <n v="4602"/>
    <n v="-337"/>
    <n v="-7"/>
    <x v="26"/>
    <n v="1"/>
    <n v="0"/>
    <s v="Average"/>
  </r>
  <r>
    <s v="VNB0SJ"/>
    <x v="0"/>
    <x v="1"/>
    <s v="Hilux"/>
    <x v="2"/>
    <x v="3"/>
    <x v="2"/>
    <x v="1"/>
    <n v="4"/>
    <n v="2"/>
    <x v="1"/>
    <x v="8"/>
    <n v="7900"/>
    <n v="45978"/>
    <n v="200"/>
    <d v="2023-07-20T00:00:00"/>
    <s v="Sold"/>
    <d v="2024-02-02T00:00:00"/>
    <n v="6046"/>
    <n v="5768"/>
    <n v="-278"/>
    <n v="-5"/>
    <x v="22"/>
    <n v="3"/>
    <n v="0"/>
    <s v="Poor"/>
  </r>
  <r>
    <s v="I0P1ZB"/>
    <x v="9"/>
    <x v="13"/>
    <s v="Plato"/>
    <x v="1"/>
    <x v="1"/>
    <x v="4"/>
    <x v="0"/>
    <n v="2"/>
    <n v="2"/>
    <x v="2"/>
    <x v="0"/>
    <n v="10600"/>
    <n v="18967"/>
    <n v="250"/>
    <d v="2018-11-30T00:00:00"/>
    <s v="Sold"/>
    <d v="2024-10-07T00:00:00"/>
    <n v="8841"/>
    <n v="8442"/>
    <n v="-399"/>
    <n v="-5"/>
    <x v="22"/>
    <n v="5"/>
    <n v="0"/>
    <s v="Average"/>
  </r>
  <r>
    <s v="XJ59U7"/>
    <x v="1"/>
    <x v="6"/>
    <s v="Fortuner"/>
    <x v="2"/>
    <x v="2"/>
    <x v="4"/>
    <x v="0"/>
    <n v="8"/>
    <n v="5"/>
    <x v="0"/>
    <x v="8"/>
    <n v="9400"/>
    <n v="53140"/>
    <n v="200"/>
    <d v="2018-04-30T00:00:00"/>
    <s v="Sold"/>
    <d v="2024-11-15T00:00:00"/>
    <n v="8055"/>
    <n v="6861"/>
    <n v="-1194"/>
    <n v="-15"/>
    <x v="23"/>
    <n v="2"/>
    <n v="0"/>
    <s v="Good"/>
  </r>
  <r>
    <s v="KM6LIZ"/>
    <x v="5"/>
    <x v="7"/>
    <s v="Hilux"/>
    <x v="2"/>
    <x v="3"/>
    <x v="4"/>
    <x v="1"/>
    <n v="4"/>
    <n v="2"/>
    <x v="3"/>
    <x v="9"/>
    <n v="7200"/>
    <n v="22976"/>
    <n v="200"/>
    <d v="2023-03-18T00:00:00"/>
    <s v="Sold"/>
    <d v="2024-12-17T00:00:00"/>
    <n v="5202"/>
    <n v="6252"/>
    <n v="1050"/>
    <n v="20"/>
    <x v="2"/>
    <n v="1"/>
    <n v="210"/>
    <s v="Excellent"/>
  </r>
  <r>
    <s v="ZWLBYT"/>
    <x v="1"/>
    <x v="12"/>
    <s v="Kags"/>
    <x v="6"/>
    <x v="2"/>
    <x v="2"/>
    <x v="0"/>
    <n v="7"/>
    <n v="5"/>
    <x v="2"/>
    <x v="3"/>
    <n v="9000"/>
    <n v="98259"/>
    <n v="175"/>
    <d v="2015-04-20T00:00:00"/>
    <s v="Sold"/>
    <d v="2020-01-04T00:00:00"/>
    <n v="7262"/>
    <n v="6899"/>
    <n v="-363"/>
    <n v="-5"/>
    <x v="4"/>
    <n v="3"/>
    <n v="0"/>
    <s v="Good"/>
  </r>
  <r>
    <s v="W0ONVA"/>
    <x v="9"/>
    <x v="7"/>
    <s v="Yodha"/>
    <x v="4"/>
    <x v="3"/>
    <x v="3"/>
    <x v="0"/>
    <n v="3"/>
    <n v="2"/>
    <x v="1"/>
    <x v="1"/>
    <n v="7300"/>
    <n v="50909"/>
    <n v="100"/>
    <d v="2015-04-18T00:00:00"/>
    <s v="Sold"/>
    <d v="2023-08-30T00:00:00"/>
    <n v="6317"/>
    <n v="6684"/>
    <n v="367"/>
    <n v="6"/>
    <x v="26"/>
    <n v="3"/>
    <n v="73"/>
    <s v="Average"/>
  </r>
  <r>
    <s v="SLX8WT"/>
    <x v="6"/>
    <x v="11"/>
    <s v="Fortuner"/>
    <x v="2"/>
    <x v="2"/>
    <x v="3"/>
    <x v="1"/>
    <n v="8"/>
    <n v="5"/>
    <x v="2"/>
    <x v="8"/>
    <n v="9900"/>
    <n v="49356"/>
    <n v="200"/>
    <d v="2015-10-15T00:00:00"/>
    <s v="Sold"/>
    <d v="2015-10-05T00:00:00"/>
    <n v="8534"/>
    <n v="9028"/>
    <n v="494"/>
    <n v="6"/>
    <x v="11"/>
    <n v="1"/>
    <n v="99"/>
    <s v="Excellent"/>
  </r>
  <r>
    <s v="VYCBQA"/>
    <x v="14"/>
    <x v="8"/>
    <s v="Fortuner"/>
    <x v="2"/>
    <x v="2"/>
    <x v="3"/>
    <x v="1"/>
    <n v="8"/>
    <n v="5"/>
    <x v="3"/>
    <x v="3"/>
    <n v="7600"/>
    <n v="66706"/>
    <n v="200"/>
    <d v="2020-02-06T00:00:00"/>
    <s v="Sold"/>
    <d v="2024-10-16T00:00:00"/>
    <n v="7012"/>
    <n v="6644"/>
    <n v="-368"/>
    <n v="-5"/>
    <x v="16"/>
    <n v="1"/>
    <n v="0"/>
    <s v="Average"/>
  </r>
  <r>
    <s v="3X4WSF"/>
    <x v="17"/>
    <x v="8"/>
    <s v="Kags"/>
    <x v="6"/>
    <x v="2"/>
    <x v="2"/>
    <x v="1"/>
    <n v="7"/>
    <n v="5"/>
    <x v="3"/>
    <x v="2"/>
    <n v="8400"/>
    <n v="5766"/>
    <n v="175"/>
    <d v="2024-01-07T00:00:00"/>
    <s v="Sold"/>
    <d v="2024-04-20T00:00:00"/>
    <n v="7694"/>
    <n v="8073"/>
    <n v="379"/>
    <n v="5"/>
    <x v="9"/>
    <n v="4"/>
    <n v="76"/>
    <s v="Excellent"/>
  </r>
  <r>
    <s v="RGNE0E"/>
    <x v="14"/>
    <x v="14"/>
    <s v="Yodha"/>
    <x v="4"/>
    <x v="3"/>
    <x v="0"/>
    <x v="1"/>
    <n v="3"/>
    <n v="2"/>
    <x v="3"/>
    <x v="5"/>
    <n v="7600"/>
    <n v="18456"/>
    <n v="100"/>
    <d v="2016-07-24T00:00:00"/>
    <s v="Sold"/>
    <d v="2024-01-20T00:00:00"/>
    <n v="6251"/>
    <n v="6426"/>
    <n v="175"/>
    <n v="3"/>
    <x v="17"/>
    <n v="5"/>
    <n v="35"/>
    <s v="Excellent"/>
  </r>
  <r>
    <s v="0ZOG4F"/>
    <x v="19"/>
    <x v="14"/>
    <s v="i20"/>
    <x v="0"/>
    <x v="0"/>
    <x v="0"/>
    <x v="0"/>
    <n v="4"/>
    <n v="5"/>
    <x v="0"/>
    <x v="1"/>
    <n v="7300"/>
    <n v="5798"/>
    <n v="120"/>
    <d v="2017-08-08T00:00:00"/>
    <s v="Sold"/>
    <d v="2017-07-01T00:00:00"/>
    <n v="6420"/>
    <n v="6658"/>
    <n v="238"/>
    <n v="4"/>
    <x v="25"/>
    <n v="4"/>
    <n v="48"/>
    <s v="Good"/>
  </r>
  <r>
    <s v="AECXMO"/>
    <x v="10"/>
    <x v="6"/>
    <s v="Yodha"/>
    <x v="4"/>
    <x v="3"/>
    <x v="1"/>
    <x v="1"/>
    <n v="3"/>
    <n v="2"/>
    <x v="2"/>
    <x v="6"/>
    <n v="8700"/>
    <n v="56591"/>
    <n v="100"/>
    <d v="2021-01-18T00:00:00"/>
    <s v="Sold"/>
    <d v="2021-08-10T00:00:00"/>
    <n v="8178"/>
    <n v="7865"/>
    <n v="-313"/>
    <n v="-4"/>
    <x v="25"/>
    <n v="2"/>
    <n v="0"/>
    <s v="Good"/>
  </r>
  <r>
    <s v="8GUN91"/>
    <x v="14"/>
    <x v="1"/>
    <s v="Swift"/>
    <x v="5"/>
    <x v="4"/>
    <x v="3"/>
    <x v="1"/>
    <n v="5"/>
    <n v="4"/>
    <x v="0"/>
    <x v="6"/>
    <n v="7700"/>
    <n v="47678"/>
    <n v="115"/>
    <d v="2015-04-07T00:00:00"/>
    <s v="Sold"/>
    <d v="2018-06-30T00:00:00"/>
    <n v="6070"/>
    <n v="4933"/>
    <n v="-1137"/>
    <n v="-19"/>
    <x v="13"/>
    <n v="3"/>
    <n v="0"/>
    <s v="Average"/>
  </r>
  <r>
    <s v="7M4CZ7"/>
    <x v="17"/>
    <x v="16"/>
    <s v="Yodha"/>
    <x v="4"/>
    <x v="3"/>
    <x v="0"/>
    <x v="0"/>
    <n v="3"/>
    <n v="2"/>
    <x v="0"/>
    <x v="3"/>
    <n v="8000"/>
    <n v="30240"/>
    <n v="100"/>
    <d v="2018-12-14T00:00:00"/>
    <s v="Sold"/>
    <d v="2021-02-09T00:00:00"/>
    <n v="7069"/>
    <n v="6774"/>
    <n v="-295"/>
    <n v="-4"/>
    <x v="9"/>
    <n v="2"/>
    <n v="0"/>
    <s v="Average"/>
  </r>
  <r>
    <s v="U0CLEU"/>
    <x v="20"/>
    <x v="2"/>
    <s v="Creta"/>
    <x v="0"/>
    <x v="0"/>
    <x v="2"/>
    <x v="0"/>
    <n v="5"/>
    <n v="5"/>
    <x v="1"/>
    <x v="6"/>
    <n v="6200"/>
    <n v="74659"/>
    <n v="113"/>
    <d v="2022-04-24T00:00:00"/>
    <s v="Sold"/>
    <d v="2024-11-08T00:00:00"/>
    <n v="5402"/>
    <n v="6331"/>
    <n v="929"/>
    <n v="17"/>
    <x v="26"/>
    <n v="1"/>
    <n v="186"/>
    <s v="Average"/>
  </r>
  <r>
    <s v="8L0WBO"/>
    <x v="17"/>
    <x v="14"/>
    <s v="Fortuner"/>
    <x v="2"/>
    <x v="2"/>
    <x v="2"/>
    <x v="1"/>
    <n v="8"/>
    <n v="5"/>
    <x v="3"/>
    <x v="5"/>
    <n v="8100"/>
    <n v="43461"/>
    <n v="200"/>
    <d v="2023-08-27T00:00:00"/>
    <s v="Sold"/>
    <d v="2023-09-30T00:00:00"/>
    <n v="6182"/>
    <n v="5873"/>
    <n v="-309"/>
    <n v="-5"/>
    <x v="2"/>
    <n v="4"/>
    <n v="0"/>
    <s v="Poor"/>
  </r>
  <r>
    <s v="MBPHZR"/>
    <x v="3"/>
    <x v="5"/>
    <s v="Etriga"/>
    <x v="5"/>
    <x v="0"/>
    <x v="4"/>
    <x v="1"/>
    <n v="4"/>
    <n v="5"/>
    <x v="1"/>
    <x v="0"/>
    <n v="6600"/>
    <n v="86844"/>
    <n v="103"/>
    <d v="2019-12-17T00:00:00"/>
    <s v="Sold"/>
    <d v="2024-05-12T00:00:00"/>
    <n v="5098"/>
    <n v="6398"/>
    <n v="1300"/>
    <n v="26"/>
    <x v="4"/>
    <n v="5"/>
    <n v="260"/>
    <s v="Good"/>
  </r>
  <r>
    <s v="6MI2ZA"/>
    <x v="7"/>
    <x v="3"/>
    <s v="Hilux"/>
    <x v="2"/>
    <x v="3"/>
    <x v="2"/>
    <x v="0"/>
    <n v="4"/>
    <n v="2"/>
    <x v="1"/>
    <x v="5"/>
    <n v="7500"/>
    <n v="1088"/>
    <n v="200"/>
    <d v="2016-10-14T00:00:00"/>
    <s v="Sold"/>
    <d v="2023-07-18T00:00:00"/>
    <n v="5529"/>
    <n v="5023"/>
    <n v="-506"/>
    <n v="-9"/>
    <x v="7"/>
    <n v="5"/>
    <n v="0"/>
    <s v="Excellent"/>
  </r>
  <r>
    <s v="SOWN8K"/>
    <x v="1"/>
    <x v="10"/>
    <s v="Dzire"/>
    <x v="5"/>
    <x v="4"/>
    <x v="1"/>
    <x v="1"/>
    <n v="5"/>
    <n v="5"/>
    <x v="1"/>
    <x v="8"/>
    <n v="7400"/>
    <n v="1091"/>
    <n v="100"/>
    <d v="2016-11-18T00:00:00"/>
    <s v="Sold"/>
    <d v="2021-09-05T00:00:00"/>
    <n v="5967"/>
    <n v="4809"/>
    <n v="-1158"/>
    <n v="-19"/>
    <x v="16"/>
    <n v="5"/>
    <n v="0"/>
    <s v="Good"/>
  </r>
  <r>
    <s v="M3D59O"/>
    <x v="5"/>
    <x v="10"/>
    <s v="Etriga"/>
    <x v="5"/>
    <x v="0"/>
    <x v="4"/>
    <x v="1"/>
    <n v="4"/>
    <n v="5"/>
    <x v="0"/>
    <x v="6"/>
    <n v="7200"/>
    <n v="11175"/>
    <n v="103"/>
    <d v="2020-08-26T00:00:00"/>
    <s v="Sold"/>
    <d v="2023-07-13T00:00:00"/>
    <n v="6257"/>
    <n v="5292"/>
    <n v="-965"/>
    <n v="-15"/>
    <x v="18"/>
    <n v="5"/>
    <n v="0"/>
    <s v="Good"/>
  </r>
  <r>
    <s v="1DRL1H"/>
    <x v="8"/>
    <x v="3"/>
    <s v="i20"/>
    <x v="0"/>
    <x v="0"/>
    <x v="0"/>
    <x v="0"/>
    <n v="4"/>
    <n v="5"/>
    <x v="0"/>
    <x v="2"/>
    <n v="7800"/>
    <n v="71449"/>
    <n v="120"/>
    <d v="2016-09-17T00:00:00"/>
    <s v="Sold"/>
    <d v="2017-08-21T00:00:00"/>
    <n v="6247"/>
    <n v="6633"/>
    <n v="386"/>
    <n v="6"/>
    <x v="0"/>
    <n v="5"/>
    <n v="77"/>
    <s v="Good"/>
  </r>
  <r>
    <s v="57LM83"/>
    <x v="7"/>
    <x v="0"/>
    <s v="Kags"/>
    <x v="6"/>
    <x v="2"/>
    <x v="3"/>
    <x v="1"/>
    <n v="7"/>
    <n v="5"/>
    <x v="1"/>
    <x v="6"/>
    <n v="7700"/>
    <n v="3673"/>
    <n v="175"/>
    <d v="2023-11-06T00:00:00"/>
    <s v="Sold"/>
    <d v="2024-05-20T00:00:00"/>
    <n v="5953"/>
    <n v="5688"/>
    <n v="-265"/>
    <n v="-4"/>
    <x v="1"/>
    <n v="1"/>
    <n v="0"/>
    <s v="Good"/>
  </r>
  <r>
    <s v="80LMGU"/>
    <x v="20"/>
    <x v="0"/>
    <s v="Etriga"/>
    <x v="5"/>
    <x v="0"/>
    <x v="0"/>
    <x v="0"/>
    <n v="4"/>
    <n v="5"/>
    <x v="1"/>
    <x v="4"/>
    <n v="6700"/>
    <n v="82317"/>
    <n v="103"/>
    <d v="2020-03-01T00:00:00"/>
    <s v="Sold"/>
    <d v="2024-06-02T00:00:00"/>
    <n v="5940"/>
    <n v="4930"/>
    <n v="-1010"/>
    <n v="-17"/>
    <x v="1"/>
    <n v="1"/>
    <n v="0"/>
    <s v="Good"/>
  </r>
  <r>
    <s v="S38I6L"/>
    <x v="18"/>
    <x v="9"/>
    <s v="i20"/>
    <x v="0"/>
    <x v="0"/>
    <x v="2"/>
    <x v="1"/>
    <n v="4"/>
    <n v="5"/>
    <x v="3"/>
    <x v="6"/>
    <n v="6300"/>
    <n v="71422"/>
    <n v="120"/>
    <d v="2018-05-04T00:00:00"/>
    <s v="Sold"/>
    <d v="2022-03-22T00:00:00"/>
    <n v="5062"/>
    <n v="5096"/>
    <n v="34"/>
    <n v="1"/>
    <x v="12"/>
    <n v="3"/>
    <n v="7"/>
    <s v="Good"/>
  </r>
  <r>
    <s v="2ZOWSF"/>
    <x v="5"/>
    <x v="4"/>
    <s v="Scorpio"/>
    <x v="3"/>
    <x v="2"/>
    <x v="0"/>
    <x v="1"/>
    <n v="5"/>
    <n v="5"/>
    <x v="1"/>
    <x v="8"/>
    <n v="8400"/>
    <n v="71299"/>
    <n v="120"/>
    <d v="2017-06-06T00:00:00"/>
    <s v="Sold"/>
    <d v="2023-02-07T00:00:00"/>
    <n v="7787"/>
    <n v="7111"/>
    <n v="-676"/>
    <n v="-9"/>
    <x v="5"/>
    <n v="4"/>
    <n v="0"/>
    <s v="Average"/>
  </r>
  <r>
    <s v="AHJDTF"/>
    <x v="3"/>
    <x v="14"/>
    <s v="Kags"/>
    <x v="6"/>
    <x v="2"/>
    <x v="4"/>
    <x v="0"/>
    <n v="7"/>
    <n v="5"/>
    <x v="3"/>
    <x v="1"/>
    <n v="7900"/>
    <n v="25313"/>
    <n v="175"/>
    <d v="2021-04-08T00:00:00"/>
    <s v="Sold"/>
    <d v="2024-03-09T00:00:00"/>
    <n v="6332"/>
    <n v="7092"/>
    <n v="760"/>
    <n v="12"/>
    <x v="24"/>
    <n v="2"/>
    <n v="152"/>
    <s v="Good"/>
  </r>
  <r>
    <s v="KY13M0"/>
    <x v="12"/>
    <x v="1"/>
    <s v="Fortuner"/>
    <x v="2"/>
    <x v="2"/>
    <x v="2"/>
    <x v="0"/>
    <n v="8"/>
    <n v="5"/>
    <x v="3"/>
    <x v="2"/>
    <n v="8400"/>
    <n v="16196"/>
    <n v="200"/>
    <d v="2018-12-31T00:00:00"/>
    <s v="Sold"/>
    <d v="2022-08-02T00:00:00"/>
    <n v="6627"/>
    <n v="7550"/>
    <n v="923"/>
    <n v="14"/>
    <x v="1"/>
    <n v="1"/>
    <n v="185"/>
    <s v="Poor"/>
  </r>
  <r>
    <s v="ADXBLI"/>
    <x v="14"/>
    <x v="5"/>
    <s v="i20"/>
    <x v="0"/>
    <x v="0"/>
    <x v="3"/>
    <x v="0"/>
    <n v="4"/>
    <n v="5"/>
    <x v="1"/>
    <x v="0"/>
    <n v="6600"/>
    <n v="75666"/>
    <n v="120"/>
    <d v="2016-04-13T00:00:00"/>
    <s v="Sold"/>
    <d v="2017-08-21T00:00:00"/>
    <n v="5752"/>
    <n v="6726"/>
    <n v="974"/>
    <n v="17"/>
    <x v="3"/>
    <n v="5"/>
    <n v="195"/>
    <s v="Excellent"/>
  </r>
  <r>
    <s v="CXCZSZ"/>
    <x v="10"/>
    <x v="9"/>
    <s v="Kags"/>
    <x v="6"/>
    <x v="2"/>
    <x v="2"/>
    <x v="1"/>
    <n v="7"/>
    <n v="5"/>
    <x v="0"/>
    <x v="2"/>
    <n v="9300"/>
    <n v="90425"/>
    <n v="175"/>
    <d v="2021-10-20T00:00:00"/>
    <s v="Sold"/>
    <d v="2022-11-13T00:00:00"/>
    <n v="8279"/>
    <n v="9256"/>
    <n v="977"/>
    <n v="12"/>
    <x v="7"/>
    <n v="3"/>
    <n v="195"/>
    <s v="Average"/>
  </r>
  <r>
    <s v="96BRMU"/>
    <x v="16"/>
    <x v="1"/>
    <s v="Etriga"/>
    <x v="5"/>
    <x v="0"/>
    <x v="0"/>
    <x v="0"/>
    <n v="4"/>
    <n v="5"/>
    <x v="1"/>
    <x v="3"/>
    <n v="6000"/>
    <n v="36957"/>
    <n v="103"/>
    <d v="2019-09-17T00:00:00"/>
    <s v="Sold"/>
    <d v="2019-11-21T00:00:00"/>
    <n v="4732"/>
    <n v="5419"/>
    <n v="687"/>
    <n v="15"/>
    <x v="1"/>
    <n v="1"/>
    <n v="137"/>
    <s v="Average"/>
  </r>
  <r>
    <s v="WYYHES"/>
    <x v="9"/>
    <x v="1"/>
    <s v="Hilux"/>
    <x v="2"/>
    <x v="3"/>
    <x v="2"/>
    <x v="0"/>
    <n v="4"/>
    <n v="2"/>
    <x v="0"/>
    <x v="5"/>
    <n v="8500"/>
    <n v="35852"/>
    <n v="200"/>
    <d v="2021-09-03T00:00:00"/>
    <s v="Sold"/>
    <d v="2021-06-28T00:00:00"/>
    <n v="6684"/>
    <n v="6267"/>
    <n v="-417"/>
    <n v="-6"/>
    <x v="18"/>
    <n v="1"/>
    <n v="0"/>
    <s v="Excellent"/>
  </r>
  <r>
    <s v="72LU3L"/>
    <x v="20"/>
    <x v="12"/>
    <s v="Swift"/>
    <x v="5"/>
    <x v="4"/>
    <x v="0"/>
    <x v="0"/>
    <n v="5"/>
    <n v="4"/>
    <x v="3"/>
    <x v="4"/>
    <n v="7300"/>
    <n v="76342"/>
    <n v="115"/>
    <d v="2020-01-15T00:00:00"/>
    <s v="Sold"/>
    <d v="2020-03-18T00:00:00"/>
    <n v="6684"/>
    <n v="5450"/>
    <n v="-1234"/>
    <n v="-18"/>
    <x v="4"/>
    <n v="2"/>
    <n v="0"/>
    <s v="Excellent"/>
  </r>
  <r>
    <s v="JXXDBV"/>
    <x v="19"/>
    <x v="1"/>
    <s v="Kags"/>
    <x v="6"/>
    <x v="2"/>
    <x v="2"/>
    <x v="0"/>
    <n v="7"/>
    <n v="5"/>
    <x v="3"/>
    <x v="2"/>
    <n v="8400"/>
    <n v="39776"/>
    <n v="175"/>
    <d v="2023-09-23T00:00:00"/>
    <s v="Sold"/>
    <d v="2024-05-30T00:00:00"/>
    <n v="7688"/>
    <n v="7281"/>
    <n v="-407"/>
    <n v="-5"/>
    <x v="0"/>
    <n v="2"/>
    <n v="0"/>
    <s v="Average"/>
  </r>
  <r>
    <s v="KCV4W1"/>
    <x v="20"/>
    <x v="12"/>
    <s v="Creta"/>
    <x v="0"/>
    <x v="0"/>
    <x v="0"/>
    <x v="0"/>
    <n v="5"/>
    <n v="5"/>
    <x v="3"/>
    <x v="2"/>
    <n v="6900"/>
    <n v="45321"/>
    <n v="113"/>
    <d v="2019-08-27T00:00:00"/>
    <s v="Sold"/>
    <d v="2019-04-18T00:00:00"/>
    <n v="5929"/>
    <n v="4745"/>
    <n v="-1184"/>
    <n v="-20"/>
    <x v="17"/>
    <n v="4"/>
    <n v="0"/>
    <s v="Average"/>
  </r>
  <r>
    <s v="WNEPUQ"/>
    <x v="20"/>
    <x v="6"/>
    <s v="Swift"/>
    <x v="5"/>
    <x v="4"/>
    <x v="0"/>
    <x v="0"/>
    <n v="5"/>
    <n v="4"/>
    <x v="3"/>
    <x v="2"/>
    <n v="7400"/>
    <n v="53283"/>
    <n v="115"/>
    <d v="2015-05-29T00:00:00"/>
    <s v="Sold"/>
    <d v="2020-08-13T00:00:00"/>
    <n v="6715"/>
    <n v="6740"/>
    <n v="25"/>
    <n v="0"/>
    <x v="26"/>
    <n v="3"/>
    <n v="5"/>
    <s v="Poor"/>
  </r>
  <r>
    <s v="OMFQAX"/>
    <x v="3"/>
    <x v="16"/>
    <s v="Seltos"/>
    <x v="7"/>
    <x v="0"/>
    <x v="2"/>
    <x v="1"/>
    <n v="5"/>
    <n v="5"/>
    <x v="0"/>
    <x v="7"/>
    <n v="7400"/>
    <n v="69864"/>
    <n v="150"/>
    <d v="2016-01-06T00:00:00"/>
    <s v="Sold"/>
    <d v="2022-10-27T00:00:00"/>
    <n v="6270"/>
    <n v="6776"/>
    <n v="506"/>
    <n v="8"/>
    <x v="6"/>
    <n v="5"/>
    <n v="101"/>
    <s v="Average"/>
  </r>
  <r>
    <s v="13GF7A"/>
    <x v="3"/>
    <x v="4"/>
    <s v="i20"/>
    <x v="0"/>
    <x v="0"/>
    <x v="0"/>
    <x v="1"/>
    <n v="4"/>
    <n v="5"/>
    <x v="1"/>
    <x v="8"/>
    <n v="6900"/>
    <n v="8646"/>
    <n v="120"/>
    <d v="2020-02-04T00:00:00"/>
    <s v="Sold"/>
    <d v="2020-08-05T00:00:00"/>
    <n v="5334"/>
    <n v="4419"/>
    <n v="-915"/>
    <n v="-17"/>
    <x v="25"/>
    <n v="1"/>
    <n v="0"/>
    <s v="Average"/>
  </r>
  <r>
    <s v="N3WFV6"/>
    <x v="8"/>
    <x v="1"/>
    <s v="Plato"/>
    <x v="1"/>
    <x v="1"/>
    <x v="3"/>
    <x v="1"/>
    <n v="2"/>
    <n v="2"/>
    <x v="3"/>
    <x v="0"/>
    <n v="9200"/>
    <n v="44515"/>
    <n v="250"/>
    <d v="2015-09-15T00:00:00"/>
    <s v="Sold"/>
    <d v="2016-01-13T00:00:00"/>
    <n v="8292"/>
    <n v="9697"/>
    <n v="1405"/>
    <n v="17"/>
    <x v="14"/>
    <n v="5"/>
    <n v="281"/>
    <s v="Excellent"/>
  </r>
  <r>
    <s v="A9L1OX"/>
    <x v="14"/>
    <x v="1"/>
    <s v="Hilux"/>
    <x v="2"/>
    <x v="3"/>
    <x v="2"/>
    <x v="1"/>
    <n v="4"/>
    <n v="2"/>
    <x v="3"/>
    <x v="6"/>
    <n v="7300"/>
    <n v="80158"/>
    <n v="200"/>
    <d v="2023-11-18T00:00:00"/>
    <s v="Sold"/>
    <d v="2024-10-30T00:00:00"/>
    <n v="6588"/>
    <n v="7586"/>
    <n v="998"/>
    <n v="15"/>
    <x v="24"/>
    <n v="5"/>
    <n v="200"/>
    <s v="Good"/>
  </r>
  <r>
    <s v="6NVFJP"/>
    <x v="2"/>
    <x v="3"/>
    <s v="Thar"/>
    <x v="3"/>
    <x v="2"/>
    <x v="0"/>
    <x v="0"/>
    <n v="5"/>
    <n v="3"/>
    <x v="1"/>
    <x v="5"/>
    <n v="8000"/>
    <n v="51785"/>
    <n v="130"/>
    <d v="2024-04-26T00:00:00"/>
    <s v="Sold"/>
    <d v="2024-06-30T00:00:00"/>
    <n v="6579"/>
    <n v="6081"/>
    <n v="-498"/>
    <n v="-8"/>
    <x v="13"/>
    <n v="1"/>
    <n v="0"/>
    <s v="Good"/>
  </r>
  <r>
    <s v="3Y5TV5"/>
    <x v="20"/>
    <x v="3"/>
    <s v="Scorpio"/>
    <x v="3"/>
    <x v="2"/>
    <x v="4"/>
    <x v="0"/>
    <n v="5"/>
    <n v="5"/>
    <x v="0"/>
    <x v="3"/>
    <n v="8500"/>
    <n v="37721"/>
    <n v="120"/>
    <d v="2017-04-09T00:00:00"/>
    <s v="Sold"/>
    <d v="2018-04-21T00:00:00"/>
    <n v="7671"/>
    <n v="7143"/>
    <n v="-528"/>
    <n v="-7"/>
    <x v="3"/>
    <n v="2"/>
    <n v="0"/>
    <s v="Excellent"/>
  </r>
  <r>
    <s v="Y870G2"/>
    <x v="0"/>
    <x v="2"/>
    <s v="Yodha"/>
    <x v="4"/>
    <x v="3"/>
    <x v="3"/>
    <x v="0"/>
    <n v="3"/>
    <n v="2"/>
    <x v="0"/>
    <x v="3"/>
    <n v="8000"/>
    <n v="2473"/>
    <n v="100"/>
    <d v="2020-07-02T00:00:00"/>
    <s v="Sold"/>
    <d v="2024-05-21T00:00:00"/>
    <n v="7005"/>
    <n v="5878"/>
    <n v="-1127"/>
    <n v="-16"/>
    <x v="11"/>
    <n v="3"/>
    <n v="0"/>
    <s v="Excellent"/>
  </r>
  <r>
    <s v="DUO80J"/>
    <x v="11"/>
    <x v="1"/>
    <s v="i20"/>
    <x v="0"/>
    <x v="0"/>
    <x v="3"/>
    <x v="0"/>
    <n v="4"/>
    <n v="5"/>
    <x v="3"/>
    <x v="2"/>
    <n v="6900"/>
    <n v="12878"/>
    <n v="120"/>
    <d v="2017-01-10T00:00:00"/>
    <s v="Sold"/>
    <d v="2017-11-12T00:00:00"/>
    <n v="5359"/>
    <n v="6162"/>
    <n v="803"/>
    <n v="15"/>
    <x v="19"/>
    <n v="2"/>
    <n v="161"/>
    <s v="Good"/>
  </r>
  <r>
    <s v="1IW4YN"/>
    <x v="8"/>
    <x v="2"/>
    <s v="Yodha"/>
    <x v="4"/>
    <x v="3"/>
    <x v="4"/>
    <x v="0"/>
    <n v="3"/>
    <n v="2"/>
    <x v="1"/>
    <x v="6"/>
    <n v="7200"/>
    <n v="66671"/>
    <n v="100"/>
    <d v="2021-06-26T00:00:00"/>
    <s v="Sold"/>
    <d v="2024-01-15T00:00:00"/>
    <n v="5945"/>
    <n v="6774"/>
    <n v="829"/>
    <n v="14"/>
    <x v="4"/>
    <n v="3"/>
    <n v="166"/>
    <s v="Good"/>
  </r>
  <r>
    <s v="IRWQU2"/>
    <x v="3"/>
    <x v="4"/>
    <s v="Creta"/>
    <x v="0"/>
    <x v="0"/>
    <x v="2"/>
    <x v="0"/>
    <n v="5"/>
    <n v="5"/>
    <x v="2"/>
    <x v="3"/>
    <n v="7500"/>
    <n v="18875"/>
    <n v="113"/>
    <d v="2021-06-03T00:00:00"/>
    <s v="Sold"/>
    <d v="2023-01-18T00:00:00"/>
    <n v="6819"/>
    <n v="7316"/>
    <n v="497"/>
    <n v="7"/>
    <x v="3"/>
    <n v="5"/>
    <n v="99"/>
    <s v="Excellent"/>
  </r>
  <r>
    <s v="VF4DNY"/>
    <x v="14"/>
    <x v="1"/>
    <s v="Thar"/>
    <x v="3"/>
    <x v="2"/>
    <x v="2"/>
    <x v="0"/>
    <n v="5"/>
    <n v="3"/>
    <x v="2"/>
    <x v="6"/>
    <n v="9200"/>
    <n v="98195"/>
    <n v="130"/>
    <d v="2023-01-25T00:00:00"/>
    <s v="Sold"/>
    <d v="2024-05-16T00:00:00"/>
    <n v="8051"/>
    <n v="9274"/>
    <n v="1223"/>
    <n v="15"/>
    <x v="11"/>
    <n v="3"/>
    <n v="245"/>
    <s v="Poor"/>
  </r>
  <r>
    <s v="HHJO27"/>
    <x v="8"/>
    <x v="10"/>
    <s v="Hilux"/>
    <x v="2"/>
    <x v="3"/>
    <x v="3"/>
    <x v="1"/>
    <n v="4"/>
    <n v="2"/>
    <x v="1"/>
    <x v="3"/>
    <n v="7000"/>
    <n v="1397"/>
    <n v="200"/>
    <d v="2023-03-04T00:00:00"/>
    <s v="Sold"/>
    <d v="2023-05-03T00:00:00"/>
    <n v="5690"/>
    <n v="5192"/>
    <n v="-498"/>
    <n v="-9"/>
    <x v="2"/>
    <n v="2"/>
    <n v="0"/>
    <s v="Good"/>
  </r>
  <r>
    <s v="NFFHR6"/>
    <x v="13"/>
    <x v="0"/>
    <s v="Kags"/>
    <x v="6"/>
    <x v="2"/>
    <x v="1"/>
    <x v="1"/>
    <n v="7"/>
    <n v="5"/>
    <x v="0"/>
    <x v="6"/>
    <n v="8700"/>
    <n v="58495"/>
    <n v="175"/>
    <d v="2020-02-20T00:00:00"/>
    <s v="Sold"/>
    <d v="2022-03-23T00:00:00"/>
    <n v="7204"/>
    <n v="6580"/>
    <n v="-624"/>
    <n v="-9"/>
    <x v="1"/>
    <n v="1"/>
    <n v="0"/>
    <s v="Excellent"/>
  </r>
  <r>
    <s v="05MSSL"/>
    <x v="15"/>
    <x v="8"/>
    <s v="Thar"/>
    <x v="3"/>
    <x v="2"/>
    <x v="4"/>
    <x v="0"/>
    <n v="5"/>
    <n v="3"/>
    <x v="3"/>
    <x v="9"/>
    <n v="7700"/>
    <n v="42435"/>
    <n v="130"/>
    <d v="2023-12-24T00:00:00"/>
    <s v="Sold"/>
    <d v="2023-07-12T00:00:00"/>
    <n v="6121"/>
    <n v="5492"/>
    <n v="-629"/>
    <n v="-10"/>
    <x v="7"/>
    <n v="1"/>
    <n v="0"/>
    <s v="Poor"/>
  </r>
  <r>
    <s v="611DHC"/>
    <x v="14"/>
    <x v="5"/>
    <s v="Etriga"/>
    <x v="5"/>
    <x v="0"/>
    <x v="0"/>
    <x v="0"/>
    <n v="4"/>
    <n v="5"/>
    <x v="0"/>
    <x v="4"/>
    <n v="7700"/>
    <n v="36435"/>
    <n v="103"/>
    <d v="2022-05-11T00:00:00"/>
    <s v="Sold"/>
    <d v="2022-12-13T00:00:00"/>
    <n v="6361"/>
    <n v="7339"/>
    <n v="978"/>
    <n v="15"/>
    <x v="14"/>
    <n v="3"/>
    <n v="196"/>
    <s v="Poor"/>
  </r>
  <r>
    <s v="368LJI"/>
    <x v="1"/>
    <x v="8"/>
    <s v="Hilux"/>
    <x v="2"/>
    <x v="3"/>
    <x v="2"/>
    <x v="0"/>
    <n v="4"/>
    <n v="2"/>
    <x v="2"/>
    <x v="5"/>
    <n v="9000"/>
    <n v="12244"/>
    <n v="200"/>
    <d v="2020-09-22T00:00:00"/>
    <s v="Sold"/>
    <d v="2020-10-06T00:00:00"/>
    <n v="7978"/>
    <n v="8513"/>
    <n v="535"/>
    <n v="7"/>
    <x v="10"/>
    <n v="3"/>
    <n v="107"/>
    <s v="Average"/>
  </r>
  <r>
    <s v="K8T1EE"/>
    <x v="9"/>
    <x v="3"/>
    <s v="Swift"/>
    <x v="5"/>
    <x v="4"/>
    <x v="2"/>
    <x v="0"/>
    <n v="5"/>
    <n v="4"/>
    <x v="2"/>
    <x v="1"/>
    <n v="8300"/>
    <n v="19738"/>
    <n v="115"/>
    <d v="2018-07-03T00:00:00"/>
    <s v="Sold"/>
    <d v="2020-04-14T00:00:00"/>
    <n v="7421"/>
    <n v="7557"/>
    <n v="136"/>
    <n v="2"/>
    <x v="2"/>
    <n v="3"/>
    <n v="27"/>
    <s v="Good"/>
  </r>
  <r>
    <s v="3NIUA4"/>
    <x v="1"/>
    <x v="2"/>
    <s v="Etriga"/>
    <x v="5"/>
    <x v="0"/>
    <x v="2"/>
    <x v="1"/>
    <n v="4"/>
    <n v="5"/>
    <x v="0"/>
    <x v="6"/>
    <n v="7200"/>
    <n v="60078"/>
    <n v="103"/>
    <d v="2021-06-03T00:00:00"/>
    <s v="Sold"/>
    <d v="2021-10-16T00:00:00"/>
    <n v="5678"/>
    <n v="6334"/>
    <n v="656"/>
    <n v="12"/>
    <x v="24"/>
    <n v="1"/>
    <n v="131"/>
    <s v="Good"/>
  </r>
  <r>
    <s v="J4SW1V"/>
    <x v="20"/>
    <x v="5"/>
    <s v="Swift"/>
    <x v="5"/>
    <x v="4"/>
    <x v="3"/>
    <x v="1"/>
    <n v="5"/>
    <n v="4"/>
    <x v="3"/>
    <x v="1"/>
    <n v="6900"/>
    <n v="55384"/>
    <n v="115"/>
    <d v="2021-11-17T00:00:00"/>
    <s v="Sold"/>
    <d v="2024-07-04T00:00:00"/>
    <n v="5711"/>
    <n v="5035"/>
    <n v="-676"/>
    <n v="-12"/>
    <x v="19"/>
    <n v="4"/>
    <n v="0"/>
    <s v="Poor"/>
  </r>
  <r>
    <s v="H7YWRR"/>
    <x v="7"/>
    <x v="16"/>
    <s v="Swift"/>
    <x v="5"/>
    <x v="4"/>
    <x v="3"/>
    <x v="1"/>
    <n v="5"/>
    <n v="4"/>
    <x v="3"/>
    <x v="4"/>
    <n v="7300"/>
    <n v="1883"/>
    <n v="115"/>
    <d v="2021-12-19T00:00:00"/>
    <s v="Sold"/>
    <d v="2024-12-02T00:00:00"/>
    <n v="5750"/>
    <n v="5888"/>
    <n v="138"/>
    <n v="2"/>
    <x v="14"/>
    <n v="2"/>
    <n v="28"/>
    <s v="Excellent"/>
  </r>
  <r>
    <s v="H0YT3L"/>
    <x v="3"/>
    <x v="6"/>
    <s v="Plato"/>
    <x v="1"/>
    <x v="1"/>
    <x v="0"/>
    <x v="1"/>
    <n v="2"/>
    <n v="2"/>
    <x v="0"/>
    <x v="2"/>
    <n v="10300"/>
    <n v="69830"/>
    <n v="250"/>
    <d v="2016-06-27T00:00:00"/>
    <s v="Sold"/>
    <d v="2018-07-16T00:00:00"/>
    <n v="8348"/>
    <n v="9603"/>
    <n v="1255"/>
    <n v="15"/>
    <x v="4"/>
    <n v="4"/>
    <n v="251"/>
    <s v="Good"/>
  </r>
  <r>
    <s v="R4VMMO"/>
    <x v="17"/>
    <x v="1"/>
    <s v="Dzire"/>
    <x v="5"/>
    <x v="4"/>
    <x v="1"/>
    <x v="0"/>
    <n v="5"/>
    <n v="5"/>
    <x v="0"/>
    <x v="8"/>
    <n v="8400"/>
    <n v="18976"/>
    <n v="100"/>
    <d v="2019-09-26T00:00:00"/>
    <s v="Sold"/>
    <d v="2021-03-06T00:00:00"/>
    <n v="6430"/>
    <n v="7322"/>
    <n v="892"/>
    <n v="14"/>
    <x v="8"/>
    <n v="1"/>
    <n v="178"/>
    <s v="Poor"/>
  </r>
  <r>
    <s v="BCW29W"/>
    <x v="2"/>
    <x v="5"/>
    <s v="Seltos"/>
    <x v="7"/>
    <x v="0"/>
    <x v="4"/>
    <x v="0"/>
    <n v="5"/>
    <n v="5"/>
    <x v="2"/>
    <x v="2"/>
    <n v="8300"/>
    <n v="20743"/>
    <n v="150"/>
    <d v="2021-04-06T00:00:00"/>
    <s v="Sold"/>
    <d v="2023-02-11T00:00:00"/>
    <n v="7649"/>
    <n v="6837"/>
    <n v="-812"/>
    <n v="-11"/>
    <x v="6"/>
    <n v="3"/>
    <n v="0"/>
    <s v="Excellent"/>
  </r>
  <r>
    <s v="HLS2BR"/>
    <x v="13"/>
    <x v="7"/>
    <s v="Dzire"/>
    <x v="5"/>
    <x v="4"/>
    <x v="4"/>
    <x v="0"/>
    <n v="5"/>
    <n v="5"/>
    <x v="3"/>
    <x v="8"/>
    <n v="7500"/>
    <n v="33478"/>
    <n v="100"/>
    <d v="2019-11-03T00:00:00"/>
    <s v="Sold"/>
    <d v="2020-03-22T00:00:00"/>
    <n v="5599"/>
    <n v="5009"/>
    <n v="-590"/>
    <n v="-11"/>
    <x v="14"/>
    <n v="4"/>
    <n v="0"/>
    <s v="Average"/>
  </r>
  <r>
    <s v="VUKJ5N"/>
    <x v="3"/>
    <x v="16"/>
    <s v="Fortuner"/>
    <x v="2"/>
    <x v="2"/>
    <x v="4"/>
    <x v="1"/>
    <n v="8"/>
    <n v="5"/>
    <x v="3"/>
    <x v="2"/>
    <n v="8400"/>
    <n v="36102"/>
    <n v="200"/>
    <d v="2023-06-18T00:00:00"/>
    <s v="Sold"/>
    <d v="2024-01-29T00:00:00"/>
    <n v="7478"/>
    <n v="8092"/>
    <n v="614"/>
    <n v="8"/>
    <x v="2"/>
    <n v="5"/>
    <n v="123"/>
    <s v="Average"/>
  </r>
  <r>
    <s v="PWXOJH"/>
    <x v="20"/>
    <x v="9"/>
    <s v="Scorpio"/>
    <x v="3"/>
    <x v="2"/>
    <x v="0"/>
    <x v="0"/>
    <n v="5"/>
    <n v="5"/>
    <x v="0"/>
    <x v="6"/>
    <n v="8700"/>
    <n v="5844"/>
    <n v="120"/>
    <d v="2019-07-09T00:00:00"/>
    <s v="Sold"/>
    <d v="2021-05-16T00:00:00"/>
    <n v="7983"/>
    <n v="9433"/>
    <n v="1450"/>
    <n v="18"/>
    <x v="19"/>
    <n v="5"/>
    <n v="290"/>
    <s v="Average"/>
  </r>
  <r>
    <s v="7B69GZ"/>
    <x v="4"/>
    <x v="1"/>
    <s v="Yodha"/>
    <x v="4"/>
    <x v="3"/>
    <x v="2"/>
    <x v="0"/>
    <n v="3"/>
    <n v="2"/>
    <x v="3"/>
    <x v="5"/>
    <n v="7600"/>
    <n v="47348"/>
    <n v="100"/>
    <d v="2022-08-30T00:00:00"/>
    <s v="Sold"/>
    <d v="2024-08-24T00:00:00"/>
    <n v="6350"/>
    <n v="7753"/>
    <n v="1403"/>
    <n v="22"/>
    <x v="15"/>
    <n v="5"/>
    <n v="281"/>
    <s v="Excellent"/>
  </r>
  <r>
    <s v="FTQEN4"/>
    <x v="18"/>
    <x v="16"/>
    <s v="Etriga"/>
    <x v="5"/>
    <x v="0"/>
    <x v="2"/>
    <x v="1"/>
    <n v="4"/>
    <n v="5"/>
    <x v="0"/>
    <x v="0"/>
    <n v="7600"/>
    <n v="82559"/>
    <n v="103"/>
    <d v="2016-05-23T00:00:00"/>
    <s v="Sold"/>
    <d v="2016-12-21T00:00:00"/>
    <n v="6759"/>
    <n v="7792"/>
    <n v="1033"/>
    <n v="15"/>
    <x v="14"/>
    <n v="4"/>
    <n v="207"/>
    <s v="Excellent"/>
  </r>
  <r>
    <s v="3YI4FP"/>
    <x v="1"/>
    <x v="1"/>
    <s v="Thar"/>
    <x v="3"/>
    <x v="2"/>
    <x v="3"/>
    <x v="0"/>
    <n v="5"/>
    <n v="3"/>
    <x v="3"/>
    <x v="6"/>
    <n v="7800"/>
    <n v="27468"/>
    <n v="130"/>
    <d v="2024-06-19T00:00:00"/>
    <s v="Sold"/>
    <d v="2024-10-05T00:00:00"/>
    <n v="5838"/>
    <n v="5741"/>
    <n v="-97"/>
    <n v="-2"/>
    <x v="13"/>
    <n v="5"/>
    <n v="0"/>
    <s v="Excellent"/>
  </r>
  <r>
    <s v="84B7KI"/>
    <x v="17"/>
    <x v="5"/>
    <s v="Yodha"/>
    <x v="4"/>
    <x v="3"/>
    <x v="0"/>
    <x v="1"/>
    <n v="3"/>
    <n v="2"/>
    <x v="2"/>
    <x v="3"/>
    <n v="8500"/>
    <n v="68673"/>
    <n v="100"/>
    <d v="2020-03-02T00:00:00"/>
    <s v="Sold"/>
    <d v="2023-11-09T00:00:00"/>
    <n v="7414"/>
    <n v="8314"/>
    <n v="900"/>
    <n v="12"/>
    <x v="8"/>
    <n v="1"/>
    <n v="180"/>
    <s v="Good"/>
  </r>
  <r>
    <s v="RE2BPO"/>
    <x v="19"/>
    <x v="4"/>
    <s v="Plato"/>
    <x v="1"/>
    <x v="1"/>
    <x v="2"/>
    <x v="1"/>
    <n v="2"/>
    <n v="2"/>
    <x v="3"/>
    <x v="0"/>
    <n v="9200"/>
    <n v="23059"/>
    <n v="250"/>
    <d v="2018-08-17T00:00:00"/>
    <s v="Sold"/>
    <d v="2022-12-08T00:00:00"/>
    <n v="7206"/>
    <n v="8312"/>
    <n v="1106"/>
    <n v="15"/>
    <x v="7"/>
    <n v="3"/>
    <n v="221"/>
    <s v="Excellent"/>
  </r>
  <r>
    <s v="K30YTO"/>
    <x v="13"/>
    <x v="1"/>
    <s v="Seltos"/>
    <x v="7"/>
    <x v="0"/>
    <x v="2"/>
    <x v="0"/>
    <n v="5"/>
    <n v="5"/>
    <x v="2"/>
    <x v="1"/>
    <n v="7800"/>
    <n v="61605"/>
    <n v="150"/>
    <d v="2022-03-23T00:00:00"/>
    <s v="Sold"/>
    <d v="2022-08-05T00:00:00"/>
    <n v="6830"/>
    <n v="8292"/>
    <n v="1462"/>
    <n v="21"/>
    <x v="9"/>
    <n v="2"/>
    <n v="292"/>
    <s v="Poor"/>
  </r>
  <r>
    <s v="7LUJQH"/>
    <x v="16"/>
    <x v="10"/>
    <s v="Seltos"/>
    <x v="7"/>
    <x v="0"/>
    <x v="4"/>
    <x v="1"/>
    <n v="5"/>
    <n v="5"/>
    <x v="0"/>
    <x v="9"/>
    <n v="7100"/>
    <n v="97875"/>
    <n v="150"/>
    <d v="2023-10-01T00:00:00"/>
    <s v="Sold"/>
    <d v="2023-05-26T00:00:00"/>
    <n v="5215"/>
    <n v="6186"/>
    <n v="971"/>
    <n v="19"/>
    <x v="22"/>
    <n v="1"/>
    <n v="194"/>
    <s v="Good"/>
  </r>
  <r>
    <s v="0EVWX5"/>
    <x v="18"/>
    <x v="5"/>
    <s v="Etriga"/>
    <x v="5"/>
    <x v="0"/>
    <x v="2"/>
    <x v="1"/>
    <n v="4"/>
    <n v="5"/>
    <x v="2"/>
    <x v="9"/>
    <n v="7600"/>
    <n v="99943"/>
    <n v="103"/>
    <d v="2023-01-26T00:00:00"/>
    <s v="Sold"/>
    <d v="2023-04-14T00:00:00"/>
    <n v="7098"/>
    <n v="6063"/>
    <n v="-1035"/>
    <n v="-15"/>
    <x v="14"/>
    <n v="5"/>
    <n v="0"/>
    <s v="Good"/>
  </r>
  <r>
    <s v="SS4KDY"/>
    <x v="2"/>
    <x v="6"/>
    <s v="Creta"/>
    <x v="0"/>
    <x v="0"/>
    <x v="1"/>
    <x v="1"/>
    <n v="5"/>
    <n v="5"/>
    <x v="1"/>
    <x v="5"/>
    <n v="6500"/>
    <n v="84932"/>
    <n v="113"/>
    <d v="2023-03-29T00:00:00"/>
    <s v="Sold"/>
    <d v="2023-09-19T00:00:00"/>
    <n v="4628"/>
    <n v="6082"/>
    <n v="1454"/>
    <n v="31"/>
    <x v="2"/>
    <n v="5"/>
    <n v="291"/>
    <s v="Average"/>
  </r>
  <r>
    <s v="JN951E"/>
    <x v="16"/>
    <x v="6"/>
    <s v="Fortuner"/>
    <x v="2"/>
    <x v="2"/>
    <x v="2"/>
    <x v="1"/>
    <n v="8"/>
    <n v="5"/>
    <x v="2"/>
    <x v="3"/>
    <n v="9000"/>
    <n v="66951"/>
    <n v="200"/>
    <d v="2016-03-18T00:00:00"/>
    <s v="Sold"/>
    <d v="2019-06-27T00:00:00"/>
    <n v="7397"/>
    <n v="6363"/>
    <n v="-1034"/>
    <n v="-14"/>
    <x v="0"/>
    <n v="5"/>
    <n v="0"/>
    <s v="Poor"/>
  </r>
  <r>
    <s v="NP2N92"/>
    <x v="1"/>
    <x v="15"/>
    <s v="Swift"/>
    <x v="5"/>
    <x v="4"/>
    <x v="4"/>
    <x v="1"/>
    <n v="5"/>
    <n v="4"/>
    <x v="1"/>
    <x v="7"/>
    <n v="6900"/>
    <n v="66099"/>
    <n v="115"/>
    <d v="2016-12-13T00:00:00"/>
    <s v="Sold"/>
    <d v="2018-02-05T00:00:00"/>
    <n v="5539"/>
    <n v="5713"/>
    <n v="174"/>
    <n v="3"/>
    <x v="9"/>
    <n v="3"/>
    <n v="35"/>
    <s v="Excellent"/>
  </r>
  <r>
    <s v="PDS7YF"/>
    <x v="12"/>
    <x v="14"/>
    <s v="Kags"/>
    <x v="6"/>
    <x v="2"/>
    <x v="0"/>
    <x v="0"/>
    <n v="7"/>
    <n v="5"/>
    <x v="2"/>
    <x v="9"/>
    <n v="9100"/>
    <n v="86798"/>
    <n v="175"/>
    <d v="2021-12-06T00:00:00"/>
    <s v="Sold"/>
    <d v="2022-09-30T00:00:00"/>
    <n v="7655"/>
    <n v="7770"/>
    <n v="115"/>
    <n v="2"/>
    <x v="22"/>
    <n v="3"/>
    <n v="23"/>
    <s v="Excellent"/>
  </r>
  <r>
    <s v="P0NZW2"/>
    <x v="5"/>
    <x v="11"/>
    <s v="Thar"/>
    <x v="3"/>
    <x v="2"/>
    <x v="2"/>
    <x v="1"/>
    <n v="5"/>
    <n v="3"/>
    <x v="1"/>
    <x v="1"/>
    <n v="7800"/>
    <n v="61497"/>
    <n v="130"/>
    <d v="2023-08-28T00:00:00"/>
    <s v="Sold"/>
    <d v="2024-08-16T00:00:00"/>
    <n v="5892"/>
    <n v="4895"/>
    <n v="-997"/>
    <n v="-17"/>
    <x v="13"/>
    <n v="4"/>
    <n v="0"/>
    <s v="Good"/>
  </r>
  <r>
    <s v="FHR95T"/>
    <x v="12"/>
    <x v="10"/>
    <s v="Hilux"/>
    <x v="2"/>
    <x v="3"/>
    <x v="4"/>
    <x v="1"/>
    <n v="4"/>
    <n v="2"/>
    <x v="1"/>
    <x v="9"/>
    <n v="7100"/>
    <n v="81619"/>
    <n v="200"/>
    <d v="2016-02-18T00:00:00"/>
    <s v="Sold"/>
    <d v="2020-07-26T00:00:00"/>
    <n v="5107"/>
    <n v="5902"/>
    <n v="795"/>
    <n v="16"/>
    <x v="19"/>
    <n v="3"/>
    <n v="159"/>
    <s v="Good"/>
  </r>
  <r>
    <s v="KZAABQ"/>
    <x v="11"/>
    <x v="1"/>
    <s v="Etriga"/>
    <x v="5"/>
    <x v="0"/>
    <x v="0"/>
    <x v="1"/>
    <n v="4"/>
    <n v="5"/>
    <x v="2"/>
    <x v="6"/>
    <n v="7700"/>
    <n v="71382"/>
    <n v="103"/>
    <d v="2023-06-27T00:00:00"/>
    <s v="Sold"/>
    <d v="2023-07-31T00:00:00"/>
    <n v="6501"/>
    <n v="5920"/>
    <n v="-581"/>
    <n v="-9"/>
    <x v="1"/>
    <n v="4"/>
    <n v="0"/>
    <s v="Poor"/>
  </r>
  <r>
    <s v="15YA8L"/>
    <x v="19"/>
    <x v="2"/>
    <s v="Yodha"/>
    <x v="4"/>
    <x v="3"/>
    <x v="2"/>
    <x v="0"/>
    <n v="3"/>
    <n v="2"/>
    <x v="1"/>
    <x v="2"/>
    <n v="7800"/>
    <n v="11530"/>
    <n v="100"/>
    <d v="2023-09-05T00:00:00"/>
    <s v="Sold"/>
    <d v="2023-11-24T00:00:00"/>
    <n v="6996"/>
    <n v="7643"/>
    <n v="647"/>
    <n v="9"/>
    <x v="12"/>
    <n v="2"/>
    <n v="129"/>
    <s v="Good"/>
  </r>
  <r>
    <s v="V9089M"/>
    <x v="7"/>
    <x v="8"/>
    <s v="Swift"/>
    <x v="5"/>
    <x v="4"/>
    <x v="1"/>
    <x v="1"/>
    <n v="5"/>
    <n v="4"/>
    <x v="3"/>
    <x v="2"/>
    <n v="7400"/>
    <n v="41568"/>
    <n v="115"/>
    <d v="2020-07-21T00:00:00"/>
    <s v="Sold"/>
    <d v="2020-11-11T00:00:00"/>
    <n v="6102"/>
    <n v="6043"/>
    <n v="-59"/>
    <n v="-1"/>
    <x v="8"/>
    <n v="1"/>
    <n v="0"/>
    <s v="Good"/>
  </r>
  <r>
    <s v="CTKIYD"/>
    <x v="15"/>
    <x v="5"/>
    <s v="Creta"/>
    <x v="0"/>
    <x v="0"/>
    <x v="2"/>
    <x v="0"/>
    <n v="5"/>
    <n v="5"/>
    <x v="1"/>
    <x v="3"/>
    <n v="6000"/>
    <n v="85488"/>
    <n v="113"/>
    <d v="2020-09-23T00:00:00"/>
    <s v="Sold"/>
    <d v="2022-02-21T00:00:00"/>
    <n v="4797"/>
    <n v="6263"/>
    <n v="1466"/>
    <n v="31"/>
    <x v="23"/>
    <n v="3"/>
    <n v="293"/>
    <s v="Excellent"/>
  </r>
  <r>
    <s v="7LC9UU"/>
    <x v="18"/>
    <x v="11"/>
    <s v="Kags"/>
    <x v="6"/>
    <x v="2"/>
    <x v="2"/>
    <x v="0"/>
    <n v="7"/>
    <n v="5"/>
    <x v="1"/>
    <x v="9"/>
    <n v="7600"/>
    <n v="14704"/>
    <n v="175"/>
    <d v="2023-01-15T00:00:00"/>
    <s v="Sold"/>
    <d v="2023-06-04T00:00:00"/>
    <n v="5929"/>
    <n v="5491"/>
    <n v="-438"/>
    <n v="-7"/>
    <x v="4"/>
    <n v="5"/>
    <n v="0"/>
    <s v="Average"/>
  </r>
  <r>
    <s v="E5WM69"/>
    <x v="8"/>
    <x v="2"/>
    <s v="Thar"/>
    <x v="3"/>
    <x v="2"/>
    <x v="4"/>
    <x v="0"/>
    <n v="5"/>
    <n v="3"/>
    <x v="3"/>
    <x v="7"/>
    <n v="8000"/>
    <n v="46821"/>
    <n v="130"/>
    <d v="2024-11-29T00:00:00"/>
    <s v="Sold"/>
    <d v="2024-11-12T00:00:00"/>
    <n v="6474"/>
    <n v="7484"/>
    <n v="1010"/>
    <n v="16"/>
    <x v="17"/>
    <n v="3"/>
    <n v="202"/>
    <s v="Good"/>
  </r>
  <r>
    <s v="AP2CN6"/>
    <x v="9"/>
    <x v="11"/>
    <s v="Etriga"/>
    <x v="5"/>
    <x v="0"/>
    <x v="0"/>
    <x v="1"/>
    <n v="4"/>
    <n v="5"/>
    <x v="0"/>
    <x v="5"/>
    <n v="7500"/>
    <n v="61906"/>
    <n v="103"/>
    <d v="2018-03-02T00:00:00"/>
    <s v="Sold"/>
    <d v="2021-11-12T00:00:00"/>
    <n v="6581"/>
    <n v="6041"/>
    <n v="-540"/>
    <n v="-8"/>
    <x v="6"/>
    <n v="5"/>
    <n v="0"/>
    <s v="Excellent"/>
  </r>
  <r>
    <s v="MAKA98"/>
    <x v="4"/>
    <x v="2"/>
    <s v="Hilux"/>
    <x v="2"/>
    <x v="3"/>
    <x v="1"/>
    <x v="1"/>
    <n v="4"/>
    <n v="2"/>
    <x v="1"/>
    <x v="2"/>
    <n v="7800"/>
    <n v="65838"/>
    <n v="200"/>
    <d v="2024-01-10T00:00:00"/>
    <s v="Sold"/>
    <d v="2024-06-02T00:00:00"/>
    <n v="5978"/>
    <n v="5202"/>
    <n v="-776"/>
    <n v="-13"/>
    <x v="11"/>
    <n v="5"/>
    <n v="0"/>
    <s v="Good"/>
  </r>
  <r>
    <s v="ZR85IS"/>
    <x v="11"/>
    <x v="5"/>
    <s v="Fortuner"/>
    <x v="2"/>
    <x v="2"/>
    <x v="0"/>
    <x v="1"/>
    <n v="8"/>
    <n v="5"/>
    <x v="3"/>
    <x v="4"/>
    <n v="8300"/>
    <n v="9689"/>
    <n v="200"/>
    <d v="2016-07-10T00:00:00"/>
    <s v="Sold"/>
    <d v="2016-03-18T00:00:00"/>
    <n v="7248"/>
    <n v="7821"/>
    <n v="573"/>
    <n v="8"/>
    <x v="20"/>
    <n v="5"/>
    <n v="115"/>
    <s v="Good"/>
  </r>
  <r>
    <s v="JGEKL2"/>
    <x v="17"/>
    <x v="6"/>
    <s v="Hilux"/>
    <x v="2"/>
    <x v="3"/>
    <x v="1"/>
    <x v="1"/>
    <n v="4"/>
    <n v="2"/>
    <x v="0"/>
    <x v="0"/>
    <n v="8600"/>
    <n v="98180"/>
    <n v="200"/>
    <d v="2017-02-14T00:00:00"/>
    <s v="Sold"/>
    <d v="2023-11-29T00:00:00"/>
    <n v="7566"/>
    <n v="6830"/>
    <n v="-736"/>
    <n v="-10"/>
    <x v="20"/>
    <n v="4"/>
    <n v="0"/>
    <s v="Good"/>
  </r>
  <r>
    <s v="MPXL64"/>
    <x v="11"/>
    <x v="16"/>
    <s v="Kags"/>
    <x v="6"/>
    <x v="2"/>
    <x v="0"/>
    <x v="1"/>
    <n v="7"/>
    <n v="5"/>
    <x v="2"/>
    <x v="0"/>
    <n v="9600"/>
    <n v="7138"/>
    <n v="175"/>
    <d v="2016-05-30T00:00:00"/>
    <s v="Sold"/>
    <d v="2024-12-23T00:00:00"/>
    <n v="8714"/>
    <n v="8589"/>
    <n v="-125"/>
    <n v="-1"/>
    <x v="9"/>
    <n v="5"/>
    <n v="0"/>
    <s v="Excellent"/>
  </r>
  <r>
    <s v="3XW5UX"/>
    <x v="0"/>
    <x v="10"/>
    <s v="Plato"/>
    <x v="1"/>
    <x v="1"/>
    <x v="3"/>
    <x v="0"/>
    <n v="2"/>
    <n v="2"/>
    <x v="0"/>
    <x v="5"/>
    <n v="10000"/>
    <n v="15726"/>
    <n v="250"/>
    <d v="2021-05-02T00:00:00"/>
    <s v="Sold"/>
    <d v="2021-10-23T00:00:00"/>
    <n v="8095"/>
    <n v="7540"/>
    <n v="-555"/>
    <n v="-7"/>
    <x v="25"/>
    <n v="4"/>
    <n v="0"/>
    <s v="Average"/>
  </r>
  <r>
    <s v="5D27GP"/>
    <x v="8"/>
    <x v="12"/>
    <s v="Kags"/>
    <x v="6"/>
    <x v="2"/>
    <x v="4"/>
    <x v="0"/>
    <n v="7"/>
    <n v="5"/>
    <x v="1"/>
    <x v="2"/>
    <n v="8300"/>
    <n v="58458"/>
    <n v="175"/>
    <d v="2015-03-23T00:00:00"/>
    <s v="Sold"/>
    <d v="2022-03-10T00:00:00"/>
    <n v="7050"/>
    <n v="7928"/>
    <n v="878"/>
    <n v="12"/>
    <x v="17"/>
    <n v="1"/>
    <n v="176"/>
    <s v="Good"/>
  </r>
  <r>
    <s v="M9NPH7"/>
    <x v="4"/>
    <x v="16"/>
    <s v="Swift"/>
    <x v="5"/>
    <x v="4"/>
    <x v="0"/>
    <x v="1"/>
    <n v="5"/>
    <n v="4"/>
    <x v="3"/>
    <x v="4"/>
    <n v="7300"/>
    <n v="53686"/>
    <n v="115"/>
    <d v="2016-04-21T00:00:00"/>
    <s v="Sold"/>
    <d v="2018-09-01T00:00:00"/>
    <n v="6268"/>
    <n v="6567"/>
    <n v="299"/>
    <n v="5"/>
    <x v="14"/>
    <n v="2"/>
    <n v="60"/>
    <s v="Excellent"/>
  </r>
  <r>
    <s v="F9ACC7"/>
    <x v="8"/>
    <x v="3"/>
    <s v="Etriga"/>
    <x v="5"/>
    <x v="0"/>
    <x v="4"/>
    <x v="0"/>
    <n v="4"/>
    <n v="5"/>
    <x v="3"/>
    <x v="2"/>
    <n v="6900"/>
    <n v="80568"/>
    <n v="103"/>
    <d v="2020-11-16T00:00:00"/>
    <s v="Sold"/>
    <d v="2024-03-10T00:00:00"/>
    <n v="5492"/>
    <n v="7023"/>
    <n v="1531"/>
    <n v="28"/>
    <x v="22"/>
    <n v="3"/>
    <n v="306"/>
    <s v="Average"/>
  </r>
  <r>
    <s v="84TWNH"/>
    <x v="7"/>
    <x v="12"/>
    <s v="Plato"/>
    <x v="1"/>
    <x v="1"/>
    <x v="0"/>
    <x v="1"/>
    <n v="2"/>
    <n v="2"/>
    <x v="1"/>
    <x v="6"/>
    <n v="8700"/>
    <n v="94069"/>
    <n v="250"/>
    <d v="2024-01-26T00:00:00"/>
    <s v="Sold"/>
    <d v="2024-07-12T00:00:00"/>
    <n v="7717"/>
    <n v="9241"/>
    <n v="1524"/>
    <n v="20"/>
    <x v="17"/>
    <n v="1"/>
    <n v="305"/>
    <s v="Average"/>
  </r>
  <r>
    <s v="PS7BLS"/>
    <x v="17"/>
    <x v="9"/>
    <s v="i20"/>
    <x v="0"/>
    <x v="0"/>
    <x v="1"/>
    <x v="0"/>
    <n v="4"/>
    <n v="5"/>
    <x v="1"/>
    <x v="6"/>
    <n v="6200"/>
    <n v="41339"/>
    <n v="120"/>
    <d v="2015-05-24T00:00:00"/>
    <s v="Sold"/>
    <d v="2020-07-03T00:00:00"/>
    <n v="4909"/>
    <n v="5953"/>
    <n v="1044"/>
    <n v="21"/>
    <x v="10"/>
    <n v="5"/>
    <n v="209"/>
    <s v="Excellent"/>
  </r>
  <r>
    <s v="6G6XTA"/>
    <x v="0"/>
    <x v="2"/>
    <s v="i20"/>
    <x v="0"/>
    <x v="0"/>
    <x v="4"/>
    <x v="0"/>
    <n v="4"/>
    <n v="5"/>
    <x v="0"/>
    <x v="6"/>
    <n v="7200"/>
    <n v="70717"/>
    <n v="120"/>
    <d v="2018-06-30T00:00:00"/>
    <s v="Sold"/>
    <d v="2018-06-02T00:00:00"/>
    <n v="6561"/>
    <n v="7723"/>
    <n v="1162"/>
    <n v="18"/>
    <x v="16"/>
    <n v="2"/>
    <n v="232"/>
    <s v="Good"/>
  </r>
  <r>
    <s v="H2R7QS"/>
    <x v="17"/>
    <x v="3"/>
    <s v="Scorpio"/>
    <x v="3"/>
    <x v="2"/>
    <x v="4"/>
    <x v="0"/>
    <n v="5"/>
    <n v="5"/>
    <x v="3"/>
    <x v="4"/>
    <n v="8300"/>
    <n v="9012"/>
    <n v="120"/>
    <d v="2019-06-07T00:00:00"/>
    <s v="Sold"/>
    <d v="2022-05-22T00:00:00"/>
    <n v="6401"/>
    <n v="5843"/>
    <n v="-558"/>
    <n v="-9"/>
    <x v="4"/>
    <n v="5"/>
    <n v="0"/>
    <s v="Excellent"/>
  </r>
  <r>
    <s v="KWNHOA"/>
    <x v="5"/>
    <x v="8"/>
    <s v="Fortuner"/>
    <x v="2"/>
    <x v="2"/>
    <x v="2"/>
    <x v="1"/>
    <n v="8"/>
    <n v="5"/>
    <x v="2"/>
    <x v="0"/>
    <n v="9600"/>
    <n v="80062"/>
    <n v="200"/>
    <d v="2022-06-25T00:00:00"/>
    <s v="Sold"/>
    <d v="2024-11-08T00:00:00"/>
    <n v="7880"/>
    <n v="6844"/>
    <n v="-1036"/>
    <n v="-13"/>
    <x v="23"/>
    <n v="2"/>
    <n v="0"/>
    <s v="Average"/>
  </r>
  <r>
    <s v="01WH1C"/>
    <x v="5"/>
    <x v="1"/>
    <s v="Kags"/>
    <x v="6"/>
    <x v="2"/>
    <x v="4"/>
    <x v="0"/>
    <n v="7"/>
    <n v="5"/>
    <x v="1"/>
    <x v="1"/>
    <n v="7800"/>
    <n v="74404"/>
    <n v="175"/>
    <d v="2022-06-02T00:00:00"/>
    <s v="Sold"/>
    <d v="2023-02-20T00:00:00"/>
    <n v="5871"/>
    <n v="5594"/>
    <n v="-277"/>
    <n v="-5"/>
    <x v="22"/>
    <n v="5"/>
    <n v="0"/>
    <s v="Good"/>
  </r>
  <r>
    <s v="DI3CTM"/>
    <x v="6"/>
    <x v="15"/>
    <s v="Swift"/>
    <x v="5"/>
    <x v="4"/>
    <x v="1"/>
    <x v="1"/>
    <n v="5"/>
    <n v="4"/>
    <x v="1"/>
    <x v="0"/>
    <n v="7100"/>
    <n v="12793"/>
    <n v="115"/>
    <d v="2016-11-16T00:00:00"/>
    <s v="Sold"/>
    <d v="2017-11-25T00:00:00"/>
    <n v="5981"/>
    <n v="6659"/>
    <n v="678"/>
    <n v="11"/>
    <x v="23"/>
    <n v="2"/>
    <n v="136"/>
    <s v="Average"/>
  </r>
  <r>
    <s v="VICLXH"/>
    <x v="15"/>
    <x v="16"/>
    <s v="Fortuner"/>
    <x v="2"/>
    <x v="2"/>
    <x v="3"/>
    <x v="1"/>
    <n v="8"/>
    <n v="5"/>
    <x v="0"/>
    <x v="2"/>
    <n v="9300"/>
    <n v="99613"/>
    <n v="200"/>
    <d v="2019-04-26T00:00:00"/>
    <s v="Sold"/>
    <d v="2019-03-10T00:00:00"/>
    <n v="7390"/>
    <n v="6674"/>
    <n v="-716"/>
    <n v="-10"/>
    <x v="1"/>
    <n v="1"/>
    <n v="0"/>
    <s v="Average"/>
  </r>
  <r>
    <s v="T6DP5K"/>
    <x v="19"/>
    <x v="11"/>
    <s v="Fortuner"/>
    <x v="2"/>
    <x v="2"/>
    <x v="2"/>
    <x v="0"/>
    <n v="8"/>
    <n v="5"/>
    <x v="1"/>
    <x v="8"/>
    <n v="8400"/>
    <n v="31042"/>
    <n v="200"/>
    <d v="2023-12-18T00:00:00"/>
    <s v="Sold"/>
    <d v="2023-03-28T00:00:00"/>
    <n v="7532"/>
    <n v="8828"/>
    <n v="1296"/>
    <n v="17"/>
    <x v="4"/>
    <n v="2"/>
    <n v="259"/>
    <s v="Excellent"/>
  </r>
  <r>
    <s v="S2L9BC"/>
    <x v="15"/>
    <x v="12"/>
    <s v="Swift"/>
    <x v="5"/>
    <x v="4"/>
    <x v="4"/>
    <x v="1"/>
    <n v="5"/>
    <n v="4"/>
    <x v="0"/>
    <x v="2"/>
    <n v="8300"/>
    <n v="63575"/>
    <n v="115"/>
    <d v="2020-09-26T00:00:00"/>
    <s v="Sold"/>
    <d v="2024-12-01T00:00:00"/>
    <n v="6952"/>
    <n v="7269"/>
    <n v="317"/>
    <n v="5"/>
    <x v="13"/>
    <n v="5"/>
    <n v="63"/>
    <s v="Good"/>
  </r>
  <r>
    <s v="7ISPIB"/>
    <x v="6"/>
    <x v="15"/>
    <s v="Kags"/>
    <x v="6"/>
    <x v="2"/>
    <x v="2"/>
    <x v="0"/>
    <n v="7"/>
    <n v="5"/>
    <x v="1"/>
    <x v="6"/>
    <n v="7700"/>
    <n v="18345"/>
    <n v="175"/>
    <d v="2015-08-16T00:00:00"/>
    <s v="Sold"/>
    <d v="2024-06-12T00:00:00"/>
    <n v="5900"/>
    <n v="5595"/>
    <n v="-305"/>
    <n v="-5"/>
    <x v="0"/>
    <n v="5"/>
    <n v="0"/>
    <s v="Excellent"/>
  </r>
  <r>
    <s v="3D9MIT"/>
    <x v="16"/>
    <x v="16"/>
    <s v="Yodha"/>
    <x v="4"/>
    <x v="3"/>
    <x v="3"/>
    <x v="0"/>
    <n v="3"/>
    <n v="2"/>
    <x v="3"/>
    <x v="8"/>
    <n v="8000"/>
    <n v="60174"/>
    <n v="100"/>
    <d v="2016-10-24T00:00:00"/>
    <s v="Sold"/>
    <d v="2016-07-09T00:00:00"/>
    <n v="6755"/>
    <n v="7648"/>
    <n v="893"/>
    <n v="13"/>
    <x v="2"/>
    <n v="2"/>
    <n v="179"/>
    <s v="Average"/>
  </r>
  <r>
    <s v="3654QK"/>
    <x v="2"/>
    <x v="7"/>
    <s v="Thar"/>
    <x v="3"/>
    <x v="2"/>
    <x v="4"/>
    <x v="1"/>
    <n v="5"/>
    <n v="3"/>
    <x v="0"/>
    <x v="1"/>
    <n v="8800"/>
    <n v="48973"/>
    <n v="130"/>
    <d v="2016-02-29T00:00:00"/>
    <s v="Sold"/>
    <d v="2021-08-12T00:00:00"/>
    <n v="6982"/>
    <n v="6997"/>
    <n v="15"/>
    <n v="0"/>
    <x v="10"/>
    <n v="4"/>
    <n v="3"/>
    <s v="Good"/>
  </r>
  <r>
    <s v="OSAAM3"/>
    <x v="8"/>
    <x v="9"/>
    <s v="Hilux"/>
    <x v="2"/>
    <x v="3"/>
    <x v="1"/>
    <x v="1"/>
    <n v="4"/>
    <n v="2"/>
    <x v="2"/>
    <x v="1"/>
    <n v="8800"/>
    <n v="35158"/>
    <n v="200"/>
    <d v="2018-01-25T00:00:00"/>
    <s v="Sold"/>
    <d v="2024-02-10T00:00:00"/>
    <n v="7056"/>
    <n v="7425"/>
    <n v="369"/>
    <n v="5"/>
    <x v="21"/>
    <n v="4"/>
    <n v="74"/>
    <s v="Average"/>
  </r>
  <r>
    <s v="8O4VJ6"/>
    <x v="4"/>
    <x v="16"/>
    <s v="Etriga"/>
    <x v="5"/>
    <x v="0"/>
    <x v="4"/>
    <x v="0"/>
    <n v="4"/>
    <n v="5"/>
    <x v="2"/>
    <x v="6"/>
    <n v="7700"/>
    <n v="60894"/>
    <n v="103"/>
    <d v="2024-05-04T00:00:00"/>
    <s v="Sold"/>
    <d v="2024-12-23T00:00:00"/>
    <n v="6175"/>
    <n v="7548"/>
    <n v="1373"/>
    <n v="22"/>
    <x v="4"/>
    <n v="3"/>
    <n v="275"/>
    <s v="Excellent"/>
  </r>
  <r>
    <s v="QB49GL"/>
    <x v="20"/>
    <x v="1"/>
    <s v="Seltos"/>
    <x v="7"/>
    <x v="0"/>
    <x v="4"/>
    <x v="0"/>
    <n v="5"/>
    <n v="5"/>
    <x v="1"/>
    <x v="1"/>
    <n v="6300"/>
    <n v="69358"/>
    <n v="150"/>
    <d v="2018-11-24T00:00:00"/>
    <s v="Sold"/>
    <d v="2018-06-16T00:00:00"/>
    <n v="5153"/>
    <n v="4760"/>
    <n v="-393"/>
    <n v="-8"/>
    <x v="14"/>
    <n v="2"/>
    <n v="0"/>
    <s v="Average"/>
  </r>
  <r>
    <s v="6VIKH7"/>
    <x v="11"/>
    <x v="16"/>
    <s v="Hilux"/>
    <x v="2"/>
    <x v="3"/>
    <x v="2"/>
    <x v="0"/>
    <n v="4"/>
    <n v="2"/>
    <x v="0"/>
    <x v="6"/>
    <n v="8200"/>
    <n v="29877"/>
    <n v="200"/>
    <d v="2020-03-30T00:00:00"/>
    <s v="Sold"/>
    <d v="2024-02-19T00:00:00"/>
    <n v="7500"/>
    <n v="7971"/>
    <n v="471"/>
    <n v="6"/>
    <x v="6"/>
    <n v="1"/>
    <n v="94"/>
    <s v="Average"/>
  </r>
  <r>
    <s v="23P9A0"/>
    <x v="7"/>
    <x v="0"/>
    <s v="Hilux"/>
    <x v="2"/>
    <x v="3"/>
    <x v="1"/>
    <x v="0"/>
    <n v="4"/>
    <n v="2"/>
    <x v="3"/>
    <x v="4"/>
    <n v="7800"/>
    <n v="38873"/>
    <n v="200"/>
    <d v="2015-12-22T00:00:00"/>
    <s v="Sold"/>
    <d v="2024-04-24T00:00:00"/>
    <n v="6657"/>
    <n v="6692"/>
    <n v="35"/>
    <n v="1"/>
    <x v="19"/>
    <n v="5"/>
    <n v="7"/>
    <s v="Poor"/>
  </r>
  <r>
    <s v="L8JIS6"/>
    <x v="15"/>
    <x v="8"/>
    <s v="Etriga"/>
    <x v="5"/>
    <x v="0"/>
    <x v="0"/>
    <x v="1"/>
    <n v="4"/>
    <n v="5"/>
    <x v="0"/>
    <x v="8"/>
    <n v="7900"/>
    <n v="56218"/>
    <n v="103"/>
    <d v="2023-07-26T00:00:00"/>
    <s v="Sold"/>
    <d v="2023-08-19T00:00:00"/>
    <n v="7250"/>
    <n v="8105"/>
    <n v="855"/>
    <n v="12"/>
    <x v="10"/>
    <n v="3"/>
    <n v="171"/>
    <s v="Excellent"/>
  </r>
  <r>
    <s v="GS03R7"/>
    <x v="3"/>
    <x v="9"/>
    <s v="Thar"/>
    <x v="3"/>
    <x v="2"/>
    <x v="4"/>
    <x v="0"/>
    <n v="5"/>
    <n v="3"/>
    <x v="3"/>
    <x v="7"/>
    <n v="8000"/>
    <n v="77725"/>
    <n v="130"/>
    <d v="2021-08-18T00:00:00"/>
    <s v="Sold"/>
    <d v="2021-07-08T00:00:00"/>
    <n v="6747"/>
    <n v="6837"/>
    <n v="90"/>
    <n v="1"/>
    <x v="25"/>
    <n v="5"/>
    <n v="18"/>
    <s v="Average"/>
  </r>
  <r>
    <s v="8X77I2"/>
    <x v="15"/>
    <x v="11"/>
    <s v="Etriga"/>
    <x v="5"/>
    <x v="0"/>
    <x v="4"/>
    <x v="0"/>
    <n v="4"/>
    <n v="5"/>
    <x v="2"/>
    <x v="8"/>
    <n v="8400"/>
    <n v="71966"/>
    <n v="103"/>
    <d v="2019-11-14T00:00:00"/>
    <s v="Sold"/>
    <d v="2022-08-19T00:00:00"/>
    <n v="7856"/>
    <n v="9115"/>
    <n v="1259"/>
    <n v="16"/>
    <x v="10"/>
    <n v="2"/>
    <n v="252"/>
    <s v="Average"/>
  </r>
  <r>
    <s v="APOWWS"/>
    <x v="3"/>
    <x v="13"/>
    <s v="Thar"/>
    <x v="3"/>
    <x v="2"/>
    <x v="3"/>
    <x v="1"/>
    <n v="5"/>
    <n v="3"/>
    <x v="1"/>
    <x v="0"/>
    <n v="8100"/>
    <n v="63857"/>
    <n v="130"/>
    <d v="2017-06-06T00:00:00"/>
    <s v="Sold"/>
    <d v="2017-08-25T00:00:00"/>
    <n v="6357"/>
    <n v="5156"/>
    <n v="-1201"/>
    <n v="-19"/>
    <x v="14"/>
    <n v="4"/>
    <n v="0"/>
    <s v="Average"/>
  </r>
  <r>
    <s v="1536C4"/>
    <x v="4"/>
    <x v="2"/>
    <s v="Yodha"/>
    <x v="4"/>
    <x v="3"/>
    <x v="1"/>
    <x v="1"/>
    <n v="3"/>
    <n v="2"/>
    <x v="1"/>
    <x v="3"/>
    <n v="7000"/>
    <n v="91588"/>
    <n v="100"/>
    <d v="2015-05-29T00:00:00"/>
    <s v="Sold"/>
    <d v="2020-10-06T00:00:00"/>
    <n v="5735"/>
    <n v="4788"/>
    <n v="-947"/>
    <n v="-17"/>
    <x v="25"/>
    <n v="4"/>
    <n v="0"/>
    <s v="Excellent"/>
  </r>
  <r>
    <s v="IVC27V"/>
    <x v="13"/>
    <x v="9"/>
    <s v="Etriga"/>
    <x v="5"/>
    <x v="0"/>
    <x v="3"/>
    <x v="0"/>
    <n v="4"/>
    <n v="5"/>
    <x v="3"/>
    <x v="5"/>
    <n v="6600"/>
    <n v="36982"/>
    <n v="103"/>
    <d v="2024-02-21T00:00:00"/>
    <s v="Sold"/>
    <d v="2024-04-15T00:00:00"/>
    <n v="4645"/>
    <n v="3633"/>
    <n v="-1012"/>
    <n v="-22"/>
    <x v="22"/>
    <n v="1"/>
    <n v="0"/>
    <s v="Good"/>
  </r>
  <r>
    <s v="HYRCAW"/>
    <x v="7"/>
    <x v="6"/>
    <s v="Dzire"/>
    <x v="5"/>
    <x v="4"/>
    <x v="4"/>
    <x v="0"/>
    <n v="5"/>
    <n v="5"/>
    <x v="1"/>
    <x v="1"/>
    <n v="6800"/>
    <n v="48854"/>
    <n v="100"/>
    <d v="2020-01-24T00:00:00"/>
    <s v="Sold"/>
    <d v="2023-09-03T00:00:00"/>
    <n v="5948"/>
    <n v="7036"/>
    <n v="1088"/>
    <n v="18"/>
    <x v="7"/>
    <n v="4"/>
    <n v="218"/>
    <s v="Good"/>
  </r>
  <r>
    <s v="3QUG8I"/>
    <x v="7"/>
    <x v="9"/>
    <s v="Creta"/>
    <x v="0"/>
    <x v="0"/>
    <x v="0"/>
    <x v="1"/>
    <n v="5"/>
    <n v="5"/>
    <x v="3"/>
    <x v="5"/>
    <n v="6600"/>
    <n v="42620"/>
    <n v="113"/>
    <d v="2024-03-30T00:00:00"/>
    <s v="Sold"/>
    <d v="2024-08-19T00:00:00"/>
    <n v="5145"/>
    <n v="4076"/>
    <n v="-1069"/>
    <n v="-21"/>
    <x v="17"/>
    <n v="2"/>
    <n v="0"/>
    <s v="Excellent"/>
  </r>
  <r>
    <s v="I39438"/>
    <x v="19"/>
    <x v="11"/>
    <s v="Plato"/>
    <x v="1"/>
    <x v="1"/>
    <x v="4"/>
    <x v="0"/>
    <n v="2"/>
    <n v="2"/>
    <x v="1"/>
    <x v="2"/>
    <n v="9300"/>
    <n v="54780"/>
    <n v="250"/>
    <d v="2023-11-14T00:00:00"/>
    <s v="Sold"/>
    <d v="2024-05-25T00:00:00"/>
    <n v="8525"/>
    <n v="7851"/>
    <n v="-674"/>
    <n v="-8"/>
    <x v="16"/>
    <n v="4"/>
    <n v="0"/>
    <s v="Good"/>
  </r>
  <r>
    <s v="69OKAD"/>
    <x v="20"/>
    <x v="4"/>
    <s v="Scorpio"/>
    <x v="3"/>
    <x v="2"/>
    <x v="0"/>
    <x v="1"/>
    <n v="5"/>
    <n v="5"/>
    <x v="0"/>
    <x v="8"/>
    <n v="9400"/>
    <n v="71908"/>
    <n v="120"/>
    <d v="2016-08-02T00:00:00"/>
    <s v="Sold"/>
    <d v="2024-06-17T00:00:00"/>
    <n v="8366"/>
    <n v="8320"/>
    <n v="-46"/>
    <n v="-1"/>
    <x v="22"/>
    <n v="3"/>
    <n v="0"/>
    <s v="Poor"/>
  </r>
  <r>
    <s v="OKE3AP"/>
    <x v="18"/>
    <x v="6"/>
    <s v="Hilux"/>
    <x v="2"/>
    <x v="3"/>
    <x v="0"/>
    <x v="1"/>
    <n v="4"/>
    <n v="2"/>
    <x v="1"/>
    <x v="8"/>
    <n v="7900"/>
    <n v="16129"/>
    <n v="200"/>
    <d v="2019-12-20T00:00:00"/>
    <s v="Sold"/>
    <d v="2020-04-25T00:00:00"/>
    <n v="6629"/>
    <n v="6683"/>
    <n v="54"/>
    <n v="1"/>
    <x v="21"/>
    <n v="1"/>
    <n v="11"/>
    <s v="Poor"/>
  </r>
  <r>
    <s v="9DMBYM"/>
    <x v="8"/>
    <x v="4"/>
    <s v="Scorpio"/>
    <x v="3"/>
    <x v="2"/>
    <x v="0"/>
    <x v="0"/>
    <n v="5"/>
    <n v="5"/>
    <x v="0"/>
    <x v="0"/>
    <n v="9100"/>
    <n v="18891"/>
    <n v="120"/>
    <d v="2024-02-13T00:00:00"/>
    <s v="Sold"/>
    <d v="2024-10-21T00:00:00"/>
    <n v="8031"/>
    <n v="7177"/>
    <n v="-854"/>
    <n v="-11"/>
    <x v="0"/>
    <n v="5"/>
    <n v="0"/>
    <s v="Average"/>
  </r>
  <r>
    <s v="TONXOK"/>
    <x v="18"/>
    <x v="9"/>
    <s v="Thar"/>
    <x v="3"/>
    <x v="2"/>
    <x v="0"/>
    <x v="0"/>
    <n v="5"/>
    <n v="3"/>
    <x v="3"/>
    <x v="1"/>
    <n v="7900"/>
    <n v="12685"/>
    <n v="130"/>
    <d v="2019-03-14T00:00:00"/>
    <s v="Sold"/>
    <d v="2023-11-15T00:00:00"/>
    <n v="7335"/>
    <n v="7886"/>
    <n v="551"/>
    <n v="8"/>
    <x v="26"/>
    <n v="1"/>
    <n v="110"/>
    <s v="Excellent"/>
  </r>
  <r>
    <s v="IJGTIZ"/>
    <x v="17"/>
    <x v="4"/>
    <s v="Etriga"/>
    <x v="5"/>
    <x v="0"/>
    <x v="0"/>
    <x v="0"/>
    <n v="4"/>
    <n v="5"/>
    <x v="0"/>
    <x v="7"/>
    <n v="7400"/>
    <n v="92311"/>
    <n v="103"/>
    <d v="2022-10-08T00:00:00"/>
    <s v="Sold"/>
    <d v="2022-12-22T00:00:00"/>
    <n v="5610"/>
    <n v="5710"/>
    <n v="100"/>
    <n v="2"/>
    <x v="18"/>
    <n v="2"/>
    <n v="20"/>
    <s v="Good"/>
  </r>
  <r>
    <s v="S41NSC"/>
    <x v="8"/>
    <x v="0"/>
    <s v="Thar"/>
    <x v="3"/>
    <x v="2"/>
    <x v="4"/>
    <x v="0"/>
    <n v="5"/>
    <n v="3"/>
    <x v="1"/>
    <x v="7"/>
    <n v="7900"/>
    <n v="23628"/>
    <n v="130"/>
    <d v="2017-11-24T00:00:00"/>
    <s v="Sold"/>
    <d v="2021-05-24T00:00:00"/>
    <n v="6168"/>
    <n v="5448"/>
    <n v="-720"/>
    <n v="-12"/>
    <x v="19"/>
    <n v="4"/>
    <n v="0"/>
    <s v="Excellent"/>
  </r>
  <r>
    <s v="8O8UZW"/>
    <x v="1"/>
    <x v="15"/>
    <s v="Plato"/>
    <x v="1"/>
    <x v="1"/>
    <x v="4"/>
    <x v="0"/>
    <n v="2"/>
    <n v="2"/>
    <x v="0"/>
    <x v="1"/>
    <n v="9800"/>
    <n v="64276"/>
    <n v="250"/>
    <d v="2016-09-15T00:00:00"/>
    <s v="Sold"/>
    <d v="2022-06-02T00:00:00"/>
    <n v="8015"/>
    <n v="7548"/>
    <n v="-467"/>
    <n v="-6"/>
    <x v="9"/>
    <n v="4"/>
    <n v="0"/>
    <s v="Poor"/>
  </r>
  <r>
    <s v="CX6AE1"/>
    <x v="14"/>
    <x v="8"/>
    <s v="Hilux"/>
    <x v="2"/>
    <x v="3"/>
    <x v="4"/>
    <x v="0"/>
    <n v="4"/>
    <n v="2"/>
    <x v="2"/>
    <x v="0"/>
    <n v="9100"/>
    <n v="85877"/>
    <n v="200"/>
    <d v="2017-08-07T00:00:00"/>
    <s v="Sold"/>
    <d v="2019-03-11T00:00:00"/>
    <n v="8392"/>
    <n v="9295"/>
    <n v="903"/>
    <n v="11"/>
    <x v="19"/>
    <n v="4"/>
    <n v="181"/>
    <s v="Poor"/>
  </r>
  <r>
    <s v="J32N9L"/>
    <x v="3"/>
    <x v="15"/>
    <s v="Scorpio"/>
    <x v="3"/>
    <x v="2"/>
    <x v="4"/>
    <x v="1"/>
    <n v="5"/>
    <n v="5"/>
    <x v="1"/>
    <x v="4"/>
    <n v="8200"/>
    <n v="53785"/>
    <n v="120"/>
    <d v="2024-02-13T00:00:00"/>
    <s v="Sold"/>
    <d v="2024-09-03T00:00:00"/>
    <n v="6609"/>
    <n v="7600"/>
    <n v="991"/>
    <n v="15"/>
    <x v="21"/>
    <n v="4"/>
    <n v="198"/>
    <s v="Good"/>
  </r>
  <r>
    <s v="DRM3FG"/>
    <x v="13"/>
    <x v="3"/>
    <s v="Swift"/>
    <x v="5"/>
    <x v="4"/>
    <x v="0"/>
    <x v="1"/>
    <n v="5"/>
    <n v="4"/>
    <x v="3"/>
    <x v="3"/>
    <n v="6600"/>
    <n v="93239"/>
    <n v="115"/>
    <d v="2020-06-02T00:00:00"/>
    <s v="Sold"/>
    <d v="2023-11-30T00:00:00"/>
    <n v="4920"/>
    <n v="3745"/>
    <n v="-1175"/>
    <n v="-24"/>
    <x v="6"/>
    <n v="5"/>
    <n v="0"/>
    <s v="Average"/>
  </r>
  <r>
    <s v="6F2RX5"/>
    <x v="18"/>
    <x v="12"/>
    <s v="Fortuner"/>
    <x v="2"/>
    <x v="2"/>
    <x v="1"/>
    <x v="1"/>
    <n v="8"/>
    <n v="5"/>
    <x v="2"/>
    <x v="3"/>
    <n v="9000"/>
    <n v="30019"/>
    <n v="200"/>
    <d v="2023-07-14T00:00:00"/>
    <s v="Sold"/>
    <d v="2023-12-09T00:00:00"/>
    <n v="8407"/>
    <n v="8548"/>
    <n v="141"/>
    <n v="2"/>
    <x v="19"/>
    <n v="3"/>
    <n v="28"/>
    <s v="Excellent"/>
  </r>
  <r>
    <s v="DLIU5X"/>
    <x v="2"/>
    <x v="2"/>
    <s v="Hilux"/>
    <x v="2"/>
    <x v="3"/>
    <x v="0"/>
    <x v="0"/>
    <n v="4"/>
    <n v="2"/>
    <x v="0"/>
    <x v="0"/>
    <n v="8600"/>
    <n v="78055"/>
    <n v="200"/>
    <d v="2016-01-23T00:00:00"/>
    <s v="Sold"/>
    <d v="2019-11-01T00:00:00"/>
    <n v="6953"/>
    <n v="6469"/>
    <n v="-484"/>
    <n v="-7"/>
    <x v="23"/>
    <n v="3"/>
    <n v="0"/>
    <s v="Good"/>
  </r>
  <r>
    <s v="DACH2C"/>
    <x v="11"/>
    <x v="0"/>
    <s v="Thar"/>
    <x v="3"/>
    <x v="2"/>
    <x v="0"/>
    <x v="0"/>
    <n v="5"/>
    <n v="3"/>
    <x v="2"/>
    <x v="0"/>
    <n v="9600"/>
    <n v="37686"/>
    <n v="130"/>
    <d v="2019-10-14T00:00:00"/>
    <s v="Sold"/>
    <d v="2021-05-11T00:00:00"/>
    <n v="9023"/>
    <n v="7888"/>
    <n v="-1135"/>
    <n v="-13"/>
    <x v="2"/>
    <n v="3"/>
    <n v="0"/>
    <s v="Excellent"/>
  </r>
  <r>
    <s v="619UCB"/>
    <x v="7"/>
    <x v="1"/>
    <s v="Dzire"/>
    <x v="5"/>
    <x v="4"/>
    <x v="4"/>
    <x v="1"/>
    <n v="5"/>
    <n v="5"/>
    <x v="2"/>
    <x v="3"/>
    <n v="8000"/>
    <n v="17399"/>
    <n v="100"/>
    <d v="2018-05-24T00:00:00"/>
    <s v="Sold"/>
    <d v="2018-08-30T00:00:00"/>
    <n v="6512"/>
    <n v="7828"/>
    <n v="1316"/>
    <n v="20"/>
    <x v="25"/>
    <n v="3"/>
    <n v="263"/>
    <s v="Excellent"/>
  </r>
  <r>
    <s v="Z6PSC2"/>
    <x v="1"/>
    <x v="11"/>
    <s v="Thar"/>
    <x v="3"/>
    <x v="2"/>
    <x v="2"/>
    <x v="1"/>
    <n v="5"/>
    <n v="3"/>
    <x v="3"/>
    <x v="9"/>
    <n v="7700"/>
    <n v="3727"/>
    <n v="130"/>
    <d v="2015-07-19T00:00:00"/>
    <s v="Sold"/>
    <d v="2017-02-24T00:00:00"/>
    <n v="7055"/>
    <n v="6425"/>
    <n v="-630"/>
    <n v="-9"/>
    <x v="5"/>
    <n v="2"/>
    <n v="0"/>
    <s v="Excellent"/>
  </r>
  <r>
    <s v="I4K3U9"/>
    <x v="10"/>
    <x v="7"/>
    <s v="Hilux"/>
    <x v="2"/>
    <x v="3"/>
    <x v="0"/>
    <x v="1"/>
    <n v="4"/>
    <n v="2"/>
    <x v="3"/>
    <x v="2"/>
    <n v="7900"/>
    <n v="35059"/>
    <n v="200"/>
    <d v="2017-07-18T00:00:00"/>
    <s v="Sold"/>
    <d v="2022-08-16T00:00:00"/>
    <n v="6599"/>
    <n v="6168"/>
    <n v="-431"/>
    <n v="-7"/>
    <x v="17"/>
    <n v="4"/>
    <n v="0"/>
    <s v="Good"/>
  </r>
  <r>
    <s v="S1J7GJ"/>
    <x v="20"/>
    <x v="1"/>
    <s v="i20"/>
    <x v="0"/>
    <x v="0"/>
    <x v="2"/>
    <x v="1"/>
    <n v="4"/>
    <n v="5"/>
    <x v="3"/>
    <x v="3"/>
    <n v="6100"/>
    <n v="5490"/>
    <n v="120"/>
    <d v="2016-01-19T00:00:00"/>
    <s v="Sold"/>
    <d v="2023-12-24T00:00:00"/>
    <n v="4543"/>
    <n v="4833"/>
    <n v="290"/>
    <n v="6"/>
    <x v="21"/>
    <n v="3"/>
    <n v="58"/>
    <s v="Excellent"/>
  </r>
  <r>
    <s v="W9RKNM"/>
    <x v="14"/>
    <x v="1"/>
    <s v="Hilux"/>
    <x v="2"/>
    <x v="3"/>
    <x v="0"/>
    <x v="1"/>
    <n v="4"/>
    <n v="2"/>
    <x v="0"/>
    <x v="3"/>
    <n v="8000"/>
    <n v="73180"/>
    <n v="200"/>
    <d v="2016-05-29T00:00:00"/>
    <s v="Sold"/>
    <d v="2020-09-28T00:00:00"/>
    <n v="6383"/>
    <n v="6785"/>
    <n v="402"/>
    <n v="6"/>
    <x v="4"/>
    <n v="5"/>
    <n v="80"/>
    <s v="Average"/>
  </r>
  <r>
    <s v="IPF1K0"/>
    <x v="14"/>
    <x v="5"/>
    <s v="Thar"/>
    <x v="3"/>
    <x v="2"/>
    <x v="3"/>
    <x v="1"/>
    <n v="5"/>
    <n v="3"/>
    <x v="3"/>
    <x v="1"/>
    <n v="7900"/>
    <n v="3422"/>
    <n v="130"/>
    <d v="2015-09-03T00:00:00"/>
    <s v="Sold"/>
    <d v="2017-05-22T00:00:00"/>
    <n v="7024"/>
    <n v="7070"/>
    <n v="46"/>
    <n v="1"/>
    <x v="1"/>
    <n v="4"/>
    <n v="9"/>
    <s v="Good"/>
  </r>
  <r>
    <s v="MTHTU4"/>
    <x v="12"/>
    <x v="7"/>
    <s v="Creta"/>
    <x v="0"/>
    <x v="0"/>
    <x v="2"/>
    <x v="1"/>
    <n v="5"/>
    <n v="5"/>
    <x v="0"/>
    <x v="5"/>
    <n v="7500"/>
    <n v="48056"/>
    <n v="113"/>
    <d v="2016-02-26T00:00:00"/>
    <s v="Sold"/>
    <d v="2017-01-18T00:00:00"/>
    <n v="6861"/>
    <n v="7989"/>
    <n v="1128"/>
    <n v="16"/>
    <x v="4"/>
    <n v="1"/>
    <n v="226"/>
    <s v="Excellent"/>
  </r>
  <r>
    <s v="Q2JEBZ"/>
    <x v="7"/>
    <x v="15"/>
    <s v="Plato"/>
    <x v="1"/>
    <x v="1"/>
    <x v="4"/>
    <x v="1"/>
    <n v="2"/>
    <n v="2"/>
    <x v="0"/>
    <x v="0"/>
    <n v="10100"/>
    <n v="80532"/>
    <n v="250"/>
    <d v="2015-06-25T00:00:00"/>
    <s v="Sold"/>
    <d v="2022-01-15T00:00:00"/>
    <n v="8166"/>
    <n v="7618"/>
    <n v="-548"/>
    <n v="-7"/>
    <x v="8"/>
    <n v="2"/>
    <n v="0"/>
    <s v="Good"/>
  </r>
  <r>
    <s v="DT1P0B"/>
    <x v="16"/>
    <x v="6"/>
    <s v="Swift"/>
    <x v="5"/>
    <x v="4"/>
    <x v="0"/>
    <x v="1"/>
    <n v="5"/>
    <n v="4"/>
    <x v="0"/>
    <x v="5"/>
    <n v="8000"/>
    <n v="16372"/>
    <n v="115"/>
    <d v="2020-02-09T00:00:00"/>
    <s v="Sold"/>
    <d v="2023-06-12T00:00:00"/>
    <n v="6996"/>
    <n v="6201"/>
    <n v="-795"/>
    <n v="-11"/>
    <x v="3"/>
    <n v="2"/>
    <n v="0"/>
    <s v="Excellent"/>
  </r>
  <r>
    <s v="REPCMZ"/>
    <x v="1"/>
    <x v="1"/>
    <s v="Kags"/>
    <x v="6"/>
    <x v="2"/>
    <x v="2"/>
    <x v="0"/>
    <n v="7"/>
    <n v="5"/>
    <x v="3"/>
    <x v="9"/>
    <n v="7700"/>
    <n v="12331"/>
    <n v="175"/>
    <d v="2019-06-29T00:00:00"/>
    <s v="Sold"/>
    <d v="2023-10-03T00:00:00"/>
    <n v="6133"/>
    <n v="7343"/>
    <n v="1210"/>
    <n v="20"/>
    <x v="9"/>
    <n v="4"/>
    <n v="242"/>
    <s v="Excellent"/>
  </r>
  <r>
    <s v="5TUQVH"/>
    <x v="1"/>
    <x v="2"/>
    <s v="Scorpio"/>
    <x v="3"/>
    <x v="2"/>
    <x v="0"/>
    <x v="1"/>
    <n v="5"/>
    <n v="5"/>
    <x v="0"/>
    <x v="5"/>
    <n v="9000"/>
    <n v="71218"/>
    <n v="120"/>
    <d v="2021-08-12T00:00:00"/>
    <s v="Sold"/>
    <d v="2021-03-10T00:00:00"/>
    <n v="7752"/>
    <n v="8681"/>
    <n v="929"/>
    <n v="12"/>
    <x v="25"/>
    <n v="1"/>
    <n v="186"/>
    <s v="Average"/>
  </r>
  <r>
    <s v="VPGFM3"/>
    <x v="13"/>
    <x v="13"/>
    <s v="Swift"/>
    <x v="5"/>
    <x v="4"/>
    <x v="2"/>
    <x v="0"/>
    <n v="5"/>
    <n v="4"/>
    <x v="3"/>
    <x v="7"/>
    <n v="7000"/>
    <n v="18703"/>
    <n v="115"/>
    <d v="2022-07-14T00:00:00"/>
    <s v="Sold"/>
    <d v="2022-10-31T00:00:00"/>
    <n v="5116"/>
    <n v="5774"/>
    <n v="658"/>
    <n v="13"/>
    <x v="18"/>
    <n v="5"/>
    <n v="132"/>
    <s v="Good"/>
  </r>
  <r>
    <s v="D5EVU4"/>
    <x v="4"/>
    <x v="7"/>
    <s v="Swift"/>
    <x v="5"/>
    <x v="4"/>
    <x v="1"/>
    <x v="0"/>
    <n v="5"/>
    <n v="4"/>
    <x v="0"/>
    <x v="8"/>
    <n v="8400"/>
    <n v="37634"/>
    <n v="115"/>
    <d v="2019-08-01T00:00:00"/>
    <s v="Sold"/>
    <d v="2019-11-25T00:00:00"/>
    <n v="6731"/>
    <n v="7949"/>
    <n v="1218"/>
    <n v="18"/>
    <x v="25"/>
    <n v="3"/>
    <n v="244"/>
    <s v="Average"/>
  </r>
  <r>
    <s v="JAXC0F"/>
    <x v="14"/>
    <x v="10"/>
    <s v="Creta"/>
    <x v="0"/>
    <x v="0"/>
    <x v="4"/>
    <x v="1"/>
    <n v="5"/>
    <n v="5"/>
    <x v="3"/>
    <x v="9"/>
    <n v="6200"/>
    <n v="57331"/>
    <n v="113"/>
    <d v="2017-05-26T00:00:00"/>
    <s v="Sold"/>
    <d v="2018-07-21T00:00:00"/>
    <n v="4867"/>
    <n v="4187"/>
    <n v="-680"/>
    <n v="-14"/>
    <x v="14"/>
    <n v="1"/>
    <n v="0"/>
    <s v="Poor"/>
  </r>
  <r>
    <s v="VCS8Y6"/>
    <x v="17"/>
    <x v="1"/>
    <s v="Plato"/>
    <x v="1"/>
    <x v="1"/>
    <x v="2"/>
    <x v="0"/>
    <n v="2"/>
    <n v="2"/>
    <x v="2"/>
    <x v="7"/>
    <n v="10400"/>
    <n v="38948"/>
    <n v="250"/>
    <d v="2021-04-21T00:00:00"/>
    <s v="Sold"/>
    <d v="2021-05-10T00:00:00"/>
    <n v="8779"/>
    <n v="8510"/>
    <n v="-269"/>
    <n v="-3"/>
    <x v="11"/>
    <n v="4"/>
    <n v="0"/>
    <s v="Excellent"/>
  </r>
  <r>
    <s v="9COZ50"/>
    <x v="12"/>
    <x v="6"/>
    <s v="Creta"/>
    <x v="0"/>
    <x v="0"/>
    <x v="4"/>
    <x v="1"/>
    <n v="5"/>
    <n v="5"/>
    <x v="2"/>
    <x v="5"/>
    <n v="8000"/>
    <n v="36252"/>
    <n v="113"/>
    <d v="2015-06-29T00:00:00"/>
    <s v="Sold"/>
    <d v="2024-11-08T00:00:00"/>
    <n v="6118"/>
    <n v="7272"/>
    <n v="1154"/>
    <n v="19"/>
    <x v="14"/>
    <n v="2"/>
    <n v="231"/>
    <s v="Good"/>
  </r>
  <r>
    <s v="UILUBT"/>
    <x v="8"/>
    <x v="7"/>
    <s v="Fortuner"/>
    <x v="2"/>
    <x v="2"/>
    <x v="3"/>
    <x v="1"/>
    <n v="8"/>
    <n v="5"/>
    <x v="3"/>
    <x v="0"/>
    <n v="8200"/>
    <n v="7575"/>
    <n v="200"/>
    <d v="2020-11-26T00:00:00"/>
    <s v="Sold"/>
    <d v="2021-08-24T00:00:00"/>
    <n v="6229"/>
    <n v="6566"/>
    <n v="337"/>
    <n v="5"/>
    <x v="8"/>
    <n v="1"/>
    <n v="67"/>
    <s v="Poor"/>
  </r>
  <r>
    <s v="WTT1EP"/>
    <x v="16"/>
    <x v="15"/>
    <s v="Yodha"/>
    <x v="4"/>
    <x v="3"/>
    <x v="1"/>
    <x v="1"/>
    <n v="3"/>
    <n v="2"/>
    <x v="3"/>
    <x v="9"/>
    <n v="7200"/>
    <n v="36408"/>
    <n v="100"/>
    <d v="2024-06-25T00:00:00"/>
    <s v="Sold"/>
    <d v="2024-10-20T00:00:00"/>
    <n v="5467"/>
    <n v="5642"/>
    <n v="175"/>
    <n v="3"/>
    <x v="4"/>
    <n v="2"/>
    <n v="35"/>
    <s v="Good"/>
  </r>
  <r>
    <s v="G33MLQ"/>
    <x v="3"/>
    <x v="5"/>
    <s v="Seltos"/>
    <x v="7"/>
    <x v="0"/>
    <x v="2"/>
    <x v="0"/>
    <n v="5"/>
    <n v="5"/>
    <x v="3"/>
    <x v="7"/>
    <n v="6500"/>
    <n v="1882"/>
    <n v="150"/>
    <d v="2015-01-30T00:00:00"/>
    <s v="Sold"/>
    <d v="2016-10-01T00:00:00"/>
    <n v="5324"/>
    <n v="6242"/>
    <n v="918"/>
    <n v="17"/>
    <x v="22"/>
    <n v="3"/>
    <n v="184"/>
    <s v="Poor"/>
  </r>
  <r>
    <s v="3C4VT8"/>
    <x v="15"/>
    <x v="12"/>
    <s v="Scorpio"/>
    <x v="3"/>
    <x v="2"/>
    <x v="4"/>
    <x v="1"/>
    <n v="5"/>
    <n v="5"/>
    <x v="1"/>
    <x v="3"/>
    <n v="7500"/>
    <n v="72752"/>
    <n v="120"/>
    <d v="2017-02-03T00:00:00"/>
    <s v="Sold"/>
    <d v="2023-03-06T00:00:00"/>
    <n v="5604"/>
    <n v="5649"/>
    <n v="45"/>
    <n v="1"/>
    <x v="7"/>
    <n v="3"/>
    <n v="9"/>
    <s v="Excellent"/>
  </r>
  <r>
    <s v="Z9I06C"/>
    <x v="9"/>
    <x v="0"/>
    <s v="Hilux"/>
    <x v="2"/>
    <x v="3"/>
    <x v="0"/>
    <x v="1"/>
    <n v="4"/>
    <n v="2"/>
    <x v="1"/>
    <x v="5"/>
    <n v="7500"/>
    <n v="32768"/>
    <n v="200"/>
    <d v="2024-04-18T00:00:00"/>
    <s v="Sold"/>
    <d v="2024-07-14T00:00:00"/>
    <n v="6971"/>
    <n v="7365"/>
    <n v="394"/>
    <n v="6"/>
    <x v="3"/>
    <n v="5"/>
    <n v="79"/>
    <s v="Average"/>
  </r>
  <r>
    <s v="5576F2"/>
    <x v="12"/>
    <x v="3"/>
    <s v="Thar"/>
    <x v="3"/>
    <x v="2"/>
    <x v="3"/>
    <x v="0"/>
    <n v="5"/>
    <n v="3"/>
    <x v="1"/>
    <x v="9"/>
    <n v="7600"/>
    <n v="44290"/>
    <n v="130"/>
    <d v="2020-11-04T00:00:00"/>
    <s v="Sold"/>
    <d v="2020-12-02T00:00:00"/>
    <n v="5732"/>
    <n v="4606"/>
    <n v="-1126"/>
    <n v="-20"/>
    <x v="7"/>
    <n v="3"/>
    <n v="0"/>
    <s v="Average"/>
  </r>
  <r>
    <s v="ALV1YJ"/>
    <x v="0"/>
    <x v="9"/>
    <s v="Thar"/>
    <x v="3"/>
    <x v="2"/>
    <x v="1"/>
    <x v="0"/>
    <n v="5"/>
    <n v="3"/>
    <x v="0"/>
    <x v="0"/>
    <n v="9100"/>
    <n v="11540"/>
    <n v="130"/>
    <d v="2015-05-26T00:00:00"/>
    <s v="Sold"/>
    <d v="2019-08-02T00:00:00"/>
    <n v="7811"/>
    <n v="7274"/>
    <n v="-537"/>
    <n v="-7"/>
    <x v="14"/>
    <n v="5"/>
    <n v="0"/>
    <s v="Excellent"/>
  </r>
  <r>
    <s v="LEB6GY"/>
    <x v="15"/>
    <x v="1"/>
    <s v="Fortuner"/>
    <x v="2"/>
    <x v="2"/>
    <x v="0"/>
    <x v="0"/>
    <n v="8"/>
    <n v="5"/>
    <x v="2"/>
    <x v="3"/>
    <n v="9000"/>
    <n v="88788"/>
    <n v="200"/>
    <d v="2023-06-27T00:00:00"/>
    <s v="Sold"/>
    <d v="2023-06-19T00:00:00"/>
    <n v="7249"/>
    <n v="8440"/>
    <n v="1191"/>
    <n v="16"/>
    <x v="5"/>
    <n v="2"/>
    <n v="238"/>
    <s v="Average"/>
  </r>
  <r>
    <s v="R9G8IC"/>
    <x v="11"/>
    <x v="4"/>
    <s v="Scorpio"/>
    <x v="3"/>
    <x v="2"/>
    <x v="1"/>
    <x v="1"/>
    <n v="5"/>
    <n v="5"/>
    <x v="2"/>
    <x v="4"/>
    <n v="9700"/>
    <n v="31221"/>
    <n v="120"/>
    <d v="2021-12-31T00:00:00"/>
    <s v="Sold"/>
    <d v="2021-07-02T00:00:00"/>
    <n v="8854"/>
    <n v="9296"/>
    <n v="442"/>
    <n v="5"/>
    <x v="4"/>
    <n v="3"/>
    <n v="88"/>
    <s v="Good"/>
  </r>
  <r>
    <s v="HXKD39"/>
    <x v="13"/>
    <x v="5"/>
    <s v="Dzire"/>
    <x v="5"/>
    <x v="4"/>
    <x v="4"/>
    <x v="1"/>
    <n v="5"/>
    <n v="5"/>
    <x v="1"/>
    <x v="2"/>
    <n v="7300"/>
    <n v="33846"/>
    <n v="100"/>
    <d v="2019-06-14T00:00:00"/>
    <s v="Sold"/>
    <d v="2022-05-16T00:00:00"/>
    <n v="6586"/>
    <n v="7803"/>
    <n v="1217"/>
    <n v="18"/>
    <x v="0"/>
    <n v="2"/>
    <n v="243"/>
    <s v="Average"/>
  </r>
  <r>
    <s v="NM6A2Q"/>
    <x v="0"/>
    <x v="5"/>
    <s v="Hilux"/>
    <x v="2"/>
    <x v="3"/>
    <x v="0"/>
    <x v="0"/>
    <n v="4"/>
    <n v="2"/>
    <x v="3"/>
    <x v="9"/>
    <n v="7200"/>
    <n v="11264"/>
    <n v="200"/>
    <d v="2021-04-30T00:00:00"/>
    <s v="Sold"/>
    <d v="2021-08-14T00:00:00"/>
    <n v="5840"/>
    <n v="6780"/>
    <n v="940"/>
    <n v="16"/>
    <x v="24"/>
    <n v="2"/>
    <n v="188"/>
    <s v="Excellent"/>
  </r>
  <r>
    <s v="I36HT8"/>
    <x v="0"/>
    <x v="2"/>
    <s v="Thar"/>
    <x v="3"/>
    <x v="2"/>
    <x v="2"/>
    <x v="1"/>
    <n v="5"/>
    <n v="3"/>
    <x v="0"/>
    <x v="4"/>
    <n v="9200"/>
    <n v="25929"/>
    <n v="130"/>
    <d v="2018-07-02T00:00:00"/>
    <s v="Sold"/>
    <d v="2018-04-07T00:00:00"/>
    <n v="8339"/>
    <n v="9869"/>
    <n v="1530"/>
    <n v="18"/>
    <x v="7"/>
    <n v="2"/>
    <n v="306"/>
    <s v="Excellent"/>
  </r>
  <r>
    <s v="ZFNA5E"/>
    <x v="4"/>
    <x v="1"/>
    <s v="Yodha"/>
    <x v="4"/>
    <x v="3"/>
    <x v="0"/>
    <x v="0"/>
    <n v="3"/>
    <n v="2"/>
    <x v="1"/>
    <x v="6"/>
    <n v="7200"/>
    <n v="75117"/>
    <n v="100"/>
    <d v="2020-07-11T00:00:00"/>
    <s v="Sold"/>
    <d v="2023-04-27T00:00:00"/>
    <n v="5974"/>
    <n v="6017"/>
    <n v="43"/>
    <n v="1"/>
    <x v="9"/>
    <n v="2"/>
    <n v="9"/>
    <s v="Average"/>
  </r>
  <r>
    <s v="6DA3W3"/>
    <x v="10"/>
    <x v="15"/>
    <s v="Kags"/>
    <x v="6"/>
    <x v="2"/>
    <x v="4"/>
    <x v="1"/>
    <n v="7"/>
    <n v="5"/>
    <x v="2"/>
    <x v="5"/>
    <n v="9500"/>
    <n v="10679"/>
    <n v="175"/>
    <d v="2021-08-19T00:00:00"/>
    <s v="Sold"/>
    <d v="2024-08-05T00:00:00"/>
    <n v="8072"/>
    <n v="8323"/>
    <n v="251"/>
    <n v="3"/>
    <x v="8"/>
    <n v="2"/>
    <n v="50"/>
    <s v="Excellent"/>
  </r>
  <r>
    <s v="IVFVIE"/>
    <x v="16"/>
    <x v="11"/>
    <s v="Hilux"/>
    <x v="2"/>
    <x v="3"/>
    <x v="4"/>
    <x v="0"/>
    <n v="4"/>
    <n v="2"/>
    <x v="2"/>
    <x v="9"/>
    <n v="8600"/>
    <n v="1958"/>
    <n v="200"/>
    <d v="2018-04-18T00:00:00"/>
    <s v="Sold"/>
    <d v="2020-05-17T00:00:00"/>
    <n v="7639"/>
    <n v="6774"/>
    <n v="-865"/>
    <n v="-11"/>
    <x v="9"/>
    <n v="3"/>
    <n v="0"/>
    <s v="Excellent"/>
  </r>
  <r>
    <s v="ZT8K1R"/>
    <x v="11"/>
    <x v="4"/>
    <s v="Kags"/>
    <x v="6"/>
    <x v="2"/>
    <x v="0"/>
    <x v="1"/>
    <n v="7"/>
    <n v="5"/>
    <x v="3"/>
    <x v="9"/>
    <n v="7700"/>
    <n v="8224"/>
    <n v="175"/>
    <d v="2016-03-29T00:00:00"/>
    <s v="Sold"/>
    <d v="2016-07-24T00:00:00"/>
    <n v="6862"/>
    <n v="7182"/>
    <n v="320"/>
    <n v="5"/>
    <x v="25"/>
    <n v="4"/>
    <n v="64"/>
    <s v="Average"/>
  </r>
  <r>
    <s v="HR2EL0"/>
    <x v="17"/>
    <x v="0"/>
    <s v="Fortuner"/>
    <x v="2"/>
    <x v="2"/>
    <x v="1"/>
    <x v="0"/>
    <n v="8"/>
    <n v="5"/>
    <x v="1"/>
    <x v="5"/>
    <n v="8000"/>
    <n v="75178"/>
    <n v="200"/>
    <d v="2020-12-15T00:00:00"/>
    <s v="Sold"/>
    <d v="2024-08-13T00:00:00"/>
    <n v="6223"/>
    <n v="5048"/>
    <n v="-1175"/>
    <n v="-19"/>
    <x v="24"/>
    <n v="3"/>
    <n v="0"/>
    <s v="Poor"/>
  </r>
  <r>
    <s v="U1NVF9"/>
    <x v="7"/>
    <x v="1"/>
    <s v="Hilux"/>
    <x v="2"/>
    <x v="3"/>
    <x v="0"/>
    <x v="1"/>
    <n v="4"/>
    <n v="2"/>
    <x v="1"/>
    <x v="0"/>
    <n v="7600"/>
    <n v="85669"/>
    <n v="200"/>
    <d v="2018-04-06T00:00:00"/>
    <s v="Sold"/>
    <d v="2023-08-04T00:00:00"/>
    <n v="5800"/>
    <n v="6101"/>
    <n v="301"/>
    <n v="5"/>
    <x v="6"/>
    <n v="2"/>
    <n v="60"/>
    <s v="Excellent"/>
  </r>
  <r>
    <s v="KUNTGM"/>
    <x v="7"/>
    <x v="16"/>
    <s v="Creta"/>
    <x v="0"/>
    <x v="0"/>
    <x v="1"/>
    <x v="1"/>
    <n v="5"/>
    <n v="5"/>
    <x v="0"/>
    <x v="6"/>
    <n v="7200"/>
    <n v="41901"/>
    <n v="113"/>
    <d v="2015-07-21T00:00:00"/>
    <s v="Sold"/>
    <d v="2016-11-08T00:00:00"/>
    <n v="5997"/>
    <n v="4999"/>
    <n v="-998"/>
    <n v="-17"/>
    <x v="10"/>
    <n v="3"/>
    <n v="0"/>
    <s v="Good"/>
  </r>
  <r>
    <s v="4WHVJ8"/>
    <x v="7"/>
    <x v="5"/>
    <s v="Hilux"/>
    <x v="2"/>
    <x v="3"/>
    <x v="2"/>
    <x v="1"/>
    <n v="4"/>
    <n v="2"/>
    <x v="0"/>
    <x v="3"/>
    <n v="8000"/>
    <n v="28757"/>
    <n v="200"/>
    <d v="2023-11-03T00:00:00"/>
    <s v="Sold"/>
    <d v="2023-04-26T00:00:00"/>
    <n v="7110"/>
    <n v="6502"/>
    <n v="-608"/>
    <n v="-9"/>
    <x v="15"/>
    <n v="1"/>
    <n v="0"/>
    <s v="Poor"/>
  </r>
  <r>
    <s v="CXPTD9"/>
    <x v="18"/>
    <x v="6"/>
    <s v="Swift"/>
    <x v="5"/>
    <x v="4"/>
    <x v="4"/>
    <x v="1"/>
    <n v="5"/>
    <n v="4"/>
    <x v="2"/>
    <x v="5"/>
    <n v="8500"/>
    <n v="53640"/>
    <n v="115"/>
    <d v="2024-06-29T00:00:00"/>
    <s v="Sold"/>
    <d v="2024-09-29T00:00:00"/>
    <n v="6788"/>
    <n v="5898"/>
    <n v="-890"/>
    <n v="-13"/>
    <x v="22"/>
    <n v="1"/>
    <n v="0"/>
    <s v="Excellent"/>
  </r>
  <r>
    <s v="DZXBEW"/>
    <x v="5"/>
    <x v="7"/>
    <s v="Yodha"/>
    <x v="4"/>
    <x v="3"/>
    <x v="2"/>
    <x v="0"/>
    <n v="3"/>
    <n v="2"/>
    <x v="3"/>
    <x v="2"/>
    <n v="7900"/>
    <n v="30581"/>
    <n v="100"/>
    <d v="2017-11-02T00:00:00"/>
    <s v="Sold"/>
    <d v="2019-11-03T00:00:00"/>
    <n v="7287"/>
    <n v="6428"/>
    <n v="-859"/>
    <n v="-12"/>
    <x v="23"/>
    <n v="5"/>
    <n v="0"/>
    <s v="Poor"/>
  </r>
  <r>
    <s v="X5OEPY"/>
    <x v="7"/>
    <x v="10"/>
    <s v="Creta"/>
    <x v="0"/>
    <x v="0"/>
    <x v="2"/>
    <x v="1"/>
    <n v="5"/>
    <n v="5"/>
    <x v="3"/>
    <x v="3"/>
    <n v="6100"/>
    <n v="64055"/>
    <n v="113"/>
    <d v="2023-06-23T00:00:00"/>
    <s v="Sold"/>
    <d v="2023-05-11T00:00:00"/>
    <n v="4710"/>
    <n v="3744"/>
    <n v="-966"/>
    <n v="-21"/>
    <x v="19"/>
    <n v="4"/>
    <n v="0"/>
    <s v="Excellent"/>
  </r>
  <r>
    <s v="I1373O"/>
    <x v="20"/>
    <x v="14"/>
    <s v="Dzire"/>
    <x v="5"/>
    <x v="4"/>
    <x v="1"/>
    <x v="0"/>
    <n v="5"/>
    <n v="5"/>
    <x v="3"/>
    <x v="1"/>
    <n v="6900"/>
    <n v="50221"/>
    <n v="100"/>
    <d v="2018-03-23T00:00:00"/>
    <s v="Sold"/>
    <d v="2022-06-10T00:00:00"/>
    <n v="5986"/>
    <n v="6815"/>
    <n v="829"/>
    <n v="14"/>
    <x v="1"/>
    <n v="2"/>
    <n v="166"/>
    <s v="Average"/>
  </r>
  <r>
    <s v="ZB75K3"/>
    <x v="12"/>
    <x v="8"/>
    <s v="Swift"/>
    <x v="5"/>
    <x v="4"/>
    <x v="0"/>
    <x v="0"/>
    <n v="5"/>
    <n v="4"/>
    <x v="0"/>
    <x v="5"/>
    <n v="8000"/>
    <n v="4597"/>
    <n v="115"/>
    <d v="2021-02-15T00:00:00"/>
    <s v="Sold"/>
    <d v="2023-08-29T00:00:00"/>
    <n v="6968"/>
    <n v="6922"/>
    <n v="-46"/>
    <n v="-1"/>
    <x v="15"/>
    <n v="1"/>
    <n v="0"/>
    <s v="Average"/>
  </r>
  <r>
    <s v="6CBD0S"/>
    <x v="4"/>
    <x v="16"/>
    <s v="Yodha"/>
    <x v="4"/>
    <x v="3"/>
    <x v="2"/>
    <x v="0"/>
    <n v="3"/>
    <n v="2"/>
    <x v="1"/>
    <x v="4"/>
    <n v="7700"/>
    <n v="12359"/>
    <n v="100"/>
    <d v="2020-11-07T00:00:00"/>
    <s v="Sold"/>
    <d v="2024-11-06T00:00:00"/>
    <n v="6821"/>
    <n v="7487"/>
    <n v="666"/>
    <n v="10"/>
    <x v="8"/>
    <n v="3"/>
    <n v="133"/>
    <s v="Excellent"/>
  </r>
  <r>
    <s v="C5F2AE"/>
    <x v="12"/>
    <x v="4"/>
    <s v="Swift"/>
    <x v="5"/>
    <x v="4"/>
    <x v="4"/>
    <x v="0"/>
    <n v="5"/>
    <n v="4"/>
    <x v="2"/>
    <x v="8"/>
    <n v="8900"/>
    <n v="28712"/>
    <n v="115"/>
    <d v="2024-04-04T00:00:00"/>
    <s v="Sold"/>
    <d v="2024-09-03T00:00:00"/>
    <n v="8171"/>
    <n v="9300"/>
    <n v="1129"/>
    <n v="14"/>
    <x v="21"/>
    <n v="4"/>
    <n v="226"/>
    <s v="Average"/>
  </r>
  <r>
    <s v="WZP728"/>
    <x v="5"/>
    <x v="14"/>
    <s v="Thar"/>
    <x v="3"/>
    <x v="2"/>
    <x v="2"/>
    <x v="1"/>
    <n v="5"/>
    <n v="3"/>
    <x v="2"/>
    <x v="7"/>
    <n v="9400"/>
    <n v="45326"/>
    <n v="130"/>
    <d v="2021-04-22T00:00:00"/>
    <s v="Sold"/>
    <d v="2024-11-24T00:00:00"/>
    <n v="8288"/>
    <n v="9762"/>
    <n v="1474"/>
    <n v="18"/>
    <x v="22"/>
    <n v="5"/>
    <n v="295"/>
    <s v="Good"/>
  </r>
  <r>
    <s v="G6GFYX"/>
    <x v="10"/>
    <x v="0"/>
    <s v="Kags"/>
    <x v="6"/>
    <x v="2"/>
    <x v="2"/>
    <x v="1"/>
    <n v="7"/>
    <n v="5"/>
    <x v="2"/>
    <x v="7"/>
    <n v="9400"/>
    <n v="48912"/>
    <n v="175"/>
    <d v="2016-10-11T00:00:00"/>
    <s v="Sold"/>
    <d v="2019-02-12T00:00:00"/>
    <n v="8145"/>
    <n v="8475"/>
    <n v="330"/>
    <n v="4"/>
    <x v="23"/>
    <n v="4"/>
    <n v="66"/>
    <s v="Good"/>
  </r>
  <r>
    <s v="OU474E"/>
    <x v="11"/>
    <x v="16"/>
    <s v="Creta"/>
    <x v="0"/>
    <x v="0"/>
    <x v="2"/>
    <x v="1"/>
    <n v="5"/>
    <n v="5"/>
    <x v="0"/>
    <x v="3"/>
    <n v="7000"/>
    <n v="59870"/>
    <n v="113"/>
    <d v="2024-07-18T00:00:00"/>
    <s v="Sold"/>
    <d v="2024-05-12T00:00:00"/>
    <n v="6293"/>
    <n v="6564"/>
    <n v="271"/>
    <n v="4"/>
    <x v="20"/>
    <n v="5"/>
    <n v="54"/>
    <s v="Good"/>
  </r>
  <r>
    <s v="JHCLNJ"/>
    <x v="13"/>
    <x v="7"/>
    <s v="i20"/>
    <x v="0"/>
    <x v="0"/>
    <x v="3"/>
    <x v="0"/>
    <n v="4"/>
    <n v="5"/>
    <x v="3"/>
    <x v="4"/>
    <n v="6800"/>
    <n v="22772"/>
    <n v="120"/>
    <d v="2024-12-21T00:00:00"/>
    <s v="Sold"/>
    <d v="2024-11-20T00:00:00"/>
    <n v="6011"/>
    <n v="7538"/>
    <n v="1527"/>
    <n v="25"/>
    <x v="9"/>
    <n v="2"/>
    <n v="305"/>
    <s v="Good"/>
  </r>
  <r>
    <s v="ZC1OT0"/>
    <x v="20"/>
    <x v="4"/>
    <s v="Etriga"/>
    <x v="5"/>
    <x v="0"/>
    <x v="3"/>
    <x v="0"/>
    <n v="4"/>
    <n v="5"/>
    <x v="2"/>
    <x v="0"/>
    <n v="8100"/>
    <n v="38886"/>
    <n v="103"/>
    <d v="2017-04-18T00:00:00"/>
    <s v="Sold"/>
    <d v="2017-06-20T00:00:00"/>
    <n v="6836"/>
    <n v="8014"/>
    <n v="1178"/>
    <n v="17"/>
    <x v="0"/>
    <n v="3"/>
    <n v="236"/>
    <s v="Average"/>
  </r>
  <r>
    <s v="PKLZLZ"/>
    <x v="5"/>
    <x v="3"/>
    <s v="Etriga"/>
    <x v="5"/>
    <x v="0"/>
    <x v="0"/>
    <x v="0"/>
    <n v="4"/>
    <n v="5"/>
    <x v="2"/>
    <x v="1"/>
    <n v="7800"/>
    <n v="74892"/>
    <n v="103"/>
    <d v="2017-06-28T00:00:00"/>
    <s v="Sold"/>
    <d v="2024-10-20T00:00:00"/>
    <n v="6411"/>
    <n v="5762"/>
    <n v="-649"/>
    <n v="-10"/>
    <x v="4"/>
    <n v="2"/>
    <n v="0"/>
    <s v="Excellent"/>
  </r>
  <r>
    <s v="093OOJ"/>
    <x v="8"/>
    <x v="5"/>
    <s v="Thar"/>
    <x v="3"/>
    <x v="2"/>
    <x v="4"/>
    <x v="0"/>
    <n v="5"/>
    <n v="3"/>
    <x v="2"/>
    <x v="2"/>
    <n v="9800"/>
    <n v="46032"/>
    <n v="130"/>
    <d v="2018-12-31T00:00:00"/>
    <s v="Sold"/>
    <d v="2018-07-29T00:00:00"/>
    <n v="8962"/>
    <n v="9036"/>
    <n v="74"/>
    <n v="1"/>
    <x v="22"/>
    <n v="2"/>
    <n v="15"/>
    <s v="Good"/>
  </r>
  <r>
    <s v="DPYZJ3"/>
    <x v="10"/>
    <x v="13"/>
    <s v="i20"/>
    <x v="0"/>
    <x v="0"/>
    <x v="4"/>
    <x v="0"/>
    <n v="4"/>
    <n v="5"/>
    <x v="1"/>
    <x v="0"/>
    <n v="6600"/>
    <n v="78832"/>
    <n v="120"/>
    <d v="2016-02-19T00:00:00"/>
    <s v="Sold"/>
    <d v="2016-05-23T00:00:00"/>
    <n v="5969"/>
    <n v="6190"/>
    <n v="221"/>
    <n v="4"/>
    <x v="14"/>
    <n v="5"/>
    <n v="44"/>
    <s v="Good"/>
  </r>
  <r>
    <s v="0ZXV2M"/>
    <x v="11"/>
    <x v="8"/>
    <s v="Kags"/>
    <x v="6"/>
    <x v="2"/>
    <x v="2"/>
    <x v="0"/>
    <n v="7"/>
    <n v="5"/>
    <x v="1"/>
    <x v="3"/>
    <n v="7500"/>
    <n v="83491"/>
    <n v="175"/>
    <d v="2018-06-10T00:00:00"/>
    <s v="Sold"/>
    <d v="2019-05-29T00:00:00"/>
    <n v="6232"/>
    <n v="6118"/>
    <n v="-114"/>
    <n v="-2"/>
    <x v="13"/>
    <n v="5"/>
    <n v="0"/>
    <s v="Excellent"/>
  </r>
  <r>
    <s v="LSVXNA"/>
    <x v="16"/>
    <x v="5"/>
    <s v="Plato"/>
    <x v="1"/>
    <x v="1"/>
    <x v="4"/>
    <x v="0"/>
    <n v="2"/>
    <n v="2"/>
    <x v="3"/>
    <x v="2"/>
    <n v="9400"/>
    <n v="94864"/>
    <n v="250"/>
    <d v="2021-11-06T00:00:00"/>
    <s v="Sold"/>
    <d v="2023-12-15T00:00:00"/>
    <n v="7530"/>
    <n v="7768"/>
    <n v="238"/>
    <n v="3"/>
    <x v="7"/>
    <n v="2"/>
    <n v="48"/>
    <s v="Excellent"/>
  </r>
  <r>
    <s v="67Y85B"/>
    <x v="19"/>
    <x v="12"/>
    <s v="Creta"/>
    <x v="0"/>
    <x v="0"/>
    <x v="2"/>
    <x v="1"/>
    <n v="5"/>
    <n v="5"/>
    <x v="3"/>
    <x v="8"/>
    <n v="7000"/>
    <n v="4967"/>
    <n v="113"/>
    <d v="2016-01-06T00:00:00"/>
    <s v="Sold"/>
    <d v="2016-03-26T00:00:00"/>
    <n v="6308"/>
    <n v="6964"/>
    <n v="656"/>
    <n v="10"/>
    <x v="17"/>
    <n v="4"/>
    <n v="131"/>
    <s v="Poor"/>
  </r>
  <r>
    <s v="TSZ4O1"/>
    <x v="16"/>
    <x v="9"/>
    <s v="Hilux"/>
    <x v="2"/>
    <x v="3"/>
    <x v="0"/>
    <x v="0"/>
    <n v="4"/>
    <n v="2"/>
    <x v="2"/>
    <x v="0"/>
    <n v="9100"/>
    <n v="62857"/>
    <n v="200"/>
    <d v="2015-06-19T00:00:00"/>
    <s v="Sold"/>
    <d v="2024-11-27T00:00:00"/>
    <n v="8255"/>
    <n v="8424"/>
    <n v="169"/>
    <n v="2"/>
    <x v="5"/>
    <n v="3"/>
    <n v="34"/>
    <s v="Excellent"/>
  </r>
  <r>
    <s v="24PFAA"/>
    <x v="16"/>
    <x v="11"/>
    <s v="Yodha"/>
    <x v="4"/>
    <x v="3"/>
    <x v="1"/>
    <x v="1"/>
    <n v="3"/>
    <n v="2"/>
    <x v="3"/>
    <x v="9"/>
    <n v="7200"/>
    <n v="47800"/>
    <n v="100"/>
    <d v="2021-02-10T00:00:00"/>
    <s v="Sold"/>
    <d v="2022-02-01T00:00:00"/>
    <n v="5750"/>
    <n v="5508"/>
    <n v="-242"/>
    <n v="-4"/>
    <x v="8"/>
    <n v="3"/>
    <n v="0"/>
    <s v="Excellent"/>
  </r>
  <r>
    <s v="M2JTHS"/>
    <x v="7"/>
    <x v="11"/>
    <s v="Plato"/>
    <x v="1"/>
    <x v="1"/>
    <x v="1"/>
    <x v="1"/>
    <n v="2"/>
    <n v="2"/>
    <x v="3"/>
    <x v="9"/>
    <n v="8700"/>
    <n v="14633"/>
    <n v="250"/>
    <d v="2019-04-26T00:00:00"/>
    <s v="Sold"/>
    <d v="2022-10-10T00:00:00"/>
    <n v="7455"/>
    <n v="6991"/>
    <n v="-464"/>
    <n v="-6"/>
    <x v="17"/>
    <n v="5"/>
    <n v="0"/>
    <s v="Good"/>
  </r>
  <r>
    <s v="0R0177"/>
    <x v="10"/>
    <x v="2"/>
    <s v="Scorpio"/>
    <x v="3"/>
    <x v="2"/>
    <x v="4"/>
    <x v="1"/>
    <n v="5"/>
    <n v="5"/>
    <x v="0"/>
    <x v="4"/>
    <n v="9200"/>
    <n v="81508"/>
    <n v="120"/>
    <d v="2023-06-16T00:00:00"/>
    <s v="Sold"/>
    <d v="2023-08-28T00:00:00"/>
    <n v="7310"/>
    <n v="7532"/>
    <n v="222"/>
    <n v="3"/>
    <x v="20"/>
    <n v="2"/>
    <n v="44"/>
    <s v="Good"/>
  </r>
  <r>
    <s v="ZNO9N3"/>
    <x v="19"/>
    <x v="4"/>
    <s v="Seltos"/>
    <x v="7"/>
    <x v="0"/>
    <x v="2"/>
    <x v="1"/>
    <n v="5"/>
    <n v="5"/>
    <x v="2"/>
    <x v="3"/>
    <n v="7500"/>
    <n v="20371"/>
    <n v="150"/>
    <d v="2018-03-15T00:00:00"/>
    <s v="Sold"/>
    <d v="2020-01-27T00:00:00"/>
    <n v="6233"/>
    <n v="6595"/>
    <n v="362"/>
    <n v="6"/>
    <x v="6"/>
    <n v="4"/>
    <n v="72"/>
    <s v="Excellent"/>
  </r>
  <r>
    <s v="IETZBO"/>
    <x v="9"/>
    <x v="9"/>
    <s v="Plato"/>
    <x v="1"/>
    <x v="1"/>
    <x v="2"/>
    <x v="0"/>
    <n v="2"/>
    <n v="2"/>
    <x v="1"/>
    <x v="7"/>
    <n v="8900"/>
    <n v="40068"/>
    <n v="250"/>
    <d v="2022-05-06T00:00:00"/>
    <s v="Sold"/>
    <d v="2022-08-03T00:00:00"/>
    <n v="7212"/>
    <n v="7514"/>
    <n v="302"/>
    <n v="4"/>
    <x v="17"/>
    <n v="1"/>
    <n v="60"/>
    <s v="Good"/>
  </r>
  <r>
    <s v="HV1BG2"/>
    <x v="15"/>
    <x v="7"/>
    <s v="Dzire"/>
    <x v="5"/>
    <x v="4"/>
    <x v="0"/>
    <x v="0"/>
    <n v="5"/>
    <n v="5"/>
    <x v="0"/>
    <x v="8"/>
    <n v="8400"/>
    <n v="15472"/>
    <n v="100"/>
    <d v="2021-07-03T00:00:00"/>
    <s v="Sold"/>
    <d v="2022-09-17T00:00:00"/>
    <n v="7392"/>
    <n v="7774"/>
    <n v="382"/>
    <n v="5"/>
    <x v="7"/>
    <n v="4"/>
    <n v="76"/>
    <s v="Excellent"/>
  </r>
  <r>
    <s v="O79N6U"/>
    <x v="1"/>
    <x v="13"/>
    <s v="Yodha"/>
    <x v="4"/>
    <x v="3"/>
    <x v="2"/>
    <x v="0"/>
    <n v="3"/>
    <n v="2"/>
    <x v="0"/>
    <x v="6"/>
    <n v="8200"/>
    <n v="59172"/>
    <n v="100"/>
    <d v="2018-09-21T00:00:00"/>
    <s v="Sold"/>
    <d v="2018-06-09T00:00:00"/>
    <n v="6793"/>
    <n v="6844"/>
    <n v="51"/>
    <n v="1"/>
    <x v="21"/>
    <n v="5"/>
    <n v="10"/>
    <s v="Excellent"/>
  </r>
  <r>
    <s v="A90I0V"/>
    <x v="20"/>
    <x v="2"/>
    <s v="Hilux"/>
    <x v="2"/>
    <x v="3"/>
    <x v="1"/>
    <x v="0"/>
    <n v="4"/>
    <n v="2"/>
    <x v="3"/>
    <x v="7"/>
    <n v="7500"/>
    <n v="17933"/>
    <n v="200"/>
    <d v="2022-09-11T00:00:00"/>
    <s v="Sold"/>
    <d v="2022-08-12T00:00:00"/>
    <n v="5723"/>
    <n v="5856"/>
    <n v="133"/>
    <n v="2"/>
    <x v="23"/>
    <n v="4"/>
    <n v="27"/>
    <s v="Good"/>
  </r>
  <r>
    <s v="QHT955"/>
    <x v="9"/>
    <x v="1"/>
    <s v="Swift"/>
    <x v="5"/>
    <x v="4"/>
    <x v="4"/>
    <x v="1"/>
    <n v="5"/>
    <n v="4"/>
    <x v="3"/>
    <x v="8"/>
    <n v="7500"/>
    <n v="13062"/>
    <n v="115"/>
    <d v="2023-08-31T00:00:00"/>
    <s v="Sold"/>
    <d v="2024-06-06T00:00:00"/>
    <n v="6569"/>
    <n v="5722"/>
    <n v="-847"/>
    <n v="-13"/>
    <x v="10"/>
    <n v="5"/>
    <n v="0"/>
    <s v="Good"/>
  </r>
  <r>
    <s v="3TOLV8"/>
    <x v="5"/>
    <x v="16"/>
    <s v="Creta"/>
    <x v="0"/>
    <x v="0"/>
    <x v="1"/>
    <x v="0"/>
    <n v="5"/>
    <n v="5"/>
    <x v="2"/>
    <x v="5"/>
    <n v="8000"/>
    <n v="17378"/>
    <n v="113"/>
    <d v="2018-01-01T00:00:00"/>
    <s v="Sold"/>
    <d v="2023-05-06T00:00:00"/>
    <n v="6108"/>
    <n v="6348"/>
    <n v="240"/>
    <n v="4"/>
    <x v="5"/>
    <n v="4"/>
    <n v="48"/>
    <s v="Excellent"/>
  </r>
  <r>
    <s v="2T0H67"/>
    <x v="16"/>
    <x v="9"/>
    <s v="Thar"/>
    <x v="3"/>
    <x v="2"/>
    <x v="0"/>
    <x v="1"/>
    <n v="5"/>
    <n v="3"/>
    <x v="3"/>
    <x v="9"/>
    <n v="7700"/>
    <n v="34383"/>
    <n v="130"/>
    <d v="2018-10-20T00:00:00"/>
    <s v="Sold"/>
    <d v="2023-07-14T00:00:00"/>
    <n v="6845"/>
    <n v="8069"/>
    <n v="1224"/>
    <n v="18"/>
    <x v="3"/>
    <n v="2"/>
    <n v="245"/>
    <s v="Poor"/>
  </r>
  <r>
    <s v="159HCR"/>
    <x v="20"/>
    <x v="5"/>
    <s v="i20"/>
    <x v="0"/>
    <x v="0"/>
    <x v="0"/>
    <x v="1"/>
    <n v="4"/>
    <n v="5"/>
    <x v="3"/>
    <x v="5"/>
    <n v="6600"/>
    <n v="69996"/>
    <n v="120"/>
    <d v="2016-01-10T00:00:00"/>
    <s v="Sold"/>
    <d v="2018-12-24T00:00:00"/>
    <n v="4749"/>
    <n v="5570"/>
    <n v="821"/>
    <n v="17"/>
    <x v="1"/>
    <n v="3"/>
    <n v="164"/>
    <s v="Excellent"/>
  </r>
  <r>
    <s v="M1DUT0"/>
    <x v="2"/>
    <x v="4"/>
    <s v="Creta"/>
    <x v="0"/>
    <x v="0"/>
    <x v="4"/>
    <x v="1"/>
    <n v="5"/>
    <n v="5"/>
    <x v="3"/>
    <x v="6"/>
    <n v="6300"/>
    <n v="94718"/>
    <n v="113"/>
    <d v="2022-08-27T00:00:00"/>
    <s v="Sold"/>
    <d v="2023-11-14T00:00:00"/>
    <n v="5437"/>
    <n v="4645"/>
    <n v="-792"/>
    <n v="-15"/>
    <x v="15"/>
    <n v="3"/>
    <n v="0"/>
    <s v="Good"/>
  </r>
  <r>
    <s v="XQM07F"/>
    <x v="15"/>
    <x v="10"/>
    <s v="Yodha"/>
    <x v="4"/>
    <x v="3"/>
    <x v="2"/>
    <x v="1"/>
    <n v="3"/>
    <n v="2"/>
    <x v="3"/>
    <x v="4"/>
    <n v="7800"/>
    <n v="90509"/>
    <n v="100"/>
    <d v="2024-01-24T00:00:00"/>
    <s v="Sold"/>
    <d v="2024-10-18T00:00:00"/>
    <n v="6911"/>
    <n v="6715"/>
    <n v="-196"/>
    <n v="-3"/>
    <x v="20"/>
    <n v="1"/>
    <n v="0"/>
    <s v="Excellent"/>
  </r>
  <r>
    <s v="N0YWXS"/>
    <x v="0"/>
    <x v="10"/>
    <s v="Scorpio"/>
    <x v="3"/>
    <x v="2"/>
    <x v="0"/>
    <x v="0"/>
    <n v="5"/>
    <n v="5"/>
    <x v="1"/>
    <x v="6"/>
    <n v="7700"/>
    <n v="76001"/>
    <n v="120"/>
    <d v="2018-06-20T00:00:00"/>
    <s v="Sold"/>
    <d v="2023-11-11T00:00:00"/>
    <n v="6202"/>
    <n v="6194"/>
    <n v="-8"/>
    <n v="0"/>
    <x v="13"/>
    <n v="4"/>
    <n v="0"/>
    <s v="Excellent"/>
  </r>
  <r>
    <s v="CK2D1Z"/>
    <x v="19"/>
    <x v="5"/>
    <s v="Scorpio"/>
    <x v="3"/>
    <x v="2"/>
    <x v="0"/>
    <x v="1"/>
    <n v="5"/>
    <n v="5"/>
    <x v="0"/>
    <x v="7"/>
    <n v="8900"/>
    <n v="7810"/>
    <n v="120"/>
    <d v="2020-10-12T00:00:00"/>
    <s v="Sold"/>
    <d v="2024-06-02T00:00:00"/>
    <n v="7915"/>
    <n v="8501"/>
    <n v="586"/>
    <n v="7"/>
    <x v="4"/>
    <n v="4"/>
    <n v="117"/>
    <s v="Good"/>
  </r>
  <r>
    <s v="BHV1L3"/>
    <x v="2"/>
    <x v="1"/>
    <s v="Kags"/>
    <x v="6"/>
    <x v="2"/>
    <x v="3"/>
    <x v="0"/>
    <n v="7"/>
    <n v="5"/>
    <x v="1"/>
    <x v="6"/>
    <n v="7700"/>
    <n v="39188"/>
    <n v="175"/>
    <d v="2017-01-18T00:00:00"/>
    <s v="Sold"/>
    <d v="2020-12-12T00:00:00"/>
    <n v="6714"/>
    <n v="6690"/>
    <n v="-24"/>
    <n v="0"/>
    <x v="23"/>
    <n v="3"/>
    <n v="0"/>
    <s v="Average"/>
  </r>
  <r>
    <s v="IPLG1C"/>
    <x v="18"/>
    <x v="6"/>
    <s v="Thar"/>
    <x v="3"/>
    <x v="2"/>
    <x v="1"/>
    <x v="0"/>
    <n v="5"/>
    <n v="3"/>
    <x v="0"/>
    <x v="6"/>
    <n v="8700"/>
    <n v="53919"/>
    <n v="130"/>
    <d v="2018-03-07T00:00:00"/>
    <s v="Sold"/>
    <d v="2021-08-04T00:00:00"/>
    <n v="7712"/>
    <n v="7378"/>
    <n v="-334"/>
    <n v="-4"/>
    <x v="2"/>
    <n v="2"/>
    <n v="0"/>
    <s v="Good"/>
  </r>
  <r>
    <s v="U9DYKB"/>
    <x v="17"/>
    <x v="4"/>
    <s v="Yodha"/>
    <x v="4"/>
    <x v="3"/>
    <x v="4"/>
    <x v="0"/>
    <n v="3"/>
    <n v="2"/>
    <x v="2"/>
    <x v="0"/>
    <n v="9100"/>
    <n v="64711"/>
    <n v="100"/>
    <d v="2022-04-18T00:00:00"/>
    <s v="Sold"/>
    <d v="2023-07-31T00:00:00"/>
    <n v="7265"/>
    <n v="7784"/>
    <n v="519"/>
    <n v="7"/>
    <x v="4"/>
    <n v="3"/>
    <n v="104"/>
    <s v="Excellent"/>
  </r>
  <r>
    <s v="WGQ9WJ"/>
    <x v="2"/>
    <x v="16"/>
    <s v="Hilux"/>
    <x v="2"/>
    <x v="3"/>
    <x v="0"/>
    <x v="1"/>
    <n v="4"/>
    <n v="2"/>
    <x v="2"/>
    <x v="6"/>
    <n v="8700"/>
    <n v="60367"/>
    <n v="200"/>
    <d v="2015-07-19T00:00:00"/>
    <s v="Sold"/>
    <d v="2023-09-11T00:00:00"/>
    <n v="7333"/>
    <n v="7634"/>
    <n v="301"/>
    <n v="4"/>
    <x v="25"/>
    <n v="2"/>
    <n v="60"/>
    <s v="Good"/>
  </r>
  <r>
    <s v="REJOBE"/>
    <x v="18"/>
    <x v="9"/>
    <s v="Swift"/>
    <x v="5"/>
    <x v="4"/>
    <x v="4"/>
    <x v="0"/>
    <n v="5"/>
    <n v="4"/>
    <x v="2"/>
    <x v="0"/>
    <n v="8600"/>
    <n v="8104"/>
    <n v="115"/>
    <d v="2020-08-11T00:00:00"/>
    <s v="Sold"/>
    <d v="2020-10-02T00:00:00"/>
    <n v="6678"/>
    <n v="7289"/>
    <n v="611"/>
    <n v="9"/>
    <x v="14"/>
    <n v="2"/>
    <n v="122"/>
    <s v="Excellent"/>
  </r>
  <r>
    <s v="SZ8EN7"/>
    <x v="16"/>
    <x v="7"/>
    <s v="Seltos"/>
    <x v="7"/>
    <x v="0"/>
    <x v="4"/>
    <x v="1"/>
    <n v="5"/>
    <n v="5"/>
    <x v="1"/>
    <x v="9"/>
    <n v="6100"/>
    <n v="32077"/>
    <n v="150"/>
    <d v="2017-01-06T00:00:00"/>
    <s v="Sold"/>
    <d v="2017-06-12T00:00:00"/>
    <n v="5009"/>
    <n v="6518"/>
    <n v="1509"/>
    <n v="30"/>
    <x v="20"/>
    <n v="4"/>
    <n v="302"/>
    <s v="Good"/>
  </r>
  <r>
    <s v="9SQMKS"/>
    <x v="5"/>
    <x v="3"/>
    <s v="Kags"/>
    <x v="6"/>
    <x v="2"/>
    <x v="4"/>
    <x v="1"/>
    <n v="7"/>
    <n v="5"/>
    <x v="2"/>
    <x v="0"/>
    <n v="9600"/>
    <n v="26596"/>
    <n v="175"/>
    <d v="2020-01-29T00:00:00"/>
    <s v="Sold"/>
    <d v="2022-11-20T00:00:00"/>
    <n v="8012"/>
    <n v="7000"/>
    <n v="-1012"/>
    <n v="-13"/>
    <x v="12"/>
    <n v="4"/>
    <n v="0"/>
    <s v="Good"/>
  </r>
  <r>
    <s v="Y770YM"/>
    <x v="16"/>
    <x v="13"/>
    <s v="Seltos"/>
    <x v="7"/>
    <x v="0"/>
    <x v="4"/>
    <x v="0"/>
    <n v="5"/>
    <n v="5"/>
    <x v="1"/>
    <x v="9"/>
    <n v="6100"/>
    <n v="76810"/>
    <n v="150"/>
    <d v="2018-04-27T00:00:00"/>
    <s v="Sold"/>
    <d v="2020-07-11T00:00:00"/>
    <n v="4231"/>
    <n v="4636"/>
    <n v="405"/>
    <n v="10"/>
    <x v="15"/>
    <n v="4"/>
    <n v="81"/>
    <s v="Good"/>
  </r>
  <r>
    <s v="R2BJWU"/>
    <x v="0"/>
    <x v="3"/>
    <s v="Creta"/>
    <x v="0"/>
    <x v="0"/>
    <x v="2"/>
    <x v="1"/>
    <n v="5"/>
    <n v="5"/>
    <x v="0"/>
    <x v="5"/>
    <n v="7500"/>
    <n v="46679"/>
    <n v="113"/>
    <d v="2021-07-03T00:00:00"/>
    <s v="Sold"/>
    <d v="2021-10-17T00:00:00"/>
    <n v="6479"/>
    <n v="6271"/>
    <n v="-208"/>
    <n v="-3"/>
    <x v="3"/>
    <n v="5"/>
    <n v="0"/>
    <s v="Excellent"/>
  </r>
  <r>
    <s v="3CDE3S"/>
    <x v="19"/>
    <x v="4"/>
    <s v="Swift"/>
    <x v="5"/>
    <x v="4"/>
    <x v="3"/>
    <x v="0"/>
    <n v="5"/>
    <n v="4"/>
    <x v="1"/>
    <x v="6"/>
    <n v="6700"/>
    <n v="7524"/>
    <n v="115"/>
    <d v="2017-07-19T00:00:00"/>
    <s v="Sold"/>
    <d v="2021-06-01T00:00:00"/>
    <n v="5116"/>
    <n v="5453"/>
    <n v="337"/>
    <n v="7"/>
    <x v="18"/>
    <n v="1"/>
    <n v="67"/>
    <s v="Good"/>
  </r>
  <r>
    <s v="TFTWD3"/>
    <x v="6"/>
    <x v="13"/>
    <s v="Creta"/>
    <x v="0"/>
    <x v="0"/>
    <x v="0"/>
    <x v="1"/>
    <n v="5"/>
    <n v="5"/>
    <x v="0"/>
    <x v="1"/>
    <n v="7300"/>
    <n v="48463"/>
    <n v="113"/>
    <d v="2017-06-09T00:00:00"/>
    <s v="Sold"/>
    <d v="2024-03-10T00:00:00"/>
    <n v="6447"/>
    <n v="5871"/>
    <n v="-576"/>
    <n v="-9"/>
    <x v="20"/>
    <n v="2"/>
    <n v="0"/>
    <s v="Excellent"/>
  </r>
  <r>
    <s v="ZJDUEX"/>
    <x v="13"/>
    <x v="14"/>
    <s v="Swift"/>
    <x v="5"/>
    <x v="4"/>
    <x v="4"/>
    <x v="0"/>
    <n v="5"/>
    <n v="4"/>
    <x v="2"/>
    <x v="7"/>
    <n v="8400"/>
    <n v="33460"/>
    <n v="115"/>
    <d v="2024-03-14T00:00:00"/>
    <s v="Sold"/>
    <d v="2024-06-22T00:00:00"/>
    <n v="7881"/>
    <n v="8202"/>
    <n v="321"/>
    <n v="4"/>
    <x v="19"/>
    <n v="2"/>
    <n v="64"/>
    <s v="Average"/>
  </r>
  <r>
    <s v="TKOBU9"/>
    <x v="11"/>
    <x v="4"/>
    <s v="Yodha"/>
    <x v="4"/>
    <x v="3"/>
    <x v="4"/>
    <x v="1"/>
    <n v="3"/>
    <n v="2"/>
    <x v="0"/>
    <x v="0"/>
    <n v="8600"/>
    <n v="69570"/>
    <n v="100"/>
    <d v="2020-06-10T00:00:00"/>
    <s v="Sold"/>
    <d v="2020-04-27T00:00:00"/>
    <n v="7229"/>
    <n v="6786"/>
    <n v="-443"/>
    <n v="-6"/>
    <x v="13"/>
    <n v="2"/>
    <n v="0"/>
    <s v="Average"/>
  </r>
  <r>
    <s v="HOOOAO"/>
    <x v="10"/>
    <x v="2"/>
    <s v="Seltos"/>
    <x v="7"/>
    <x v="0"/>
    <x v="4"/>
    <x v="0"/>
    <n v="5"/>
    <n v="5"/>
    <x v="0"/>
    <x v="9"/>
    <n v="7100"/>
    <n v="97204"/>
    <n v="150"/>
    <d v="2024-05-24T00:00:00"/>
    <s v="Sold"/>
    <d v="2024-08-14T00:00:00"/>
    <n v="6086"/>
    <n v="5641"/>
    <n v="-445"/>
    <n v="-7"/>
    <x v="22"/>
    <n v="3"/>
    <n v="0"/>
    <s v="Average"/>
  </r>
  <r>
    <s v="DTNAAX"/>
    <x v="17"/>
    <x v="7"/>
    <s v="Kags"/>
    <x v="6"/>
    <x v="2"/>
    <x v="0"/>
    <x v="1"/>
    <n v="7"/>
    <n v="5"/>
    <x v="1"/>
    <x v="9"/>
    <n v="7600"/>
    <n v="60260"/>
    <n v="175"/>
    <d v="2023-06-22T00:00:00"/>
    <s v="Sold"/>
    <d v="2024-03-16T00:00:00"/>
    <n v="6279"/>
    <n v="7665"/>
    <n v="1386"/>
    <n v="22"/>
    <x v="7"/>
    <n v="3"/>
    <n v="277"/>
    <s v="Average"/>
  </r>
  <r>
    <s v="XIMKMA"/>
    <x v="2"/>
    <x v="11"/>
    <s v="Scorpio"/>
    <x v="3"/>
    <x v="2"/>
    <x v="2"/>
    <x v="0"/>
    <n v="5"/>
    <n v="5"/>
    <x v="2"/>
    <x v="6"/>
    <n v="9200"/>
    <n v="3198"/>
    <n v="120"/>
    <d v="2017-06-30T00:00:00"/>
    <s v="Sold"/>
    <d v="2024-09-11T00:00:00"/>
    <n v="8641"/>
    <n v="7412"/>
    <n v="-1229"/>
    <n v="-14"/>
    <x v="9"/>
    <n v="1"/>
    <n v="0"/>
    <s v="Poor"/>
  </r>
  <r>
    <s v="IR1A3K"/>
    <x v="11"/>
    <x v="0"/>
    <s v="Hilux"/>
    <x v="2"/>
    <x v="3"/>
    <x v="1"/>
    <x v="0"/>
    <n v="4"/>
    <n v="2"/>
    <x v="0"/>
    <x v="0"/>
    <n v="8600"/>
    <n v="4362"/>
    <n v="200"/>
    <d v="2016-02-24T00:00:00"/>
    <s v="Sold"/>
    <d v="2016-04-06T00:00:00"/>
    <n v="7096"/>
    <n v="8453"/>
    <n v="1357"/>
    <n v="19"/>
    <x v="19"/>
    <n v="1"/>
    <n v="271"/>
    <s v="Good"/>
  </r>
  <r>
    <s v="XL2X23"/>
    <x v="10"/>
    <x v="3"/>
    <s v="Dzire"/>
    <x v="5"/>
    <x v="4"/>
    <x v="2"/>
    <x v="0"/>
    <n v="5"/>
    <n v="5"/>
    <x v="1"/>
    <x v="8"/>
    <n v="7400"/>
    <n v="80683"/>
    <n v="100"/>
    <d v="2017-08-19T00:00:00"/>
    <s v="Sold"/>
    <d v="2018-06-26T00:00:00"/>
    <n v="6187"/>
    <n v="5349"/>
    <n v="-838"/>
    <n v="-14"/>
    <x v="15"/>
    <n v="4"/>
    <n v="0"/>
    <s v="Excellent"/>
  </r>
  <r>
    <s v="MLJMPK"/>
    <x v="15"/>
    <x v="16"/>
    <s v="Hilux"/>
    <x v="2"/>
    <x v="3"/>
    <x v="2"/>
    <x v="1"/>
    <n v="4"/>
    <n v="2"/>
    <x v="2"/>
    <x v="7"/>
    <n v="8900"/>
    <n v="65882"/>
    <n v="200"/>
    <d v="2019-07-31T00:00:00"/>
    <s v="Sold"/>
    <d v="2024-01-07T00:00:00"/>
    <n v="7653"/>
    <n v="7511"/>
    <n v="-142"/>
    <n v="-2"/>
    <x v="7"/>
    <n v="5"/>
    <n v="0"/>
    <s v="Excellent"/>
  </r>
  <r>
    <s v="47EAKW"/>
    <x v="16"/>
    <x v="16"/>
    <s v="Yodha"/>
    <x v="4"/>
    <x v="3"/>
    <x v="3"/>
    <x v="1"/>
    <n v="3"/>
    <n v="2"/>
    <x v="1"/>
    <x v="2"/>
    <n v="7800"/>
    <n v="2893"/>
    <n v="100"/>
    <d v="2016-07-23T00:00:00"/>
    <s v="Sold"/>
    <d v="2017-05-25T00:00:00"/>
    <n v="6045"/>
    <n v="6375"/>
    <n v="330"/>
    <n v="5"/>
    <x v="22"/>
    <n v="5"/>
    <n v="66"/>
    <s v="Good"/>
  </r>
  <r>
    <s v="LR40PH"/>
    <x v="7"/>
    <x v="13"/>
    <s v="i20"/>
    <x v="0"/>
    <x v="0"/>
    <x v="3"/>
    <x v="1"/>
    <n v="4"/>
    <n v="5"/>
    <x v="1"/>
    <x v="4"/>
    <n v="6700"/>
    <n v="63146"/>
    <n v="120"/>
    <d v="2023-07-13T00:00:00"/>
    <s v="Sold"/>
    <d v="2023-12-13T00:00:00"/>
    <n v="5754"/>
    <n v="7117"/>
    <n v="1363"/>
    <n v="24"/>
    <x v="8"/>
    <n v="1"/>
    <n v="273"/>
    <s v="Average"/>
  </r>
  <r>
    <s v="LEAA9L"/>
    <x v="15"/>
    <x v="7"/>
    <s v="Hilux"/>
    <x v="2"/>
    <x v="3"/>
    <x v="4"/>
    <x v="1"/>
    <n v="4"/>
    <n v="2"/>
    <x v="2"/>
    <x v="6"/>
    <n v="8700"/>
    <n v="60297"/>
    <n v="200"/>
    <d v="2017-06-29T00:00:00"/>
    <s v="Sold"/>
    <d v="2020-10-10T00:00:00"/>
    <n v="8197"/>
    <n v="8194"/>
    <n v="-3"/>
    <n v="0"/>
    <x v="1"/>
    <n v="4"/>
    <n v="0"/>
    <s v="Poor"/>
  </r>
  <r>
    <s v="M4NDD1"/>
    <x v="0"/>
    <x v="10"/>
    <s v="Thar"/>
    <x v="3"/>
    <x v="2"/>
    <x v="2"/>
    <x v="0"/>
    <n v="5"/>
    <n v="3"/>
    <x v="1"/>
    <x v="0"/>
    <n v="8100"/>
    <n v="98002"/>
    <n v="130"/>
    <d v="2020-06-04T00:00:00"/>
    <s v="Sold"/>
    <d v="2021-06-28T00:00:00"/>
    <n v="7075"/>
    <n v="7741"/>
    <n v="666"/>
    <n v="9"/>
    <x v="25"/>
    <n v="1"/>
    <n v="133"/>
    <s v="Excellent"/>
  </r>
  <r>
    <s v="0XXQ4Z"/>
    <x v="9"/>
    <x v="5"/>
    <s v="Swift"/>
    <x v="5"/>
    <x v="4"/>
    <x v="2"/>
    <x v="1"/>
    <n v="5"/>
    <n v="4"/>
    <x v="3"/>
    <x v="1"/>
    <n v="6900"/>
    <n v="20353"/>
    <n v="115"/>
    <d v="2016-02-15T00:00:00"/>
    <s v="Sold"/>
    <d v="2016-09-13T00:00:00"/>
    <n v="5029"/>
    <n v="5541"/>
    <n v="512"/>
    <n v="10"/>
    <x v="4"/>
    <n v="5"/>
    <n v="102"/>
    <s v="Good"/>
  </r>
  <r>
    <s v="PKJIAN"/>
    <x v="16"/>
    <x v="1"/>
    <s v="Swift"/>
    <x v="5"/>
    <x v="4"/>
    <x v="4"/>
    <x v="0"/>
    <n v="5"/>
    <n v="4"/>
    <x v="0"/>
    <x v="6"/>
    <n v="7700"/>
    <n v="33124"/>
    <n v="115"/>
    <d v="2017-10-26T00:00:00"/>
    <s v="Sold"/>
    <d v="2020-03-05T00:00:00"/>
    <n v="6840"/>
    <n v="5788"/>
    <n v="-1052"/>
    <n v="-15"/>
    <x v="11"/>
    <n v="5"/>
    <n v="0"/>
    <s v="Good"/>
  </r>
  <r>
    <s v="SFV3AT"/>
    <x v="12"/>
    <x v="9"/>
    <s v="Seltos"/>
    <x v="7"/>
    <x v="0"/>
    <x v="2"/>
    <x v="0"/>
    <n v="5"/>
    <n v="5"/>
    <x v="0"/>
    <x v="0"/>
    <n v="7600"/>
    <n v="6131"/>
    <n v="150"/>
    <d v="2023-11-09T00:00:00"/>
    <s v="Sold"/>
    <d v="2024-02-07T00:00:00"/>
    <n v="6610"/>
    <n v="7024"/>
    <n v="414"/>
    <n v="6"/>
    <x v="14"/>
    <n v="3"/>
    <n v="83"/>
    <s v="Excellent"/>
  </r>
  <r>
    <s v="TP3ZY5"/>
    <x v="17"/>
    <x v="4"/>
    <s v="Swift"/>
    <x v="5"/>
    <x v="4"/>
    <x v="2"/>
    <x v="1"/>
    <n v="5"/>
    <n v="4"/>
    <x v="2"/>
    <x v="5"/>
    <n v="8500"/>
    <n v="46537"/>
    <n v="115"/>
    <d v="2022-06-15T00:00:00"/>
    <s v="Sold"/>
    <d v="2024-04-19T00:00:00"/>
    <n v="7877"/>
    <n v="7487"/>
    <n v="-390"/>
    <n v="-5"/>
    <x v="9"/>
    <n v="4"/>
    <n v="0"/>
    <s v="Excellent"/>
  </r>
  <r>
    <s v="DPXOGN"/>
    <x v="16"/>
    <x v="3"/>
    <s v="Swift"/>
    <x v="5"/>
    <x v="4"/>
    <x v="2"/>
    <x v="0"/>
    <n v="5"/>
    <n v="4"/>
    <x v="1"/>
    <x v="8"/>
    <n v="7400"/>
    <n v="64649"/>
    <n v="115"/>
    <d v="2024-09-30T00:00:00"/>
    <s v="Sold"/>
    <d v="2024-09-03T00:00:00"/>
    <n v="6195"/>
    <n v="7293"/>
    <n v="1098"/>
    <n v="18"/>
    <x v="18"/>
    <n v="3"/>
    <n v="220"/>
    <s v="Excellent"/>
  </r>
  <r>
    <s v="7AY1OA"/>
    <x v="2"/>
    <x v="13"/>
    <s v="Dzire"/>
    <x v="5"/>
    <x v="4"/>
    <x v="2"/>
    <x v="0"/>
    <n v="5"/>
    <n v="5"/>
    <x v="0"/>
    <x v="0"/>
    <n v="8100"/>
    <n v="8799"/>
    <n v="100"/>
    <d v="2015-11-25T00:00:00"/>
    <s v="Sold"/>
    <d v="2024-11-03T00:00:00"/>
    <n v="6688"/>
    <n v="8014"/>
    <n v="1326"/>
    <n v="20"/>
    <x v="25"/>
    <n v="2"/>
    <n v="265"/>
    <s v="Excellent"/>
  </r>
  <r>
    <s v="YRR1E6"/>
    <x v="8"/>
    <x v="8"/>
    <s v="i20"/>
    <x v="0"/>
    <x v="0"/>
    <x v="0"/>
    <x v="0"/>
    <n v="4"/>
    <n v="5"/>
    <x v="2"/>
    <x v="4"/>
    <n v="8200"/>
    <n v="19119"/>
    <n v="120"/>
    <d v="2021-11-19T00:00:00"/>
    <s v="Sold"/>
    <d v="2023-10-08T00:00:00"/>
    <n v="7520"/>
    <n v="8940"/>
    <n v="1420"/>
    <n v="19"/>
    <x v="26"/>
    <n v="5"/>
    <n v="284"/>
    <s v="Good"/>
  </r>
  <r>
    <s v="HNTEDY"/>
    <x v="4"/>
    <x v="16"/>
    <s v="Thar"/>
    <x v="3"/>
    <x v="2"/>
    <x v="0"/>
    <x v="1"/>
    <n v="5"/>
    <n v="3"/>
    <x v="3"/>
    <x v="5"/>
    <n v="8100"/>
    <n v="9874"/>
    <n v="130"/>
    <d v="2016-08-03T00:00:00"/>
    <s v="Sold"/>
    <d v="2020-03-20T00:00:00"/>
    <n v="6914"/>
    <n v="7292"/>
    <n v="378"/>
    <n v="5"/>
    <x v="11"/>
    <n v="4"/>
    <n v="76"/>
    <s v="Good"/>
  </r>
  <r>
    <s v="F18MIH"/>
    <x v="8"/>
    <x v="16"/>
    <s v="Thar"/>
    <x v="3"/>
    <x v="2"/>
    <x v="0"/>
    <x v="1"/>
    <n v="5"/>
    <n v="3"/>
    <x v="1"/>
    <x v="0"/>
    <n v="8100"/>
    <n v="27322"/>
    <n v="130"/>
    <d v="2017-07-12T00:00:00"/>
    <s v="Sold"/>
    <d v="2021-08-31T00:00:00"/>
    <n v="7229"/>
    <n v="6485"/>
    <n v="-744"/>
    <n v="-10"/>
    <x v="7"/>
    <n v="3"/>
    <n v="0"/>
    <s v="Good"/>
  </r>
  <r>
    <s v="G9DJ6M"/>
    <x v="18"/>
    <x v="14"/>
    <s v="Hilux"/>
    <x v="2"/>
    <x v="3"/>
    <x v="0"/>
    <x v="0"/>
    <n v="4"/>
    <n v="2"/>
    <x v="2"/>
    <x v="4"/>
    <n v="9200"/>
    <n v="3653"/>
    <n v="200"/>
    <d v="2022-09-04T00:00:00"/>
    <s v="Sold"/>
    <d v="2022-09-26T00:00:00"/>
    <n v="8327"/>
    <n v="9257"/>
    <n v="930"/>
    <n v="11"/>
    <x v="7"/>
    <n v="1"/>
    <n v="186"/>
    <s v="Good"/>
  </r>
  <r>
    <s v="UMX0A6"/>
    <x v="15"/>
    <x v="14"/>
    <s v="Kags"/>
    <x v="6"/>
    <x v="2"/>
    <x v="1"/>
    <x v="1"/>
    <n v="7"/>
    <n v="5"/>
    <x v="3"/>
    <x v="8"/>
    <n v="8500"/>
    <n v="19959"/>
    <n v="175"/>
    <d v="2016-08-21T00:00:00"/>
    <s v="Sold"/>
    <d v="2023-07-16T00:00:00"/>
    <n v="7618"/>
    <n v="7389"/>
    <n v="-229"/>
    <n v="-3"/>
    <x v="19"/>
    <n v="2"/>
    <n v="0"/>
    <s v="Good"/>
  </r>
  <r>
    <s v="C0R099"/>
    <x v="6"/>
    <x v="13"/>
    <s v="Seltos"/>
    <x v="7"/>
    <x v="0"/>
    <x v="4"/>
    <x v="1"/>
    <n v="5"/>
    <n v="5"/>
    <x v="2"/>
    <x v="9"/>
    <n v="7600"/>
    <n v="41977"/>
    <n v="150"/>
    <d v="2015-12-14T00:00:00"/>
    <s v="Sold"/>
    <d v="2021-12-19T00:00:00"/>
    <n v="6080"/>
    <n v="5748"/>
    <n v="-332"/>
    <n v="-5"/>
    <x v="2"/>
    <n v="1"/>
    <n v="0"/>
    <s v="Good"/>
  </r>
  <r>
    <s v="A6A6RL"/>
    <x v="8"/>
    <x v="3"/>
    <s v="Etriga"/>
    <x v="5"/>
    <x v="0"/>
    <x v="4"/>
    <x v="0"/>
    <n v="4"/>
    <n v="5"/>
    <x v="3"/>
    <x v="3"/>
    <n v="6100"/>
    <n v="35315"/>
    <n v="103"/>
    <d v="2015-01-11T00:00:00"/>
    <s v="Sold"/>
    <d v="2017-03-26T00:00:00"/>
    <n v="4918"/>
    <n v="5829"/>
    <n v="911"/>
    <n v="19"/>
    <x v="12"/>
    <n v="2"/>
    <n v="182"/>
    <s v="Average"/>
  </r>
  <r>
    <s v="9D4JHZ"/>
    <x v="19"/>
    <x v="10"/>
    <s v="Dzire"/>
    <x v="5"/>
    <x v="4"/>
    <x v="1"/>
    <x v="1"/>
    <n v="5"/>
    <n v="5"/>
    <x v="2"/>
    <x v="8"/>
    <n v="8900"/>
    <n v="73051"/>
    <n v="100"/>
    <d v="2024-10-29T00:00:00"/>
    <s v="Sold"/>
    <d v="2024-11-06T00:00:00"/>
    <n v="7885"/>
    <n v="8600"/>
    <n v="715"/>
    <n v="9"/>
    <x v="20"/>
    <n v="4"/>
    <n v="143"/>
    <s v="Excellent"/>
  </r>
  <r>
    <s v="373I18"/>
    <x v="7"/>
    <x v="6"/>
    <s v="i20"/>
    <x v="0"/>
    <x v="0"/>
    <x v="4"/>
    <x v="0"/>
    <n v="4"/>
    <n v="5"/>
    <x v="0"/>
    <x v="2"/>
    <n v="7800"/>
    <n v="28473"/>
    <n v="120"/>
    <d v="2020-06-27T00:00:00"/>
    <s v="Sold"/>
    <d v="2024-05-11T00:00:00"/>
    <n v="6267"/>
    <n v="7032"/>
    <n v="765"/>
    <n v="12"/>
    <x v="20"/>
    <n v="1"/>
    <n v="153"/>
    <s v="Good"/>
  </r>
  <r>
    <s v="509EZN"/>
    <x v="0"/>
    <x v="14"/>
    <s v="i20"/>
    <x v="0"/>
    <x v="0"/>
    <x v="4"/>
    <x v="1"/>
    <n v="4"/>
    <n v="5"/>
    <x v="0"/>
    <x v="4"/>
    <n v="7700"/>
    <n v="5214"/>
    <n v="120"/>
    <d v="2015-08-25T00:00:00"/>
    <s v="Sold"/>
    <d v="2024-09-12T00:00:00"/>
    <n v="6847"/>
    <n v="5684"/>
    <n v="-1163"/>
    <n v="-17"/>
    <x v="13"/>
    <n v="3"/>
    <n v="0"/>
    <s v="Good"/>
  </r>
  <r>
    <s v="JA9AK6"/>
    <x v="20"/>
    <x v="3"/>
    <s v="Swift"/>
    <x v="5"/>
    <x v="4"/>
    <x v="2"/>
    <x v="0"/>
    <n v="5"/>
    <n v="4"/>
    <x v="3"/>
    <x v="0"/>
    <n v="7200"/>
    <n v="45450"/>
    <n v="115"/>
    <d v="2015-08-16T00:00:00"/>
    <s v="Sold"/>
    <d v="2024-05-03T00:00:00"/>
    <n v="6619"/>
    <n v="6563"/>
    <n v="-56"/>
    <n v="-1"/>
    <x v="9"/>
    <n v="5"/>
    <n v="0"/>
    <s v="Poor"/>
  </r>
  <r>
    <s v="KGUSWV"/>
    <x v="7"/>
    <x v="13"/>
    <s v="Creta"/>
    <x v="0"/>
    <x v="0"/>
    <x v="3"/>
    <x v="0"/>
    <n v="5"/>
    <n v="5"/>
    <x v="1"/>
    <x v="8"/>
    <n v="6900"/>
    <n v="20610"/>
    <n v="113"/>
    <d v="2019-06-05T00:00:00"/>
    <s v="Sold"/>
    <d v="2019-11-07T00:00:00"/>
    <n v="5134"/>
    <n v="5161"/>
    <n v="27"/>
    <n v="1"/>
    <x v="18"/>
    <n v="4"/>
    <n v="5"/>
    <s v="Average"/>
  </r>
  <r>
    <s v="S08XGY"/>
    <x v="7"/>
    <x v="1"/>
    <s v="Seltos"/>
    <x v="7"/>
    <x v="0"/>
    <x v="2"/>
    <x v="0"/>
    <n v="5"/>
    <n v="5"/>
    <x v="1"/>
    <x v="5"/>
    <n v="6500"/>
    <n v="25020"/>
    <n v="150"/>
    <d v="2018-06-22T00:00:00"/>
    <s v="Sold"/>
    <d v="2019-03-03T00:00:00"/>
    <n v="5322"/>
    <n v="5456"/>
    <n v="134"/>
    <n v="3"/>
    <x v="23"/>
    <n v="4"/>
    <n v="27"/>
    <s v="Good"/>
  </r>
  <r>
    <s v="9MPT9N"/>
    <x v="7"/>
    <x v="6"/>
    <s v="Etriga"/>
    <x v="5"/>
    <x v="0"/>
    <x v="1"/>
    <x v="0"/>
    <n v="4"/>
    <n v="5"/>
    <x v="2"/>
    <x v="9"/>
    <n v="7600"/>
    <n v="23977"/>
    <n v="103"/>
    <d v="2022-09-23T00:00:00"/>
    <s v="Sold"/>
    <d v="2023-05-15T00:00:00"/>
    <n v="6126"/>
    <n v="6668"/>
    <n v="542"/>
    <n v="9"/>
    <x v="21"/>
    <n v="1"/>
    <n v="108"/>
    <s v="Average"/>
  </r>
  <r>
    <s v="EBO3WJ"/>
    <x v="19"/>
    <x v="1"/>
    <s v="Swift"/>
    <x v="5"/>
    <x v="4"/>
    <x v="1"/>
    <x v="0"/>
    <n v="5"/>
    <n v="4"/>
    <x v="1"/>
    <x v="3"/>
    <n v="6500"/>
    <n v="14777"/>
    <n v="115"/>
    <d v="2018-07-15T00:00:00"/>
    <s v="Sold"/>
    <d v="2021-04-25T00:00:00"/>
    <n v="5257"/>
    <n v="6297"/>
    <n v="1040"/>
    <n v="20"/>
    <x v="24"/>
    <n v="4"/>
    <n v="208"/>
    <s v="Excellent"/>
  </r>
  <r>
    <s v="HPMI22"/>
    <x v="14"/>
    <x v="7"/>
    <s v="Fortuner"/>
    <x v="2"/>
    <x v="2"/>
    <x v="0"/>
    <x v="0"/>
    <n v="8"/>
    <n v="5"/>
    <x v="0"/>
    <x v="6"/>
    <n v="8700"/>
    <n v="5213"/>
    <n v="200"/>
    <d v="2023-06-11T00:00:00"/>
    <s v="Sold"/>
    <d v="2024-12-14T00:00:00"/>
    <n v="6788"/>
    <n v="7689"/>
    <n v="901"/>
    <n v="13"/>
    <x v="9"/>
    <n v="2"/>
    <n v="180"/>
    <s v="Excellent"/>
  </r>
  <r>
    <s v="PHA1RA"/>
    <x v="13"/>
    <x v="2"/>
    <s v="Swift"/>
    <x v="5"/>
    <x v="4"/>
    <x v="0"/>
    <x v="1"/>
    <n v="5"/>
    <n v="4"/>
    <x v="3"/>
    <x v="4"/>
    <n v="7300"/>
    <n v="26473"/>
    <n v="115"/>
    <d v="2015-09-15T00:00:00"/>
    <s v="Sold"/>
    <d v="2021-02-17T00:00:00"/>
    <n v="6438"/>
    <n v="5346"/>
    <n v="-1092"/>
    <n v="-17"/>
    <x v="15"/>
    <n v="3"/>
    <n v="0"/>
    <s v="Good"/>
  </r>
  <r>
    <s v="FS8E4L"/>
    <x v="19"/>
    <x v="7"/>
    <s v="Plato"/>
    <x v="1"/>
    <x v="1"/>
    <x v="4"/>
    <x v="0"/>
    <n v="2"/>
    <n v="2"/>
    <x v="0"/>
    <x v="3"/>
    <n v="9500"/>
    <n v="44691"/>
    <n v="250"/>
    <d v="2018-10-17T00:00:00"/>
    <s v="Sold"/>
    <d v="2018-08-27T00:00:00"/>
    <n v="8711"/>
    <n v="9607"/>
    <n v="896"/>
    <n v="10"/>
    <x v="11"/>
    <n v="2"/>
    <n v="179"/>
    <s v="Excellent"/>
  </r>
  <r>
    <s v="HOK8TC"/>
    <x v="17"/>
    <x v="9"/>
    <s v="Scorpio"/>
    <x v="3"/>
    <x v="2"/>
    <x v="4"/>
    <x v="0"/>
    <n v="5"/>
    <n v="5"/>
    <x v="0"/>
    <x v="6"/>
    <n v="8700"/>
    <n v="22063"/>
    <n v="120"/>
    <d v="2023-06-09T00:00:00"/>
    <s v="Sold"/>
    <d v="2023-11-06T00:00:00"/>
    <n v="7012"/>
    <n v="6809"/>
    <n v="-203"/>
    <n v="-3"/>
    <x v="14"/>
    <n v="3"/>
    <n v="0"/>
    <s v="Good"/>
  </r>
  <r>
    <s v="SZQ9XR"/>
    <x v="14"/>
    <x v="4"/>
    <s v="Plato"/>
    <x v="1"/>
    <x v="1"/>
    <x v="0"/>
    <x v="1"/>
    <n v="2"/>
    <n v="2"/>
    <x v="1"/>
    <x v="2"/>
    <n v="9300"/>
    <n v="75675"/>
    <n v="250"/>
    <d v="2024-03-23T00:00:00"/>
    <s v="Sold"/>
    <d v="2024-07-04T00:00:00"/>
    <n v="8568"/>
    <n v="7886"/>
    <n v="-682"/>
    <n v="-8"/>
    <x v="15"/>
    <n v="2"/>
    <n v="0"/>
    <s v="Good"/>
  </r>
  <r>
    <s v="BETYG1"/>
    <x v="3"/>
    <x v="11"/>
    <s v="Seltos"/>
    <x v="7"/>
    <x v="0"/>
    <x v="2"/>
    <x v="0"/>
    <n v="5"/>
    <n v="5"/>
    <x v="2"/>
    <x v="4"/>
    <n v="8200"/>
    <n v="56468"/>
    <n v="150"/>
    <d v="2017-11-20T00:00:00"/>
    <s v="Sold"/>
    <d v="2017-09-05T00:00:00"/>
    <n v="7151"/>
    <n v="6860"/>
    <n v="-291"/>
    <n v="-4"/>
    <x v="26"/>
    <n v="4"/>
    <n v="0"/>
    <s v="Average"/>
  </r>
  <r>
    <s v="XPIR0O"/>
    <x v="18"/>
    <x v="10"/>
    <s v="Hilux"/>
    <x v="2"/>
    <x v="3"/>
    <x v="3"/>
    <x v="1"/>
    <n v="4"/>
    <n v="2"/>
    <x v="2"/>
    <x v="3"/>
    <n v="8500"/>
    <n v="79670"/>
    <n v="200"/>
    <d v="2023-05-25T00:00:00"/>
    <s v="Sold"/>
    <d v="2024-09-07T00:00:00"/>
    <n v="7886"/>
    <n v="7207"/>
    <n v="-679"/>
    <n v="-9"/>
    <x v="2"/>
    <n v="2"/>
    <n v="0"/>
    <s v="Good"/>
  </r>
  <r>
    <s v="0QA9LA"/>
    <x v="3"/>
    <x v="16"/>
    <s v="Swift"/>
    <x v="5"/>
    <x v="4"/>
    <x v="3"/>
    <x v="0"/>
    <n v="5"/>
    <n v="4"/>
    <x v="1"/>
    <x v="7"/>
    <n v="6900"/>
    <n v="32222"/>
    <n v="115"/>
    <d v="2019-01-17T00:00:00"/>
    <s v="Sold"/>
    <d v="2020-06-19T00:00:00"/>
    <n v="6293"/>
    <n v="6485"/>
    <n v="192"/>
    <n v="3"/>
    <x v="3"/>
    <n v="4"/>
    <n v="38"/>
    <s v="Average"/>
  </r>
  <r>
    <s v="SIGP0V"/>
    <x v="12"/>
    <x v="1"/>
    <s v="Yodha"/>
    <x v="4"/>
    <x v="3"/>
    <x v="4"/>
    <x v="0"/>
    <n v="3"/>
    <n v="2"/>
    <x v="2"/>
    <x v="7"/>
    <n v="8900"/>
    <n v="4599"/>
    <n v="100"/>
    <d v="2020-11-21T00:00:00"/>
    <s v="Sold"/>
    <d v="2024-04-25T00:00:00"/>
    <n v="7958"/>
    <n v="8065"/>
    <n v="107"/>
    <n v="1"/>
    <x v="19"/>
    <n v="4"/>
    <n v="21"/>
    <s v="Good"/>
  </r>
  <r>
    <s v="G0D7I0"/>
    <x v="8"/>
    <x v="8"/>
    <s v="Creta"/>
    <x v="0"/>
    <x v="0"/>
    <x v="2"/>
    <x v="1"/>
    <n v="5"/>
    <n v="5"/>
    <x v="0"/>
    <x v="2"/>
    <n v="7800"/>
    <n v="3093"/>
    <n v="113"/>
    <d v="2024-08-02T00:00:00"/>
    <s v="Sold"/>
    <d v="2024-12-27T00:00:00"/>
    <n v="6934"/>
    <n v="7406"/>
    <n v="472"/>
    <n v="7"/>
    <x v="8"/>
    <n v="5"/>
    <n v="94"/>
    <s v="Poor"/>
  </r>
  <r>
    <s v="PNN3GG"/>
    <x v="4"/>
    <x v="0"/>
    <s v="Yodha"/>
    <x v="4"/>
    <x v="3"/>
    <x v="0"/>
    <x v="0"/>
    <n v="3"/>
    <n v="2"/>
    <x v="2"/>
    <x v="6"/>
    <n v="8700"/>
    <n v="48711"/>
    <n v="100"/>
    <d v="2023-09-13T00:00:00"/>
    <s v="Sold"/>
    <d v="2024-06-12T00:00:00"/>
    <n v="7666"/>
    <n v="7517"/>
    <n v="-149"/>
    <n v="-2"/>
    <x v="8"/>
    <n v="1"/>
    <n v="0"/>
    <s v="Good"/>
  </r>
  <r>
    <s v="NHUL34"/>
    <x v="10"/>
    <x v="6"/>
    <s v="Creta"/>
    <x v="0"/>
    <x v="0"/>
    <x v="0"/>
    <x v="1"/>
    <n v="5"/>
    <n v="5"/>
    <x v="3"/>
    <x v="7"/>
    <n v="6500"/>
    <n v="10816"/>
    <n v="113"/>
    <d v="2016-06-04T00:00:00"/>
    <s v="Sold"/>
    <d v="2021-06-14T00:00:00"/>
    <n v="4514"/>
    <n v="4297"/>
    <n v="-217"/>
    <n v="-5"/>
    <x v="20"/>
    <n v="2"/>
    <n v="0"/>
    <s v="Excellent"/>
  </r>
  <r>
    <s v="0LNML8"/>
    <x v="2"/>
    <x v="5"/>
    <s v="Fortuner"/>
    <x v="2"/>
    <x v="2"/>
    <x v="1"/>
    <x v="0"/>
    <n v="8"/>
    <n v="5"/>
    <x v="1"/>
    <x v="9"/>
    <n v="7600"/>
    <n v="22708"/>
    <n v="200"/>
    <d v="2022-07-28T00:00:00"/>
    <s v="Sold"/>
    <d v="2022-11-10T00:00:00"/>
    <n v="5777"/>
    <n v="4748"/>
    <n v="-1029"/>
    <n v="-18"/>
    <x v="6"/>
    <n v="3"/>
    <n v="0"/>
    <s v="Average"/>
  </r>
  <r>
    <s v="FKHFLB"/>
    <x v="16"/>
    <x v="2"/>
    <s v="Hilux"/>
    <x v="2"/>
    <x v="3"/>
    <x v="3"/>
    <x v="1"/>
    <n v="4"/>
    <n v="2"/>
    <x v="3"/>
    <x v="9"/>
    <n v="7200"/>
    <n v="1193"/>
    <n v="200"/>
    <d v="2016-03-27T00:00:00"/>
    <s v="Sold"/>
    <d v="2018-11-20T00:00:00"/>
    <n v="6377"/>
    <n v="6791"/>
    <n v="414"/>
    <n v="6"/>
    <x v="25"/>
    <n v="2"/>
    <n v="83"/>
    <s v="Excellent"/>
  </r>
  <r>
    <s v="KERN7C"/>
    <x v="1"/>
    <x v="2"/>
    <s v="Thar"/>
    <x v="3"/>
    <x v="2"/>
    <x v="1"/>
    <x v="1"/>
    <n v="5"/>
    <n v="3"/>
    <x v="3"/>
    <x v="4"/>
    <n v="8300"/>
    <n v="58544"/>
    <n v="130"/>
    <d v="2015-03-16T00:00:00"/>
    <s v="Sold"/>
    <d v="2017-04-07T00:00:00"/>
    <n v="7408"/>
    <n v="8933"/>
    <n v="1525"/>
    <n v="21"/>
    <x v="15"/>
    <n v="1"/>
    <n v="305"/>
    <s v="Good"/>
  </r>
  <r>
    <s v="07CHZJ"/>
    <x v="18"/>
    <x v="4"/>
    <s v="Kags"/>
    <x v="6"/>
    <x v="2"/>
    <x v="2"/>
    <x v="1"/>
    <n v="7"/>
    <n v="5"/>
    <x v="1"/>
    <x v="6"/>
    <n v="7700"/>
    <n v="71070"/>
    <n v="175"/>
    <d v="2020-03-27T00:00:00"/>
    <s v="Sold"/>
    <d v="2021-09-25T00:00:00"/>
    <n v="7022"/>
    <n v="7903"/>
    <n v="881"/>
    <n v="13"/>
    <x v="1"/>
    <n v="2"/>
    <n v="176"/>
    <s v="Poor"/>
  </r>
  <r>
    <s v="KE2TUN"/>
    <x v="6"/>
    <x v="3"/>
    <s v="Kags"/>
    <x v="6"/>
    <x v="2"/>
    <x v="0"/>
    <x v="0"/>
    <n v="7"/>
    <n v="5"/>
    <x v="2"/>
    <x v="1"/>
    <n v="9300"/>
    <n v="10240"/>
    <n v="175"/>
    <d v="2015-02-18T00:00:00"/>
    <s v="Sold"/>
    <d v="2022-05-08T00:00:00"/>
    <n v="8454"/>
    <n v="9755"/>
    <n v="1301"/>
    <n v="15"/>
    <x v="2"/>
    <n v="4"/>
    <n v="260"/>
    <s v="Average"/>
  </r>
  <r>
    <s v="195EIF"/>
    <x v="3"/>
    <x v="5"/>
    <s v="Hilux"/>
    <x v="2"/>
    <x v="3"/>
    <x v="4"/>
    <x v="0"/>
    <n v="4"/>
    <n v="2"/>
    <x v="3"/>
    <x v="9"/>
    <n v="7200"/>
    <n v="59302"/>
    <n v="200"/>
    <d v="2015-11-22T00:00:00"/>
    <s v="Sold"/>
    <d v="2015-06-30T00:00:00"/>
    <n v="5375"/>
    <n v="6351"/>
    <n v="976"/>
    <n v="18"/>
    <x v="11"/>
    <n v="4"/>
    <n v="195"/>
    <s v="Excellent"/>
  </r>
  <r>
    <s v="Y1REYT"/>
    <x v="1"/>
    <x v="11"/>
    <s v="Kags"/>
    <x v="6"/>
    <x v="2"/>
    <x v="2"/>
    <x v="1"/>
    <n v="7"/>
    <n v="5"/>
    <x v="3"/>
    <x v="6"/>
    <n v="7800"/>
    <n v="67180"/>
    <n v="175"/>
    <d v="2016-01-20T00:00:00"/>
    <s v="Sold"/>
    <d v="2023-12-13T00:00:00"/>
    <n v="6372"/>
    <n v="7120"/>
    <n v="748"/>
    <n v="12"/>
    <x v="10"/>
    <n v="3"/>
    <n v="150"/>
    <s v="Good"/>
  </r>
  <r>
    <s v="WRH3JT"/>
    <x v="11"/>
    <x v="0"/>
    <s v="Yodha"/>
    <x v="4"/>
    <x v="3"/>
    <x v="0"/>
    <x v="1"/>
    <n v="3"/>
    <n v="2"/>
    <x v="2"/>
    <x v="5"/>
    <n v="9000"/>
    <n v="1289"/>
    <n v="100"/>
    <d v="2015-01-07T00:00:00"/>
    <s v="Sold"/>
    <d v="2023-12-10T00:00:00"/>
    <n v="7017"/>
    <n v="7653"/>
    <n v="636"/>
    <n v="9"/>
    <x v="13"/>
    <n v="1"/>
    <n v="127"/>
    <s v="Good"/>
  </r>
  <r>
    <s v="RL1NKO"/>
    <x v="13"/>
    <x v="5"/>
    <s v="Thar"/>
    <x v="3"/>
    <x v="2"/>
    <x v="2"/>
    <x v="0"/>
    <n v="5"/>
    <n v="3"/>
    <x v="2"/>
    <x v="4"/>
    <n v="9700"/>
    <n v="16880"/>
    <n v="130"/>
    <d v="2023-06-13T00:00:00"/>
    <s v="Sold"/>
    <d v="2024-08-20T00:00:00"/>
    <n v="7733"/>
    <n v="7436"/>
    <n v="-297"/>
    <n v="-4"/>
    <x v="13"/>
    <n v="1"/>
    <n v="0"/>
    <s v="Excellent"/>
  </r>
  <r>
    <s v="V5N67U"/>
    <x v="7"/>
    <x v="5"/>
    <s v="Dzire"/>
    <x v="5"/>
    <x v="4"/>
    <x v="0"/>
    <x v="1"/>
    <n v="5"/>
    <n v="5"/>
    <x v="2"/>
    <x v="8"/>
    <n v="8900"/>
    <n v="84433"/>
    <n v="100"/>
    <d v="2022-04-05T00:00:00"/>
    <s v="Sold"/>
    <d v="2022-07-24T00:00:00"/>
    <n v="7776"/>
    <n v="7954"/>
    <n v="178"/>
    <n v="2"/>
    <x v="11"/>
    <n v="3"/>
    <n v="36"/>
    <s v="Good"/>
  </r>
  <r>
    <s v="VA75RJ"/>
    <x v="9"/>
    <x v="11"/>
    <s v="Fortuner"/>
    <x v="2"/>
    <x v="2"/>
    <x v="0"/>
    <x v="0"/>
    <n v="8"/>
    <n v="5"/>
    <x v="0"/>
    <x v="5"/>
    <n v="9000"/>
    <n v="43216"/>
    <n v="200"/>
    <d v="2022-03-29T00:00:00"/>
    <s v="Sold"/>
    <d v="2023-12-01T00:00:00"/>
    <n v="7020"/>
    <n v="7287"/>
    <n v="267"/>
    <n v="4"/>
    <x v="8"/>
    <n v="5"/>
    <n v="53"/>
    <s v="Excellent"/>
  </r>
  <r>
    <s v="PUR5UX"/>
    <x v="5"/>
    <x v="0"/>
    <s v="Scorpio"/>
    <x v="3"/>
    <x v="2"/>
    <x v="0"/>
    <x v="0"/>
    <n v="5"/>
    <n v="5"/>
    <x v="0"/>
    <x v="4"/>
    <n v="9200"/>
    <n v="68007"/>
    <n v="120"/>
    <d v="2018-03-29T00:00:00"/>
    <s v="Sold"/>
    <d v="2019-08-19T00:00:00"/>
    <n v="7828"/>
    <n v="7718"/>
    <n v="-110"/>
    <n v="-1"/>
    <x v="24"/>
    <n v="1"/>
    <n v="0"/>
    <s v="Excellent"/>
  </r>
  <r>
    <s v="RR2L2U"/>
    <x v="20"/>
    <x v="12"/>
    <s v="Scorpio"/>
    <x v="3"/>
    <x v="2"/>
    <x v="2"/>
    <x v="1"/>
    <n v="5"/>
    <n v="5"/>
    <x v="0"/>
    <x v="7"/>
    <n v="8900"/>
    <n v="18059"/>
    <n v="120"/>
    <d v="2023-01-30T00:00:00"/>
    <s v="Sold"/>
    <d v="2024-07-13T00:00:00"/>
    <n v="8045"/>
    <n v="7162"/>
    <n v="-883"/>
    <n v="-11"/>
    <x v="20"/>
    <n v="2"/>
    <n v="0"/>
    <s v="Good"/>
  </r>
  <r>
    <s v="YMFZHJ"/>
    <x v="9"/>
    <x v="1"/>
    <s v="Etriga"/>
    <x v="5"/>
    <x v="0"/>
    <x v="2"/>
    <x v="1"/>
    <n v="4"/>
    <n v="5"/>
    <x v="3"/>
    <x v="5"/>
    <n v="6600"/>
    <n v="7185"/>
    <n v="103"/>
    <d v="2018-10-23T00:00:00"/>
    <s v="Sold"/>
    <d v="2019-10-23T00:00:00"/>
    <n v="5302"/>
    <n v="5672"/>
    <n v="370"/>
    <n v="7"/>
    <x v="18"/>
    <n v="4"/>
    <n v="74"/>
    <s v="Good"/>
  </r>
  <r>
    <s v="UBQPQQ"/>
    <x v="8"/>
    <x v="14"/>
    <s v="Creta"/>
    <x v="0"/>
    <x v="0"/>
    <x v="0"/>
    <x v="1"/>
    <n v="5"/>
    <n v="5"/>
    <x v="1"/>
    <x v="4"/>
    <n v="6700"/>
    <n v="24066"/>
    <n v="113"/>
    <d v="2023-04-27T00:00:00"/>
    <s v="Sold"/>
    <d v="2024-04-19T00:00:00"/>
    <n v="5642"/>
    <n v="5607"/>
    <n v="-35"/>
    <n v="-1"/>
    <x v="8"/>
    <n v="1"/>
    <n v="0"/>
    <s v="Excellent"/>
  </r>
  <r>
    <s v="47SA8B"/>
    <x v="3"/>
    <x v="7"/>
    <s v="Plato"/>
    <x v="1"/>
    <x v="1"/>
    <x v="3"/>
    <x v="0"/>
    <n v="2"/>
    <n v="2"/>
    <x v="0"/>
    <x v="8"/>
    <n v="10400"/>
    <n v="64039"/>
    <n v="250"/>
    <d v="2023-05-12T00:00:00"/>
    <s v="Sold"/>
    <d v="2023-08-28T00:00:00"/>
    <n v="9284"/>
    <n v="8890"/>
    <n v="-394"/>
    <n v="-4"/>
    <x v="18"/>
    <n v="1"/>
    <n v="0"/>
    <s v="Excellent"/>
  </r>
  <r>
    <s v="F1IVHI"/>
    <x v="9"/>
    <x v="15"/>
    <s v="Hilux"/>
    <x v="2"/>
    <x v="3"/>
    <x v="2"/>
    <x v="1"/>
    <n v="4"/>
    <n v="2"/>
    <x v="2"/>
    <x v="9"/>
    <n v="8600"/>
    <n v="40950"/>
    <n v="200"/>
    <d v="2022-12-04T00:00:00"/>
    <s v="Sold"/>
    <d v="2023-11-16T00:00:00"/>
    <n v="7856"/>
    <n v="7767"/>
    <n v="-89"/>
    <n v="-1"/>
    <x v="26"/>
    <n v="5"/>
    <n v="0"/>
    <s v="Poor"/>
  </r>
  <r>
    <s v="YTIYTK"/>
    <x v="20"/>
    <x v="8"/>
    <s v="Hilux"/>
    <x v="2"/>
    <x v="3"/>
    <x v="3"/>
    <x v="1"/>
    <n v="4"/>
    <n v="2"/>
    <x v="2"/>
    <x v="0"/>
    <n v="9100"/>
    <n v="56808"/>
    <n v="200"/>
    <d v="2023-11-18T00:00:00"/>
    <s v="Sold"/>
    <d v="2024-01-26T00:00:00"/>
    <n v="7559"/>
    <n v="6650"/>
    <n v="-909"/>
    <n v="-12"/>
    <x v="8"/>
    <n v="1"/>
    <n v="0"/>
    <s v="Excellent"/>
  </r>
  <r>
    <s v="Q8B4SW"/>
    <x v="5"/>
    <x v="3"/>
    <s v="Kags"/>
    <x v="6"/>
    <x v="2"/>
    <x v="4"/>
    <x v="1"/>
    <n v="7"/>
    <n v="5"/>
    <x v="3"/>
    <x v="1"/>
    <n v="7900"/>
    <n v="51744"/>
    <n v="175"/>
    <d v="2018-01-31T00:00:00"/>
    <s v="Sold"/>
    <d v="2023-03-10T00:00:00"/>
    <n v="7194"/>
    <n v="6510"/>
    <n v="-684"/>
    <n v="-10"/>
    <x v="1"/>
    <n v="1"/>
    <n v="0"/>
    <s v="Good"/>
  </r>
  <r>
    <s v="OJXD5Q"/>
    <x v="20"/>
    <x v="12"/>
    <s v="Plato"/>
    <x v="1"/>
    <x v="1"/>
    <x v="2"/>
    <x v="1"/>
    <n v="2"/>
    <n v="2"/>
    <x v="2"/>
    <x v="3"/>
    <n v="10000"/>
    <n v="1020"/>
    <n v="250"/>
    <d v="2016-06-27T00:00:00"/>
    <s v="Sold"/>
    <d v="2017-06-02T00:00:00"/>
    <n v="9299"/>
    <n v="9269"/>
    <n v="-30"/>
    <n v="0"/>
    <x v="15"/>
    <n v="5"/>
    <n v="0"/>
    <s v="Excellent"/>
  </r>
  <r>
    <s v="FCO5VQ"/>
    <x v="13"/>
    <x v="11"/>
    <s v="Plato"/>
    <x v="1"/>
    <x v="1"/>
    <x v="2"/>
    <x v="0"/>
    <n v="2"/>
    <n v="2"/>
    <x v="1"/>
    <x v="9"/>
    <n v="8600"/>
    <n v="41740"/>
    <n v="250"/>
    <d v="2017-06-28T00:00:00"/>
    <s v="Sold"/>
    <d v="2019-12-12T00:00:00"/>
    <n v="7243"/>
    <n v="8438"/>
    <n v="1195"/>
    <n v="16"/>
    <x v="16"/>
    <n v="2"/>
    <n v="239"/>
    <s v="Excellent"/>
  </r>
  <r>
    <s v="1IRC3T"/>
    <x v="12"/>
    <x v="11"/>
    <s v="Etriga"/>
    <x v="5"/>
    <x v="0"/>
    <x v="1"/>
    <x v="1"/>
    <n v="4"/>
    <n v="5"/>
    <x v="2"/>
    <x v="6"/>
    <n v="7700"/>
    <n v="16832"/>
    <n v="103"/>
    <d v="2020-02-16T00:00:00"/>
    <s v="Sold"/>
    <d v="2020-12-31T00:00:00"/>
    <n v="6594"/>
    <n v="6348"/>
    <n v="-246"/>
    <n v="-4"/>
    <x v="11"/>
    <n v="3"/>
    <n v="0"/>
    <s v="Good"/>
  </r>
  <r>
    <s v="676J64"/>
    <x v="10"/>
    <x v="9"/>
    <s v="Etriga"/>
    <x v="5"/>
    <x v="0"/>
    <x v="2"/>
    <x v="1"/>
    <n v="4"/>
    <n v="5"/>
    <x v="0"/>
    <x v="9"/>
    <n v="7100"/>
    <n v="63736"/>
    <n v="103"/>
    <d v="2023-04-11T00:00:00"/>
    <s v="Sold"/>
    <d v="2023-12-09T00:00:00"/>
    <n v="6151"/>
    <n v="5333"/>
    <n v="-818"/>
    <n v="-13"/>
    <x v="12"/>
    <n v="1"/>
    <n v="0"/>
    <s v="Average"/>
  </r>
  <r>
    <s v="LETCFH"/>
    <x v="10"/>
    <x v="15"/>
    <s v="Seltos"/>
    <x v="7"/>
    <x v="0"/>
    <x v="3"/>
    <x v="1"/>
    <n v="5"/>
    <n v="5"/>
    <x v="0"/>
    <x v="3"/>
    <n v="7000"/>
    <n v="55930"/>
    <n v="150"/>
    <d v="2018-02-03T00:00:00"/>
    <s v="Sold"/>
    <d v="2020-02-20T00:00:00"/>
    <n v="5700"/>
    <n v="4849"/>
    <n v="-851"/>
    <n v="-15"/>
    <x v="17"/>
    <n v="3"/>
    <n v="0"/>
    <s v="Excellent"/>
  </r>
  <r>
    <s v="TH56BW"/>
    <x v="6"/>
    <x v="11"/>
    <s v="Fortuner"/>
    <x v="2"/>
    <x v="2"/>
    <x v="4"/>
    <x v="1"/>
    <n v="8"/>
    <n v="5"/>
    <x v="3"/>
    <x v="6"/>
    <n v="7800"/>
    <n v="9708"/>
    <n v="200"/>
    <d v="2015-04-02T00:00:00"/>
    <s v="Sold"/>
    <d v="2015-06-09T00:00:00"/>
    <n v="7194"/>
    <n v="7073"/>
    <n v="-121"/>
    <n v="-2"/>
    <x v="8"/>
    <n v="3"/>
    <n v="0"/>
    <s v="Good"/>
  </r>
  <r>
    <s v="3YUAJ0"/>
    <x v="13"/>
    <x v="12"/>
    <s v="Seltos"/>
    <x v="7"/>
    <x v="0"/>
    <x v="0"/>
    <x v="1"/>
    <n v="5"/>
    <n v="5"/>
    <x v="3"/>
    <x v="7"/>
    <n v="6500"/>
    <n v="36743"/>
    <n v="150"/>
    <d v="2021-10-11T00:00:00"/>
    <s v="Sold"/>
    <d v="2022-07-21T00:00:00"/>
    <n v="5255"/>
    <n v="4273"/>
    <n v="-982"/>
    <n v="-19"/>
    <x v="13"/>
    <n v="1"/>
    <n v="0"/>
    <s v="Good"/>
  </r>
  <r>
    <s v="Z2JRSY"/>
    <x v="10"/>
    <x v="7"/>
    <s v="Seltos"/>
    <x v="7"/>
    <x v="0"/>
    <x v="4"/>
    <x v="1"/>
    <n v="5"/>
    <n v="5"/>
    <x v="1"/>
    <x v="7"/>
    <n v="6400"/>
    <n v="12319"/>
    <n v="150"/>
    <d v="2021-10-09T00:00:00"/>
    <s v="Sold"/>
    <d v="2022-07-22T00:00:00"/>
    <n v="4730"/>
    <n v="5929"/>
    <n v="1199"/>
    <n v="25"/>
    <x v="4"/>
    <n v="4"/>
    <n v="240"/>
    <s v="Excellent"/>
  </r>
  <r>
    <s v="WADJXH"/>
    <x v="15"/>
    <x v="0"/>
    <s v="Creta"/>
    <x v="0"/>
    <x v="0"/>
    <x v="2"/>
    <x v="1"/>
    <n v="5"/>
    <n v="5"/>
    <x v="1"/>
    <x v="4"/>
    <n v="6700"/>
    <n v="2786"/>
    <n v="113"/>
    <d v="2018-08-01T00:00:00"/>
    <s v="Sold"/>
    <d v="2018-11-14T00:00:00"/>
    <n v="5460"/>
    <n v="4593"/>
    <n v="-867"/>
    <n v="-16"/>
    <x v="12"/>
    <n v="4"/>
    <n v="0"/>
    <s v="Average"/>
  </r>
  <r>
    <s v="V7J9VI"/>
    <x v="8"/>
    <x v="7"/>
    <s v="Swift"/>
    <x v="5"/>
    <x v="4"/>
    <x v="1"/>
    <x v="0"/>
    <n v="5"/>
    <n v="4"/>
    <x v="1"/>
    <x v="5"/>
    <n v="7000"/>
    <n v="67077"/>
    <n v="115"/>
    <d v="2023-01-30T00:00:00"/>
    <s v="Sold"/>
    <d v="2024-10-03T00:00:00"/>
    <n v="5503"/>
    <n v="6277"/>
    <n v="774"/>
    <n v="14"/>
    <x v="18"/>
    <n v="4"/>
    <n v="155"/>
    <s v="Average"/>
  </r>
  <r>
    <s v="48SGKH"/>
    <x v="11"/>
    <x v="15"/>
    <s v="Etriga"/>
    <x v="5"/>
    <x v="0"/>
    <x v="0"/>
    <x v="0"/>
    <n v="4"/>
    <n v="5"/>
    <x v="0"/>
    <x v="6"/>
    <n v="7200"/>
    <n v="47166"/>
    <n v="103"/>
    <d v="2024-08-07T00:00:00"/>
    <s v="Sold"/>
    <d v="2024-12-10T00:00:00"/>
    <n v="6248"/>
    <n v="7056"/>
    <n v="808"/>
    <n v="13"/>
    <x v="16"/>
    <n v="5"/>
    <n v="162"/>
    <s v="Good"/>
  </r>
  <r>
    <s v="L4Q8V2"/>
    <x v="10"/>
    <x v="16"/>
    <s v="Thar"/>
    <x v="3"/>
    <x v="2"/>
    <x v="0"/>
    <x v="0"/>
    <n v="5"/>
    <n v="3"/>
    <x v="1"/>
    <x v="4"/>
    <n v="8200"/>
    <n v="72932"/>
    <n v="130"/>
    <d v="2021-01-27T00:00:00"/>
    <s v="Sold"/>
    <d v="2023-10-03T00:00:00"/>
    <n v="7607"/>
    <n v="8407"/>
    <n v="800"/>
    <n v="11"/>
    <x v="6"/>
    <n v="4"/>
    <n v="160"/>
    <s v="Good"/>
  </r>
  <r>
    <s v="OF2YPA"/>
    <x v="15"/>
    <x v="11"/>
    <s v="Yodha"/>
    <x v="4"/>
    <x v="3"/>
    <x v="4"/>
    <x v="1"/>
    <n v="3"/>
    <n v="2"/>
    <x v="2"/>
    <x v="3"/>
    <n v="8500"/>
    <n v="90341"/>
    <n v="100"/>
    <d v="2023-02-14T00:00:00"/>
    <s v="Sold"/>
    <d v="2024-02-08T00:00:00"/>
    <n v="6765"/>
    <n v="7919"/>
    <n v="1154"/>
    <n v="17"/>
    <x v="25"/>
    <n v="4"/>
    <n v="231"/>
    <s v="Average"/>
  </r>
  <r>
    <s v="01WOWE"/>
    <x v="7"/>
    <x v="7"/>
    <s v="Seltos"/>
    <x v="7"/>
    <x v="0"/>
    <x v="0"/>
    <x v="1"/>
    <n v="5"/>
    <n v="5"/>
    <x v="2"/>
    <x v="4"/>
    <n v="8200"/>
    <n v="97745"/>
    <n v="150"/>
    <d v="2023-04-02T00:00:00"/>
    <s v="Sold"/>
    <d v="2023-06-21T00:00:00"/>
    <n v="6724"/>
    <n v="6919"/>
    <n v="195"/>
    <n v="3"/>
    <x v="7"/>
    <n v="3"/>
    <n v="39"/>
    <s v="Good"/>
  </r>
  <r>
    <s v="4DZRQV"/>
    <x v="2"/>
    <x v="13"/>
    <s v="Thar"/>
    <x v="3"/>
    <x v="2"/>
    <x v="2"/>
    <x v="0"/>
    <n v="5"/>
    <n v="3"/>
    <x v="3"/>
    <x v="9"/>
    <n v="7700"/>
    <n v="90797"/>
    <n v="130"/>
    <d v="2021-06-02T00:00:00"/>
    <s v="Sold"/>
    <d v="2021-09-04T00:00:00"/>
    <n v="6695"/>
    <n v="7021"/>
    <n v="326"/>
    <n v="5"/>
    <x v="21"/>
    <n v="1"/>
    <n v="65"/>
    <s v="Good"/>
  </r>
  <r>
    <s v="6HD3U8"/>
    <x v="8"/>
    <x v="1"/>
    <s v="Scorpio"/>
    <x v="3"/>
    <x v="2"/>
    <x v="3"/>
    <x v="1"/>
    <n v="5"/>
    <n v="5"/>
    <x v="3"/>
    <x v="8"/>
    <n v="8500"/>
    <n v="17179"/>
    <n v="120"/>
    <d v="2023-07-07T00:00:00"/>
    <s v="Sold"/>
    <d v="2023-11-29T00:00:00"/>
    <n v="6996"/>
    <n v="6651"/>
    <n v="-345"/>
    <n v="-5"/>
    <x v="17"/>
    <n v="1"/>
    <n v="0"/>
    <s v="Good"/>
  </r>
  <r>
    <s v="ZZOQ5I"/>
    <x v="7"/>
    <x v="14"/>
    <s v="Etriga"/>
    <x v="5"/>
    <x v="0"/>
    <x v="2"/>
    <x v="1"/>
    <n v="4"/>
    <n v="5"/>
    <x v="1"/>
    <x v="7"/>
    <n v="6400"/>
    <n v="63718"/>
    <n v="103"/>
    <d v="2015-05-18T00:00:00"/>
    <s v="Sold"/>
    <d v="2021-11-13T00:00:00"/>
    <n v="5196"/>
    <n v="5924"/>
    <n v="728"/>
    <n v="14"/>
    <x v="9"/>
    <n v="4"/>
    <n v="146"/>
    <s v="Good"/>
  </r>
  <r>
    <s v="THOMTT"/>
    <x v="16"/>
    <x v="11"/>
    <s v="i20"/>
    <x v="0"/>
    <x v="0"/>
    <x v="4"/>
    <x v="1"/>
    <n v="4"/>
    <n v="5"/>
    <x v="0"/>
    <x v="7"/>
    <n v="7400"/>
    <n v="12731"/>
    <n v="120"/>
    <d v="2018-12-17T00:00:00"/>
    <s v="Sold"/>
    <d v="2019-10-19T00:00:00"/>
    <n v="5868"/>
    <n v="5184"/>
    <n v="-684"/>
    <n v="-12"/>
    <x v="20"/>
    <n v="1"/>
    <n v="0"/>
    <s v="Average"/>
  </r>
  <r>
    <s v="U6ARN4"/>
    <x v="16"/>
    <x v="9"/>
    <s v="Kags"/>
    <x v="6"/>
    <x v="2"/>
    <x v="4"/>
    <x v="0"/>
    <n v="7"/>
    <n v="5"/>
    <x v="0"/>
    <x v="8"/>
    <n v="9400"/>
    <n v="52308"/>
    <n v="175"/>
    <d v="2016-04-17T00:00:00"/>
    <s v="Sold"/>
    <d v="2018-04-13T00:00:00"/>
    <n v="8627"/>
    <n v="9135"/>
    <n v="508"/>
    <n v="6"/>
    <x v="6"/>
    <n v="1"/>
    <n v="102"/>
    <s v="Excellent"/>
  </r>
  <r>
    <s v="KAIDXW"/>
    <x v="5"/>
    <x v="1"/>
    <s v="Yodha"/>
    <x v="4"/>
    <x v="3"/>
    <x v="2"/>
    <x v="0"/>
    <n v="3"/>
    <n v="2"/>
    <x v="1"/>
    <x v="2"/>
    <n v="7800"/>
    <n v="42525"/>
    <n v="100"/>
    <d v="2015-07-22T00:00:00"/>
    <s v="Sold"/>
    <d v="2020-05-07T00:00:00"/>
    <n v="7297"/>
    <n v="6107"/>
    <n v="-1190"/>
    <n v="-16"/>
    <x v="16"/>
    <n v="1"/>
    <n v="0"/>
    <s v="Average"/>
  </r>
  <r>
    <s v="VG4ZLR"/>
    <x v="3"/>
    <x v="0"/>
    <s v="Swift"/>
    <x v="5"/>
    <x v="4"/>
    <x v="4"/>
    <x v="1"/>
    <n v="5"/>
    <n v="4"/>
    <x v="0"/>
    <x v="2"/>
    <n v="8300"/>
    <n v="12283"/>
    <n v="115"/>
    <d v="2023-08-24T00:00:00"/>
    <s v="Sold"/>
    <d v="2024-04-13T00:00:00"/>
    <n v="7030"/>
    <n v="6157"/>
    <n v="-873"/>
    <n v="-12"/>
    <x v="12"/>
    <n v="3"/>
    <n v="0"/>
    <s v="Average"/>
  </r>
  <r>
    <s v="PGJ906"/>
    <x v="1"/>
    <x v="6"/>
    <s v="Scorpio"/>
    <x v="3"/>
    <x v="2"/>
    <x v="3"/>
    <x v="1"/>
    <n v="5"/>
    <n v="5"/>
    <x v="2"/>
    <x v="9"/>
    <n v="9100"/>
    <n v="65257"/>
    <n v="120"/>
    <d v="2017-04-11T00:00:00"/>
    <s v="Sold"/>
    <d v="2024-10-27T00:00:00"/>
    <n v="8214"/>
    <n v="9314"/>
    <n v="1100"/>
    <n v="13"/>
    <x v="12"/>
    <n v="4"/>
    <n v="220"/>
    <s v="Excellent"/>
  </r>
  <r>
    <s v="P5JNEG"/>
    <x v="15"/>
    <x v="10"/>
    <s v="Hilux"/>
    <x v="2"/>
    <x v="3"/>
    <x v="1"/>
    <x v="0"/>
    <n v="4"/>
    <n v="2"/>
    <x v="3"/>
    <x v="4"/>
    <n v="7800"/>
    <n v="97213"/>
    <n v="200"/>
    <d v="2015-12-03T00:00:00"/>
    <s v="Sold"/>
    <d v="2018-06-19T00:00:00"/>
    <n v="7052"/>
    <n v="6019"/>
    <n v="-1033"/>
    <n v="-15"/>
    <x v="16"/>
    <n v="5"/>
    <n v="0"/>
    <s v="Good"/>
  </r>
  <r>
    <s v="KS8E39"/>
    <x v="12"/>
    <x v="11"/>
    <s v="Etriga"/>
    <x v="5"/>
    <x v="0"/>
    <x v="2"/>
    <x v="1"/>
    <n v="4"/>
    <n v="5"/>
    <x v="0"/>
    <x v="1"/>
    <n v="7300"/>
    <n v="84927"/>
    <n v="103"/>
    <d v="2023-04-15T00:00:00"/>
    <s v="Sold"/>
    <d v="2024-06-02T00:00:00"/>
    <n v="6698"/>
    <n v="7935"/>
    <n v="1237"/>
    <n v="18"/>
    <x v="23"/>
    <n v="3"/>
    <n v="247"/>
    <s v="Excellent"/>
  </r>
  <r>
    <s v="0EV9NJ"/>
    <x v="14"/>
    <x v="12"/>
    <s v="Dzire"/>
    <x v="5"/>
    <x v="4"/>
    <x v="4"/>
    <x v="0"/>
    <n v="5"/>
    <n v="5"/>
    <x v="3"/>
    <x v="7"/>
    <n v="7000"/>
    <n v="16617"/>
    <n v="100"/>
    <d v="2016-09-13T00:00:00"/>
    <s v="Sold"/>
    <d v="2021-09-03T00:00:00"/>
    <n v="5532"/>
    <n v="4949"/>
    <n v="-583"/>
    <n v="-11"/>
    <x v="1"/>
    <n v="4"/>
    <n v="0"/>
    <s v="Good"/>
  </r>
  <r>
    <s v="MZZUO8"/>
    <x v="16"/>
    <x v="6"/>
    <s v="Scorpio"/>
    <x v="3"/>
    <x v="2"/>
    <x v="0"/>
    <x v="0"/>
    <n v="5"/>
    <n v="5"/>
    <x v="3"/>
    <x v="6"/>
    <n v="7800"/>
    <n v="41515"/>
    <n v="120"/>
    <d v="2019-02-11T00:00:00"/>
    <s v="Sold"/>
    <d v="2023-12-17T00:00:00"/>
    <n v="7225"/>
    <n v="6644"/>
    <n v="-581"/>
    <n v="-8"/>
    <x v="9"/>
    <n v="1"/>
    <n v="0"/>
    <s v="Excellent"/>
  </r>
  <r>
    <s v="5I2H7D"/>
    <x v="2"/>
    <x v="4"/>
    <s v="Thar"/>
    <x v="3"/>
    <x v="2"/>
    <x v="0"/>
    <x v="0"/>
    <n v="5"/>
    <n v="3"/>
    <x v="3"/>
    <x v="9"/>
    <n v="7700"/>
    <n v="15089"/>
    <n v="130"/>
    <d v="2022-01-22T00:00:00"/>
    <s v="Sold"/>
    <d v="2023-04-06T00:00:00"/>
    <n v="7010"/>
    <n v="8174"/>
    <n v="1164"/>
    <n v="17"/>
    <x v="21"/>
    <n v="2"/>
    <n v="233"/>
    <s v="Poor"/>
  </r>
  <r>
    <s v="UGI0WH"/>
    <x v="4"/>
    <x v="7"/>
    <s v="Creta"/>
    <x v="0"/>
    <x v="0"/>
    <x v="0"/>
    <x v="1"/>
    <n v="5"/>
    <n v="5"/>
    <x v="0"/>
    <x v="3"/>
    <n v="7000"/>
    <n v="84413"/>
    <n v="113"/>
    <d v="2024-04-13T00:00:00"/>
    <s v="Sold"/>
    <d v="2024-11-03T00:00:00"/>
    <n v="5795"/>
    <n v="4815"/>
    <n v="-980"/>
    <n v="-17"/>
    <x v="11"/>
    <n v="2"/>
    <n v="0"/>
    <s v="Average"/>
  </r>
  <r>
    <s v="Z5HIPM"/>
    <x v="17"/>
    <x v="16"/>
    <s v="Yodha"/>
    <x v="4"/>
    <x v="3"/>
    <x v="1"/>
    <x v="0"/>
    <n v="3"/>
    <n v="2"/>
    <x v="1"/>
    <x v="2"/>
    <n v="7800"/>
    <n v="37531"/>
    <n v="100"/>
    <d v="2023-10-20T00:00:00"/>
    <s v="Sold"/>
    <d v="2024-02-24T00:00:00"/>
    <n v="6434"/>
    <n v="7167"/>
    <n v="733"/>
    <n v="11"/>
    <x v="3"/>
    <n v="5"/>
    <n v="147"/>
    <s v="Excellent"/>
  </r>
  <r>
    <s v="LDYDGB"/>
    <x v="4"/>
    <x v="2"/>
    <s v="Fortuner"/>
    <x v="2"/>
    <x v="2"/>
    <x v="4"/>
    <x v="0"/>
    <n v="8"/>
    <n v="5"/>
    <x v="0"/>
    <x v="2"/>
    <n v="9300"/>
    <n v="62705"/>
    <n v="200"/>
    <d v="2016-12-19T00:00:00"/>
    <s v="Sold"/>
    <d v="2021-03-24T00:00:00"/>
    <n v="8532"/>
    <n v="7885"/>
    <n v="-647"/>
    <n v="-8"/>
    <x v="3"/>
    <n v="4"/>
    <n v="0"/>
    <s v="Excellent"/>
  </r>
  <r>
    <s v="IIYIXG"/>
    <x v="8"/>
    <x v="10"/>
    <s v="Plato"/>
    <x v="1"/>
    <x v="1"/>
    <x v="1"/>
    <x v="0"/>
    <n v="2"/>
    <n v="2"/>
    <x v="0"/>
    <x v="0"/>
    <n v="10100"/>
    <n v="58429"/>
    <n v="250"/>
    <d v="2016-02-01T00:00:00"/>
    <s v="Sold"/>
    <d v="2024-05-22T00:00:00"/>
    <n v="9272"/>
    <n v="10010"/>
    <n v="738"/>
    <n v="8"/>
    <x v="20"/>
    <n v="1"/>
    <n v="148"/>
    <s v="Good"/>
  </r>
  <r>
    <s v="88YOZ9"/>
    <x v="0"/>
    <x v="5"/>
    <s v="Kags"/>
    <x v="6"/>
    <x v="2"/>
    <x v="1"/>
    <x v="0"/>
    <n v="7"/>
    <n v="5"/>
    <x v="2"/>
    <x v="8"/>
    <n v="9900"/>
    <n v="31205"/>
    <n v="175"/>
    <d v="2020-03-11T00:00:00"/>
    <s v="Sold"/>
    <d v="2024-10-03T00:00:00"/>
    <n v="8579"/>
    <n v="9642"/>
    <n v="1063"/>
    <n v="12"/>
    <x v="8"/>
    <n v="4"/>
    <n v="213"/>
    <s v="Good"/>
  </r>
  <r>
    <s v="1UHVPQ"/>
    <x v="19"/>
    <x v="16"/>
    <s v="Hilux"/>
    <x v="2"/>
    <x v="3"/>
    <x v="3"/>
    <x v="0"/>
    <n v="4"/>
    <n v="2"/>
    <x v="0"/>
    <x v="0"/>
    <n v="8600"/>
    <n v="74363"/>
    <n v="200"/>
    <d v="2021-08-27T00:00:00"/>
    <s v="Sold"/>
    <d v="2022-10-13T00:00:00"/>
    <n v="6813"/>
    <n v="7625"/>
    <n v="812"/>
    <n v="12"/>
    <x v="23"/>
    <n v="4"/>
    <n v="162"/>
    <s v="Average"/>
  </r>
  <r>
    <s v="SQ3X61"/>
    <x v="2"/>
    <x v="14"/>
    <s v="Yodha"/>
    <x v="4"/>
    <x v="3"/>
    <x v="3"/>
    <x v="0"/>
    <n v="3"/>
    <n v="2"/>
    <x v="3"/>
    <x v="7"/>
    <n v="7500"/>
    <n v="67761"/>
    <n v="100"/>
    <d v="2024-01-27T00:00:00"/>
    <s v="Sold"/>
    <d v="2024-05-15T00:00:00"/>
    <n v="6362"/>
    <n v="7795"/>
    <n v="1433"/>
    <n v="23"/>
    <x v="15"/>
    <n v="3"/>
    <n v="287"/>
    <s v="Good"/>
  </r>
  <r>
    <s v="SWJ3P7"/>
    <x v="17"/>
    <x v="8"/>
    <s v="Seltos"/>
    <x v="7"/>
    <x v="0"/>
    <x v="4"/>
    <x v="1"/>
    <n v="5"/>
    <n v="5"/>
    <x v="3"/>
    <x v="3"/>
    <n v="6100"/>
    <n v="5507"/>
    <n v="150"/>
    <d v="2015-03-23T00:00:00"/>
    <s v="Sold"/>
    <d v="2017-05-28T00:00:00"/>
    <n v="4341"/>
    <n v="5767"/>
    <n v="1426"/>
    <n v="33"/>
    <x v="11"/>
    <n v="2"/>
    <n v="285"/>
    <s v="Poor"/>
  </r>
  <r>
    <s v="E4PD26"/>
    <x v="19"/>
    <x v="1"/>
    <s v="Plato"/>
    <x v="1"/>
    <x v="1"/>
    <x v="1"/>
    <x v="0"/>
    <n v="2"/>
    <n v="2"/>
    <x v="2"/>
    <x v="7"/>
    <n v="10400"/>
    <n v="4176"/>
    <n v="250"/>
    <d v="2024-12-30T00:00:00"/>
    <s v="Sold"/>
    <d v="2024-08-24T00:00:00"/>
    <n v="9217"/>
    <n v="8875"/>
    <n v="-342"/>
    <n v="-4"/>
    <x v="15"/>
    <n v="5"/>
    <n v="0"/>
    <s v="Excellent"/>
  </r>
  <r>
    <s v="MROCCV"/>
    <x v="9"/>
    <x v="2"/>
    <s v="Dzire"/>
    <x v="5"/>
    <x v="4"/>
    <x v="4"/>
    <x v="1"/>
    <n v="5"/>
    <n v="5"/>
    <x v="1"/>
    <x v="5"/>
    <n v="7000"/>
    <n v="4434"/>
    <n v="100"/>
    <d v="2020-06-09T00:00:00"/>
    <s v="Sold"/>
    <d v="2023-08-30T00:00:00"/>
    <n v="5144"/>
    <n v="5494"/>
    <n v="350"/>
    <n v="7"/>
    <x v="10"/>
    <n v="5"/>
    <n v="70"/>
    <s v="Excellent"/>
  </r>
  <r>
    <s v="C0YHKH"/>
    <x v="4"/>
    <x v="1"/>
    <s v="Swift"/>
    <x v="5"/>
    <x v="4"/>
    <x v="2"/>
    <x v="0"/>
    <n v="5"/>
    <n v="4"/>
    <x v="2"/>
    <x v="0"/>
    <n v="8600"/>
    <n v="10087"/>
    <n v="115"/>
    <d v="2016-10-05T00:00:00"/>
    <s v="Sold"/>
    <d v="2019-07-24T00:00:00"/>
    <n v="8001"/>
    <n v="8551"/>
    <n v="550"/>
    <n v="7"/>
    <x v="6"/>
    <n v="3"/>
    <n v="110"/>
    <s v="Good"/>
  </r>
  <r>
    <s v="5QL4VM"/>
    <x v="2"/>
    <x v="11"/>
    <s v="Scorpio"/>
    <x v="3"/>
    <x v="2"/>
    <x v="4"/>
    <x v="0"/>
    <n v="5"/>
    <n v="5"/>
    <x v="1"/>
    <x v="3"/>
    <n v="7500"/>
    <n v="12875"/>
    <n v="120"/>
    <d v="2017-06-10T00:00:00"/>
    <s v="Sold"/>
    <d v="2019-03-29T00:00:00"/>
    <n v="6416"/>
    <n v="6852"/>
    <n v="436"/>
    <n v="7"/>
    <x v="26"/>
    <n v="2"/>
    <n v="87"/>
    <s v="Good"/>
  </r>
  <r>
    <s v="015DOI"/>
    <x v="4"/>
    <x v="10"/>
    <s v="Hilux"/>
    <x v="2"/>
    <x v="3"/>
    <x v="2"/>
    <x v="1"/>
    <n v="4"/>
    <n v="2"/>
    <x v="1"/>
    <x v="1"/>
    <n v="7300"/>
    <n v="34337"/>
    <n v="200"/>
    <d v="2021-12-06T00:00:00"/>
    <s v="Sold"/>
    <d v="2022-04-15T00:00:00"/>
    <n v="5414"/>
    <n v="6149"/>
    <n v="735"/>
    <n v="14"/>
    <x v="15"/>
    <n v="5"/>
    <n v="147"/>
    <s v="Average"/>
  </r>
  <r>
    <s v="G5SSJR"/>
    <x v="3"/>
    <x v="3"/>
    <s v="Fortuner"/>
    <x v="2"/>
    <x v="2"/>
    <x v="4"/>
    <x v="1"/>
    <n v="8"/>
    <n v="5"/>
    <x v="0"/>
    <x v="3"/>
    <n v="8500"/>
    <n v="26866"/>
    <n v="200"/>
    <d v="2022-01-04T00:00:00"/>
    <s v="Sold"/>
    <d v="2023-05-04T00:00:00"/>
    <n v="7591"/>
    <n v="8833"/>
    <n v="1242"/>
    <n v="16"/>
    <x v="12"/>
    <n v="2"/>
    <n v="248"/>
    <s v="Good"/>
  </r>
  <r>
    <s v="D013CS"/>
    <x v="7"/>
    <x v="4"/>
    <s v="Fortuner"/>
    <x v="2"/>
    <x v="2"/>
    <x v="4"/>
    <x v="0"/>
    <n v="8"/>
    <n v="5"/>
    <x v="3"/>
    <x v="2"/>
    <n v="8400"/>
    <n v="25156"/>
    <n v="200"/>
    <d v="2016-05-07T00:00:00"/>
    <s v="Sold"/>
    <d v="2017-06-08T00:00:00"/>
    <n v="7839"/>
    <n v="6982"/>
    <n v="-857"/>
    <n v="-11"/>
    <x v="10"/>
    <n v="2"/>
    <n v="0"/>
    <s v="Good"/>
  </r>
  <r>
    <s v="RQXI4T"/>
    <x v="14"/>
    <x v="12"/>
    <s v="Kags"/>
    <x v="6"/>
    <x v="2"/>
    <x v="2"/>
    <x v="1"/>
    <n v="7"/>
    <n v="5"/>
    <x v="2"/>
    <x v="3"/>
    <n v="9000"/>
    <n v="54506"/>
    <n v="175"/>
    <d v="2017-11-06T00:00:00"/>
    <s v="Sold"/>
    <d v="2023-09-06T00:00:00"/>
    <n v="7163"/>
    <n v="7058"/>
    <n v="-105"/>
    <n v="-1"/>
    <x v="16"/>
    <n v="3"/>
    <n v="0"/>
    <s v="Average"/>
  </r>
  <r>
    <s v="WMKMYS"/>
    <x v="17"/>
    <x v="1"/>
    <s v="Swift"/>
    <x v="5"/>
    <x v="4"/>
    <x v="1"/>
    <x v="0"/>
    <n v="5"/>
    <n v="4"/>
    <x v="0"/>
    <x v="2"/>
    <n v="8300"/>
    <n v="92004"/>
    <n v="115"/>
    <d v="2024-04-25T00:00:00"/>
    <s v="Sold"/>
    <d v="2024-06-24T00:00:00"/>
    <n v="7522"/>
    <n v="6713"/>
    <n v="-809"/>
    <n v="-11"/>
    <x v="24"/>
    <n v="1"/>
    <n v="0"/>
    <s v="Good"/>
  </r>
  <r>
    <s v="6EGFZ0"/>
    <x v="5"/>
    <x v="5"/>
    <s v="i20"/>
    <x v="0"/>
    <x v="0"/>
    <x v="4"/>
    <x v="0"/>
    <n v="4"/>
    <n v="5"/>
    <x v="2"/>
    <x v="4"/>
    <n v="8200"/>
    <n v="99239"/>
    <n v="120"/>
    <d v="2016-10-27T00:00:00"/>
    <s v="Sold"/>
    <d v="2024-02-17T00:00:00"/>
    <n v="7685"/>
    <n v="7144"/>
    <n v="-541"/>
    <n v="-7"/>
    <x v="25"/>
    <n v="1"/>
    <n v="0"/>
    <s v="Good"/>
  </r>
  <r>
    <s v="BPWWLY"/>
    <x v="9"/>
    <x v="6"/>
    <s v="Etriga"/>
    <x v="5"/>
    <x v="0"/>
    <x v="0"/>
    <x v="0"/>
    <n v="4"/>
    <n v="5"/>
    <x v="1"/>
    <x v="9"/>
    <n v="6100"/>
    <n v="89916"/>
    <n v="103"/>
    <d v="2015-07-14T00:00:00"/>
    <s v="Sold"/>
    <d v="2023-08-05T00:00:00"/>
    <n v="4799"/>
    <n v="4847"/>
    <n v="48"/>
    <n v="1"/>
    <x v="12"/>
    <n v="4"/>
    <n v="10"/>
    <s v="Excellent"/>
  </r>
  <r>
    <s v="NVUUOZ"/>
    <x v="1"/>
    <x v="1"/>
    <s v="Plato"/>
    <x v="1"/>
    <x v="1"/>
    <x v="3"/>
    <x v="0"/>
    <n v="2"/>
    <n v="2"/>
    <x v="1"/>
    <x v="1"/>
    <n v="8800"/>
    <n v="76428"/>
    <n v="250"/>
    <d v="2019-11-07T00:00:00"/>
    <s v="Sold"/>
    <d v="2024-04-26T00:00:00"/>
    <n v="8092"/>
    <n v="8686"/>
    <n v="594"/>
    <n v="7"/>
    <x v="20"/>
    <n v="3"/>
    <n v="119"/>
    <s v="Excellent"/>
  </r>
  <r>
    <s v="FOHCRT"/>
    <x v="8"/>
    <x v="5"/>
    <s v="Seltos"/>
    <x v="7"/>
    <x v="0"/>
    <x v="3"/>
    <x v="1"/>
    <n v="5"/>
    <n v="5"/>
    <x v="2"/>
    <x v="4"/>
    <n v="8200"/>
    <n v="2623"/>
    <n v="150"/>
    <d v="2020-01-08T00:00:00"/>
    <s v="Sold"/>
    <d v="2022-07-20T00:00:00"/>
    <n v="6227"/>
    <n v="6907"/>
    <n v="680"/>
    <n v="11"/>
    <x v="8"/>
    <n v="5"/>
    <n v="136"/>
    <s v="Average"/>
  </r>
  <r>
    <s v="C2SK5U"/>
    <x v="6"/>
    <x v="11"/>
    <s v="Kags"/>
    <x v="6"/>
    <x v="2"/>
    <x v="4"/>
    <x v="0"/>
    <n v="7"/>
    <n v="5"/>
    <x v="1"/>
    <x v="2"/>
    <n v="8300"/>
    <n v="66781"/>
    <n v="175"/>
    <d v="2022-07-23T00:00:00"/>
    <s v="Sold"/>
    <d v="2023-11-19T00:00:00"/>
    <n v="6761"/>
    <n v="6786"/>
    <n v="25"/>
    <n v="0"/>
    <x v="15"/>
    <n v="5"/>
    <n v="5"/>
    <s v="Excellent"/>
  </r>
  <r>
    <s v="FOXNRX"/>
    <x v="1"/>
    <x v="11"/>
    <s v="Fortuner"/>
    <x v="2"/>
    <x v="2"/>
    <x v="3"/>
    <x v="0"/>
    <n v="8"/>
    <n v="5"/>
    <x v="0"/>
    <x v="3"/>
    <n v="8500"/>
    <n v="1408"/>
    <n v="200"/>
    <d v="2021-08-17T00:00:00"/>
    <s v="Sold"/>
    <d v="2022-07-23T00:00:00"/>
    <n v="6890"/>
    <n v="7244"/>
    <n v="354"/>
    <n v="5"/>
    <x v="16"/>
    <n v="3"/>
    <n v="71"/>
    <s v="Excellent"/>
  </r>
  <r>
    <s v="Z22B5U"/>
    <x v="1"/>
    <x v="16"/>
    <s v="Plato"/>
    <x v="1"/>
    <x v="1"/>
    <x v="4"/>
    <x v="1"/>
    <n v="2"/>
    <n v="2"/>
    <x v="0"/>
    <x v="6"/>
    <n v="9700"/>
    <n v="20841"/>
    <n v="250"/>
    <d v="2019-05-25T00:00:00"/>
    <s v="Sold"/>
    <d v="2022-08-27T00:00:00"/>
    <n v="9126"/>
    <n v="9350"/>
    <n v="224"/>
    <n v="2"/>
    <x v="15"/>
    <n v="4"/>
    <n v="45"/>
    <s v="Excellent"/>
  </r>
  <r>
    <s v="K66EFZ"/>
    <x v="13"/>
    <x v="0"/>
    <s v="Kags"/>
    <x v="6"/>
    <x v="2"/>
    <x v="2"/>
    <x v="0"/>
    <n v="7"/>
    <n v="5"/>
    <x v="2"/>
    <x v="2"/>
    <n v="9800"/>
    <n v="34625"/>
    <n v="175"/>
    <d v="2017-06-01T00:00:00"/>
    <s v="Sold"/>
    <d v="2020-04-11T00:00:00"/>
    <n v="8757"/>
    <n v="8470"/>
    <n v="-287"/>
    <n v="-3"/>
    <x v="18"/>
    <n v="3"/>
    <n v="0"/>
    <s v="Excellent"/>
  </r>
  <r>
    <s v="1W1G18"/>
    <x v="8"/>
    <x v="16"/>
    <s v="Scorpio"/>
    <x v="3"/>
    <x v="2"/>
    <x v="4"/>
    <x v="0"/>
    <n v="5"/>
    <n v="5"/>
    <x v="1"/>
    <x v="3"/>
    <n v="7500"/>
    <n v="16085"/>
    <n v="120"/>
    <d v="2020-11-03T00:00:00"/>
    <s v="Sold"/>
    <d v="2020-03-10T00:00:00"/>
    <n v="6647"/>
    <n v="7457"/>
    <n v="810"/>
    <n v="12"/>
    <x v="10"/>
    <n v="4"/>
    <n v="162"/>
    <s v="Good"/>
  </r>
  <r>
    <s v="E3K1VH"/>
    <x v="15"/>
    <x v="4"/>
    <s v="i20"/>
    <x v="0"/>
    <x v="0"/>
    <x v="0"/>
    <x v="0"/>
    <n v="4"/>
    <n v="5"/>
    <x v="0"/>
    <x v="3"/>
    <n v="7000"/>
    <n v="64679"/>
    <n v="120"/>
    <d v="2022-11-02T00:00:00"/>
    <s v="Sold"/>
    <d v="2024-05-01T00:00:00"/>
    <n v="5831"/>
    <n v="6054"/>
    <n v="223"/>
    <n v="4"/>
    <x v="16"/>
    <n v="3"/>
    <n v="45"/>
    <s v="Good"/>
  </r>
  <r>
    <s v="4Y2KDD"/>
    <x v="20"/>
    <x v="8"/>
    <s v="Kags"/>
    <x v="6"/>
    <x v="2"/>
    <x v="4"/>
    <x v="1"/>
    <n v="7"/>
    <n v="5"/>
    <x v="3"/>
    <x v="7"/>
    <n v="8000"/>
    <n v="68646"/>
    <n v="175"/>
    <d v="2019-11-17T00:00:00"/>
    <s v="Sold"/>
    <d v="2024-04-28T00:00:00"/>
    <n v="6581"/>
    <n v="6235"/>
    <n v="-346"/>
    <n v="-5"/>
    <x v="1"/>
    <n v="5"/>
    <n v="0"/>
    <s v="Good"/>
  </r>
  <r>
    <s v="V88BMN"/>
    <x v="6"/>
    <x v="6"/>
    <s v="Dzire"/>
    <x v="5"/>
    <x v="4"/>
    <x v="1"/>
    <x v="1"/>
    <n v="5"/>
    <n v="5"/>
    <x v="1"/>
    <x v="7"/>
    <n v="6900"/>
    <n v="68882"/>
    <n v="100"/>
    <d v="2023-07-23T00:00:00"/>
    <s v="Sold"/>
    <d v="2023-09-19T00:00:00"/>
    <n v="5640"/>
    <n v="6291"/>
    <n v="651"/>
    <n v="12"/>
    <x v="6"/>
    <n v="4"/>
    <n v="130"/>
    <s v="Good"/>
  </r>
  <r>
    <s v="VZLEMQ"/>
    <x v="2"/>
    <x v="6"/>
    <s v="Yodha"/>
    <x v="4"/>
    <x v="3"/>
    <x v="1"/>
    <x v="0"/>
    <n v="3"/>
    <n v="2"/>
    <x v="1"/>
    <x v="3"/>
    <n v="7000"/>
    <n v="44821"/>
    <n v="100"/>
    <d v="2020-05-10T00:00:00"/>
    <s v="Sold"/>
    <d v="2024-12-02T00:00:00"/>
    <n v="5027"/>
    <n v="4414"/>
    <n v="-613"/>
    <n v="-12"/>
    <x v="14"/>
    <n v="4"/>
    <n v="0"/>
    <s v="Average"/>
  </r>
  <r>
    <s v="MDPAVE"/>
    <x v="3"/>
    <x v="11"/>
    <s v="Thar"/>
    <x v="3"/>
    <x v="2"/>
    <x v="0"/>
    <x v="1"/>
    <n v="5"/>
    <n v="3"/>
    <x v="2"/>
    <x v="6"/>
    <n v="9200"/>
    <n v="71788"/>
    <n v="130"/>
    <d v="2020-08-20T00:00:00"/>
    <s v="Sold"/>
    <d v="2023-12-06T00:00:00"/>
    <n v="8301"/>
    <n v="7558"/>
    <n v="-743"/>
    <n v="-9"/>
    <x v="2"/>
    <n v="5"/>
    <n v="0"/>
    <s v="Average"/>
  </r>
  <r>
    <s v="ZVKQVW"/>
    <x v="17"/>
    <x v="9"/>
    <s v="Thar"/>
    <x v="3"/>
    <x v="2"/>
    <x v="1"/>
    <x v="0"/>
    <n v="5"/>
    <n v="3"/>
    <x v="2"/>
    <x v="2"/>
    <n v="9800"/>
    <n v="41819"/>
    <n v="130"/>
    <d v="2017-02-26T00:00:00"/>
    <s v="Sold"/>
    <d v="2022-01-28T00:00:00"/>
    <n v="8326"/>
    <n v="7693"/>
    <n v="-633"/>
    <n v="-8"/>
    <x v="19"/>
    <n v="1"/>
    <n v="0"/>
    <s v="Excellent"/>
  </r>
  <r>
    <s v="P7TBUB"/>
    <x v="15"/>
    <x v="16"/>
    <s v="Dzire"/>
    <x v="5"/>
    <x v="4"/>
    <x v="1"/>
    <x v="1"/>
    <n v="5"/>
    <n v="5"/>
    <x v="3"/>
    <x v="5"/>
    <n v="7100"/>
    <n v="30217"/>
    <n v="100"/>
    <d v="2015-04-08T00:00:00"/>
    <s v="Sold"/>
    <d v="2021-05-06T00:00:00"/>
    <n v="5522"/>
    <n v="5757"/>
    <n v="235"/>
    <n v="4"/>
    <x v="16"/>
    <n v="2"/>
    <n v="47"/>
    <s v="Average"/>
  </r>
  <r>
    <s v="WS8R6D"/>
    <x v="1"/>
    <x v="6"/>
    <s v="Etriga"/>
    <x v="5"/>
    <x v="0"/>
    <x v="0"/>
    <x v="0"/>
    <n v="4"/>
    <n v="5"/>
    <x v="0"/>
    <x v="9"/>
    <n v="7100"/>
    <n v="34081"/>
    <n v="103"/>
    <d v="2022-07-28T00:00:00"/>
    <s v="Sold"/>
    <d v="2024-08-14T00:00:00"/>
    <n v="5344"/>
    <n v="4411"/>
    <n v="-933"/>
    <n v="-17"/>
    <x v="11"/>
    <n v="5"/>
    <n v="0"/>
    <s v="Good"/>
  </r>
  <r>
    <s v="ZD441H"/>
    <x v="2"/>
    <x v="12"/>
    <s v="Hilux"/>
    <x v="2"/>
    <x v="3"/>
    <x v="0"/>
    <x v="0"/>
    <n v="4"/>
    <n v="2"/>
    <x v="0"/>
    <x v="2"/>
    <n v="8800"/>
    <n v="46580"/>
    <n v="200"/>
    <d v="2018-04-03T00:00:00"/>
    <s v="Sold"/>
    <d v="2022-10-24T00:00:00"/>
    <n v="7416"/>
    <n v="8614"/>
    <n v="1198"/>
    <n v="16"/>
    <x v="2"/>
    <n v="1"/>
    <n v="240"/>
    <s v="Good"/>
  </r>
  <r>
    <s v="91GP1C"/>
    <x v="5"/>
    <x v="9"/>
    <s v="Scorpio"/>
    <x v="3"/>
    <x v="2"/>
    <x v="3"/>
    <x v="0"/>
    <n v="5"/>
    <n v="5"/>
    <x v="1"/>
    <x v="0"/>
    <n v="8100"/>
    <n v="55360"/>
    <n v="120"/>
    <d v="2020-02-18T00:00:00"/>
    <s v="Sold"/>
    <d v="2021-01-23T00:00:00"/>
    <n v="6524"/>
    <n v="7559"/>
    <n v="1035"/>
    <n v="16"/>
    <x v="14"/>
    <n v="1"/>
    <n v="207"/>
    <s v="Excellent"/>
  </r>
  <r>
    <s v="7F7FQ9"/>
    <x v="9"/>
    <x v="3"/>
    <s v="Hilux"/>
    <x v="2"/>
    <x v="3"/>
    <x v="0"/>
    <x v="0"/>
    <n v="4"/>
    <n v="2"/>
    <x v="3"/>
    <x v="4"/>
    <n v="7800"/>
    <n v="20685"/>
    <n v="200"/>
    <d v="2019-12-10T00:00:00"/>
    <s v="Sold"/>
    <d v="2019-12-04T00:00:00"/>
    <n v="6608"/>
    <n v="7021"/>
    <n v="413"/>
    <n v="6"/>
    <x v="24"/>
    <n v="4"/>
    <n v="83"/>
    <s v="Good"/>
  </r>
  <r>
    <s v="C8XYSO"/>
    <x v="12"/>
    <x v="12"/>
    <s v="i20"/>
    <x v="0"/>
    <x v="0"/>
    <x v="3"/>
    <x v="1"/>
    <n v="4"/>
    <n v="5"/>
    <x v="3"/>
    <x v="5"/>
    <n v="6600"/>
    <n v="6745"/>
    <n v="120"/>
    <d v="2022-11-10T00:00:00"/>
    <s v="Sold"/>
    <d v="2024-12-09T00:00:00"/>
    <n v="5893"/>
    <n v="6109"/>
    <n v="216"/>
    <n v="4"/>
    <x v="5"/>
    <n v="1"/>
    <n v="43"/>
    <s v="Excellent"/>
  </r>
  <r>
    <s v="66M315"/>
    <x v="19"/>
    <x v="13"/>
    <s v="Etriga"/>
    <x v="5"/>
    <x v="0"/>
    <x v="2"/>
    <x v="0"/>
    <n v="4"/>
    <n v="5"/>
    <x v="3"/>
    <x v="6"/>
    <n v="6300"/>
    <n v="77123"/>
    <n v="103"/>
    <d v="2017-12-19T00:00:00"/>
    <s v="Sold"/>
    <d v="2021-12-05T00:00:00"/>
    <n v="4488"/>
    <n v="5115"/>
    <n v="627"/>
    <n v="14"/>
    <x v="0"/>
    <n v="2"/>
    <n v="125"/>
    <s v="Average"/>
  </r>
  <r>
    <s v="SKW3IN"/>
    <x v="0"/>
    <x v="5"/>
    <s v="Creta"/>
    <x v="0"/>
    <x v="0"/>
    <x v="4"/>
    <x v="0"/>
    <n v="5"/>
    <n v="5"/>
    <x v="0"/>
    <x v="2"/>
    <n v="7800"/>
    <n v="8237"/>
    <n v="113"/>
    <d v="2022-12-13T00:00:00"/>
    <s v="Sold"/>
    <d v="2022-12-19T00:00:00"/>
    <n v="6599"/>
    <n v="5813"/>
    <n v="-786"/>
    <n v="-12"/>
    <x v="13"/>
    <n v="1"/>
    <n v="0"/>
    <s v="Excellent"/>
  </r>
  <r>
    <s v="VQ1I3G"/>
    <x v="9"/>
    <x v="3"/>
    <s v="Etriga"/>
    <x v="5"/>
    <x v="0"/>
    <x v="4"/>
    <x v="1"/>
    <n v="4"/>
    <n v="5"/>
    <x v="1"/>
    <x v="7"/>
    <n v="6400"/>
    <n v="61615"/>
    <n v="103"/>
    <d v="2021-05-08T00:00:00"/>
    <s v="Sold"/>
    <d v="2022-06-25T00:00:00"/>
    <n v="4535"/>
    <n v="4450"/>
    <n v="-85"/>
    <n v="-2"/>
    <x v="18"/>
    <n v="1"/>
    <n v="0"/>
    <s v="Excellent"/>
  </r>
  <r>
    <s v="G8AAF7"/>
    <x v="18"/>
    <x v="13"/>
    <s v="Etriga"/>
    <x v="5"/>
    <x v="0"/>
    <x v="4"/>
    <x v="0"/>
    <n v="4"/>
    <n v="5"/>
    <x v="2"/>
    <x v="2"/>
    <n v="8300"/>
    <n v="42964"/>
    <n v="103"/>
    <d v="2021-11-23T00:00:00"/>
    <s v="Sold"/>
    <d v="2021-12-04T00:00:00"/>
    <n v="7270"/>
    <n v="8492"/>
    <n v="1222"/>
    <n v="17"/>
    <x v="13"/>
    <n v="2"/>
    <n v="244"/>
    <s v="Average"/>
  </r>
  <r>
    <s v="UC726W"/>
    <x v="15"/>
    <x v="12"/>
    <s v="Yodha"/>
    <x v="4"/>
    <x v="3"/>
    <x v="1"/>
    <x v="1"/>
    <n v="3"/>
    <n v="2"/>
    <x v="2"/>
    <x v="0"/>
    <n v="9100"/>
    <n v="22165"/>
    <n v="100"/>
    <d v="2023-08-05T00:00:00"/>
    <s v="Sold"/>
    <d v="2023-11-04T00:00:00"/>
    <n v="7240"/>
    <n v="7629"/>
    <n v="389"/>
    <n v="5"/>
    <x v="18"/>
    <n v="1"/>
    <n v="78"/>
    <s v="Good"/>
  </r>
  <r>
    <s v="P81TYR"/>
    <x v="14"/>
    <x v="7"/>
    <s v="Seltos"/>
    <x v="7"/>
    <x v="0"/>
    <x v="2"/>
    <x v="1"/>
    <n v="5"/>
    <n v="5"/>
    <x v="3"/>
    <x v="8"/>
    <n v="7000"/>
    <n v="74681"/>
    <n v="150"/>
    <d v="2016-09-03T00:00:00"/>
    <s v="Sold"/>
    <d v="2018-08-08T00:00:00"/>
    <n v="6395"/>
    <n v="5881"/>
    <n v="-514"/>
    <n v="-8"/>
    <x v="11"/>
    <n v="1"/>
    <n v="0"/>
    <s v="Excellent"/>
  </r>
  <r>
    <s v="92Z5D2"/>
    <x v="13"/>
    <x v="2"/>
    <s v="Dzire"/>
    <x v="5"/>
    <x v="4"/>
    <x v="0"/>
    <x v="1"/>
    <n v="5"/>
    <n v="5"/>
    <x v="2"/>
    <x v="9"/>
    <n v="8100"/>
    <n v="18893"/>
    <n v="100"/>
    <d v="2016-11-10T00:00:00"/>
    <s v="Sold"/>
    <d v="2024-04-22T00:00:00"/>
    <n v="6295"/>
    <n v="6311"/>
    <n v="16"/>
    <n v="0"/>
    <x v="9"/>
    <n v="4"/>
    <n v="3"/>
    <s v="Average"/>
  </r>
  <r>
    <s v="2OAN2F"/>
    <x v="18"/>
    <x v="15"/>
    <s v="Scorpio"/>
    <x v="3"/>
    <x v="2"/>
    <x v="1"/>
    <x v="0"/>
    <n v="5"/>
    <n v="5"/>
    <x v="2"/>
    <x v="0"/>
    <n v="9600"/>
    <n v="51273"/>
    <n v="120"/>
    <d v="2020-12-15T00:00:00"/>
    <s v="Sold"/>
    <d v="2022-11-14T00:00:00"/>
    <n v="8818"/>
    <n v="7833"/>
    <n v="-985"/>
    <n v="-11"/>
    <x v="4"/>
    <n v="5"/>
    <n v="0"/>
    <s v="Excellent"/>
  </r>
  <r>
    <s v="TKVMES"/>
    <x v="10"/>
    <x v="2"/>
    <s v="Etriga"/>
    <x v="5"/>
    <x v="0"/>
    <x v="0"/>
    <x v="1"/>
    <n v="4"/>
    <n v="5"/>
    <x v="1"/>
    <x v="5"/>
    <n v="6500"/>
    <n v="21426"/>
    <n v="103"/>
    <d v="2021-03-16T00:00:00"/>
    <s v="Sold"/>
    <d v="2023-03-07T00:00:00"/>
    <n v="5998"/>
    <n v="6915"/>
    <n v="917"/>
    <n v="15"/>
    <x v="7"/>
    <n v="4"/>
    <n v="183"/>
    <s v="Average"/>
  </r>
  <r>
    <s v="FKAOUB"/>
    <x v="0"/>
    <x v="14"/>
    <s v="Kags"/>
    <x v="6"/>
    <x v="2"/>
    <x v="0"/>
    <x v="0"/>
    <n v="7"/>
    <n v="5"/>
    <x v="1"/>
    <x v="3"/>
    <n v="7500"/>
    <n v="2891"/>
    <n v="175"/>
    <d v="2017-11-02T00:00:00"/>
    <s v="Sold"/>
    <d v="2018-03-04T00:00:00"/>
    <n v="6134"/>
    <n v="6691"/>
    <n v="557"/>
    <n v="9"/>
    <x v="26"/>
    <n v="4"/>
    <n v="111"/>
    <s v="Good"/>
  </r>
  <r>
    <s v="G3KYDN"/>
    <x v="2"/>
    <x v="13"/>
    <s v="Hilux"/>
    <x v="2"/>
    <x v="3"/>
    <x v="2"/>
    <x v="0"/>
    <n v="4"/>
    <n v="2"/>
    <x v="1"/>
    <x v="3"/>
    <n v="7000"/>
    <n v="13382"/>
    <n v="200"/>
    <d v="2018-11-05T00:00:00"/>
    <s v="Sold"/>
    <d v="2019-09-24T00:00:00"/>
    <n v="6089"/>
    <n v="6640"/>
    <n v="551"/>
    <n v="9"/>
    <x v="15"/>
    <n v="5"/>
    <n v="110"/>
    <s v="Excellent"/>
  </r>
  <r>
    <s v="N7CAH0"/>
    <x v="20"/>
    <x v="0"/>
    <s v="Kags"/>
    <x v="6"/>
    <x v="2"/>
    <x v="4"/>
    <x v="1"/>
    <n v="7"/>
    <n v="5"/>
    <x v="3"/>
    <x v="9"/>
    <n v="7700"/>
    <n v="31401"/>
    <n v="175"/>
    <d v="2021-05-04T00:00:00"/>
    <s v="Sold"/>
    <d v="2021-11-10T00:00:00"/>
    <n v="7172"/>
    <n v="8007"/>
    <n v="835"/>
    <n v="12"/>
    <x v="26"/>
    <n v="3"/>
    <n v="167"/>
    <s v="Average"/>
  </r>
  <r>
    <s v="JP0BR8"/>
    <x v="0"/>
    <x v="5"/>
    <s v="Thar"/>
    <x v="3"/>
    <x v="2"/>
    <x v="3"/>
    <x v="1"/>
    <n v="5"/>
    <n v="3"/>
    <x v="2"/>
    <x v="2"/>
    <n v="9800"/>
    <n v="66044"/>
    <n v="130"/>
    <d v="2020-03-07T00:00:00"/>
    <s v="Sold"/>
    <d v="2024-04-12T00:00:00"/>
    <n v="8158"/>
    <n v="7494"/>
    <n v="-664"/>
    <n v="-8"/>
    <x v="16"/>
    <n v="2"/>
    <n v="0"/>
    <s v="Excellent"/>
  </r>
  <r>
    <s v="4YQSAN"/>
    <x v="15"/>
    <x v="5"/>
    <s v="Plato"/>
    <x v="1"/>
    <x v="1"/>
    <x v="4"/>
    <x v="1"/>
    <n v="2"/>
    <n v="2"/>
    <x v="3"/>
    <x v="9"/>
    <n v="8700"/>
    <n v="27793"/>
    <n v="250"/>
    <d v="2016-02-07T00:00:00"/>
    <s v="Sold"/>
    <d v="2023-04-24T00:00:00"/>
    <n v="7788"/>
    <n v="8604"/>
    <n v="816"/>
    <n v="10"/>
    <x v="14"/>
    <n v="4"/>
    <n v="163"/>
    <s v="Good"/>
  </r>
  <r>
    <s v="IHCZE0"/>
    <x v="14"/>
    <x v="15"/>
    <s v="Hilux"/>
    <x v="2"/>
    <x v="3"/>
    <x v="3"/>
    <x v="0"/>
    <n v="4"/>
    <n v="2"/>
    <x v="2"/>
    <x v="7"/>
    <n v="8900"/>
    <n v="18393"/>
    <n v="200"/>
    <d v="2017-07-14T00:00:00"/>
    <s v="Sold"/>
    <d v="2019-12-25T00:00:00"/>
    <n v="7469"/>
    <n v="8130"/>
    <n v="661"/>
    <n v="9"/>
    <x v="9"/>
    <n v="1"/>
    <n v="132"/>
    <s v="Average"/>
  </r>
  <r>
    <s v="JLHISN"/>
    <x v="14"/>
    <x v="9"/>
    <s v="Yodha"/>
    <x v="4"/>
    <x v="3"/>
    <x v="0"/>
    <x v="0"/>
    <n v="3"/>
    <n v="2"/>
    <x v="3"/>
    <x v="2"/>
    <n v="7900"/>
    <n v="67175"/>
    <n v="100"/>
    <d v="2024-01-18T00:00:00"/>
    <s v="Sold"/>
    <d v="2024-11-25T00:00:00"/>
    <n v="6998"/>
    <n v="7633"/>
    <n v="635"/>
    <n v="9"/>
    <x v="0"/>
    <n v="5"/>
    <n v="127"/>
    <s v="Excellent"/>
  </r>
  <r>
    <s v="HJI2V3"/>
    <x v="12"/>
    <x v="12"/>
    <s v="Thar"/>
    <x v="3"/>
    <x v="2"/>
    <x v="2"/>
    <x v="1"/>
    <n v="5"/>
    <n v="3"/>
    <x v="0"/>
    <x v="5"/>
    <n v="9000"/>
    <n v="15357"/>
    <n v="130"/>
    <d v="2018-09-16T00:00:00"/>
    <s v="Sold"/>
    <d v="2024-08-23T00:00:00"/>
    <n v="8084"/>
    <n v="8502"/>
    <n v="418"/>
    <n v="5"/>
    <x v="11"/>
    <n v="4"/>
    <n v="84"/>
    <s v="Excellent"/>
  </r>
  <r>
    <s v="5FONIQ"/>
    <x v="11"/>
    <x v="8"/>
    <s v="Swift"/>
    <x v="5"/>
    <x v="4"/>
    <x v="1"/>
    <x v="0"/>
    <n v="5"/>
    <n v="4"/>
    <x v="2"/>
    <x v="9"/>
    <n v="8100"/>
    <n v="72292"/>
    <n v="115"/>
    <d v="2022-04-03T00:00:00"/>
    <s v="Sold"/>
    <d v="2023-07-21T00:00:00"/>
    <n v="6900"/>
    <n v="7212"/>
    <n v="312"/>
    <n v="5"/>
    <x v="9"/>
    <n v="2"/>
    <n v="62"/>
    <s v="Good"/>
  </r>
  <r>
    <s v="FIRE83"/>
    <x v="0"/>
    <x v="1"/>
    <s v="Etriga"/>
    <x v="5"/>
    <x v="0"/>
    <x v="2"/>
    <x v="0"/>
    <n v="4"/>
    <n v="5"/>
    <x v="1"/>
    <x v="4"/>
    <n v="6700"/>
    <n v="46024"/>
    <n v="103"/>
    <d v="2021-09-05T00:00:00"/>
    <s v="Sold"/>
    <d v="2023-06-01T00:00:00"/>
    <n v="6007"/>
    <n v="5304"/>
    <n v="-703"/>
    <n v="-12"/>
    <x v="21"/>
    <n v="2"/>
    <n v="0"/>
    <s v="Good"/>
  </r>
  <r>
    <s v="I19SKO"/>
    <x v="1"/>
    <x v="14"/>
    <s v="Yodha"/>
    <x v="4"/>
    <x v="3"/>
    <x v="2"/>
    <x v="0"/>
    <n v="3"/>
    <n v="2"/>
    <x v="1"/>
    <x v="9"/>
    <n v="7100"/>
    <n v="62692"/>
    <n v="100"/>
    <d v="2020-07-14T00:00:00"/>
    <s v="Sold"/>
    <d v="2021-08-29T00:00:00"/>
    <n v="5177"/>
    <n v="4288"/>
    <n v="-889"/>
    <n v="-17"/>
    <x v="14"/>
    <n v="4"/>
    <n v="0"/>
    <s v="Excellent"/>
  </r>
  <r>
    <s v="O66OI2"/>
    <x v="1"/>
    <x v="5"/>
    <s v="Scorpio"/>
    <x v="3"/>
    <x v="2"/>
    <x v="4"/>
    <x v="0"/>
    <n v="5"/>
    <n v="5"/>
    <x v="2"/>
    <x v="2"/>
    <n v="9800"/>
    <n v="86309"/>
    <n v="120"/>
    <d v="2018-10-22T00:00:00"/>
    <s v="Sold"/>
    <d v="2022-07-20T00:00:00"/>
    <n v="9019"/>
    <n v="8891"/>
    <n v="-128"/>
    <n v="-1"/>
    <x v="10"/>
    <n v="5"/>
    <n v="0"/>
    <s v="Excellent"/>
  </r>
  <r>
    <s v="RHNXL5"/>
    <x v="18"/>
    <x v="1"/>
    <s v="Plato"/>
    <x v="1"/>
    <x v="1"/>
    <x v="4"/>
    <x v="0"/>
    <n v="2"/>
    <n v="2"/>
    <x v="3"/>
    <x v="2"/>
    <n v="9400"/>
    <n v="13219"/>
    <n v="250"/>
    <d v="2023-10-31T00:00:00"/>
    <s v="Sold"/>
    <d v="2023-06-26T00:00:00"/>
    <n v="7779"/>
    <n v="7047"/>
    <n v="-732"/>
    <n v="-9"/>
    <x v="16"/>
    <n v="2"/>
    <n v="0"/>
    <s v="Good"/>
  </r>
  <r>
    <s v="31NBLX"/>
    <x v="11"/>
    <x v="11"/>
    <s v="i20"/>
    <x v="0"/>
    <x v="0"/>
    <x v="3"/>
    <x v="1"/>
    <n v="4"/>
    <n v="5"/>
    <x v="0"/>
    <x v="8"/>
    <n v="7900"/>
    <n v="43593"/>
    <n v="120"/>
    <d v="2022-08-04T00:00:00"/>
    <s v="Sold"/>
    <d v="2022-06-16T00:00:00"/>
    <n v="6819"/>
    <n v="6161"/>
    <n v="-658"/>
    <n v="-10"/>
    <x v="13"/>
    <n v="4"/>
    <n v="0"/>
    <s v="Excellent"/>
  </r>
  <r>
    <s v="SHXLDL"/>
    <x v="17"/>
    <x v="16"/>
    <s v="Creta"/>
    <x v="0"/>
    <x v="0"/>
    <x v="2"/>
    <x v="1"/>
    <n v="5"/>
    <n v="5"/>
    <x v="2"/>
    <x v="9"/>
    <n v="7600"/>
    <n v="34071"/>
    <n v="113"/>
    <d v="2019-11-12T00:00:00"/>
    <s v="Sold"/>
    <d v="2024-02-23T00:00:00"/>
    <n v="6754"/>
    <n v="8286"/>
    <n v="1532"/>
    <n v="23"/>
    <x v="7"/>
    <n v="4"/>
    <n v="306"/>
    <s v="Excellent"/>
  </r>
  <r>
    <s v="6KC6N2"/>
    <x v="14"/>
    <x v="12"/>
    <s v="Swift"/>
    <x v="5"/>
    <x v="4"/>
    <x v="3"/>
    <x v="0"/>
    <n v="5"/>
    <n v="4"/>
    <x v="2"/>
    <x v="2"/>
    <n v="8800"/>
    <n v="15798"/>
    <n v="115"/>
    <d v="2021-12-29T00:00:00"/>
    <s v="Sold"/>
    <d v="2021-07-23T00:00:00"/>
    <n v="7747"/>
    <n v="6867"/>
    <n v="-880"/>
    <n v="-11"/>
    <x v="10"/>
    <n v="1"/>
    <n v="0"/>
    <s v="Excellent"/>
  </r>
  <r>
    <s v="6K0VSD"/>
    <x v="19"/>
    <x v="10"/>
    <s v="Seltos"/>
    <x v="7"/>
    <x v="0"/>
    <x v="0"/>
    <x v="0"/>
    <n v="5"/>
    <n v="5"/>
    <x v="2"/>
    <x v="0"/>
    <n v="8100"/>
    <n v="13328"/>
    <n v="150"/>
    <d v="2017-08-21T00:00:00"/>
    <s v="Sold"/>
    <d v="2021-03-19T00:00:00"/>
    <n v="7196"/>
    <n v="7945"/>
    <n v="749"/>
    <n v="10"/>
    <x v="23"/>
    <n v="1"/>
    <n v="150"/>
    <s v="Good"/>
  </r>
  <r>
    <s v="DTB2AL"/>
    <x v="20"/>
    <x v="4"/>
    <s v="Yodha"/>
    <x v="4"/>
    <x v="3"/>
    <x v="0"/>
    <x v="1"/>
    <n v="3"/>
    <n v="2"/>
    <x v="2"/>
    <x v="2"/>
    <n v="9300"/>
    <n v="54861"/>
    <n v="100"/>
    <d v="2017-04-30T00:00:00"/>
    <s v="Sold"/>
    <d v="2023-07-26T00:00:00"/>
    <n v="8255"/>
    <n v="7761"/>
    <n v="-494"/>
    <n v="-6"/>
    <x v="17"/>
    <n v="1"/>
    <n v="0"/>
    <s v="Excellent"/>
  </r>
  <r>
    <s v="ZW6EQS"/>
    <x v="7"/>
    <x v="4"/>
    <s v="Scorpio"/>
    <x v="3"/>
    <x v="2"/>
    <x v="2"/>
    <x v="0"/>
    <n v="5"/>
    <n v="5"/>
    <x v="0"/>
    <x v="2"/>
    <n v="9300"/>
    <n v="52683"/>
    <n v="120"/>
    <d v="2018-12-01T00:00:00"/>
    <s v="Sold"/>
    <d v="2023-12-10T00:00:00"/>
    <n v="8205"/>
    <n v="8341"/>
    <n v="136"/>
    <n v="2"/>
    <x v="6"/>
    <n v="3"/>
    <n v="27"/>
    <s v="Good"/>
  </r>
  <r>
    <s v="10DDNH"/>
    <x v="0"/>
    <x v="3"/>
    <s v="Dzire"/>
    <x v="5"/>
    <x v="4"/>
    <x v="0"/>
    <x v="0"/>
    <n v="5"/>
    <n v="5"/>
    <x v="0"/>
    <x v="2"/>
    <n v="8300"/>
    <n v="58998"/>
    <n v="100"/>
    <d v="2015-03-07T00:00:00"/>
    <s v="Sold"/>
    <d v="2015-05-22T00:00:00"/>
    <n v="7040"/>
    <n v="8131"/>
    <n v="1091"/>
    <n v="15"/>
    <x v="24"/>
    <n v="2"/>
    <n v="218"/>
    <s v="Good"/>
  </r>
  <r>
    <s v="7VDU75"/>
    <x v="13"/>
    <x v="8"/>
    <s v="Etriga"/>
    <x v="5"/>
    <x v="0"/>
    <x v="0"/>
    <x v="0"/>
    <n v="4"/>
    <n v="5"/>
    <x v="1"/>
    <x v="5"/>
    <n v="6500"/>
    <n v="68106"/>
    <n v="103"/>
    <d v="2016-07-05T00:00:00"/>
    <s v="Sold"/>
    <d v="2024-08-13T00:00:00"/>
    <n v="5722"/>
    <n v="6440"/>
    <n v="718"/>
    <n v="13"/>
    <x v="20"/>
    <n v="3"/>
    <n v="144"/>
    <s v="Poor"/>
  </r>
  <r>
    <s v="CU5TAW"/>
    <x v="14"/>
    <x v="2"/>
    <s v="Fortuner"/>
    <x v="2"/>
    <x v="2"/>
    <x v="0"/>
    <x v="0"/>
    <n v="8"/>
    <n v="5"/>
    <x v="0"/>
    <x v="1"/>
    <n v="8800"/>
    <n v="55814"/>
    <n v="200"/>
    <d v="2021-02-18T00:00:00"/>
    <s v="Sold"/>
    <d v="2024-01-21T00:00:00"/>
    <n v="7756"/>
    <n v="9177"/>
    <n v="1421"/>
    <n v="18"/>
    <x v="5"/>
    <n v="5"/>
    <n v="284"/>
    <s v="Average"/>
  </r>
  <r>
    <s v="79FGP3"/>
    <x v="5"/>
    <x v="3"/>
    <s v="Etriga"/>
    <x v="5"/>
    <x v="0"/>
    <x v="0"/>
    <x v="0"/>
    <n v="4"/>
    <n v="5"/>
    <x v="1"/>
    <x v="3"/>
    <n v="6000"/>
    <n v="49250"/>
    <n v="103"/>
    <d v="2020-08-03T00:00:00"/>
    <s v="Sold"/>
    <d v="2022-02-23T00:00:00"/>
    <n v="4900"/>
    <n v="4710"/>
    <n v="-190"/>
    <n v="-4"/>
    <x v="3"/>
    <n v="3"/>
    <n v="0"/>
    <s v="Excellent"/>
  </r>
  <r>
    <s v="22VC9V"/>
    <x v="7"/>
    <x v="4"/>
    <s v="Hilux"/>
    <x v="2"/>
    <x v="3"/>
    <x v="1"/>
    <x v="1"/>
    <n v="4"/>
    <n v="2"/>
    <x v="2"/>
    <x v="1"/>
    <n v="8800"/>
    <n v="65151"/>
    <n v="200"/>
    <d v="2018-01-10T00:00:00"/>
    <s v="Sold"/>
    <d v="2019-01-14T00:00:00"/>
    <n v="7756"/>
    <n v="9031"/>
    <n v="1275"/>
    <n v="16"/>
    <x v="16"/>
    <n v="2"/>
    <n v="255"/>
    <s v="Excellent"/>
  </r>
  <r>
    <s v="LZ4XRX"/>
    <x v="4"/>
    <x v="11"/>
    <s v="Scorpio"/>
    <x v="3"/>
    <x v="2"/>
    <x v="0"/>
    <x v="1"/>
    <n v="5"/>
    <n v="5"/>
    <x v="1"/>
    <x v="6"/>
    <n v="7700"/>
    <n v="29805"/>
    <n v="120"/>
    <d v="2019-08-03T00:00:00"/>
    <s v="Sold"/>
    <d v="2024-01-25T00:00:00"/>
    <n v="6350"/>
    <n v="5805"/>
    <n v="-545"/>
    <n v="-9"/>
    <x v="20"/>
    <n v="1"/>
    <n v="0"/>
    <s v="Excellent"/>
  </r>
  <r>
    <s v="KL0U1T"/>
    <x v="3"/>
    <x v="7"/>
    <s v="Plato"/>
    <x v="1"/>
    <x v="1"/>
    <x v="3"/>
    <x v="0"/>
    <n v="2"/>
    <n v="2"/>
    <x v="2"/>
    <x v="3"/>
    <n v="10000"/>
    <n v="41775"/>
    <n v="250"/>
    <d v="2024-01-30T00:00:00"/>
    <s v="Sold"/>
    <d v="2024-09-24T00:00:00"/>
    <n v="8064"/>
    <n v="9486"/>
    <n v="1422"/>
    <n v="18"/>
    <x v="10"/>
    <n v="4"/>
    <n v="284"/>
    <s v="Average"/>
  </r>
  <r>
    <s v="XDD7GU"/>
    <x v="15"/>
    <x v="15"/>
    <s v="Scorpio"/>
    <x v="3"/>
    <x v="2"/>
    <x v="0"/>
    <x v="0"/>
    <n v="5"/>
    <n v="5"/>
    <x v="1"/>
    <x v="0"/>
    <n v="8100"/>
    <n v="63519"/>
    <n v="120"/>
    <d v="2015-12-08T00:00:00"/>
    <s v="Sold"/>
    <d v="2015-03-06T00:00:00"/>
    <n v="6522"/>
    <n v="6472"/>
    <n v="-50"/>
    <n v="-1"/>
    <x v="23"/>
    <n v="1"/>
    <n v="0"/>
    <s v="Average"/>
  </r>
  <r>
    <s v="M9MA90"/>
    <x v="20"/>
    <x v="12"/>
    <s v="Yodha"/>
    <x v="4"/>
    <x v="3"/>
    <x v="3"/>
    <x v="1"/>
    <n v="3"/>
    <n v="2"/>
    <x v="2"/>
    <x v="8"/>
    <n v="9400"/>
    <n v="93809"/>
    <n v="100"/>
    <d v="2019-12-10T00:00:00"/>
    <s v="Sold"/>
    <d v="2021-03-22T00:00:00"/>
    <n v="8466"/>
    <n v="9318"/>
    <n v="852"/>
    <n v="10"/>
    <x v="21"/>
    <n v="5"/>
    <n v="170"/>
    <s v="Good"/>
  </r>
  <r>
    <s v="FRKT2X"/>
    <x v="15"/>
    <x v="1"/>
    <s v="Kags"/>
    <x v="6"/>
    <x v="2"/>
    <x v="0"/>
    <x v="0"/>
    <n v="7"/>
    <n v="5"/>
    <x v="3"/>
    <x v="3"/>
    <n v="7600"/>
    <n v="43312"/>
    <n v="175"/>
    <d v="2016-06-14T00:00:00"/>
    <s v="Sold"/>
    <d v="2024-03-12T00:00:00"/>
    <n v="6151"/>
    <n v="5249"/>
    <n v="-902"/>
    <n v="-15"/>
    <x v="5"/>
    <n v="5"/>
    <n v="0"/>
    <s v="Excellent"/>
  </r>
  <r>
    <s v="FBS8P1"/>
    <x v="16"/>
    <x v="5"/>
    <s v="i20"/>
    <x v="0"/>
    <x v="0"/>
    <x v="2"/>
    <x v="0"/>
    <n v="4"/>
    <n v="5"/>
    <x v="0"/>
    <x v="7"/>
    <n v="7400"/>
    <n v="55952"/>
    <n v="120"/>
    <d v="2022-11-15T00:00:00"/>
    <s v="Sold"/>
    <d v="2022-09-29T00:00:00"/>
    <n v="6110"/>
    <n v="4922"/>
    <n v="-1188"/>
    <n v="-19"/>
    <x v="13"/>
    <n v="3"/>
    <n v="0"/>
    <s v="Average"/>
  </r>
  <r>
    <s v="A7V6CY"/>
    <x v="10"/>
    <x v="2"/>
    <s v="Yodha"/>
    <x v="4"/>
    <x v="3"/>
    <x v="0"/>
    <x v="1"/>
    <n v="3"/>
    <n v="2"/>
    <x v="2"/>
    <x v="6"/>
    <n v="8700"/>
    <n v="62763"/>
    <n v="100"/>
    <d v="2024-06-15T00:00:00"/>
    <s v="Sold"/>
    <d v="2024-10-25T00:00:00"/>
    <n v="8152"/>
    <n v="7129"/>
    <n v="-1023"/>
    <n v="-13"/>
    <x v="1"/>
    <n v="1"/>
    <n v="0"/>
    <s v="Good"/>
  </r>
  <r>
    <s v="3J6QUM"/>
    <x v="20"/>
    <x v="4"/>
    <s v="Etriga"/>
    <x v="5"/>
    <x v="0"/>
    <x v="0"/>
    <x v="0"/>
    <n v="4"/>
    <n v="5"/>
    <x v="2"/>
    <x v="1"/>
    <n v="7800"/>
    <n v="1487"/>
    <n v="103"/>
    <d v="2024-03-28T00:00:00"/>
    <s v="Sold"/>
    <d v="2024-11-09T00:00:00"/>
    <n v="7055"/>
    <n v="6672"/>
    <n v="-383"/>
    <n v="-5"/>
    <x v="11"/>
    <n v="4"/>
    <n v="0"/>
    <s v="Excellent"/>
  </r>
  <r>
    <s v="CDF1FD"/>
    <x v="12"/>
    <x v="14"/>
    <s v="Creta"/>
    <x v="0"/>
    <x v="0"/>
    <x v="4"/>
    <x v="0"/>
    <n v="5"/>
    <n v="5"/>
    <x v="0"/>
    <x v="8"/>
    <n v="7900"/>
    <n v="24374"/>
    <n v="113"/>
    <d v="2016-01-17T00:00:00"/>
    <s v="Sold"/>
    <d v="2021-05-11T00:00:00"/>
    <n v="6995"/>
    <n v="6183"/>
    <n v="-812"/>
    <n v="-12"/>
    <x v="19"/>
    <n v="2"/>
    <n v="0"/>
    <s v="Average"/>
  </r>
  <r>
    <s v="PAJ5VX"/>
    <x v="0"/>
    <x v="2"/>
    <s v="Thar"/>
    <x v="3"/>
    <x v="2"/>
    <x v="4"/>
    <x v="1"/>
    <n v="5"/>
    <n v="3"/>
    <x v="3"/>
    <x v="6"/>
    <n v="7800"/>
    <n v="69941"/>
    <n v="130"/>
    <d v="2024-06-16T00:00:00"/>
    <s v="Sold"/>
    <d v="2024-11-05T00:00:00"/>
    <n v="7049"/>
    <n v="6162"/>
    <n v="-887"/>
    <n v="-13"/>
    <x v="7"/>
    <n v="5"/>
    <n v="0"/>
    <s v="Poor"/>
  </r>
  <r>
    <s v="JDBDRR"/>
    <x v="5"/>
    <x v="4"/>
    <s v="i20"/>
    <x v="0"/>
    <x v="0"/>
    <x v="2"/>
    <x v="0"/>
    <n v="4"/>
    <n v="5"/>
    <x v="1"/>
    <x v="1"/>
    <n v="6300"/>
    <n v="73849"/>
    <n v="120"/>
    <d v="2016-03-31T00:00:00"/>
    <s v="Sold"/>
    <d v="2024-08-08T00:00:00"/>
    <n v="5160"/>
    <n v="5264"/>
    <n v="104"/>
    <n v="2"/>
    <x v="11"/>
    <n v="2"/>
    <n v="21"/>
    <s v="Good"/>
  </r>
  <r>
    <s v="XFKZHT"/>
    <x v="2"/>
    <x v="13"/>
    <s v="Etriga"/>
    <x v="5"/>
    <x v="0"/>
    <x v="4"/>
    <x v="0"/>
    <n v="4"/>
    <n v="5"/>
    <x v="3"/>
    <x v="4"/>
    <n v="6800"/>
    <n v="60779"/>
    <n v="103"/>
    <d v="2020-02-03T00:00:00"/>
    <s v="Sold"/>
    <d v="2022-12-01T00:00:00"/>
    <n v="4882"/>
    <n v="4901"/>
    <n v="19"/>
    <n v="0"/>
    <x v="9"/>
    <n v="4"/>
    <n v="4"/>
    <s v="Good"/>
  </r>
  <r>
    <s v="X1F7ZS"/>
    <x v="1"/>
    <x v="4"/>
    <s v="Swift"/>
    <x v="5"/>
    <x v="4"/>
    <x v="2"/>
    <x v="1"/>
    <n v="5"/>
    <n v="4"/>
    <x v="0"/>
    <x v="3"/>
    <n v="7500"/>
    <n v="9717"/>
    <n v="115"/>
    <d v="2021-07-05T00:00:00"/>
    <s v="Sold"/>
    <d v="2022-04-27T00:00:00"/>
    <n v="5830"/>
    <n v="4640"/>
    <n v="-1190"/>
    <n v="-20"/>
    <x v="25"/>
    <n v="2"/>
    <n v="0"/>
    <s v="Good"/>
  </r>
  <r>
    <s v="KKZHF7"/>
    <x v="18"/>
    <x v="13"/>
    <s v="Seltos"/>
    <x v="7"/>
    <x v="0"/>
    <x v="3"/>
    <x v="0"/>
    <n v="5"/>
    <n v="5"/>
    <x v="3"/>
    <x v="9"/>
    <n v="6200"/>
    <n v="28169"/>
    <n v="150"/>
    <d v="2022-03-30T00:00:00"/>
    <s v="Sold"/>
    <d v="2024-08-29T00:00:00"/>
    <n v="5693"/>
    <n v="5902"/>
    <n v="209"/>
    <n v="4"/>
    <x v="23"/>
    <n v="4"/>
    <n v="42"/>
    <s v="Excellent"/>
  </r>
  <r>
    <s v="OAI4B8"/>
    <x v="16"/>
    <x v="1"/>
    <s v="Plato"/>
    <x v="1"/>
    <x v="1"/>
    <x v="2"/>
    <x v="1"/>
    <n v="2"/>
    <n v="2"/>
    <x v="3"/>
    <x v="1"/>
    <n v="8900"/>
    <n v="56575"/>
    <n v="250"/>
    <d v="2024-06-20T00:00:00"/>
    <s v="Sold"/>
    <d v="2024-03-03T00:00:00"/>
    <n v="7580"/>
    <n v="9053"/>
    <n v="1473"/>
    <n v="19"/>
    <x v="15"/>
    <n v="2"/>
    <n v="295"/>
    <s v="Good"/>
  </r>
  <r>
    <s v="IIARF2"/>
    <x v="2"/>
    <x v="3"/>
    <s v="Hilux"/>
    <x v="2"/>
    <x v="3"/>
    <x v="2"/>
    <x v="0"/>
    <n v="4"/>
    <n v="2"/>
    <x v="0"/>
    <x v="1"/>
    <n v="8300"/>
    <n v="10699"/>
    <n v="200"/>
    <d v="2017-07-19T00:00:00"/>
    <s v="Sold"/>
    <d v="2024-05-24T00:00:00"/>
    <n v="7342"/>
    <n v="7882"/>
    <n v="540"/>
    <n v="7"/>
    <x v="16"/>
    <n v="1"/>
    <n v="108"/>
    <s v="Good"/>
  </r>
  <r>
    <s v="F0RB63"/>
    <x v="17"/>
    <x v="1"/>
    <s v="Scorpio"/>
    <x v="3"/>
    <x v="2"/>
    <x v="2"/>
    <x v="1"/>
    <n v="5"/>
    <n v="5"/>
    <x v="3"/>
    <x v="3"/>
    <n v="7600"/>
    <n v="45204"/>
    <n v="120"/>
    <d v="2015-02-16T00:00:00"/>
    <s v="Sold"/>
    <d v="2019-08-20T00:00:00"/>
    <n v="6226"/>
    <n v="7667"/>
    <n v="1441"/>
    <n v="23"/>
    <x v="14"/>
    <n v="5"/>
    <n v="288"/>
    <s v="Average"/>
  </r>
  <r>
    <s v="UJ51C0"/>
    <x v="8"/>
    <x v="5"/>
    <s v="Creta"/>
    <x v="0"/>
    <x v="0"/>
    <x v="0"/>
    <x v="0"/>
    <n v="5"/>
    <n v="5"/>
    <x v="2"/>
    <x v="4"/>
    <n v="8200"/>
    <n v="53905"/>
    <n v="113"/>
    <d v="2017-04-18T00:00:00"/>
    <s v="Sold"/>
    <d v="2020-07-16T00:00:00"/>
    <n v="7483"/>
    <n v="7399"/>
    <n v="-84"/>
    <n v="-1"/>
    <x v="19"/>
    <n v="2"/>
    <n v="0"/>
    <s v="Average"/>
  </r>
  <r>
    <s v="PHQEIM"/>
    <x v="13"/>
    <x v="0"/>
    <s v="Thar"/>
    <x v="3"/>
    <x v="2"/>
    <x v="0"/>
    <x v="1"/>
    <n v="5"/>
    <n v="3"/>
    <x v="2"/>
    <x v="6"/>
    <n v="9200"/>
    <n v="54771"/>
    <n v="130"/>
    <d v="2024-05-07T00:00:00"/>
    <s v="Sold"/>
    <d v="2024-05-29T00:00:00"/>
    <n v="8686"/>
    <n v="9938"/>
    <n v="1252"/>
    <n v="14"/>
    <x v="11"/>
    <n v="5"/>
    <n v="250"/>
    <s v="Poor"/>
  </r>
  <r>
    <s v="1U6RQ9"/>
    <x v="20"/>
    <x v="15"/>
    <s v="Yodha"/>
    <x v="4"/>
    <x v="3"/>
    <x v="1"/>
    <x v="0"/>
    <n v="3"/>
    <n v="2"/>
    <x v="0"/>
    <x v="6"/>
    <n v="8200"/>
    <n v="23946"/>
    <n v="100"/>
    <d v="2024-11-01T00:00:00"/>
    <s v="Sold"/>
    <d v="2024-08-15T00:00:00"/>
    <n v="6348"/>
    <n v="6742"/>
    <n v="394"/>
    <n v="6"/>
    <x v="22"/>
    <n v="2"/>
    <n v="79"/>
    <s v="Excellent"/>
  </r>
  <r>
    <s v="LHY20X"/>
    <x v="5"/>
    <x v="6"/>
    <s v="Kags"/>
    <x v="6"/>
    <x v="2"/>
    <x v="3"/>
    <x v="1"/>
    <n v="7"/>
    <n v="5"/>
    <x v="0"/>
    <x v="3"/>
    <n v="8500"/>
    <n v="58519"/>
    <n v="175"/>
    <d v="2021-08-21T00:00:00"/>
    <s v="Sold"/>
    <d v="2023-07-01T00:00:00"/>
    <n v="7865"/>
    <n v="8070"/>
    <n v="205"/>
    <n v="3"/>
    <x v="8"/>
    <n v="4"/>
    <n v="41"/>
    <s v="Excellent"/>
  </r>
  <r>
    <s v="SF4GU4"/>
    <x v="3"/>
    <x v="0"/>
    <s v="Swift"/>
    <x v="5"/>
    <x v="4"/>
    <x v="2"/>
    <x v="0"/>
    <n v="5"/>
    <n v="4"/>
    <x v="3"/>
    <x v="4"/>
    <n v="7300"/>
    <n v="46426"/>
    <n v="115"/>
    <d v="2018-11-16T00:00:00"/>
    <s v="Sold"/>
    <d v="2019-01-18T00:00:00"/>
    <n v="6249"/>
    <n v="7383"/>
    <n v="1134"/>
    <n v="18"/>
    <x v="3"/>
    <n v="4"/>
    <n v="227"/>
    <s v="Good"/>
  </r>
  <r>
    <s v="EZARE5"/>
    <x v="13"/>
    <x v="7"/>
    <s v="Plato"/>
    <x v="1"/>
    <x v="1"/>
    <x v="4"/>
    <x v="1"/>
    <n v="2"/>
    <n v="2"/>
    <x v="0"/>
    <x v="6"/>
    <n v="9700"/>
    <n v="17286"/>
    <n v="250"/>
    <d v="2018-10-21T00:00:00"/>
    <s v="Sold"/>
    <d v="2024-04-15T00:00:00"/>
    <n v="8963"/>
    <n v="8267"/>
    <n v="-696"/>
    <n v="-8"/>
    <x v="13"/>
    <n v="1"/>
    <n v="0"/>
    <s v="Excellent"/>
  </r>
  <r>
    <s v="M81S7A"/>
    <x v="5"/>
    <x v="8"/>
    <s v="Seltos"/>
    <x v="7"/>
    <x v="0"/>
    <x v="4"/>
    <x v="0"/>
    <n v="5"/>
    <n v="5"/>
    <x v="2"/>
    <x v="8"/>
    <n v="8400"/>
    <n v="58590"/>
    <n v="150"/>
    <d v="2022-04-26T00:00:00"/>
    <s v="Sold"/>
    <d v="2022-06-02T00:00:00"/>
    <n v="7136"/>
    <n v="6006"/>
    <n v="-1130"/>
    <n v="-16"/>
    <x v="26"/>
    <n v="5"/>
    <n v="0"/>
    <s v="Excellent"/>
  </r>
  <r>
    <s v="GCFU2W"/>
    <x v="14"/>
    <x v="8"/>
    <s v="Swift"/>
    <x v="5"/>
    <x v="4"/>
    <x v="0"/>
    <x v="0"/>
    <n v="5"/>
    <n v="4"/>
    <x v="0"/>
    <x v="5"/>
    <n v="8000"/>
    <n v="52771"/>
    <n v="115"/>
    <d v="2016-09-07T00:00:00"/>
    <s v="Sold"/>
    <d v="2016-10-19T00:00:00"/>
    <n v="7057"/>
    <n v="8192"/>
    <n v="1135"/>
    <n v="16"/>
    <x v="0"/>
    <n v="1"/>
    <n v="227"/>
    <s v="Good"/>
  </r>
  <r>
    <s v="TD7YZA"/>
    <x v="12"/>
    <x v="13"/>
    <s v="Yodha"/>
    <x v="4"/>
    <x v="3"/>
    <x v="1"/>
    <x v="0"/>
    <n v="3"/>
    <n v="2"/>
    <x v="1"/>
    <x v="2"/>
    <n v="7800"/>
    <n v="65074"/>
    <n v="100"/>
    <d v="2022-03-29T00:00:00"/>
    <s v="Sold"/>
    <d v="2023-10-17T00:00:00"/>
    <n v="6989"/>
    <n v="7439"/>
    <n v="450"/>
    <n v="6"/>
    <x v="9"/>
    <n v="2"/>
    <n v="90"/>
    <s v="Excellent"/>
  </r>
  <r>
    <s v="LX18Y2"/>
    <x v="4"/>
    <x v="16"/>
    <s v="Swift"/>
    <x v="5"/>
    <x v="4"/>
    <x v="3"/>
    <x v="1"/>
    <n v="5"/>
    <n v="4"/>
    <x v="0"/>
    <x v="9"/>
    <n v="7600"/>
    <n v="62271"/>
    <n v="115"/>
    <d v="2020-05-22T00:00:00"/>
    <s v="Sold"/>
    <d v="2020-11-12T00:00:00"/>
    <n v="6141"/>
    <n v="5746"/>
    <n v="-395"/>
    <n v="-6"/>
    <x v="3"/>
    <n v="5"/>
    <n v="0"/>
    <s v="Excellent"/>
  </r>
  <r>
    <s v="VNVQON"/>
    <x v="8"/>
    <x v="8"/>
    <s v="Yodha"/>
    <x v="4"/>
    <x v="3"/>
    <x v="2"/>
    <x v="1"/>
    <n v="3"/>
    <n v="2"/>
    <x v="2"/>
    <x v="1"/>
    <n v="8800"/>
    <n v="44758"/>
    <n v="100"/>
    <d v="2016-04-23T00:00:00"/>
    <s v="Sold"/>
    <d v="2024-12-09T00:00:00"/>
    <n v="7237"/>
    <n v="8288"/>
    <n v="1051"/>
    <n v="15"/>
    <x v="13"/>
    <n v="3"/>
    <n v="210"/>
    <s v="Good"/>
  </r>
  <r>
    <s v="E2ZA5P"/>
    <x v="8"/>
    <x v="10"/>
    <s v="Etriga"/>
    <x v="5"/>
    <x v="0"/>
    <x v="3"/>
    <x v="0"/>
    <n v="4"/>
    <n v="5"/>
    <x v="0"/>
    <x v="9"/>
    <n v="7100"/>
    <n v="97976"/>
    <n v="103"/>
    <d v="2023-01-19T00:00:00"/>
    <s v="Sold"/>
    <d v="2024-04-23T00:00:00"/>
    <n v="5633"/>
    <n v="6423"/>
    <n v="790"/>
    <n v="14"/>
    <x v="14"/>
    <n v="5"/>
    <n v="158"/>
    <s v="Average"/>
  </r>
  <r>
    <s v="N4CR6D"/>
    <x v="8"/>
    <x v="9"/>
    <s v="Dzire"/>
    <x v="5"/>
    <x v="4"/>
    <x v="1"/>
    <x v="0"/>
    <n v="5"/>
    <n v="5"/>
    <x v="3"/>
    <x v="7"/>
    <n v="7000"/>
    <n v="56474"/>
    <n v="100"/>
    <d v="2024-11-26T00:00:00"/>
    <s v="Sold"/>
    <d v="2024-11-29T00:00:00"/>
    <n v="5747"/>
    <n v="4910"/>
    <n v="-837"/>
    <n v="-15"/>
    <x v="16"/>
    <n v="5"/>
    <n v="0"/>
    <s v="Excellent"/>
  </r>
  <r>
    <s v="DWRZS0"/>
    <x v="18"/>
    <x v="3"/>
    <s v="Creta"/>
    <x v="0"/>
    <x v="0"/>
    <x v="0"/>
    <x v="0"/>
    <n v="5"/>
    <n v="5"/>
    <x v="3"/>
    <x v="3"/>
    <n v="6100"/>
    <n v="57183"/>
    <n v="113"/>
    <d v="2018-06-11T00:00:00"/>
    <s v="Sold"/>
    <d v="2021-03-20T00:00:00"/>
    <n v="5365"/>
    <n v="4614"/>
    <n v="-751"/>
    <n v="-14"/>
    <x v="13"/>
    <n v="2"/>
    <n v="0"/>
    <s v="Excellent"/>
  </r>
  <r>
    <s v="OTQJQ0"/>
    <x v="19"/>
    <x v="16"/>
    <s v="Dzire"/>
    <x v="5"/>
    <x v="4"/>
    <x v="1"/>
    <x v="0"/>
    <n v="5"/>
    <n v="5"/>
    <x v="0"/>
    <x v="1"/>
    <n v="7800"/>
    <n v="34829"/>
    <n v="100"/>
    <d v="2016-06-05T00:00:00"/>
    <s v="Sold"/>
    <d v="2021-04-15T00:00:00"/>
    <n v="7117"/>
    <n v="5998"/>
    <n v="-1119"/>
    <n v="-16"/>
    <x v="4"/>
    <n v="4"/>
    <n v="0"/>
    <s v="Good"/>
  </r>
  <r>
    <s v="39XW1U"/>
    <x v="18"/>
    <x v="9"/>
    <s v="Swift"/>
    <x v="5"/>
    <x v="4"/>
    <x v="2"/>
    <x v="1"/>
    <n v="5"/>
    <n v="4"/>
    <x v="1"/>
    <x v="2"/>
    <n v="7300"/>
    <n v="15976"/>
    <n v="115"/>
    <d v="2018-12-09T00:00:00"/>
    <s v="Sold"/>
    <d v="2018-12-24T00:00:00"/>
    <n v="6016"/>
    <n v="4814"/>
    <n v="-1202"/>
    <n v="-20"/>
    <x v="3"/>
    <n v="5"/>
    <n v="0"/>
    <s v="Excellent"/>
  </r>
  <r>
    <s v="9K2BQB"/>
    <x v="7"/>
    <x v="6"/>
    <s v="Hilux"/>
    <x v="2"/>
    <x v="3"/>
    <x v="2"/>
    <x v="1"/>
    <n v="4"/>
    <n v="2"/>
    <x v="2"/>
    <x v="7"/>
    <n v="8900"/>
    <n v="7563"/>
    <n v="200"/>
    <d v="2021-07-08T00:00:00"/>
    <s v="Sold"/>
    <d v="2024-07-27T00:00:00"/>
    <n v="7585"/>
    <n v="7745"/>
    <n v="160"/>
    <n v="2"/>
    <x v="2"/>
    <n v="3"/>
    <n v="32"/>
    <s v="Excellent"/>
  </r>
  <r>
    <s v="85GT3D"/>
    <x v="11"/>
    <x v="8"/>
    <s v="Kags"/>
    <x v="6"/>
    <x v="2"/>
    <x v="0"/>
    <x v="0"/>
    <n v="7"/>
    <n v="5"/>
    <x v="2"/>
    <x v="4"/>
    <n v="9700"/>
    <n v="18752"/>
    <n v="175"/>
    <d v="2023-04-28T00:00:00"/>
    <s v="Sold"/>
    <d v="2024-10-19T00:00:00"/>
    <n v="8558"/>
    <n v="9459"/>
    <n v="901"/>
    <n v="11"/>
    <x v="17"/>
    <n v="4"/>
    <n v="180"/>
    <s v="Excellent"/>
  </r>
  <r>
    <s v="C7RWBU"/>
    <x v="12"/>
    <x v="1"/>
    <s v="Creta"/>
    <x v="0"/>
    <x v="0"/>
    <x v="2"/>
    <x v="0"/>
    <n v="5"/>
    <n v="5"/>
    <x v="1"/>
    <x v="9"/>
    <n v="6100"/>
    <n v="38104"/>
    <n v="113"/>
    <d v="2015-01-07T00:00:00"/>
    <s v="Sold"/>
    <d v="2019-12-09T00:00:00"/>
    <n v="5227"/>
    <n v="4448"/>
    <n v="-779"/>
    <n v="-15"/>
    <x v="11"/>
    <n v="3"/>
    <n v="0"/>
    <s v="Excellent"/>
  </r>
  <r>
    <s v="FBGT0Y"/>
    <x v="3"/>
    <x v="9"/>
    <s v="Etriga"/>
    <x v="5"/>
    <x v="0"/>
    <x v="4"/>
    <x v="1"/>
    <n v="4"/>
    <n v="5"/>
    <x v="1"/>
    <x v="0"/>
    <n v="6600"/>
    <n v="16162"/>
    <n v="103"/>
    <d v="2022-07-02T00:00:00"/>
    <s v="Sold"/>
    <d v="2023-02-12T00:00:00"/>
    <n v="5218"/>
    <n v="5641"/>
    <n v="423"/>
    <n v="8"/>
    <x v="14"/>
    <n v="2"/>
    <n v="85"/>
    <s v="Average"/>
  </r>
  <r>
    <s v="MOMWRU"/>
    <x v="11"/>
    <x v="15"/>
    <s v="Fortuner"/>
    <x v="2"/>
    <x v="2"/>
    <x v="0"/>
    <x v="1"/>
    <n v="8"/>
    <n v="5"/>
    <x v="1"/>
    <x v="0"/>
    <n v="8100"/>
    <n v="5149"/>
    <n v="200"/>
    <d v="2022-10-31T00:00:00"/>
    <s v="Sold"/>
    <d v="2022-11-22T00:00:00"/>
    <n v="7590"/>
    <n v="6372"/>
    <n v="-1218"/>
    <n v="-16"/>
    <x v="6"/>
    <n v="2"/>
    <n v="0"/>
    <s v="Good"/>
  </r>
  <r>
    <s v="HPAVLW"/>
    <x v="11"/>
    <x v="6"/>
    <s v="Creta"/>
    <x v="0"/>
    <x v="0"/>
    <x v="1"/>
    <x v="1"/>
    <n v="5"/>
    <n v="5"/>
    <x v="3"/>
    <x v="7"/>
    <n v="6500"/>
    <n v="15340"/>
    <n v="113"/>
    <d v="2019-02-04T00:00:00"/>
    <s v="Sold"/>
    <d v="2023-03-09T00:00:00"/>
    <n v="4800"/>
    <n v="5985"/>
    <n v="1185"/>
    <n v="25"/>
    <x v="24"/>
    <n v="5"/>
    <n v="237"/>
    <s v="Good"/>
  </r>
  <r>
    <s v="EGBWW1"/>
    <x v="15"/>
    <x v="6"/>
    <s v="Thar"/>
    <x v="3"/>
    <x v="2"/>
    <x v="2"/>
    <x v="0"/>
    <n v="5"/>
    <n v="3"/>
    <x v="0"/>
    <x v="1"/>
    <n v="8800"/>
    <n v="20723"/>
    <n v="130"/>
    <d v="2020-11-22T00:00:00"/>
    <s v="Sold"/>
    <d v="2023-05-26T00:00:00"/>
    <n v="7815"/>
    <n v="7839"/>
    <n v="24"/>
    <n v="0"/>
    <x v="7"/>
    <n v="4"/>
    <n v="5"/>
    <s v="Poor"/>
  </r>
  <r>
    <s v="8167MF"/>
    <x v="4"/>
    <x v="0"/>
    <s v="Etriga"/>
    <x v="5"/>
    <x v="0"/>
    <x v="2"/>
    <x v="1"/>
    <n v="4"/>
    <n v="5"/>
    <x v="0"/>
    <x v="7"/>
    <n v="7400"/>
    <n v="77294"/>
    <n v="103"/>
    <d v="2019-09-13T00:00:00"/>
    <s v="Sold"/>
    <d v="2024-05-14T00:00:00"/>
    <n v="5732"/>
    <n v="7050"/>
    <n v="1318"/>
    <n v="23"/>
    <x v="20"/>
    <n v="4"/>
    <n v="264"/>
    <s v="Average"/>
  </r>
  <r>
    <s v="ITZLLJ"/>
    <x v="12"/>
    <x v="2"/>
    <s v="Fortuner"/>
    <x v="2"/>
    <x v="2"/>
    <x v="3"/>
    <x v="1"/>
    <n v="8"/>
    <n v="5"/>
    <x v="0"/>
    <x v="3"/>
    <n v="8500"/>
    <n v="26553"/>
    <n v="200"/>
    <d v="2017-11-12T00:00:00"/>
    <s v="Sold"/>
    <d v="2024-07-13T00:00:00"/>
    <n v="6854"/>
    <n v="5999"/>
    <n v="-855"/>
    <n v="-12"/>
    <x v="26"/>
    <n v="2"/>
    <n v="0"/>
    <s v="Poor"/>
  </r>
  <r>
    <s v="C8W8GU"/>
    <x v="1"/>
    <x v="1"/>
    <s v="Dzire"/>
    <x v="5"/>
    <x v="4"/>
    <x v="3"/>
    <x v="1"/>
    <n v="5"/>
    <n v="5"/>
    <x v="1"/>
    <x v="1"/>
    <n v="6800"/>
    <n v="50521"/>
    <n v="100"/>
    <d v="2017-11-23T00:00:00"/>
    <s v="Sold"/>
    <d v="2017-06-16T00:00:00"/>
    <n v="5980"/>
    <n v="5917"/>
    <n v="-63"/>
    <n v="-1"/>
    <x v="22"/>
    <n v="5"/>
    <n v="0"/>
    <s v="Good"/>
  </r>
  <r>
    <s v="3CL3DB"/>
    <x v="20"/>
    <x v="12"/>
    <s v="Plato"/>
    <x v="1"/>
    <x v="1"/>
    <x v="0"/>
    <x v="0"/>
    <n v="2"/>
    <n v="2"/>
    <x v="3"/>
    <x v="0"/>
    <n v="9200"/>
    <n v="22455"/>
    <n v="250"/>
    <d v="2016-02-19T00:00:00"/>
    <s v="Sold"/>
    <d v="2020-03-20T00:00:00"/>
    <n v="7827"/>
    <n v="8739"/>
    <n v="912"/>
    <n v="12"/>
    <x v="4"/>
    <n v="5"/>
    <n v="182"/>
    <s v="Excellent"/>
  </r>
  <r>
    <s v="4OPU2S"/>
    <x v="16"/>
    <x v="15"/>
    <s v="Yodha"/>
    <x v="4"/>
    <x v="3"/>
    <x v="1"/>
    <x v="1"/>
    <n v="3"/>
    <n v="2"/>
    <x v="2"/>
    <x v="1"/>
    <n v="8800"/>
    <n v="29955"/>
    <n v="100"/>
    <d v="2015-11-16T00:00:00"/>
    <s v="Sold"/>
    <d v="2017-01-16T00:00:00"/>
    <n v="7703"/>
    <n v="7036"/>
    <n v="-667"/>
    <n v="-9"/>
    <x v="2"/>
    <n v="5"/>
    <n v="0"/>
    <s v="Good"/>
  </r>
  <r>
    <s v="1YAERR"/>
    <x v="10"/>
    <x v="1"/>
    <s v="Seltos"/>
    <x v="7"/>
    <x v="0"/>
    <x v="0"/>
    <x v="1"/>
    <n v="5"/>
    <n v="5"/>
    <x v="3"/>
    <x v="2"/>
    <n v="6900"/>
    <n v="68430"/>
    <n v="150"/>
    <d v="2017-08-26T00:00:00"/>
    <s v="Sold"/>
    <d v="2019-09-24T00:00:00"/>
    <n v="5652"/>
    <n v="5673"/>
    <n v="21"/>
    <n v="0"/>
    <x v="2"/>
    <n v="4"/>
    <n v="4"/>
    <s v="Excellent"/>
  </r>
  <r>
    <s v="IX11UI"/>
    <x v="4"/>
    <x v="7"/>
    <s v="Yodha"/>
    <x v="4"/>
    <x v="3"/>
    <x v="0"/>
    <x v="1"/>
    <n v="3"/>
    <n v="2"/>
    <x v="0"/>
    <x v="0"/>
    <n v="8600"/>
    <n v="24394"/>
    <n v="100"/>
    <d v="2017-07-15T00:00:00"/>
    <s v="Sold"/>
    <d v="2023-05-17T00:00:00"/>
    <n v="7235"/>
    <n v="7731"/>
    <n v="496"/>
    <n v="7"/>
    <x v="14"/>
    <n v="4"/>
    <n v="99"/>
    <s v="Good"/>
  </r>
  <r>
    <s v="BIJAGC"/>
    <x v="17"/>
    <x v="3"/>
    <s v="Seltos"/>
    <x v="7"/>
    <x v="0"/>
    <x v="1"/>
    <x v="1"/>
    <n v="5"/>
    <n v="5"/>
    <x v="3"/>
    <x v="5"/>
    <n v="6600"/>
    <n v="55298"/>
    <n v="150"/>
    <d v="2022-06-25T00:00:00"/>
    <s v="Sold"/>
    <d v="2024-11-15T00:00:00"/>
    <n v="4624"/>
    <n v="4176"/>
    <n v="-448"/>
    <n v="-10"/>
    <x v="17"/>
    <n v="1"/>
    <n v="0"/>
    <s v="Average"/>
  </r>
  <r>
    <s v="BZOWWV"/>
    <x v="17"/>
    <x v="3"/>
    <s v="Creta"/>
    <x v="0"/>
    <x v="0"/>
    <x v="4"/>
    <x v="1"/>
    <n v="5"/>
    <n v="5"/>
    <x v="0"/>
    <x v="0"/>
    <n v="7600"/>
    <n v="7813"/>
    <n v="113"/>
    <d v="2024-10-22T00:00:00"/>
    <s v="Sold"/>
    <d v="2024-05-12T00:00:00"/>
    <n v="5760"/>
    <n v="5774"/>
    <n v="14"/>
    <n v="0"/>
    <x v="21"/>
    <n v="4"/>
    <n v="3"/>
    <s v="Good"/>
  </r>
  <r>
    <s v="G687O5"/>
    <x v="3"/>
    <x v="15"/>
    <s v="Seltos"/>
    <x v="7"/>
    <x v="0"/>
    <x v="3"/>
    <x v="0"/>
    <n v="5"/>
    <n v="5"/>
    <x v="1"/>
    <x v="0"/>
    <n v="6600"/>
    <n v="81259"/>
    <n v="150"/>
    <d v="2017-09-18T00:00:00"/>
    <s v="Sold"/>
    <d v="2023-03-12T00:00:00"/>
    <n v="4907"/>
    <n v="4127"/>
    <n v="-780"/>
    <n v="-16"/>
    <x v="25"/>
    <n v="5"/>
    <n v="0"/>
    <s v="Excellent"/>
  </r>
  <r>
    <s v="OQ8MV2"/>
    <x v="20"/>
    <x v="1"/>
    <s v="Plato"/>
    <x v="1"/>
    <x v="1"/>
    <x v="0"/>
    <x v="1"/>
    <n v="2"/>
    <n v="2"/>
    <x v="3"/>
    <x v="9"/>
    <n v="8700"/>
    <n v="47516"/>
    <n v="250"/>
    <d v="2016-08-21T00:00:00"/>
    <s v="Sold"/>
    <d v="2022-07-12T00:00:00"/>
    <n v="7894"/>
    <n v="7108"/>
    <n v="-786"/>
    <n v="-10"/>
    <x v="21"/>
    <n v="3"/>
    <n v="0"/>
    <s v="Excellent"/>
  </r>
  <r>
    <s v="TFQ9Y8"/>
    <x v="3"/>
    <x v="3"/>
    <s v="Creta"/>
    <x v="0"/>
    <x v="0"/>
    <x v="0"/>
    <x v="1"/>
    <n v="5"/>
    <n v="5"/>
    <x v="3"/>
    <x v="6"/>
    <n v="6300"/>
    <n v="47119"/>
    <n v="113"/>
    <d v="2024-03-03T00:00:00"/>
    <s v="Sold"/>
    <d v="2024-05-10T00:00:00"/>
    <n v="4353"/>
    <n v="4450"/>
    <n v="97"/>
    <n v="2"/>
    <x v="23"/>
    <n v="2"/>
    <n v="19"/>
    <s v="Excellent"/>
  </r>
  <r>
    <s v="2ME7Z7"/>
    <x v="3"/>
    <x v="9"/>
    <s v="Scorpio"/>
    <x v="3"/>
    <x v="2"/>
    <x v="2"/>
    <x v="0"/>
    <n v="5"/>
    <n v="5"/>
    <x v="3"/>
    <x v="2"/>
    <n v="8400"/>
    <n v="5661"/>
    <n v="120"/>
    <d v="2016-04-15T00:00:00"/>
    <s v="Sold"/>
    <d v="2020-04-23T00:00:00"/>
    <n v="7411"/>
    <n v="6464"/>
    <n v="-947"/>
    <n v="-13"/>
    <x v="1"/>
    <n v="3"/>
    <n v="0"/>
    <s v="Average"/>
  </r>
  <r>
    <s v="W8FISK"/>
    <x v="2"/>
    <x v="1"/>
    <s v="Etriga"/>
    <x v="5"/>
    <x v="0"/>
    <x v="4"/>
    <x v="0"/>
    <n v="4"/>
    <n v="5"/>
    <x v="0"/>
    <x v="8"/>
    <n v="7900"/>
    <n v="8845"/>
    <n v="103"/>
    <d v="2016-02-22T00:00:00"/>
    <s v="Sold"/>
    <d v="2023-07-01T00:00:00"/>
    <n v="6982"/>
    <n v="7726"/>
    <n v="744"/>
    <n v="11"/>
    <x v="10"/>
    <n v="4"/>
    <n v="149"/>
    <s v="Good"/>
  </r>
  <r>
    <s v="049BBB"/>
    <x v="18"/>
    <x v="15"/>
    <s v="Hilux"/>
    <x v="2"/>
    <x v="3"/>
    <x v="4"/>
    <x v="1"/>
    <n v="4"/>
    <n v="2"/>
    <x v="0"/>
    <x v="0"/>
    <n v="8600"/>
    <n v="45819"/>
    <n v="200"/>
    <d v="2019-02-08T00:00:00"/>
    <s v="Sold"/>
    <d v="2020-05-28T00:00:00"/>
    <n v="7666"/>
    <n v="7871"/>
    <n v="205"/>
    <n v="3"/>
    <x v="20"/>
    <n v="1"/>
    <n v="41"/>
    <s v="Good"/>
  </r>
  <r>
    <s v="7OEI72"/>
    <x v="12"/>
    <x v="1"/>
    <s v="Creta"/>
    <x v="0"/>
    <x v="0"/>
    <x v="3"/>
    <x v="1"/>
    <n v="5"/>
    <n v="5"/>
    <x v="1"/>
    <x v="4"/>
    <n v="6700"/>
    <n v="92316"/>
    <n v="113"/>
    <d v="2017-08-19T00:00:00"/>
    <s v="Sold"/>
    <d v="2020-06-05T00:00:00"/>
    <n v="6200"/>
    <n v="5777"/>
    <n v="-423"/>
    <n v="-7"/>
    <x v="25"/>
    <n v="5"/>
    <n v="0"/>
    <s v="Good"/>
  </r>
  <r>
    <s v="2GPG4B"/>
    <x v="14"/>
    <x v="13"/>
    <s v="i20"/>
    <x v="0"/>
    <x v="0"/>
    <x v="3"/>
    <x v="0"/>
    <n v="4"/>
    <n v="5"/>
    <x v="1"/>
    <x v="9"/>
    <n v="6100"/>
    <n v="31325"/>
    <n v="120"/>
    <d v="2018-08-25T00:00:00"/>
    <s v="Sold"/>
    <d v="2024-10-27T00:00:00"/>
    <n v="5140"/>
    <n v="4235"/>
    <n v="-905"/>
    <n v="-18"/>
    <x v="24"/>
    <n v="4"/>
    <n v="0"/>
    <s v="Excellent"/>
  </r>
  <r>
    <s v="U8WU4R"/>
    <x v="18"/>
    <x v="15"/>
    <s v="Etriga"/>
    <x v="5"/>
    <x v="0"/>
    <x v="4"/>
    <x v="1"/>
    <n v="4"/>
    <n v="5"/>
    <x v="0"/>
    <x v="6"/>
    <n v="7200"/>
    <n v="71964"/>
    <n v="103"/>
    <d v="2018-02-06T00:00:00"/>
    <s v="Sold"/>
    <d v="2022-08-06T00:00:00"/>
    <n v="5868"/>
    <n v="5341"/>
    <n v="-527"/>
    <n v="-9"/>
    <x v="23"/>
    <n v="1"/>
    <n v="0"/>
    <s v="Excellent"/>
  </r>
  <r>
    <s v="0WX4IK"/>
    <x v="7"/>
    <x v="10"/>
    <s v="Dzire"/>
    <x v="5"/>
    <x v="4"/>
    <x v="0"/>
    <x v="0"/>
    <n v="5"/>
    <n v="5"/>
    <x v="3"/>
    <x v="3"/>
    <n v="6600"/>
    <n v="22950"/>
    <n v="100"/>
    <d v="2018-07-20T00:00:00"/>
    <s v="Sold"/>
    <d v="2019-12-18T00:00:00"/>
    <n v="5763"/>
    <n v="5106"/>
    <n v="-657"/>
    <n v="-11"/>
    <x v="19"/>
    <n v="1"/>
    <n v="0"/>
    <s v="Excellent"/>
  </r>
  <r>
    <s v="XX23Z6"/>
    <x v="2"/>
    <x v="2"/>
    <s v="Plato"/>
    <x v="1"/>
    <x v="1"/>
    <x v="3"/>
    <x v="1"/>
    <n v="2"/>
    <n v="2"/>
    <x v="2"/>
    <x v="4"/>
    <n v="10700"/>
    <n v="13783"/>
    <n v="250"/>
    <d v="2016-02-10T00:00:00"/>
    <s v="Sold"/>
    <d v="2019-11-13T00:00:00"/>
    <n v="9975"/>
    <n v="8925"/>
    <n v="-1050"/>
    <n v="-11"/>
    <x v="2"/>
    <n v="2"/>
    <n v="0"/>
    <s v="Good"/>
  </r>
  <r>
    <s v="AS4UNL"/>
    <x v="3"/>
    <x v="1"/>
    <s v="Kags"/>
    <x v="6"/>
    <x v="2"/>
    <x v="1"/>
    <x v="1"/>
    <n v="7"/>
    <n v="5"/>
    <x v="1"/>
    <x v="2"/>
    <n v="8300"/>
    <n v="3352"/>
    <n v="175"/>
    <d v="2017-11-09T00:00:00"/>
    <s v="Sold"/>
    <d v="2022-05-06T00:00:00"/>
    <n v="6565"/>
    <n v="6311"/>
    <n v="-254"/>
    <n v="-4"/>
    <x v="24"/>
    <n v="4"/>
    <n v="0"/>
    <s v="Average"/>
  </r>
  <r>
    <s v="QD3LR4"/>
    <x v="14"/>
    <x v="11"/>
    <s v="i20"/>
    <x v="0"/>
    <x v="0"/>
    <x v="2"/>
    <x v="1"/>
    <n v="4"/>
    <n v="5"/>
    <x v="3"/>
    <x v="0"/>
    <n v="6700"/>
    <n v="96387"/>
    <n v="120"/>
    <d v="2022-10-26T00:00:00"/>
    <s v="Sold"/>
    <d v="2024-01-25T00:00:00"/>
    <n v="5893"/>
    <n v="4681"/>
    <n v="-1212"/>
    <n v="-21"/>
    <x v="10"/>
    <n v="2"/>
    <n v="0"/>
    <s v="Excellent"/>
  </r>
  <r>
    <s v="FWDPEL"/>
    <x v="19"/>
    <x v="8"/>
    <s v="Creta"/>
    <x v="0"/>
    <x v="0"/>
    <x v="0"/>
    <x v="0"/>
    <n v="5"/>
    <n v="5"/>
    <x v="3"/>
    <x v="4"/>
    <n v="6800"/>
    <n v="19572"/>
    <n v="113"/>
    <d v="2023-09-24T00:00:00"/>
    <s v="Sold"/>
    <d v="2023-04-01T00:00:00"/>
    <n v="5936"/>
    <n v="5354"/>
    <n v="-582"/>
    <n v="-10"/>
    <x v="9"/>
    <n v="3"/>
    <n v="0"/>
    <s v="Good"/>
  </r>
  <r>
    <s v="GDOFOK"/>
    <x v="8"/>
    <x v="9"/>
    <s v="Thar"/>
    <x v="3"/>
    <x v="2"/>
    <x v="1"/>
    <x v="0"/>
    <n v="5"/>
    <n v="3"/>
    <x v="0"/>
    <x v="2"/>
    <n v="9300"/>
    <n v="12684"/>
    <n v="130"/>
    <d v="2022-09-18T00:00:00"/>
    <s v="Sold"/>
    <d v="2023-03-22T00:00:00"/>
    <n v="8002"/>
    <n v="8109"/>
    <n v="107"/>
    <n v="1"/>
    <x v="6"/>
    <n v="5"/>
    <n v="21"/>
    <s v="Good"/>
  </r>
  <r>
    <s v="12KDO9"/>
    <x v="20"/>
    <x v="10"/>
    <s v="Creta"/>
    <x v="0"/>
    <x v="0"/>
    <x v="1"/>
    <x v="0"/>
    <n v="5"/>
    <n v="5"/>
    <x v="2"/>
    <x v="4"/>
    <n v="8200"/>
    <n v="28428"/>
    <n v="113"/>
    <d v="2021-12-03T00:00:00"/>
    <s v="Sold"/>
    <d v="2024-11-18T00:00:00"/>
    <n v="6477"/>
    <n v="6467"/>
    <n v="-10"/>
    <n v="0"/>
    <x v="13"/>
    <n v="4"/>
    <n v="0"/>
    <s v="Average"/>
  </r>
  <r>
    <s v="H2GZY2"/>
    <x v="8"/>
    <x v="0"/>
    <s v="Scorpio"/>
    <x v="3"/>
    <x v="2"/>
    <x v="0"/>
    <x v="0"/>
    <n v="5"/>
    <n v="5"/>
    <x v="0"/>
    <x v="4"/>
    <n v="9200"/>
    <n v="32352"/>
    <n v="120"/>
    <d v="2015-06-10T00:00:00"/>
    <s v="Sold"/>
    <d v="2021-04-23T00:00:00"/>
    <n v="7588"/>
    <n v="7735"/>
    <n v="147"/>
    <n v="2"/>
    <x v="13"/>
    <n v="5"/>
    <n v="29"/>
    <s v="Excellent"/>
  </r>
  <r>
    <s v="2BVOHS"/>
    <x v="17"/>
    <x v="7"/>
    <s v="Dzire"/>
    <x v="5"/>
    <x v="4"/>
    <x v="3"/>
    <x v="0"/>
    <n v="5"/>
    <n v="5"/>
    <x v="0"/>
    <x v="7"/>
    <n v="7900"/>
    <n v="25328"/>
    <n v="100"/>
    <d v="2021-06-07T00:00:00"/>
    <s v="Sold"/>
    <d v="2022-02-25T00:00:00"/>
    <n v="6576"/>
    <n v="7415"/>
    <n v="839"/>
    <n v="13"/>
    <x v="16"/>
    <n v="5"/>
    <n v="168"/>
    <s v="Average"/>
  </r>
  <r>
    <s v="WCHWGO"/>
    <x v="14"/>
    <x v="3"/>
    <s v="Fortuner"/>
    <x v="2"/>
    <x v="2"/>
    <x v="0"/>
    <x v="0"/>
    <n v="8"/>
    <n v="5"/>
    <x v="2"/>
    <x v="1"/>
    <n v="9300"/>
    <n v="49758"/>
    <n v="200"/>
    <d v="2018-07-22T00:00:00"/>
    <s v="Sold"/>
    <d v="2023-03-12T00:00:00"/>
    <n v="8320"/>
    <n v="7441"/>
    <n v="-879"/>
    <n v="-11"/>
    <x v="23"/>
    <n v="3"/>
    <n v="0"/>
    <s v="Good"/>
  </r>
  <r>
    <s v="6DZZ6K"/>
    <x v="18"/>
    <x v="8"/>
    <s v="Dzire"/>
    <x v="5"/>
    <x v="4"/>
    <x v="0"/>
    <x v="0"/>
    <n v="5"/>
    <n v="5"/>
    <x v="1"/>
    <x v="7"/>
    <n v="6900"/>
    <n v="85537"/>
    <n v="100"/>
    <d v="2016-04-19T00:00:00"/>
    <s v="Sold"/>
    <d v="2024-01-25T00:00:00"/>
    <n v="5725"/>
    <n v="5155"/>
    <n v="-570"/>
    <n v="-10"/>
    <x v="1"/>
    <n v="1"/>
    <n v="0"/>
    <s v="Excellent"/>
  </r>
  <r>
    <s v="A0AYVC"/>
    <x v="12"/>
    <x v="7"/>
    <s v="Thar"/>
    <x v="3"/>
    <x v="2"/>
    <x v="2"/>
    <x v="1"/>
    <n v="5"/>
    <n v="3"/>
    <x v="0"/>
    <x v="1"/>
    <n v="8800"/>
    <n v="46199"/>
    <n v="130"/>
    <d v="2022-10-08T00:00:00"/>
    <s v="Sold"/>
    <d v="2024-09-19T00:00:00"/>
    <n v="8295"/>
    <n v="8302"/>
    <n v="7"/>
    <n v="0"/>
    <x v="8"/>
    <n v="5"/>
    <n v="1"/>
    <s v="Good"/>
  </r>
  <r>
    <s v="6FU8F8"/>
    <x v="7"/>
    <x v="5"/>
    <s v="Yodha"/>
    <x v="4"/>
    <x v="3"/>
    <x v="2"/>
    <x v="1"/>
    <n v="3"/>
    <n v="2"/>
    <x v="2"/>
    <x v="7"/>
    <n v="8900"/>
    <n v="87764"/>
    <n v="100"/>
    <d v="2024-09-08T00:00:00"/>
    <s v="Sold"/>
    <d v="2024-08-13T00:00:00"/>
    <n v="8100"/>
    <n v="7000"/>
    <n v="-1100"/>
    <n v="-14"/>
    <x v="21"/>
    <n v="3"/>
    <n v="0"/>
    <s v="Average"/>
  </r>
  <r>
    <s v="Z56F6K"/>
    <x v="8"/>
    <x v="0"/>
    <s v="Fortuner"/>
    <x v="2"/>
    <x v="2"/>
    <x v="2"/>
    <x v="1"/>
    <n v="8"/>
    <n v="5"/>
    <x v="3"/>
    <x v="3"/>
    <n v="7600"/>
    <n v="38217"/>
    <n v="200"/>
    <d v="2021-03-14T00:00:00"/>
    <s v="Sold"/>
    <d v="2022-08-26T00:00:00"/>
    <n v="6185"/>
    <n v="6495"/>
    <n v="310"/>
    <n v="5"/>
    <x v="25"/>
    <n v="1"/>
    <n v="62"/>
    <s v="Good"/>
  </r>
  <r>
    <s v="03L5ID"/>
    <x v="1"/>
    <x v="6"/>
    <s v="Dzire"/>
    <x v="5"/>
    <x v="4"/>
    <x v="2"/>
    <x v="0"/>
    <n v="5"/>
    <n v="5"/>
    <x v="2"/>
    <x v="8"/>
    <n v="8900"/>
    <n v="64436"/>
    <n v="100"/>
    <d v="2016-11-06T00:00:00"/>
    <s v="Sold"/>
    <d v="2022-12-01T00:00:00"/>
    <n v="7615"/>
    <n v="8356"/>
    <n v="741"/>
    <n v="10"/>
    <x v="8"/>
    <n v="3"/>
    <n v="148"/>
    <s v="Excellent"/>
  </r>
  <r>
    <s v="0YWUL9"/>
    <x v="13"/>
    <x v="15"/>
    <s v="Scorpio"/>
    <x v="3"/>
    <x v="2"/>
    <x v="2"/>
    <x v="0"/>
    <n v="5"/>
    <n v="5"/>
    <x v="0"/>
    <x v="8"/>
    <n v="9400"/>
    <n v="5198"/>
    <n v="120"/>
    <d v="2018-10-27T00:00:00"/>
    <s v="Sold"/>
    <d v="2022-05-11T00:00:00"/>
    <n v="8465"/>
    <n v="7470"/>
    <n v="-995"/>
    <n v="-12"/>
    <x v="13"/>
    <n v="1"/>
    <n v="0"/>
    <s v="Good"/>
  </r>
  <r>
    <s v="6R3BW3"/>
    <x v="0"/>
    <x v="1"/>
    <s v="Fortuner"/>
    <x v="2"/>
    <x v="2"/>
    <x v="3"/>
    <x v="0"/>
    <n v="8"/>
    <n v="5"/>
    <x v="2"/>
    <x v="5"/>
    <n v="9500"/>
    <n v="59641"/>
    <n v="200"/>
    <d v="2020-12-22T00:00:00"/>
    <s v="Sold"/>
    <d v="2022-01-20T00:00:00"/>
    <n v="8526"/>
    <n v="8805"/>
    <n v="279"/>
    <n v="3"/>
    <x v="6"/>
    <n v="1"/>
    <n v="56"/>
    <s v="Average"/>
  </r>
  <r>
    <s v="WTQJ0C"/>
    <x v="14"/>
    <x v="13"/>
    <s v="Hilux"/>
    <x v="2"/>
    <x v="3"/>
    <x v="0"/>
    <x v="1"/>
    <n v="4"/>
    <n v="2"/>
    <x v="1"/>
    <x v="0"/>
    <n v="7600"/>
    <n v="32786"/>
    <n v="200"/>
    <d v="2023-02-06T00:00:00"/>
    <s v="Sold"/>
    <d v="2024-07-26T00:00:00"/>
    <n v="6700"/>
    <n v="6511"/>
    <n v="-189"/>
    <n v="-3"/>
    <x v="20"/>
    <n v="5"/>
    <n v="0"/>
    <s v="Good"/>
  </r>
  <r>
    <s v="J9A1I5"/>
    <x v="10"/>
    <x v="10"/>
    <s v="Scorpio"/>
    <x v="3"/>
    <x v="2"/>
    <x v="2"/>
    <x v="0"/>
    <n v="5"/>
    <n v="5"/>
    <x v="0"/>
    <x v="3"/>
    <n v="8500"/>
    <n v="14710"/>
    <n v="120"/>
    <d v="2023-03-02T00:00:00"/>
    <s v="Sold"/>
    <d v="2024-11-06T00:00:00"/>
    <n v="6775"/>
    <n v="8280"/>
    <n v="1505"/>
    <n v="22"/>
    <x v="2"/>
    <n v="1"/>
    <n v="301"/>
    <s v="Average"/>
  </r>
  <r>
    <s v="IHLPJ5"/>
    <x v="10"/>
    <x v="16"/>
    <s v="Dzire"/>
    <x v="5"/>
    <x v="4"/>
    <x v="4"/>
    <x v="1"/>
    <n v="5"/>
    <n v="5"/>
    <x v="3"/>
    <x v="1"/>
    <n v="6900"/>
    <n v="20068"/>
    <n v="100"/>
    <d v="2017-09-10T00:00:00"/>
    <s v="Sold"/>
    <d v="2021-10-02T00:00:00"/>
    <n v="6103"/>
    <n v="6745"/>
    <n v="642"/>
    <n v="11"/>
    <x v="21"/>
    <n v="3"/>
    <n v="128"/>
    <s v="Average"/>
  </r>
  <r>
    <s v="7LPBZO"/>
    <x v="5"/>
    <x v="12"/>
    <s v="Yodha"/>
    <x v="4"/>
    <x v="3"/>
    <x v="0"/>
    <x v="1"/>
    <n v="3"/>
    <n v="2"/>
    <x v="1"/>
    <x v="6"/>
    <n v="7200"/>
    <n v="41749"/>
    <n v="100"/>
    <d v="2023-10-29T00:00:00"/>
    <s v="Sold"/>
    <d v="2023-04-05T00:00:00"/>
    <n v="6450"/>
    <n v="5915"/>
    <n v="-535"/>
    <n v="-8"/>
    <x v="1"/>
    <n v="3"/>
    <n v="0"/>
    <s v="Excellent"/>
  </r>
  <r>
    <s v="RHO51T"/>
    <x v="14"/>
    <x v="9"/>
    <s v="Seltos"/>
    <x v="7"/>
    <x v="0"/>
    <x v="2"/>
    <x v="0"/>
    <n v="5"/>
    <n v="5"/>
    <x v="3"/>
    <x v="9"/>
    <n v="6200"/>
    <n v="46895"/>
    <n v="150"/>
    <d v="2020-01-26T00:00:00"/>
    <s v="Sold"/>
    <d v="2021-08-19T00:00:00"/>
    <n v="5032"/>
    <n v="5551"/>
    <n v="519"/>
    <n v="10"/>
    <x v="9"/>
    <n v="4"/>
    <n v="104"/>
    <s v="Average"/>
  </r>
  <r>
    <s v="3GR1FY"/>
    <x v="7"/>
    <x v="16"/>
    <s v="Scorpio"/>
    <x v="3"/>
    <x v="2"/>
    <x v="1"/>
    <x v="0"/>
    <n v="5"/>
    <n v="5"/>
    <x v="1"/>
    <x v="1"/>
    <n v="7800"/>
    <n v="56002"/>
    <n v="120"/>
    <d v="2016-09-12T00:00:00"/>
    <s v="Sold"/>
    <d v="2017-10-09T00:00:00"/>
    <n v="6084"/>
    <n v="6649"/>
    <n v="565"/>
    <n v="9"/>
    <x v="4"/>
    <n v="1"/>
    <n v="113"/>
    <s v="Good"/>
  </r>
  <r>
    <s v="PDZ65G"/>
    <x v="13"/>
    <x v="16"/>
    <s v="Yodha"/>
    <x v="4"/>
    <x v="3"/>
    <x v="2"/>
    <x v="1"/>
    <n v="3"/>
    <n v="2"/>
    <x v="2"/>
    <x v="4"/>
    <n v="9200"/>
    <n v="68042"/>
    <n v="100"/>
    <d v="2017-02-24T00:00:00"/>
    <s v="Sold"/>
    <d v="2020-07-24T00:00:00"/>
    <n v="7794"/>
    <n v="8175"/>
    <n v="381"/>
    <n v="5"/>
    <x v="18"/>
    <n v="2"/>
    <n v="76"/>
    <s v="Poor"/>
  </r>
  <r>
    <s v="ELLB89"/>
    <x v="12"/>
    <x v="10"/>
    <s v="Hilux"/>
    <x v="2"/>
    <x v="3"/>
    <x v="4"/>
    <x v="1"/>
    <n v="4"/>
    <n v="2"/>
    <x v="0"/>
    <x v="6"/>
    <n v="8200"/>
    <n v="85918"/>
    <n v="200"/>
    <d v="2020-02-02T00:00:00"/>
    <s v="Sold"/>
    <d v="2020-06-14T00:00:00"/>
    <n v="6766"/>
    <n v="5578"/>
    <n v="-1188"/>
    <n v="-18"/>
    <x v="17"/>
    <n v="2"/>
    <n v="0"/>
    <s v="Excellent"/>
  </r>
  <r>
    <s v="OMG94U"/>
    <x v="9"/>
    <x v="5"/>
    <s v="Hilux"/>
    <x v="2"/>
    <x v="3"/>
    <x v="2"/>
    <x v="1"/>
    <n v="4"/>
    <n v="2"/>
    <x v="3"/>
    <x v="1"/>
    <n v="7400"/>
    <n v="11305"/>
    <n v="200"/>
    <d v="2021-03-04T00:00:00"/>
    <s v="Sold"/>
    <d v="2024-07-10T00:00:00"/>
    <n v="5613"/>
    <n v="4586"/>
    <n v="-1027"/>
    <n v="-18"/>
    <x v="9"/>
    <n v="3"/>
    <n v="0"/>
    <s v="Good"/>
  </r>
  <r>
    <s v="DKJP3P"/>
    <x v="15"/>
    <x v="1"/>
    <s v="Seltos"/>
    <x v="7"/>
    <x v="0"/>
    <x v="1"/>
    <x v="1"/>
    <n v="5"/>
    <n v="5"/>
    <x v="2"/>
    <x v="1"/>
    <n v="7800"/>
    <n v="63441"/>
    <n v="150"/>
    <d v="2024-02-24T00:00:00"/>
    <s v="Sold"/>
    <d v="2024-06-17T00:00:00"/>
    <n v="6535"/>
    <n v="6726"/>
    <n v="191"/>
    <n v="3"/>
    <x v="9"/>
    <n v="3"/>
    <n v="38"/>
    <s v="Average"/>
  </r>
  <r>
    <s v="20T9A0"/>
    <x v="9"/>
    <x v="13"/>
    <s v="Etriga"/>
    <x v="5"/>
    <x v="0"/>
    <x v="0"/>
    <x v="1"/>
    <n v="4"/>
    <n v="5"/>
    <x v="3"/>
    <x v="0"/>
    <n v="6700"/>
    <n v="67286"/>
    <n v="103"/>
    <d v="2015-12-14T00:00:00"/>
    <s v="Sold"/>
    <d v="2016-04-02T00:00:00"/>
    <n v="5937"/>
    <n v="7413"/>
    <n v="1476"/>
    <n v="25"/>
    <x v="8"/>
    <n v="5"/>
    <n v="295"/>
    <s v="Excellent"/>
  </r>
  <r>
    <s v="9J79H2"/>
    <x v="12"/>
    <x v="4"/>
    <s v="Yodha"/>
    <x v="4"/>
    <x v="3"/>
    <x v="2"/>
    <x v="0"/>
    <n v="3"/>
    <n v="2"/>
    <x v="0"/>
    <x v="8"/>
    <n v="8900"/>
    <n v="94152"/>
    <n v="100"/>
    <d v="2015-11-19T00:00:00"/>
    <s v="Sold"/>
    <d v="2024-12-10T00:00:00"/>
    <n v="8262"/>
    <n v="8211"/>
    <n v="-51"/>
    <n v="-1"/>
    <x v="17"/>
    <n v="2"/>
    <n v="0"/>
    <s v="Excellent"/>
  </r>
  <r>
    <s v="9BC7WL"/>
    <x v="19"/>
    <x v="15"/>
    <s v="Seltos"/>
    <x v="7"/>
    <x v="0"/>
    <x v="1"/>
    <x v="1"/>
    <n v="5"/>
    <n v="5"/>
    <x v="1"/>
    <x v="8"/>
    <n v="6900"/>
    <n v="39955"/>
    <n v="150"/>
    <d v="2019-10-05T00:00:00"/>
    <s v="Sold"/>
    <d v="2020-10-08T00:00:00"/>
    <n v="5213"/>
    <n v="4761"/>
    <n v="-452"/>
    <n v="-9"/>
    <x v="19"/>
    <n v="1"/>
    <n v="0"/>
    <s v="Poor"/>
  </r>
  <r>
    <s v="A6NISP"/>
    <x v="12"/>
    <x v="9"/>
    <s v="Plato"/>
    <x v="1"/>
    <x v="1"/>
    <x v="2"/>
    <x v="0"/>
    <n v="2"/>
    <n v="2"/>
    <x v="0"/>
    <x v="7"/>
    <n v="9900"/>
    <n v="38853"/>
    <n v="250"/>
    <d v="2021-05-24T00:00:00"/>
    <s v="Sold"/>
    <d v="2021-09-21T00:00:00"/>
    <n v="8842"/>
    <n v="9152"/>
    <n v="310"/>
    <n v="4"/>
    <x v="13"/>
    <n v="2"/>
    <n v="62"/>
    <s v="Excellent"/>
  </r>
  <r>
    <s v="20AEMM"/>
    <x v="20"/>
    <x v="10"/>
    <s v="Swift"/>
    <x v="5"/>
    <x v="4"/>
    <x v="0"/>
    <x v="0"/>
    <n v="5"/>
    <n v="4"/>
    <x v="0"/>
    <x v="0"/>
    <n v="8100"/>
    <n v="65126"/>
    <n v="115"/>
    <d v="2018-08-24T00:00:00"/>
    <s v="Sold"/>
    <d v="2019-04-21T00:00:00"/>
    <n v="6665"/>
    <n v="5863"/>
    <n v="-802"/>
    <n v="-12"/>
    <x v="1"/>
    <n v="1"/>
    <n v="0"/>
    <s v="Excellent"/>
  </r>
  <r>
    <s v="43XX7N"/>
    <x v="17"/>
    <x v="6"/>
    <s v="Kags"/>
    <x v="6"/>
    <x v="2"/>
    <x v="0"/>
    <x v="0"/>
    <n v="7"/>
    <n v="5"/>
    <x v="3"/>
    <x v="4"/>
    <n v="8300"/>
    <n v="52864"/>
    <n v="175"/>
    <d v="2022-08-30T00:00:00"/>
    <s v="Sold"/>
    <d v="2022-11-26T00:00:00"/>
    <n v="7174"/>
    <n v="6704"/>
    <n v="-470"/>
    <n v="-7"/>
    <x v="21"/>
    <n v="5"/>
    <n v="0"/>
    <s v="Excellent"/>
  </r>
  <r>
    <s v="PZ7592"/>
    <x v="13"/>
    <x v="6"/>
    <s v="Dzire"/>
    <x v="5"/>
    <x v="4"/>
    <x v="1"/>
    <x v="0"/>
    <n v="5"/>
    <n v="5"/>
    <x v="1"/>
    <x v="1"/>
    <n v="6800"/>
    <n v="73010"/>
    <n v="100"/>
    <d v="2015-11-11T00:00:00"/>
    <s v="Sold"/>
    <d v="2019-08-26T00:00:00"/>
    <n v="5106"/>
    <n v="3891"/>
    <n v="-1215"/>
    <n v="-24"/>
    <x v="14"/>
    <n v="3"/>
    <n v="0"/>
    <s v="Excellent"/>
  </r>
  <r>
    <s v="YJ1LBQ"/>
    <x v="10"/>
    <x v="15"/>
    <s v="Thar"/>
    <x v="3"/>
    <x v="2"/>
    <x v="4"/>
    <x v="1"/>
    <n v="5"/>
    <n v="3"/>
    <x v="2"/>
    <x v="1"/>
    <n v="9300"/>
    <n v="9783"/>
    <n v="130"/>
    <d v="2022-05-23T00:00:00"/>
    <s v="Sold"/>
    <d v="2024-07-14T00:00:00"/>
    <n v="8428"/>
    <n v="9816"/>
    <n v="1388"/>
    <n v="16"/>
    <x v="11"/>
    <n v="5"/>
    <n v="278"/>
    <s v="Poor"/>
  </r>
  <r>
    <s v="LXJP6G"/>
    <x v="16"/>
    <x v="0"/>
    <s v="Yodha"/>
    <x v="4"/>
    <x v="3"/>
    <x v="1"/>
    <x v="1"/>
    <n v="3"/>
    <n v="2"/>
    <x v="1"/>
    <x v="8"/>
    <n v="7900"/>
    <n v="6349"/>
    <n v="100"/>
    <d v="2024-05-01T00:00:00"/>
    <s v="Sold"/>
    <d v="2024-08-25T00:00:00"/>
    <n v="7235"/>
    <n v="6257"/>
    <n v="-978"/>
    <n v="-14"/>
    <x v="18"/>
    <n v="2"/>
    <n v="0"/>
    <s v="Good"/>
  </r>
  <r>
    <s v="BGCWVW"/>
    <x v="7"/>
    <x v="6"/>
    <s v="Thar"/>
    <x v="3"/>
    <x v="2"/>
    <x v="0"/>
    <x v="0"/>
    <n v="5"/>
    <n v="3"/>
    <x v="1"/>
    <x v="5"/>
    <n v="8000"/>
    <n v="13372"/>
    <n v="130"/>
    <d v="2021-12-10T00:00:00"/>
    <s v="Sold"/>
    <d v="2022-07-06T00:00:00"/>
    <n v="6791"/>
    <n v="8026"/>
    <n v="1235"/>
    <n v="18"/>
    <x v="1"/>
    <n v="5"/>
    <n v="247"/>
    <s v="Excellent"/>
  </r>
  <r>
    <s v="3H5IY1"/>
    <x v="19"/>
    <x v="4"/>
    <s v="Thar"/>
    <x v="3"/>
    <x v="2"/>
    <x v="3"/>
    <x v="1"/>
    <n v="5"/>
    <n v="3"/>
    <x v="3"/>
    <x v="4"/>
    <n v="8300"/>
    <n v="99083"/>
    <n v="130"/>
    <d v="2024-09-26T00:00:00"/>
    <s v="Sold"/>
    <d v="2024-06-20T00:00:00"/>
    <n v="6846"/>
    <n v="7547"/>
    <n v="701"/>
    <n v="10"/>
    <x v="20"/>
    <n v="2"/>
    <n v="140"/>
    <s v="Good"/>
  </r>
  <r>
    <s v="9BBNX8"/>
    <x v="8"/>
    <x v="3"/>
    <s v="Dzire"/>
    <x v="5"/>
    <x v="4"/>
    <x v="0"/>
    <x v="0"/>
    <n v="5"/>
    <n v="5"/>
    <x v="2"/>
    <x v="5"/>
    <n v="8500"/>
    <n v="46940"/>
    <n v="100"/>
    <d v="2020-01-01T00:00:00"/>
    <s v="Sold"/>
    <d v="2022-09-28T00:00:00"/>
    <n v="7524"/>
    <n v="6558"/>
    <n v="-966"/>
    <n v="-13"/>
    <x v="17"/>
    <n v="4"/>
    <n v="0"/>
    <s v="Excellent"/>
  </r>
  <r>
    <s v="XC1V5M"/>
    <x v="11"/>
    <x v="7"/>
    <s v="Dzire"/>
    <x v="5"/>
    <x v="4"/>
    <x v="0"/>
    <x v="0"/>
    <n v="5"/>
    <n v="5"/>
    <x v="0"/>
    <x v="1"/>
    <n v="7800"/>
    <n v="95941"/>
    <n v="100"/>
    <d v="2015-03-05T00:00:00"/>
    <s v="Sold"/>
    <d v="2019-01-18T00:00:00"/>
    <n v="7222"/>
    <n v="6571"/>
    <n v="-651"/>
    <n v="-9"/>
    <x v="4"/>
    <n v="4"/>
    <n v="0"/>
    <s v="Average"/>
  </r>
  <r>
    <s v="BGC141"/>
    <x v="10"/>
    <x v="10"/>
    <s v="Fortuner"/>
    <x v="2"/>
    <x v="2"/>
    <x v="2"/>
    <x v="0"/>
    <n v="8"/>
    <n v="5"/>
    <x v="2"/>
    <x v="6"/>
    <n v="9200"/>
    <n v="32852"/>
    <n v="200"/>
    <d v="2022-08-18T00:00:00"/>
    <s v="Sold"/>
    <d v="2024-03-12T00:00:00"/>
    <n v="7763"/>
    <n v="7832"/>
    <n v="69"/>
    <n v="1"/>
    <x v="21"/>
    <n v="4"/>
    <n v="14"/>
    <s v="Average"/>
  </r>
  <r>
    <s v="VYPO0E"/>
    <x v="11"/>
    <x v="5"/>
    <s v="Thar"/>
    <x v="3"/>
    <x v="2"/>
    <x v="1"/>
    <x v="1"/>
    <n v="5"/>
    <n v="3"/>
    <x v="3"/>
    <x v="3"/>
    <n v="7600"/>
    <n v="40984"/>
    <n v="130"/>
    <d v="2023-10-19T00:00:00"/>
    <s v="Sold"/>
    <d v="2023-06-13T00:00:00"/>
    <n v="6555"/>
    <n v="6571"/>
    <n v="16"/>
    <n v="0"/>
    <x v="19"/>
    <n v="4"/>
    <n v="3"/>
    <s v="Average"/>
  </r>
  <r>
    <s v="IUN9TN"/>
    <x v="5"/>
    <x v="8"/>
    <s v="Thar"/>
    <x v="3"/>
    <x v="2"/>
    <x v="3"/>
    <x v="0"/>
    <n v="5"/>
    <n v="3"/>
    <x v="1"/>
    <x v="7"/>
    <n v="7900"/>
    <n v="48030"/>
    <n v="130"/>
    <d v="2017-06-21T00:00:00"/>
    <s v="Sold"/>
    <d v="2022-05-11T00:00:00"/>
    <n v="6636"/>
    <n v="7382"/>
    <n v="746"/>
    <n v="11"/>
    <x v="2"/>
    <n v="5"/>
    <n v="149"/>
    <s v="Average"/>
  </r>
  <r>
    <s v="ZJF6BF"/>
    <x v="11"/>
    <x v="2"/>
    <s v="Etriga"/>
    <x v="5"/>
    <x v="0"/>
    <x v="1"/>
    <x v="1"/>
    <n v="4"/>
    <n v="5"/>
    <x v="1"/>
    <x v="3"/>
    <n v="6000"/>
    <n v="15934"/>
    <n v="103"/>
    <d v="2019-11-01T00:00:00"/>
    <s v="Sold"/>
    <d v="2021-05-09T00:00:00"/>
    <n v="4488"/>
    <n v="3687"/>
    <n v="-801"/>
    <n v="-18"/>
    <x v="4"/>
    <n v="1"/>
    <n v="0"/>
    <s v="Good"/>
  </r>
  <r>
    <s v="GG3KEB"/>
    <x v="8"/>
    <x v="2"/>
    <s v="Dzire"/>
    <x v="5"/>
    <x v="4"/>
    <x v="2"/>
    <x v="0"/>
    <n v="5"/>
    <n v="5"/>
    <x v="1"/>
    <x v="0"/>
    <n v="7100"/>
    <n v="44880"/>
    <n v="100"/>
    <d v="2023-02-05T00:00:00"/>
    <s v="Sold"/>
    <d v="2024-02-14T00:00:00"/>
    <n v="6400"/>
    <n v="7701"/>
    <n v="1301"/>
    <n v="20"/>
    <x v="19"/>
    <n v="3"/>
    <n v="260"/>
    <s v="Average"/>
  </r>
  <r>
    <s v="26195"/>
    <x v="6"/>
    <x v="6"/>
    <s v="i20"/>
    <x v="0"/>
    <x v="0"/>
    <x v="0"/>
    <x v="1"/>
    <n v="4"/>
    <n v="5"/>
    <x v="0"/>
    <x v="5"/>
    <n v="7500"/>
    <n v="42217"/>
    <n v="120"/>
    <d v="2022-06-24T00:00:00"/>
    <s v="Sold"/>
    <d v="2023-03-18T00:00:00"/>
    <n v="6047"/>
    <n v="5321"/>
    <n v="-726"/>
    <n v="-12"/>
    <x v="18"/>
    <n v="1"/>
    <n v="0"/>
    <s v="Good"/>
  </r>
  <r>
    <s v="DEI3V6"/>
    <x v="11"/>
    <x v="11"/>
    <s v="Hilux"/>
    <x v="2"/>
    <x v="3"/>
    <x v="0"/>
    <x v="0"/>
    <n v="4"/>
    <n v="2"/>
    <x v="1"/>
    <x v="5"/>
    <n v="7500"/>
    <n v="11349"/>
    <n v="200"/>
    <d v="2017-05-31T00:00:00"/>
    <s v="Sold"/>
    <d v="2020-10-20T00:00:00"/>
    <n v="6108"/>
    <n v="5985"/>
    <n v="-123"/>
    <n v="-2"/>
    <x v="24"/>
    <n v="3"/>
    <n v="0"/>
    <s v="Good"/>
  </r>
  <r>
    <s v="YK4Q2M"/>
    <x v="9"/>
    <x v="15"/>
    <s v="Thar"/>
    <x v="3"/>
    <x v="2"/>
    <x v="0"/>
    <x v="0"/>
    <n v="5"/>
    <n v="3"/>
    <x v="1"/>
    <x v="4"/>
    <n v="8200"/>
    <n v="99216"/>
    <n v="130"/>
    <d v="2018-10-30T00:00:00"/>
    <s v="Sold"/>
    <d v="2020-10-12T00:00:00"/>
    <n v="6253"/>
    <n v="7152"/>
    <n v="899"/>
    <n v="14"/>
    <x v="22"/>
    <n v="5"/>
    <n v="180"/>
    <s v="Average"/>
  </r>
  <r>
    <s v="YLW6U6"/>
    <x v="12"/>
    <x v="10"/>
    <s v="Kags"/>
    <x v="6"/>
    <x v="2"/>
    <x v="3"/>
    <x v="0"/>
    <n v="7"/>
    <n v="5"/>
    <x v="1"/>
    <x v="3"/>
    <n v="7500"/>
    <n v="34731"/>
    <n v="175"/>
    <d v="2024-05-29T00:00:00"/>
    <s v="Sold"/>
    <d v="2024-05-28T00:00:00"/>
    <n v="6092"/>
    <n v="5823"/>
    <n v="-269"/>
    <n v="-4"/>
    <x v="12"/>
    <n v="5"/>
    <n v="0"/>
    <s v="Poor"/>
  </r>
  <r>
    <s v="1WO7H5"/>
    <x v="9"/>
    <x v="1"/>
    <s v="Yodha"/>
    <x v="4"/>
    <x v="3"/>
    <x v="0"/>
    <x v="1"/>
    <n v="3"/>
    <n v="2"/>
    <x v="0"/>
    <x v="4"/>
    <n v="8700"/>
    <n v="4626"/>
    <n v="100"/>
    <d v="2021-06-02T00:00:00"/>
    <s v="Sold"/>
    <d v="2024-06-30T00:00:00"/>
    <n v="7296"/>
    <n v="6853"/>
    <n v="-443"/>
    <n v="-6"/>
    <x v="12"/>
    <n v="1"/>
    <n v="0"/>
    <s v="Excellent"/>
  </r>
  <r>
    <s v="JXPU4J"/>
    <x v="6"/>
    <x v="10"/>
    <s v="Plato"/>
    <x v="1"/>
    <x v="1"/>
    <x v="3"/>
    <x v="1"/>
    <n v="2"/>
    <n v="2"/>
    <x v="1"/>
    <x v="5"/>
    <n v="9000"/>
    <n v="93315"/>
    <n v="250"/>
    <d v="2024-09-13T00:00:00"/>
    <s v="Sold"/>
    <d v="2024-12-30T00:00:00"/>
    <n v="7792"/>
    <n v="8062"/>
    <n v="270"/>
    <n v="3"/>
    <x v="4"/>
    <n v="2"/>
    <n v="54"/>
    <s v="Average"/>
  </r>
  <r>
    <s v="TZP22F"/>
    <x v="17"/>
    <x v="6"/>
    <s v="i20"/>
    <x v="0"/>
    <x v="0"/>
    <x v="2"/>
    <x v="0"/>
    <n v="4"/>
    <n v="5"/>
    <x v="0"/>
    <x v="9"/>
    <n v="7100"/>
    <n v="12482"/>
    <n v="120"/>
    <d v="2016-03-04T00:00:00"/>
    <s v="Sold"/>
    <d v="2022-08-31T00:00:00"/>
    <n v="5848"/>
    <n v="5028"/>
    <n v="-820"/>
    <n v="-14"/>
    <x v="19"/>
    <n v="3"/>
    <n v="0"/>
    <s v="Good"/>
  </r>
  <r>
    <s v="WJR0JE"/>
    <x v="19"/>
    <x v="6"/>
    <s v="Yodha"/>
    <x v="4"/>
    <x v="3"/>
    <x v="4"/>
    <x v="0"/>
    <n v="3"/>
    <n v="2"/>
    <x v="3"/>
    <x v="0"/>
    <n v="7700"/>
    <n v="3469"/>
    <n v="100"/>
    <d v="2016-03-23T00:00:00"/>
    <s v="Sold"/>
    <d v="2018-02-07T00:00:00"/>
    <n v="7029"/>
    <n v="6643"/>
    <n v="-386"/>
    <n v="-5"/>
    <x v="7"/>
    <n v="3"/>
    <n v="0"/>
    <s v="Good"/>
  </r>
  <r>
    <s v="9CV8N8"/>
    <x v="11"/>
    <x v="5"/>
    <s v="Thar"/>
    <x v="3"/>
    <x v="2"/>
    <x v="0"/>
    <x v="0"/>
    <n v="5"/>
    <n v="3"/>
    <x v="0"/>
    <x v="0"/>
    <n v="9100"/>
    <n v="34605"/>
    <n v="130"/>
    <d v="2019-06-08T00:00:00"/>
    <s v="Sold"/>
    <d v="2021-04-17T00:00:00"/>
    <n v="7324"/>
    <n v="7230"/>
    <n v="-94"/>
    <n v="-1"/>
    <x v="6"/>
    <n v="3"/>
    <n v="0"/>
    <s v="Excellent"/>
  </r>
  <r>
    <s v="LM32NX"/>
    <x v="17"/>
    <x v="13"/>
    <s v="Hilux"/>
    <x v="2"/>
    <x v="3"/>
    <x v="1"/>
    <x v="0"/>
    <n v="4"/>
    <n v="2"/>
    <x v="3"/>
    <x v="6"/>
    <n v="7300"/>
    <n v="14452"/>
    <n v="200"/>
    <d v="2019-12-12T00:00:00"/>
    <s v="Sold"/>
    <d v="2020-01-10T00:00:00"/>
    <n v="5901"/>
    <n v="6129"/>
    <n v="228"/>
    <n v="4"/>
    <x v="17"/>
    <n v="4"/>
    <n v="46"/>
    <s v="Poor"/>
  </r>
  <r>
    <s v="I6JXTA"/>
    <x v="1"/>
    <x v="15"/>
    <s v="Thar"/>
    <x v="3"/>
    <x v="2"/>
    <x v="0"/>
    <x v="1"/>
    <n v="5"/>
    <n v="3"/>
    <x v="0"/>
    <x v="6"/>
    <n v="8700"/>
    <n v="41452"/>
    <n v="130"/>
    <d v="2023-09-19T00:00:00"/>
    <s v="Sold"/>
    <d v="2023-12-05T00:00:00"/>
    <n v="8131"/>
    <n v="7366"/>
    <n v="-765"/>
    <n v="-9"/>
    <x v="16"/>
    <n v="3"/>
    <n v="0"/>
    <s v="Excellent"/>
  </r>
  <r>
    <s v="VCQYG9"/>
    <x v="11"/>
    <x v="13"/>
    <s v="Fortuner"/>
    <x v="2"/>
    <x v="2"/>
    <x v="3"/>
    <x v="0"/>
    <n v="8"/>
    <n v="5"/>
    <x v="2"/>
    <x v="0"/>
    <n v="9600"/>
    <n v="44801"/>
    <n v="200"/>
    <d v="2016-03-06T00:00:00"/>
    <s v="Sold"/>
    <d v="2019-01-09T00:00:00"/>
    <n v="8480"/>
    <n v="8787"/>
    <n v="307"/>
    <n v="4"/>
    <x v="3"/>
    <n v="4"/>
    <n v="61"/>
    <s v="Excellent"/>
  </r>
  <r>
    <s v="VMGWHS"/>
    <x v="6"/>
    <x v="8"/>
    <s v="Creta"/>
    <x v="0"/>
    <x v="0"/>
    <x v="0"/>
    <x v="0"/>
    <n v="5"/>
    <n v="5"/>
    <x v="0"/>
    <x v="6"/>
    <n v="7200"/>
    <n v="19429"/>
    <n v="113"/>
    <d v="2017-02-20T00:00:00"/>
    <s v="Sold"/>
    <d v="2020-03-24T00:00:00"/>
    <n v="5747"/>
    <n v="5542"/>
    <n v="-205"/>
    <n v="-4"/>
    <x v="7"/>
    <n v="2"/>
    <n v="0"/>
    <s v="Poor"/>
  </r>
  <r>
    <s v="0XI2UM"/>
    <x v="15"/>
    <x v="3"/>
    <s v="Hilux"/>
    <x v="2"/>
    <x v="3"/>
    <x v="1"/>
    <x v="1"/>
    <n v="4"/>
    <n v="2"/>
    <x v="1"/>
    <x v="4"/>
    <n v="7700"/>
    <n v="17954"/>
    <n v="200"/>
    <d v="2019-05-14T00:00:00"/>
    <s v="Sold"/>
    <d v="2020-03-04T00:00:00"/>
    <n v="6622"/>
    <n v="7064"/>
    <n v="442"/>
    <n v="7"/>
    <x v="3"/>
    <n v="1"/>
    <n v="88"/>
    <s v="Good"/>
  </r>
  <r>
    <s v="VRASTZ"/>
    <x v="14"/>
    <x v="8"/>
    <s v="Etriga"/>
    <x v="5"/>
    <x v="0"/>
    <x v="2"/>
    <x v="1"/>
    <n v="4"/>
    <n v="5"/>
    <x v="0"/>
    <x v="4"/>
    <n v="7700"/>
    <n v="60055"/>
    <n v="103"/>
    <d v="2022-05-25T00:00:00"/>
    <s v="Sold"/>
    <d v="2023-01-30T00:00:00"/>
    <n v="6033"/>
    <n v="5715"/>
    <n v="-318"/>
    <n v="-5"/>
    <x v="18"/>
    <n v="3"/>
    <n v="0"/>
    <s v="Excellent"/>
  </r>
  <r>
    <s v="IRJUDC"/>
    <x v="15"/>
    <x v="11"/>
    <s v="Seltos"/>
    <x v="7"/>
    <x v="0"/>
    <x v="4"/>
    <x v="0"/>
    <n v="5"/>
    <n v="5"/>
    <x v="3"/>
    <x v="7"/>
    <n v="6500"/>
    <n v="26174"/>
    <n v="150"/>
    <d v="2017-06-06T00:00:00"/>
    <s v="Sold"/>
    <d v="2022-12-27T00:00:00"/>
    <n v="5034"/>
    <n v="5268"/>
    <n v="234"/>
    <n v="5"/>
    <x v="1"/>
    <n v="3"/>
    <n v="47"/>
    <s v="Good"/>
  </r>
  <r>
    <s v="33YBV9"/>
    <x v="16"/>
    <x v="11"/>
    <s v="Swift"/>
    <x v="5"/>
    <x v="4"/>
    <x v="0"/>
    <x v="0"/>
    <n v="5"/>
    <n v="4"/>
    <x v="1"/>
    <x v="9"/>
    <n v="6600"/>
    <n v="59569"/>
    <n v="115"/>
    <d v="2023-08-13T00:00:00"/>
    <s v="Sold"/>
    <d v="2023-11-09T00:00:00"/>
    <n v="5861"/>
    <n v="5844"/>
    <n v="-17"/>
    <n v="0"/>
    <x v="12"/>
    <n v="3"/>
    <n v="0"/>
    <s v="Average"/>
  </r>
  <r>
    <s v="GFYPSL"/>
    <x v="1"/>
    <x v="1"/>
    <s v="Fortuner"/>
    <x v="2"/>
    <x v="2"/>
    <x v="2"/>
    <x v="1"/>
    <n v="8"/>
    <n v="5"/>
    <x v="2"/>
    <x v="6"/>
    <n v="9200"/>
    <n v="27219"/>
    <n v="200"/>
    <d v="2020-05-08T00:00:00"/>
    <s v="Sold"/>
    <d v="2024-09-14T00:00:00"/>
    <n v="7979"/>
    <n v="9228"/>
    <n v="1249"/>
    <n v="16"/>
    <x v="9"/>
    <n v="4"/>
    <n v="250"/>
    <s v="Good"/>
  </r>
  <r>
    <s v="YGXEI4"/>
    <x v="1"/>
    <x v="14"/>
    <s v="Dzire"/>
    <x v="5"/>
    <x v="4"/>
    <x v="3"/>
    <x v="0"/>
    <n v="5"/>
    <n v="5"/>
    <x v="1"/>
    <x v="7"/>
    <n v="6900"/>
    <n v="2377"/>
    <n v="100"/>
    <d v="2017-08-20T00:00:00"/>
    <s v="Sold"/>
    <d v="2019-06-29T00:00:00"/>
    <n v="4970"/>
    <n v="4732"/>
    <n v="-238"/>
    <n v="-5"/>
    <x v="8"/>
    <n v="2"/>
    <n v="0"/>
    <s v="Good"/>
  </r>
  <r>
    <s v="G8BQY7"/>
    <x v="13"/>
    <x v="15"/>
    <s v="Yodha"/>
    <x v="4"/>
    <x v="3"/>
    <x v="4"/>
    <x v="0"/>
    <n v="3"/>
    <n v="2"/>
    <x v="3"/>
    <x v="6"/>
    <n v="7300"/>
    <n v="8100"/>
    <n v="100"/>
    <d v="2017-04-17T00:00:00"/>
    <s v="Sold"/>
    <d v="2017-10-07T00:00:00"/>
    <n v="6382"/>
    <n v="6515"/>
    <n v="133"/>
    <n v="2"/>
    <x v="13"/>
    <n v="5"/>
    <n v="27"/>
    <s v="Good"/>
  </r>
  <r>
    <s v="LNW9OZ"/>
    <x v="19"/>
    <x v="12"/>
    <s v="Fortuner"/>
    <x v="2"/>
    <x v="2"/>
    <x v="3"/>
    <x v="0"/>
    <n v="8"/>
    <n v="5"/>
    <x v="0"/>
    <x v="6"/>
    <n v="8700"/>
    <n v="26519"/>
    <n v="200"/>
    <d v="2017-08-07T00:00:00"/>
    <s v="Sold"/>
    <d v="2020-04-01T00:00:00"/>
    <n v="7700"/>
    <n v="8088"/>
    <n v="388"/>
    <n v="5"/>
    <x v="12"/>
    <n v="4"/>
    <n v="78"/>
    <s v="Excellent"/>
  </r>
  <r>
    <s v="96HS3E"/>
    <x v="6"/>
    <x v="14"/>
    <s v="i20"/>
    <x v="0"/>
    <x v="0"/>
    <x v="2"/>
    <x v="0"/>
    <n v="4"/>
    <n v="5"/>
    <x v="2"/>
    <x v="8"/>
    <n v="8400"/>
    <n v="48615"/>
    <n v="120"/>
    <d v="2023-05-26T00:00:00"/>
    <s v="Sold"/>
    <d v="2023-12-11T00:00:00"/>
    <n v="7307"/>
    <n v="8267"/>
    <n v="960"/>
    <n v="13"/>
    <x v="14"/>
    <n v="4"/>
    <n v="192"/>
    <s v="Excellent"/>
  </r>
  <r>
    <s v="QHQPD6"/>
    <x v="16"/>
    <x v="10"/>
    <s v="Thar"/>
    <x v="3"/>
    <x v="2"/>
    <x v="4"/>
    <x v="0"/>
    <n v="5"/>
    <n v="3"/>
    <x v="1"/>
    <x v="2"/>
    <n v="8300"/>
    <n v="64286"/>
    <n v="130"/>
    <d v="2022-10-14T00:00:00"/>
    <s v="Sold"/>
    <d v="2022-09-30T00:00:00"/>
    <n v="7341"/>
    <n v="6504"/>
    <n v="-837"/>
    <n v="-11"/>
    <x v="22"/>
    <n v="1"/>
    <n v="0"/>
    <s v="Poor"/>
  </r>
  <r>
    <s v="4KWJLQ"/>
    <x v="20"/>
    <x v="0"/>
    <s v="Hilux"/>
    <x v="2"/>
    <x v="3"/>
    <x v="2"/>
    <x v="0"/>
    <n v="4"/>
    <n v="2"/>
    <x v="0"/>
    <x v="0"/>
    <n v="8600"/>
    <n v="83058"/>
    <n v="200"/>
    <d v="2024-01-14T00:00:00"/>
    <s v="Sold"/>
    <d v="2024-06-09T00:00:00"/>
    <n v="8095"/>
    <n v="7179"/>
    <n v="-916"/>
    <n v="-11"/>
    <x v="17"/>
    <n v="3"/>
    <n v="0"/>
    <s v="Excellent"/>
  </r>
  <r>
    <s v="7CB1ZY"/>
    <x v="6"/>
    <x v="12"/>
    <s v="i20"/>
    <x v="0"/>
    <x v="0"/>
    <x v="1"/>
    <x v="0"/>
    <n v="4"/>
    <n v="5"/>
    <x v="1"/>
    <x v="2"/>
    <n v="6800"/>
    <n v="4762"/>
    <n v="120"/>
    <d v="2018-09-25T00:00:00"/>
    <s v="Sold"/>
    <d v="2024-12-16T00:00:00"/>
    <n v="5038"/>
    <n v="6071"/>
    <n v="1033"/>
    <n v="21"/>
    <x v="15"/>
    <n v="3"/>
    <n v="207"/>
    <s v="Average"/>
  </r>
  <r>
    <s v="39W9J8"/>
    <x v="12"/>
    <x v="12"/>
    <s v="Seltos"/>
    <x v="7"/>
    <x v="0"/>
    <x v="0"/>
    <x v="1"/>
    <n v="5"/>
    <n v="5"/>
    <x v="3"/>
    <x v="9"/>
    <n v="6200"/>
    <n v="51116"/>
    <n v="150"/>
    <d v="2022-10-05T00:00:00"/>
    <s v="Sold"/>
    <d v="2022-05-19T00:00:00"/>
    <n v="4465"/>
    <n v="5317"/>
    <n v="852"/>
    <n v="19"/>
    <x v="5"/>
    <n v="4"/>
    <n v="170"/>
    <s v="Average"/>
  </r>
  <r>
    <s v="0HNIGF"/>
    <x v="16"/>
    <x v="1"/>
    <s v="Fortuner"/>
    <x v="2"/>
    <x v="2"/>
    <x v="2"/>
    <x v="1"/>
    <n v="8"/>
    <n v="5"/>
    <x v="3"/>
    <x v="2"/>
    <n v="8400"/>
    <n v="20333"/>
    <n v="200"/>
    <d v="2018-04-18T00:00:00"/>
    <s v="Sold"/>
    <d v="2024-07-26T00:00:00"/>
    <n v="6473"/>
    <n v="7952"/>
    <n v="1479"/>
    <n v="23"/>
    <x v="3"/>
    <n v="4"/>
    <n v="296"/>
    <s v="Excellent"/>
  </r>
  <r>
    <s v="2OP3GJ"/>
    <x v="8"/>
    <x v="6"/>
    <s v="Etriga"/>
    <x v="5"/>
    <x v="0"/>
    <x v="0"/>
    <x v="0"/>
    <n v="4"/>
    <n v="5"/>
    <x v="0"/>
    <x v="7"/>
    <n v="7400"/>
    <n v="95491"/>
    <n v="103"/>
    <d v="2017-01-16T00:00:00"/>
    <s v="Sold"/>
    <d v="2022-08-16T00:00:00"/>
    <n v="6023"/>
    <n v="7437"/>
    <n v="1414"/>
    <n v="23"/>
    <x v="9"/>
    <n v="1"/>
    <n v="283"/>
    <s v="Average"/>
  </r>
  <r>
    <s v="DU8P3L"/>
    <x v="6"/>
    <x v="16"/>
    <s v="Swift"/>
    <x v="5"/>
    <x v="4"/>
    <x v="3"/>
    <x v="0"/>
    <n v="5"/>
    <n v="4"/>
    <x v="1"/>
    <x v="8"/>
    <n v="7400"/>
    <n v="33566"/>
    <n v="115"/>
    <d v="2015-08-26T00:00:00"/>
    <s v="Sold"/>
    <d v="2016-10-03T00:00:00"/>
    <n v="5718"/>
    <n v="5910"/>
    <n v="192"/>
    <n v="3"/>
    <x v="15"/>
    <n v="4"/>
    <n v="38"/>
    <s v="Average"/>
  </r>
  <r>
    <s v="S9KK8C"/>
    <x v="9"/>
    <x v="10"/>
    <s v="Hilux"/>
    <x v="2"/>
    <x v="3"/>
    <x v="0"/>
    <x v="0"/>
    <n v="4"/>
    <n v="2"/>
    <x v="3"/>
    <x v="6"/>
    <n v="7300"/>
    <n v="99498"/>
    <n v="200"/>
    <d v="2021-05-26T00:00:00"/>
    <s v="Sold"/>
    <d v="2024-02-09T00:00:00"/>
    <n v="6470"/>
    <n v="6750"/>
    <n v="280"/>
    <n v="4"/>
    <x v="10"/>
    <n v="2"/>
    <n v="56"/>
    <s v="Excellent"/>
  </r>
  <r>
    <s v="745UUN"/>
    <x v="16"/>
    <x v="6"/>
    <s v="Kags"/>
    <x v="6"/>
    <x v="2"/>
    <x v="0"/>
    <x v="1"/>
    <n v="7"/>
    <n v="5"/>
    <x v="3"/>
    <x v="8"/>
    <n v="8500"/>
    <n v="32586"/>
    <n v="175"/>
    <d v="2020-01-14T00:00:00"/>
    <s v="Sold"/>
    <d v="2023-03-21T00:00:00"/>
    <n v="7186"/>
    <n v="7424"/>
    <n v="238"/>
    <n v="3"/>
    <x v="3"/>
    <n v="5"/>
    <n v="48"/>
    <s v="Good"/>
  </r>
  <r>
    <s v="UP9L6E"/>
    <x v="2"/>
    <x v="13"/>
    <s v="Plato"/>
    <x v="1"/>
    <x v="1"/>
    <x v="4"/>
    <x v="0"/>
    <n v="2"/>
    <n v="2"/>
    <x v="0"/>
    <x v="7"/>
    <n v="9900"/>
    <n v="62094"/>
    <n v="250"/>
    <d v="2021-01-26T00:00:00"/>
    <s v="Sold"/>
    <d v="2021-08-01T00:00:00"/>
    <n v="8523"/>
    <n v="8715"/>
    <n v="192"/>
    <n v="2"/>
    <x v="12"/>
    <n v="1"/>
    <n v="38"/>
    <s v="Average"/>
  </r>
  <r>
    <s v="S0YSKB"/>
    <x v="10"/>
    <x v="1"/>
    <s v="Swift"/>
    <x v="5"/>
    <x v="4"/>
    <x v="0"/>
    <x v="0"/>
    <n v="5"/>
    <n v="4"/>
    <x v="2"/>
    <x v="9"/>
    <n v="8100"/>
    <n v="55343"/>
    <n v="115"/>
    <d v="2016-08-05T00:00:00"/>
    <s v="Sold"/>
    <d v="2020-02-04T00:00:00"/>
    <n v="7066"/>
    <n v="8220"/>
    <n v="1154"/>
    <n v="16"/>
    <x v="4"/>
    <n v="5"/>
    <n v="231"/>
    <s v="Excellent"/>
  </r>
  <r>
    <s v="FCO8UY"/>
    <x v="20"/>
    <x v="7"/>
    <s v="Creta"/>
    <x v="0"/>
    <x v="0"/>
    <x v="3"/>
    <x v="0"/>
    <n v="5"/>
    <n v="5"/>
    <x v="3"/>
    <x v="0"/>
    <n v="6700"/>
    <n v="25381"/>
    <n v="113"/>
    <d v="2020-01-26T00:00:00"/>
    <s v="Sold"/>
    <d v="2024-12-05T00:00:00"/>
    <n v="5998"/>
    <n v="5868"/>
    <n v="-130"/>
    <n v="-2"/>
    <x v="13"/>
    <n v="1"/>
    <n v="0"/>
    <s v="Excellent"/>
  </r>
  <r>
    <s v="0MQ5C6"/>
    <x v="17"/>
    <x v="9"/>
    <s v="Plato"/>
    <x v="1"/>
    <x v="1"/>
    <x v="4"/>
    <x v="0"/>
    <n v="2"/>
    <n v="2"/>
    <x v="2"/>
    <x v="7"/>
    <n v="10400"/>
    <n v="3853"/>
    <n v="250"/>
    <d v="2018-05-27T00:00:00"/>
    <s v="Sold"/>
    <d v="2022-06-08T00:00:00"/>
    <n v="9366"/>
    <n v="8704"/>
    <n v="-662"/>
    <n v="-7"/>
    <x v="6"/>
    <n v="5"/>
    <n v="0"/>
    <s v="Excellent"/>
  </r>
  <r>
    <s v="XGKPOU"/>
    <x v="20"/>
    <x v="15"/>
    <s v="Swift"/>
    <x v="5"/>
    <x v="4"/>
    <x v="0"/>
    <x v="0"/>
    <n v="5"/>
    <n v="4"/>
    <x v="2"/>
    <x v="0"/>
    <n v="8600"/>
    <n v="48659"/>
    <n v="115"/>
    <d v="2017-11-25T00:00:00"/>
    <s v="Sold"/>
    <d v="2022-07-04T00:00:00"/>
    <n v="7501"/>
    <n v="6900"/>
    <n v="-601"/>
    <n v="-8"/>
    <x v="1"/>
    <n v="5"/>
    <n v="0"/>
    <s v="Poor"/>
  </r>
  <r>
    <s v="QHJSPP"/>
    <x v="9"/>
    <x v="3"/>
    <s v="Thar"/>
    <x v="3"/>
    <x v="2"/>
    <x v="0"/>
    <x v="1"/>
    <n v="5"/>
    <n v="3"/>
    <x v="1"/>
    <x v="7"/>
    <n v="7900"/>
    <n v="51495"/>
    <n v="130"/>
    <d v="2018-11-28T00:00:00"/>
    <s v="Sold"/>
    <d v="2021-01-08T00:00:00"/>
    <n v="6235"/>
    <n v="5743"/>
    <n v="-492"/>
    <n v="-8"/>
    <x v="14"/>
    <n v="2"/>
    <n v="0"/>
    <s v="Excellent"/>
  </r>
  <r>
    <s v="61GKDX"/>
    <x v="12"/>
    <x v="11"/>
    <s v="i20"/>
    <x v="0"/>
    <x v="0"/>
    <x v="1"/>
    <x v="0"/>
    <n v="4"/>
    <n v="5"/>
    <x v="0"/>
    <x v="0"/>
    <n v="7600"/>
    <n v="26600"/>
    <n v="120"/>
    <d v="2020-05-21T00:00:00"/>
    <s v="Sold"/>
    <d v="2020-08-09T00:00:00"/>
    <n v="6014"/>
    <n v="6266"/>
    <n v="252"/>
    <n v="4"/>
    <x v="19"/>
    <n v="1"/>
    <n v="50"/>
    <s v="Excellent"/>
  </r>
  <r>
    <s v="ZWYKRW"/>
    <x v="10"/>
    <x v="1"/>
    <s v="Etriga"/>
    <x v="5"/>
    <x v="0"/>
    <x v="2"/>
    <x v="1"/>
    <n v="4"/>
    <n v="5"/>
    <x v="1"/>
    <x v="0"/>
    <n v="6600"/>
    <n v="37787"/>
    <n v="103"/>
    <d v="2018-07-07T00:00:00"/>
    <s v="Sold"/>
    <d v="2018-09-07T00:00:00"/>
    <n v="5461"/>
    <n v="4764"/>
    <n v="-697"/>
    <n v="-13"/>
    <x v="15"/>
    <n v="5"/>
    <n v="0"/>
    <s v="Good"/>
  </r>
  <r>
    <s v="C18FNR"/>
    <x v="8"/>
    <x v="7"/>
    <s v="Dzire"/>
    <x v="5"/>
    <x v="4"/>
    <x v="4"/>
    <x v="0"/>
    <n v="5"/>
    <n v="5"/>
    <x v="2"/>
    <x v="2"/>
    <n v="8800"/>
    <n v="40197"/>
    <n v="100"/>
    <d v="2024-05-04T00:00:00"/>
    <s v="Sold"/>
    <d v="2024-09-04T00:00:00"/>
    <n v="8110"/>
    <n v="7388"/>
    <n v="-722"/>
    <n v="-9"/>
    <x v="12"/>
    <n v="5"/>
    <n v="0"/>
    <s v="Excellent"/>
  </r>
  <r>
    <s v="MGB7KE"/>
    <x v="9"/>
    <x v="10"/>
    <s v="Thar"/>
    <x v="3"/>
    <x v="2"/>
    <x v="2"/>
    <x v="0"/>
    <n v="5"/>
    <n v="3"/>
    <x v="1"/>
    <x v="4"/>
    <n v="8200"/>
    <n v="25649"/>
    <n v="130"/>
    <d v="2023-05-29T00:00:00"/>
    <s v="Sold"/>
    <d v="2024-08-30T00:00:00"/>
    <n v="6351"/>
    <n v="5871"/>
    <n v="-480"/>
    <n v="-8"/>
    <x v="2"/>
    <n v="3"/>
    <n v="0"/>
    <s v="Excellent"/>
  </r>
  <r>
    <s v="2GEXTR"/>
    <x v="2"/>
    <x v="7"/>
    <s v="Seltos"/>
    <x v="7"/>
    <x v="0"/>
    <x v="1"/>
    <x v="0"/>
    <n v="5"/>
    <n v="5"/>
    <x v="0"/>
    <x v="4"/>
    <n v="7700"/>
    <n v="52423"/>
    <n v="150"/>
    <d v="2015-07-01T00:00:00"/>
    <s v="Sold"/>
    <d v="2018-11-20T00:00:00"/>
    <n v="6520"/>
    <n v="6433"/>
    <n v="-87"/>
    <n v="-1"/>
    <x v="4"/>
    <n v="1"/>
    <n v="0"/>
    <s v="Excellent"/>
  </r>
  <r>
    <s v="SULDUY"/>
    <x v="11"/>
    <x v="2"/>
    <s v="Kags"/>
    <x v="6"/>
    <x v="2"/>
    <x v="4"/>
    <x v="1"/>
    <n v="7"/>
    <n v="5"/>
    <x v="3"/>
    <x v="1"/>
    <n v="7900"/>
    <n v="62689"/>
    <n v="175"/>
    <d v="2020-08-24T00:00:00"/>
    <s v="Sold"/>
    <d v="2024-04-27T00:00:00"/>
    <n v="6837"/>
    <n v="5632"/>
    <n v="-1205"/>
    <n v="-18"/>
    <x v="8"/>
    <n v="3"/>
    <n v="0"/>
    <s v="Excellent"/>
  </r>
  <r>
    <s v="7J8JK5"/>
    <x v="11"/>
    <x v="3"/>
    <s v="Fortuner"/>
    <x v="2"/>
    <x v="2"/>
    <x v="0"/>
    <x v="1"/>
    <n v="8"/>
    <n v="5"/>
    <x v="3"/>
    <x v="3"/>
    <n v="7600"/>
    <n v="30075"/>
    <n v="200"/>
    <d v="2019-05-30T00:00:00"/>
    <s v="Sold"/>
    <d v="2023-05-01T00:00:00"/>
    <n v="5979"/>
    <n v="6934"/>
    <n v="955"/>
    <n v="16"/>
    <x v="18"/>
    <n v="2"/>
    <n v="191"/>
    <s v="Excellent"/>
  </r>
  <r>
    <s v="LPK89F"/>
    <x v="8"/>
    <x v="1"/>
    <s v="Thar"/>
    <x v="3"/>
    <x v="2"/>
    <x v="4"/>
    <x v="0"/>
    <n v="5"/>
    <n v="3"/>
    <x v="2"/>
    <x v="4"/>
    <n v="9700"/>
    <n v="75241"/>
    <n v="130"/>
    <d v="2019-10-27T00:00:00"/>
    <s v="Sold"/>
    <d v="2019-06-04T00:00:00"/>
    <n v="8395"/>
    <n v="9245"/>
    <n v="850"/>
    <n v="10"/>
    <x v="4"/>
    <n v="3"/>
    <n v="170"/>
    <s v="Poor"/>
  </r>
  <r>
    <s v="CLQVHQ"/>
    <x v="14"/>
    <x v="11"/>
    <s v="Seltos"/>
    <x v="7"/>
    <x v="0"/>
    <x v="4"/>
    <x v="0"/>
    <n v="5"/>
    <n v="5"/>
    <x v="0"/>
    <x v="3"/>
    <n v="7000"/>
    <n v="61037"/>
    <n v="150"/>
    <d v="2017-10-18T00:00:00"/>
    <s v="Sold"/>
    <d v="2019-04-09T00:00:00"/>
    <n v="5959"/>
    <n v="6228"/>
    <n v="269"/>
    <n v="5"/>
    <x v="12"/>
    <n v="5"/>
    <n v="54"/>
    <s v="Good"/>
  </r>
  <r>
    <s v="6JTON7"/>
    <x v="20"/>
    <x v="3"/>
    <s v="Kags"/>
    <x v="6"/>
    <x v="2"/>
    <x v="0"/>
    <x v="0"/>
    <n v="7"/>
    <n v="5"/>
    <x v="1"/>
    <x v="5"/>
    <n v="8000"/>
    <n v="51052"/>
    <n v="175"/>
    <d v="2019-11-19T00:00:00"/>
    <s v="Sold"/>
    <d v="2019-07-29T00:00:00"/>
    <n v="6494"/>
    <n v="5946"/>
    <n v="-548"/>
    <n v="-8"/>
    <x v="21"/>
    <n v="4"/>
    <n v="0"/>
    <s v="Average"/>
  </r>
  <r>
    <s v="DSK3AC"/>
    <x v="12"/>
    <x v="0"/>
    <s v="Seltos"/>
    <x v="7"/>
    <x v="0"/>
    <x v="2"/>
    <x v="1"/>
    <n v="5"/>
    <n v="5"/>
    <x v="0"/>
    <x v="3"/>
    <n v="7000"/>
    <n v="22784"/>
    <n v="150"/>
    <d v="2018-09-17T00:00:00"/>
    <s v="Sold"/>
    <d v="2021-12-04T00:00:00"/>
    <n v="5815"/>
    <n v="5623"/>
    <n v="-192"/>
    <n v="-3"/>
    <x v="15"/>
    <n v="2"/>
    <n v="0"/>
    <s v="Excellent"/>
  </r>
  <r>
    <s v="FV0Z82"/>
    <x v="5"/>
    <x v="0"/>
    <s v="Kags"/>
    <x v="6"/>
    <x v="2"/>
    <x v="3"/>
    <x v="1"/>
    <n v="7"/>
    <n v="5"/>
    <x v="2"/>
    <x v="4"/>
    <n v="9700"/>
    <n v="53049"/>
    <n v="175"/>
    <d v="2019-01-08T00:00:00"/>
    <s v="Sold"/>
    <d v="2023-03-20T00:00:00"/>
    <n v="7901"/>
    <n v="8198"/>
    <n v="297"/>
    <n v="4"/>
    <x v="12"/>
    <n v="3"/>
    <n v="59"/>
    <s v="Poor"/>
  </r>
  <r>
    <s v="52BHPS"/>
    <x v="7"/>
    <x v="16"/>
    <s v="Plato"/>
    <x v="1"/>
    <x v="1"/>
    <x v="2"/>
    <x v="1"/>
    <n v="2"/>
    <n v="2"/>
    <x v="1"/>
    <x v="5"/>
    <n v="9000"/>
    <n v="60497"/>
    <n v="250"/>
    <d v="2019-09-24T00:00:00"/>
    <s v="Sold"/>
    <d v="2022-06-22T00:00:00"/>
    <n v="7493"/>
    <n v="8079"/>
    <n v="586"/>
    <n v="8"/>
    <x v="23"/>
    <n v="1"/>
    <n v="117"/>
    <s v="Average"/>
  </r>
  <r>
    <s v="MCYIBN"/>
    <x v="5"/>
    <x v="14"/>
    <s v="Seltos"/>
    <x v="7"/>
    <x v="0"/>
    <x v="2"/>
    <x v="1"/>
    <n v="5"/>
    <n v="5"/>
    <x v="0"/>
    <x v="6"/>
    <n v="7200"/>
    <n v="15044"/>
    <n v="150"/>
    <d v="2019-07-02T00:00:00"/>
    <s v="Sold"/>
    <d v="2019-04-29T00:00:00"/>
    <n v="6677"/>
    <n v="6991"/>
    <n v="314"/>
    <n v="5"/>
    <x v="5"/>
    <n v="4"/>
    <n v="63"/>
    <s v="Good"/>
  </r>
  <r>
    <s v="DVU55D"/>
    <x v="19"/>
    <x v="14"/>
    <s v="Plato"/>
    <x v="1"/>
    <x v="1"/>
    <x v="2"/>
    <x v="0"/>
    <n v="2"/>
    <n v="2"/>
    <x v="3"/>
    <x v="0"/>
    <n v="9200"/>
    <n v="45167"/>
    <n v="250"/>
    <d v="2022-06-07T00:00:00"/>
    <s v="Sold"/>
    <d v="2023-01-26T00:00:00"/>
    <n v="7947"/>
    <n v="8962"/>
    <n v="1015"/>
    <n v="13"/>
    <x v="13"/>
    <n v="2"/>
    <n v="203"/>
    <s v="Excellent"/>
  </r>
  <r>
    <s v="JACZHT"/>
    <x v="10"/>
    <x v="1"/>
    <s v="Fortuner"/>
    <x v="2"/>
    <x v="2"/>
    <x v="0"/>
    <x v="0"/>
    <n v="8"/>
    <n v="5"/>
    <x v="0"/>
    <x v="6"/>
    <n v="8700"/>
    <n v="34440"/>
    <n v="200"/>
    <d v="2015-04-06T00:00:00"/>
    <s v="Sold"/>
    <d v="2020-08-13T00:00:00"/>
    <n v="7238"/>
    <n v="8267"/>
    <n v="1029"/>
    <n v="14"/>
    <x v="20"/>
    <n v="4"/>
    <n v="206"/>
    <s v="Excellent"/>
  </r>
  <r>
    <s v="KKC26D"/>
    <x v="10"/>
    <x v="9"/>
    <s v="Dzire"/>
    <x v="5"/>
    <x v="4"/>
    <x v="3"/>
    <x v="0"/>
    <n v="5"/>
    <n v="5"/>
    <x v="1"/>
    <x v="2"/>
    <n v="7300"/>
    <n v="16045"/>
    <n v="100"/>
    <d v="2023-12-22T00:00:00"/>
    <s v="Sold"/>
    <d v="2023-07-31T00:00:00"/>
    <n v="6749"/>
    <n v="7618"/>
    <n v="869"/>
    <n v="13"/>
    <x v="8"/>
    <n v="1"/>
    <n v="174"/>
    <s v="Good"/>
  </r>
  <r>
    <s v="19AR0U"/>
    <x v="20"/>
    <x v="14"/>
    <s v="Swift"/>
    <x v="5"/>
    <x v="4"/>
    <x v="2"/>
    <x v="0"/>
    <n v="5"/>
    <n v="4"/>
    <x v="1"/>
    <x v="3"/>
    <n v="6500"/>
    <n v="89965"/>
    <n v="115"/>
    <d v="2023-11-09T00:00:00"/>
    <s v="Sold"/>
    <d v="2023-12-12T00:00:00"/>
    <n v="4831"/>
    <n v="5675"/>
    <n v="844"/>
    <n v="17"/>
    <x v="16"/>
    <n v="1"/>
    <n v="169"/>
    <s v="Good"/>
  </r>
  <r>
    <s v="8RSAAA"/>
    <x v="14"/>
    <x v="8"/>
    <s v="Hilux"/>
    <x v="2"/>
    <x v="3"/>
    <x v="0"/>
    <x v="1"/>
    <n v="4"/>
    <n v="2"/>
    <x v="2"/>
    <x v="9"/>
    <n v="8600"/>
    <n v="57024"/>
    <n v="200"/>
    <d v="2017-11-14T00:00:00"/>
    <s v="Sold"/>
    <d v="2024-06-01T00:00:00"/>
    <n v="6984"/>
    <n v="8107"/>
    <n v="1123"/>
    <n v="16"/>
    <x v="25"/>
    <n v="4"/>
    <n v="225"/>
    <s v="Excellent"/>
  </r>
  <r>
    <s v="4S1HRC"/>
    <x v="10"/>
    <x v="11"/>
    <s v="Kags"/>
    <x v="6"/>
    <x v="2"/>
    <x v="2"/>
    <x v="0"/>
    <n v="7"/>
    <n v="5"/>
    <x v="3"/>
    <x v="6"/>
    <n v="7800"/>
    <n v="99253"/>
    <n v="175"/>
    <d v="2022-03-03T00:00:00"/>
    <s v="Sold"/>
    <d v="2023-08-07T00:00:00"/>
    <n v="6785"/>
    <n v="6045"/>
    <n v="-740"/>
    <n v="-11"/>
    <x v="17"/>
    <n v="5"/>
    <n v="0"/>
    <s v="Excellent"/>
  </r>
  <r>
    <s v="60ZDYX"/>
    <x v="15"/>
    <x v="13"/>
    <s v="Thar"/>
    <x v="3"/>
    <x v="2"/>
    <x v="3"/>
    <x v="0"/>
    <n v="5"/>
    <n v="3"/>
    <x v="1"/>
    <x v="8"/>
    <n v="8400"/>
    <n v="63028"/>
    <n v="130"/>
    <d v="2023-04-09T00:00:00"/>
    <s v="Sold"/>
    <d v="2023-11-27T00:00:00"/>
    <n v="7097"/>
    <n v="5923"/>
    <n v="-1174"/>
    <n v="-17"/>
    <x v="17"/>
    <n v="1"/>
    <n v="0"/>
    <s v="Poor"/>
  </r>
  <r>
    <s v="BOVG8J"/>
    <x v="17"/>
    <x v="1"/>
    <s v="Seltos"/>
    <x v="7"/>
    <x v="0"/>
    <x v="4"/>
    <x v="1"/>
    <n v="5"/>
    <n v="5"/>
    <x v="3"/>
    <x v="2"/>
    <n v="6900"/>
    <n v="41865"/>
    <n v="150"/>
    <d v="2015-11-21T00:00:00"/>
    <s v="Sold"/>
    <d v="2019-02-04T00:00:00"/>
    <n v="6316"/>
    <n v="5255"/>
    <n v="-1061"/>
    <n v="-17"/>
    <x v="26"/>
    <n v="1"/>
    <n v="0"/>
    <s v="Excellent"/>
  </r>
  <r>
    <s v="2LBQ40"/>
    <x v="10"/>
    <x v="11"/>
    <s v="Scorpio"/>
    <x v="3"/>
    <x v="2"/>
    <x v="0"/>
    <x v="1"/>
    <n v="5"/>
    <n v="5"/>
    <x v="3"/>
    <x v="8"/>
    <n v="8500"/>
    <n v="26399"/>
    <n v="120"/>
    <d v="2017-11-04T00:00:00"/>
    <s v="Sold"/>
    <d v="2024-08-09T00:00:00"/>
    <n v="7653"/>
    <n v="6724"/>
    <n v="-929"/>
    <n v="-12"/>
    <x v="19"/>
    <n v="1"/>
    <n v="0"/>
    <s v="Good"/>
  </r>
  <r>
    <s v="S0CJJK"/>
    <x v="18"/>
    <x v="16"/>
    <s v="Kags"/>
    <x v="6"/>
    <x v="2"/>
    <x v="0"/>
    <x v="1"/>
    <n v="7"/>
    <n v="5"/>
    <x v="0"/>
    <x v="4"/>
    <n v="9200"/>
    <n v="60011"/>
    <n v="175"/>
    <d v="2023-03-04T00:00:00"/>
    <s v="Sold"/>
    <d v="2023-12-21T00:00:00"/>
    <n v="7995"/>
    <n v="7202"/>
    <n v="-793"/>
    <n v="-10"/>
    <x v="8"/>
    <n v="1"/>
    <n v="0"/>
    <s v="Excellent"/>
  </r>
  <r>
    <s v="YTHTPC"/>
    <x v="9"/>
    <x v="6"/>
    <s v="Kags"/>
    <x v="6"/>
    <x v="2"/>
    <x v="4"/>
    <x v="1"/>
    <n v="7"/>
    <n v="5"/>
    <x v="2"/>
    <x v="0"/>
    <n v="9600"/>
    <n v="28816"/>
    <n v="175"/>
    <d v="2021-04-26T00:00:00"/>
    <s v="Sold"/>
    <d v="2023-02-17T00:00:00"/>
    <n v="8899"/>
    <n v="9270"/>
    <n v="371"/>
    <n v="4"/>
    <x v="14"/>
    <n v="3"/>
    <n v="74"/>
    <s v="Good"/>
  </r>
  <r>
    <s v="5EQ4PH"/>
    <x v="14"/>
    <x v="3"/>
    <s v="i20"/>
    <x v="0"/>
    <x v="0"/>
    <x v="3"/>
    <x v="1"/>
    <n v="4"/>
    <n v="5"/>
    <x v="2"/>
    <x v="8"/>
    <n v="8400"/>
    <n v="39159"/>
    <n v="120"/>
    <d v="2023-05-17T00:00:00"/>
    <s v="Sold"/>
    <d v="2023-12-17T00:00:00"/>
    <n v="7640"/>
    <n v="6555"/>
    <n v="-1085"/>
    <n v="-14"/>
    <x v="6"/>
    <n v="3"/>
    <n v="0"/>
    <s v="Good"/>
  </r>
  <r>
    <s v="30KWBB"/>
    <x v="13"/>
    <x v="13"/>
    <s v="Hilux"/>
    <x v="2"/>
    <x v="3"/>
    <x v="0"/>
    <x v="1"/>
    <n v="4"/>
    <n v="2"/>
    <x v="3"/>
    <x v="4"/>
    <n v="7800"/>
    <n v="10366"/>
    <n v="200"/>
    <d v="2022-07-05T00:00:00"/>
    <s v="Sold"/>
    <d v="2024-01-15T00:00:00"/>
    <n v="6254"/>
    <n v="6841"/>
    <n v="587"/>
    <n v="9"/>
    <x v="5"/>
    <n v="4"/>
    <n v="117"/>
    <s v="Excellent"/>
  </r>
  <r>
    <s v="UBVNCX"/>
    <x v="4"/>
    <x v="11"/>
    <s v="Hilux"/>
    <x v="2"/>
    <x v="3"/>
    <x v="2"/>
    <x v="0"/>
    <n v="4"/>
    <n v="2"/>
    <x v="2"/>
    <x v="0"/>
    <n v="9100"/>
    <n v="94415"/>
    <n v="200"/>
    <d v="2019-11-14T00:00:00"/>
    <s v="Sold"/>
    <d v="2021-07-05T00:00:00"/>
    <n v="7433"/>
    <n v="6826"/>
    <n v="-607"/>
    <n v="-8"/>
    <x v="11"/>
    <n v="3"/>
    <n v="0"/>
    <s v="Excellent"/>
  </r>
  <r>
    <s v="MLV9MY"/>
    <x v="8"/>
    <x v="2"/>
    <s v="Fortuner"/>
    <x v="2"/>
    <x v="2"/>
    <x v="4"/>
    <x v="1"/>
    <n v="8"/>
    <n v="5"/>
    <x v="0"/>
    <x v="7"/>
    <n v="8900"/>
    <n v="63713"/>
    <n v="200"/>
    <d v="2018-04-18T00:00:00"/>
    <s v="Sold"/>
    <d v="2021-04-26T00:00:00"/>
    <n v="6923"/>
    <n v="7599"/>
    <n v="676"/>
    <n v="10"/>
    <x v="13"/>
    <n v="5"/>
    <n v="135"/>
    <s v="Average"/>
  </r>
  <r>
    <s v="PRJG85"/>
    <x v="20"/>
    <x v="2"/>
    <s v="Fortuner"/>
    <x v="2"/>
    <x v="2"/>
    <x v="1"/>
    <x v="1"/>
    <n v="8"/>
    <n v="5"/>
    <x v="1"/>
    <x v="8"/>
    <n v="8400"/>
    <n v="67839"/>
    <n v="200"/>
    <d v="2024-06-09T00:00:00"/>
    <s v="Sold"/>
    <d v="2024-07-20T00:00:00"/>
    <n v="7101"/>
    <n v="7191"/>
    <n v="90"/>
    <n v="1"/>
    <x v="15"/>
    <n v="4"/>
    <n v="18"/>
    <s v="Poor"/>
  </r>
  <r>
    <s v="O50O8C"/>
    <x v="16"/>
    <x v="5"/>
    <s v="Plato"/>
    <x v="1"/>
    <x v="1"/>
    <x v="3"/>
    <x v="0"/>
    <n v="2"/>
    <n v="2"/>
    <x v="0"/>
    <x v="8"/>
    <n v="10400"/>
    <n v="95867"/>
    <n v="250"/>
    <d v="2019-07-20T00:00:00"/>
    <s v="Sold"/>
    <d v="2019-06-19T00:00:00"/>
    <n v="9143"/>
    <n v="8415"/>
    <n v="-728"/>
    <n v="-8"/>
    <x v="2"/>
    <n v="1"/>
    <n v="0"/>
    <s v="Excellent"/>
  </r>
  <r>
    <s v="US133M"/>
    <x v="17"/>
    <x v="1"/>
    <s v="Hilux"/>
    <x v="2"/>
    <x v="3"/>
    <x v="2"/>
    <x v="0"/>
    <n v="4"/>
    <n v="2"/>
    <x v="3"/>
    <x v="2"/>
    <n v="7900"/>
    <n v="26019"/>
    <n v="200"/>
    <d v="2015-09-02T00:00:00"/>
    <s v="Sold"/>
    <d v="2017-01-06T00:00:00"/>
    <n v="6863"/>
    <n v="5737"/>
    <n v="-1126"/>
    <n v="-16"/>
    <x v="5"/>
    <n v="1"/>
    <n v="0"/>
    <s v="Poor"/>
  </r>
  <r>
    <s v="N6N67A"/>
    <x v="12"/>
    <x v="0"/>
    <s v="Seltos"/>
    <x v="7"/>
    <x v="0"/>
    <x v="4"/>
    <x v="1"/>
    <n v="5"/>
    <n v="5"/>
    <x v="0"/>
    <x v="9"/>
    <n v="7100"/>
    <n v="48607"/>
    <n v="150"/>
    <d v="2022-02-20T00:00:00"/>
    <s v="Sold"/>
    <d v="2023-10-03T00:00:00"/>
    <n v="5712"/>
    <n v="5419"/>
    <n v="-293"/>
    <n v="-5"/>
    <x v="7"/>
    <n v="5"/>
    <n v="0"/>
    <s v="Excellent"/>
  </r>
  <r>
    <s v="W4E52J"/>
    <x v="9"/>
    <x v="16"/>
    <s v="Kags"/>
    <x v="6"/>
    <x v="2"/>
    <x v="1"/>
    <x v="1"/>
    <n v="7"/>
    <n v="5"/>
    <x v="0"/>
    <x v="2"/>
    <n v="9300"/>
    <n v="74049"/>
    <n v="175"/>
    <d v="2023-06-19T00:00:00"/>
    <s v="Sold"/>
    <d v="2024-03-20T00:00:00"/>
    <n v="8042"/>
    <n v="8658"/>
    <n v="616"/>
    <n v="8"/>
    <x v="10"/>
    <n v="1"/>
    <n v="123"/>
    <s v="Good"/>
  </r>
  <r>
    <s v="SQYY18"/>
    <x v="11"/>
    <x v="4"/>
    <s v="Etriga"/>
    <x v="5"/>
    <x v="0"/>
    <x v="4"/>
    <x v="0"/>
    <n v="4"/>
    <n v="5"/>
    <x v="3"/>
    <x v="9"/>
    <n v="6200"/>
    <n v="3965"/>
    <n v="103"/>
    <d v="2015-08-04T00:00:00"/>
    <s v="Sold"/>
    <d v="2015-11-28T00:00:00"/>
    <n v="4667"/>
    <n v="3732"/>
    <n v="-935"/>
    <n v="-20"/>
    <x v="12"/>
    <n v="3"/>
    <n v="0"/>
    <s v="Excellent"/>
  </r>
  <r>
    <s v="07YOQT"/>
    <x v="6"/>
    <x v="16"/>
    <s v="Plato"/>
    <x v="1"/>
    <x v="1"/>
    <x v="2"/>
    <x v="0"/>
    <n v="2"/>
    <n v="2"/>
    <x v="0"/>
    <x v="9"/>
    <n v="9600"/>
    <n v="60555"/>
    <n v="250"/>
    <d v="2022-12-29T00:00:00"/>
    <s v="Sold"/>
    <d v="2023-09-27T00:00:00"/>
    <n v="8344"/>
    <n v="8675"/>
    <n v="331"/>
    <n v="4"/>
    <x v="17"/>
    <n v="2"/>
    <n v="66"/>
    <s v="Average"/>
  </r>
  <r>
    <s v="YHUMYA"/>
    <x v="1"/>
    <x v="2"/>
    <s v="Plato"/>
    <x v="1"/>
    <x v="1"/>
    <x v="2"/>
    <x v="1"/>
    <n v="2"/>
    <n v="2"/>
    <x v="2"/>
    <x v="8"/>
    <n v="10900"/>
    <n v="45724"/>
    <n v="250"/>
    <d v="2022-01-17T00:00:00"/>
    <s v="Sold"/>
    <d v="2022-03-10T00:00:00"/>
    <n v="10148"/>
    <n v="10374"/>
    <n v="226"/>
    <n v="2"/>
    <x v="12"/>
    <n v="3"/>
    <n v="45"/>
    <s v="Average"/>
  </r>
  <r>
    <s v="YSC0VV"/>
    <x v="12"/>
    <x v="3"/>
    <s v="Seltos"/>
    <x v="7"/>
    <x v="0"/>
    <x v="2"/>
    <x v="1"/>
    <n v="5"/>
    <n v="5"/>
    <x v="2"/>
    <x v="9"/>
    <n v="7600"/>
    <n v="42705"/>
    <n v="150"/>
    <d v="2022-12-09T00:00:00"/>
    <s v="Sold"/>
    <d v="2023-05-25T00:00:00"/>
    <n v="5739"/>
    <n v="7067"/>
    <n v="1328"/>
    <n v="23"/>
    <x v="19"/>
    <n v="4"/>
    <n v="266"/>
    <s v="Excellent"/>
  </r>
  <r>
    <s v="P3RAZ2"/>
    <x v="14"/>
    <x v="15"/>
    <s v="Yodha"/>
    <x v="4"/>
    <x v="3"/>
    <x v="1"/>
    <x v="0"/>
    <n v="3"/>
    <n v="2"/>
    <x v="3"/>
    <x v="6"/>
    <n v="7300"/>
    <n v="1089"/>
    <n v="100"/>
    <d v="2024-05-08T00:00:00"/>
    <s v="Sold"/>
    <d v="2024-07-07T00:00:00"/>
    <n v="5773"/>
    <n v="6674"/>
    <n v="901"/>
    <n v="16"/>
    <x v="2"/>
    <n v="2"/>
    <n v="180"/>
    <s v="Average"/>
  </r>
  <r>
    <s v="FXJKGV"/>
    <x v="20"/>
    <x v="9"/>
    <s v="Dzire"/>
    <x v="5"/>
    <x v="4"/>
    <x v="1"/>
    <x v="1"/>
    <n v="5"/>
    <n v="5"/>
    <x v="1"/>
    <x v="8"/>
    <n v="7400"/>
    <n v="41466"/>
    <n v="100"/>
    <d v="2021-07-04T00:00:00"/>
    <s v="Sold"/>
    <d v="2022-06-07T00:00:00"/>
    <n v="6321"/>
    <n v="6804"/>
    <n v="483"/>
    <n v="8"/>
    <x v="11"/>
    <n v="2"/>
    <n v="97"/>
    <s v="Average"/>
  </r>
  <r>
    <s v="5KNJG9"/>
    <x v="10"/>
    <x v="14"/>
    <s v="Yodha"/>
    <x v="4"/>
    <x v="3"/>
    <x v="4"/>
    <x v="1"/>
    <n v="3"/>
    <n v="2"/>
    <x v="3"/>
    <x v="1"/>
    <n v="7400"/>
    <n v="33871"/>
    <n v="100"/>
    <d v="2021-05-17T00:00:00"/>
    <s v="Sold"/>
    <d v="2021-03-03T00:00:00"/>
    <n v="5859"/>
    <n v="6685"/>
    <n v="826"/>
    <n v="14"/>
    <x v="3"/>
    <n v="3"/>
    <n v="165"/>
    <s v="Excellent"/>
  </r>
  <r>
    <s v="P2RR5B"/>
    <x v="14"/>
    <x v="15"/>
    <s v="Swift"/>
    <x v="5"/>
    <x v="4"/>
    <x v="2"/>
    <x v="1"/>
    <n v="5"/>
    <n v="4"/>
    <x v="2"/>
    <x v="1"/>
    <n v="8300"/>
    <n v="7295"/>
    <n v="115"/>
    <d v="2023-06-21T00:00:00"/>
    <s v="Sold"/>
    <d v="2023-11-08T00:00:00"/>
    <n v="6884"/>
    <n v="7765"/>
    <n v="881"/>
    <n v="13"/>
    <x v="4"/>
    <n v="4"/>
    <n v="176"/>
    <s v="Excellent"/>
  </r>
  <r>
    <s v="D9TZWL"/>
    <x v="4"/>
    <x v="2"/>
    <s v="Etriga"/>
    <x v="5"/>
    <x v="0"/>
    <x v="2"/>
    <x v="1"/>
    <n v="4"/>
    <n v="5"/>
    <x v="3"/>
    <x v="8"/>
    <n v="7000"/>
    <n v="49911"/>
    <n v="103"/>
    <d v="2016-01-18T00:00:00"/>
    <s v="Sold"/>
    <d v="2021-03-29T00:00:00"/>
    <n v="5536"/>
    <n v="5824"/>
    <n v="288"/>
    <n v="5"/>
    <x v="7"/>
    <n v="1"/>
    <n v="58"/>
    <s v="Excellent"/>
  </r>
  <r>
    <s v="QNGL6C"/>
    <x v="12"/>
    <x v="11"/>
    <s v="Scorpio"/>
    <x v="3"/>
    <x v="2"/>
    <x v="1"/>
    <x v="1"/>
    <n v="5"/>
    <n v="5"/>
    <x v="0"/>
    <x v="7"/>
    <n v="8900"/>
    <n v="82972"/>
    <n v="120"/>
    <d v="2020-07-10T00:00:00"/>
    <s v="Sold"/>
    <d v="2023-12-17T00:00:00"/>
    <n v="6927"/>
    <n v="8266"/>
    <n v="1339"/>
    <n v="19"/>
    <x v="23"/>
    <n v="1"/>
    <n v="268"/>
    <s v="Average"/>
  </r>
  <r>
    <s v="HUTZWG"/>
    <x v="13"/>
    <x v="16"/>
    <s v="Yodha"/>
    <x v="4"/>
    <x v="3"/>
    <x v="1"/>
    <x v="0"/>
    <n v="3"/>
    <n v="2"/>
    <x v="0"/>
    <x v="5"/>
    <n v="8500"/>
    <n v="93542"/>
    <n v="100"/>
    <d v="2021-08-14T00:00:00"/>
    <s v="Sold"/>
    <d v="2024-01-09T00:00:00"/>
    <n v="6952"/>
    <n v="6928"/>
    <n v="-24"/>
    <n v="0"/>
    <x v="24"/>
    <n v="2"/>
    <n v="0"/>
    <s v="Good"/>
  </r>
  <r>
    <s v="6EMUH0"/>
    <x v="18"/>
    <x v="8"/>
    <s v="Plato"/>
    <x v="1"/>
    <x v="1"/>
    <x v="2"/>
    <x v="0"/>
    <n v="2"/>
    <n v="2"/>
    <x v="0"/>
    <x v="5"/>
    <n v="10000"/>
    <n v="43033"/>
    <n v="250"/>
    <d v="2019-11-10T00:00:00"/>
    <s v="Sold"/>
    <d v="2021-09-12T00:00:00"/>
    <n v="8762"/>
    <n v="8529"/>
    <n v="-233"/>
    <n v="-3"/>
    <x v="11"/>
    <n v="2"/>
    <n v="0"/>
    <s v="Poor"/>
  </r>
  <r>
    <s v="GOMXDJ"/>
    <x v="19"/>
    <x v="8"/>
    <s v="i20"/>
    <x v="0"/>
    <x v="0"/>
    <x v="4"/>
    <x v="1"/>
    <n v="4"/>
    <n v="5"/>
    <x v="2"/>
    <x v="8"/>
    <n v="8400"/>
    <n v="24402"/>
    <n v="120"/>
    <d v="2023-11-26T00:00:00"/>
    <s v="Sold"/>
    <d v="2024-04-19T00:00:00"/>
    <n v="6805"/>
    <n v="6996"/>
    <n v="191"/>
    <n v="3"/>
    <x v="20"/>
    <n v="3"/>
    <n v="38"/>
    <s v="Excellent"/>
  </r>
  <r>
    <s v="DZ6KKA"/>
    <x v="12"/>
    <x v="10"/>
    <s v="i20"/>
    <x v="0"/>
    <x v="0"/>
    <x v="2"/>
    <x v="1"/>
    <n v="4"/>
    <n v="5"/>
    <x v="3"/>
    <x v="3"/>
    <n v="6100"/>
    <n v="12477"/>
    <n v="120"/>
    <d v="2017-03-10T00:00:00"/>
    <s v="Sold"/>
    <d v="2023-10-03T00:00:00"/>
    <n v="4754"/>
    <n v="4604"/>
    <n v="-150"/>
    <n v="-3"/>
    <x v="15"/>
    <n v="5"/>
    <n v="0"/>
    <s v="Excellent"/>
  </r>
  <r>
    <s v="NXSQ39"/>
    <x v="9"/>
    <x v="5"/>
    <s v="Yodha"/>
    <x v="4"/>
    <x v="3"/>
    <x v="1"/>
    <x v="1"/>
    <n v="3"/>
    <n v="2"/>
    <x v="3"/>
    <x v="6"/>
    <n v="7300"/>
    <n v="87447"/>
    <n v="100"/>
    <d v="2016-03-07T00:00:00"/>
    <s v="Sold"/>
    <d v="2020-12-14T00:00:00"/>
    <n v="5687"/>
    <n v="6825"/>
    <n v="1138"/>
    <n v="20"/>
    <x v="25"/>
    <n v="5"/>
    <n v="228"/>
    <s v="Average"/>
  </r>
  <r>
    <s v="408GL6"/>
    <x v="19"/>
    <x v="0"/>
    <s v="i20"/>
    <x v="0"/>
    <x v="0"/>
    <x v="0"/>
    <x v="0"/>
    <n v="4"/>
    <n v="5"/>
    <x v="2"/>
    <x v="4"/>
    <n v="8200"/>
    <n v="43844"/>
    <n v="120"/>
    <d v="2023-10-08T00:00:00"/>
    <s v="Sold"/>
    <d v="2024-06-24T00:00:00"/>
    <n v="7184"/>
    <n v="7623"/>
    <n v="439"/>
    <n v="6"/>
    <x v="15"/>
    <n v="1"/>
    <n v="88"/>
    <s v="Excellent"/>
  </r>
  <r>
    <s v="ND9YG4"/>
    <x v="19"/>
    <x v="0"/>
    <s v="Kags"/>
    <x v="6"/>
    <x v="2"/>
    <x v="1"/>
    <x v="1"/>
    <n v="7"/>
    <n v="5"/>
    <x v="0"/>
    <x v="0"/>
    <n v="9100"/>
    <n v="20567"/>
    <n v="175"/>
    <d v="2023-03-14T00:00:00"/>
    <s v="Sold"/>
    <d v="2024-08-09T00:00:00"/>
    <n v="8544"/>
    <n v="8723"/>
    <n v="179"/>
    <n v="2"/>
    <x v="4"/>
    <n v="2"/>
    <n v="36"/>
    <s v="Average"/>
  </r>
  <r>
    <s v="S6PPBH"/>
    <x v="18"/>
    <x v="15"/>
    <s v="Etriga"/>
    <x v="5"/>
    <x v="0"/>
    <x v="1"/>
    <x v="1"/>
    <n v="4"/>
    <n v="5"/>
    <x v="2"/>
    <x v="2"/>
    <n v="8300"/>
    <n v="42290"/>
    <n v="103"/>
    <d v="2018-01-29T00:00:00"/>
    <s v="Sold"/>
    <d v="2024-09-08T00:00:00"/>
    <n v="7784"/>
    <n v="9242"/>
    <n v="1458"/>
    <n v="19"/>
    <x v="20"/>
    <n v="1"/>
    <n v="292"/>
    <s v="Good"/>
  </r>
  <r>
    <s v="KHFAQM"/>
    <x v="14"/>
    <x v="0"/>
    <s v="Creta"/>
    <x v="0"/>
    <x v="0"/>
    <x v="3"/>
    <x v="1"/>
    <n v="5"/>
    <n v="5"/>
    <x v="2"/>
    <x v="7"/>
    <n v="7900"/>
    <n v="99273"/>
    <n v="113"/>
    <d v="2019-01-30T00:00:00"/>
    <s v="Sold"/>
    <d v="2023-08-13T00:00:00"/>
    <n v="5970"/>
    <n v="7092"/>
    <n v="1122"/>
    <n v="19"/>
    <x v="1"/>
    <n v="5"/>
    <n v="224"/>
    <s v="Average"/>
  </r>
  <r>
    <s v="U9M5V3"/>
    <x v="0"/>
    <x v="1"/>
    <s v="Dzire"/>
    <x v="5"/>
    <x v="4"/>
    <x v="3"/>
    <x v="0"/>
    <n v="5"/>
    <n v="5"/>
    <x v="3"/>
    <x v="2"/>
    <n v="7400"/>
    <n v="16019"/>
    <n v="100"/>
    <d v="2021-05-28T00:00:00"/>
    <s v="Sold"/>
    <d v="2023-12-09T00:00:00"/>
    <n v="6555"/>
    <n v="6872"/>
    <n v="317"/>
    <n v="5"/>
    <x v="1"/>
    <n v="1"/>
    <n v="63"/>
    <s v="Poor"/>
  </r>
  <r>
    <s v="KN6830"/>
    <x v="5"/>
    <x v="1"/>
    <s v="Fortuner"/>
    <x v="2"/>
    <x v="2"/>
    <x v="2"/>
    <x v="0"/>
    <n v="8"/>
    <n v="5"/>
    <x v="1"/>
    <x v="5"/>
    <n v="8000"/>
    <n v="38089"/>
    <n v="200"/>
    <d v="2023-12-17T00:00:00"/>
    <s v="Sold"/>
    <d v="2023-08-24T00:00:00"/>
    <n v="6038"/>
    <n v="6255"/>
    <n v="217"/>
    <n v="4"/>
    <x v="6"/>
    <n v="2"/>
    <n v="43"/>
    <s v="Average"/>
  </r>
  <r>
    <s v="FYL8IC"/>
    <x v="7"/>
    <x v="5"/>
    <s v="Yodha"/>
    <x v="4"/>
    <x v="3"/>
    <x v="0"/>
    <x v="0"/>
    <n v="3"/>
    <n v="2"/>
    <x v="3"/>
    <x v="5"/>
    <n v="7600"/>
    <n v="62138"/>
    <n v="100"/>
    <d v="2020-02-15T00:00:00"/>
    <s v="Sold"/>
    <d v="2024-05-28T00:00:00"/>
    <n v="6995"/>
    <n v="8510"/>
    <n v="1515"/>
    <n v="22"/>
    <x v="19"/>
    <n v="3"/>
    <n v="303"/>
    <s v="Good"/>
  </r>
  <r>
    <s v="AXPTAM"/>
    <x v="6"/>
    <x v="8"/>
    <s v="Scorpio"/>
    <x v="3"/>
    <x v="2"/>
    <x v="2"/>
    <x v="0"/>
    <n v="5"/>
    <n v="5"/>
    <x v="2"/>
    <x v="0"/>
    <n v="9600"/>
    <n v="67127"/>
    <n v="120"/>
    <d v="2018-02-13T00:00:00"/>
    <s v="Sold"/>
    <d v="2022-01-22T00:00:00"/>
    <n v="7849"/>
    <n v="9011"/>
    <n v="1162"/>
    <n v="15"/>
    <x v="21"/>
    <n v="5"/>
    <n v="232"/>
    <s v="Average"/>
  </r>
  <r>
    <s v="Z0RS3O"/>
    <x v="3"/>
    <x v="6"/>
    <s v="Kags"/>
    <x v="6"/>
    <x v="2"/>
    <x v="1"/>
    <x v="1"/>
    <n v="7"/>
    <n v="5"/>
    <x v="1"/>
    <x v="7"/>
    <n v="7900"/>
    <n v="28751"/>
    <n v="175"/>
    <d v="2021-01-24T00:00:00"/>
    <s v="Sold"/>
    <d v="2021-12-09T00:00:00"/>
    <n v="7052"/>
    <n v="8499"/>
    <n v="1447"/>
    <n v="21"/>
    <x v="5"/>
    <n v="1"/>
    <n v="289"/>
    <s v="Excellent"/>
  </r>
  <r>
    <s v="EJMRAH"/>
    <x v="8"/>
    <x v="5"/>
    <s v="Plato"/>
    <x v="1"/>
    <x v="1"/>
    <x v="0"/>
    <x v="0"/>
    <n v="2"/>
    <n v="2"/>
    <x v="3"/>
    <x v="0"/>
    <n v="9200"/>
    <n v="15831"/>
    <n v="250"/>
    <d v="2018-05-24T00:00:00"/>
    <s v="Sold"/>
    <d v="2018-10-07T00:00:00"/>
    <n v="8671"/>
    <n v="10213"/>
    <n v="1542"/>
    <n v="18"/>
    <x v="8"/>
    <n v="2"/>
    <n v="308"/>
    <s v="Excellent"/>
  </r>
  <r>
    <s v="0JEUGD"/>
    <x v="18"/>
    <x v="14"/>
    <s v="Dzire"/>
    <x v="5"/>
    <x v="4"/>
    <x v="4"/>
    <x v="1"/>
    <n v="5"/>
    <n v="5"/>
    <x v="2"/>
    <x v="4"/>
    <n v="8700"/>
    <n v="61788"/>
    <n v="100"/>
    <d v="2022-06-12T00:00:00"/>
    <s v="Sold"/>
    <d v="2022-12-06T00:00:00"/>
    <n v="8131"/>
    <n v="7126"/>
    <n v="-1005"/>
    <n v="-12"/>
    <x v="22"/>
    <n v="1"/>
    <n v="0"/>
    <s v="Good"/>
  </r>
  <r>
    <s v="DC1KAI"/>
    <x v="19"/>
    <x v="4"/>
    <s v="Kags"/>
    <x v="6"/>
    <x v="2"/>
    <x v="1"/>
    <x v="0"/>
    <n v="7"/>
    <n v="5"/>
    <x v="2"/>
    <x v="1"/>
    <n v="9300"/>
    <n v="43102"/>
    <n v="175"/>
    <d v="2023-03-07T00:00:00"/>
    <s v="Sold"/>
    <d v="2024-07-07T00:00:00"/>
    <n v="8111"/>
    <n v="7143"/>
    <n v="-968"/>
    <n v="-12"/>
    <x v="26"/>
    <n v="5"/>
    <n v="0"/>
    <s v="Average"/>
  </r>
  <r>
    <s v="C8CWKZ"/>
    <x v="10"/>
    <x v="15"/>
    <s v="Hilux"/>
    <x v="2"/>
    <x v="3"/>
    <x v="1"/>
    <x v="1"/>
    <n v="4"/>
    <n v="2"/>
    <x v="0"/>
    <x v="9"/>
    <n v="8100"/>
    <n v="69758"/>
    <n v="200"/>
    <d v="2019-12-24T00:00:00"/>
    <s v="Sold"/>
    <d v="2020-01-26T00:00:00"/>
    <n v="7534"/>
    <n v="6504"/>
    <n v="-1030"/>
    <n v="-14"/>
    <x v="4"/>
    <n v="2"/>
    <n v="0"/>
    <s v="Average"/>
  </r>
  <r>
    <s v="4B529R"/>
    <x v="12"/>
    <x v="10"/>
    <s v="Creta"/>
    <x v="0"/>
    <x v="0"/>
    <x v="1"/>
    <x v="0"/>
    <n v="5"/>
    <n v="5"/>
    <x v="3"/>
    <x v="4"/>
    <n v="6800"/>
    <n v="34491"/>
    <n v="113"/>
    <d v="2021-09-10T00:00:00"/>
    <s v="Sold"/>
    <d v="2021-07-31T00:00:00"/>
    <n v="5891"/>
    <n v="4986"/>
    <n v="-905"/>
    <n v="-15"/>
    <x v="26"/>
    <n v="2"/>
    <n v="0"/>
    <s v="Average"/>
  </r>
  <r>
    <s v="36BZ4G"/>
    <x v="19"/>
    <x v="15"/>
    <s v="Creta"/>
    <x v="0"/>
    <x v="0"/>
    <x v="2"/>
    <x v="1"/>
    <n v="5"/>
    <n v="5"/>
    <x v="1"/>
    <x v="9"/>
    <n v="6100"/>
    <n v="51139"/>
    <n v="113"/>
    <d v="2016-09-05T00:00:00"/>
    <s v="Sold"/>
    <d v="2020-08-12T00:00:00"/>
    <n v="4249"/>
    <n v="3903"/>
    <n v="-346"/>
    <n v="-8"/>
    <x v="3"/>
    <n v="3"/>
    <n v="0"/>
    <s v="Excellent"/>
  </r>
  <r>
    <s v="JW92IS"/>
    <x v="12"/>
    <x v="1"/>
    <s v="Kags"/>
    <x v="6"/>
    <x v="2"/>
    <x v="2"/>
    <x v="0"/>
    <n v="7"/>
    <n v="5"/>
    <x v="1"/>
    <x v="2"/>
    <n v="8300"/>
    <n v="40186"/>
    <n v="175"/>
    <d v="2016-12-13T00:00:00"/>
    <s v="Sold"/>
    <d v="2023-12-27T00:00:00"/>
    <n v="6585"/>
    <n v="5937"/>
    <n v="-648"/>
    <n v="-10"/>
    <x v="23"/>
    <n v="1"/>
    <n v="0"/>
    <s v="Excellent"/>
  </r>
  <r>
    <s v="B7SDRR"/>
    <x v="10"/>
    <x v="4"/>
    <s v="Fortuner"/>
    <x v="2"/>
    <x v="2"/>
    <x v="4"/>
    <x v="0"/>
    <n v="8"/>
    <n v="5"/>
    <x v="1"/>
    <x v="7"/>
    <n v="7900"/>
    <n v="46564"/>
    <n v="200"/>
    <d v="2021-04-22T00:00:00"/>
    <s v="Sold"/>
    <d v="2024-04-17T00:00:00"/>
    <n v="6243"/>
    <n v="5200"/>
    <n v="-1043"/>
    <n v="-17"/>
    <x v="21"/>
    <n v="1"/>
    <n v="0"/>
    <s v="Average"/>
  </r>
  <r>
    <s v="ZCDOWO"/>
    <x v="18"/>
    <x v="6"/>
    <s v="Swift"/>
    <x v="5"/>
    <x v="4"/>
    <x v="1"/>
    <x v="0"/>
    <n v="5"/>
    <n v="4"/>
    <x v="1"/>
    <x v="6"/>
    <n v="6700"/>
    <n v="35285"/>
    <n v="115"/>
    <d v="2016-11-13T00:00:00"/>
    <s v="Sold"/>
    <d v="2020-12-16T00:00:00"/>
    <n v="5558"/>
    <n v="4388"/>
    <n v="-1170"/>
    <n v="-21"/>
    <x v="14"/>
    <n v="2"/>
    <n v="0"/>
    <s v="Average"/>
  </r>
  <r>
    <s v="XF0H5K"/>
    <x v="7"/>
    <x v="15"/>
    <s v="Swift"/>
    <x v="5"/>
    <x v="4"/>
    <x v="1"/>
    <x v="0"/>
    <n v="5"/>
    <n v="4"/>
    <x v="0"/>
    <x v="9"/>
    <n v="7600"/>
    <n v="51060"/>
    <n v="115"/>
    <d v="2020-11-19T00:00:00"/>
    <s v="Sold"/>
    <d v="2020-11-16T00:00:00"/>
    <n v="6465"/>
    <n v="6665"/>
    <n v="200"/>
    <n v="3"/>
    <x v="21"/>
    <n v="2"/>
    <n v="40"/>
    <s v="Average"/>
  </r>
  <r>
    <s v="XPU3D2"/>
    <x v="10"/>
    <x v="12"/>
    <s v="Creta"/>
    <x v="0"/>
    <x v="0"/>
    <x v="0"/>
    <x v="1"/>
    <n v="5"/>
    <n v="5"/>
    <x v="1"/>
    <x v="8"/>
    <n v="6900"/>
    <n v="27669"/>
    <n v="113"/>
    <d v="2015-12-15T00:00:00"/>
    <s v="Sold"/>
    <d v="2024-03-09T00:00:00"/>
    <n v="5536"/>
    <n v="5250"/>
    <n v="-286"/>
    <n v="-5"/>
    <x v="3"/>
    <n v="5"/>
    <n v="0"/>
    <s v="Good"/>
  </r>
  <r>
    <s v="3G3SK0"/>
    <x v="1"/>
    <x v="1"/>
    <s v="Kags"/>
    <x v="6"/>
    <x v="2"/>
    <x v="2"/>
    <x v="1"/>
    <n v="7"/>
    <n v="5"/>
    <x v="3"/>
    <x v="4"/>
    <n v="8300"/>
    <n v="89416"/>
    <n v="175"/>
    <d v="2024-12-21T00:00:00"/>
    <s v="Sold"/>
    <d v="2024-10-01T00:00:00"/>
    <n v="7786"/>
    <n v="9265"/>
    <n v="1479"/>
    <n v="19"/>
    <x v="11"/>
    <n v="2"/>
    <n v="296"/>
    <s v="Excellent"/>
  </r>
  <r>
    <s v="VJI45K"/>
    <x v="7"/>
    <x v="5"/>
    <s v="Thar"/>
    <x v="3"/>
    <x v="2"/>
    <x v="4"/>
    <x v="1"/>
    <n v="5"/>
    <n v="3"/>
    <x v="0"/>
    <x v="4"/>
    <n v="9200"/>
    <n v="64155"/>
    <n v="130"/>
    <d v="2022-10-22T00:00:00"/>
    <s v="Sold"/>
    <d v="2023-04-16T00:00:00"/>
    <n v="8528"/>
    <n v="9942"/>
    <n v="1414"/>
    <n v="17"/>
    <x v="22"/>
    <n v="4"/>
    <n v="283"/>
    <s v="Good"/>
  </r>
  <r>
    <s v="VDYFJL"/>
    <x v="19"/>
    <x v="8"/>
    <s v="Plato"/>
    <x v="1"/>
    <x v="1"/>
    <x v="3"/>
    <x v="1"/>
    <n v="2"/>
    <n v="2"/>
    <x v="1"/>
    <x v="2"/>
    <n v="9300"/>
    <n v="30224"/>
    <n v="250"/>
    <d v="2021-07-30T00:00:00"/>
    <s v="Sold"/>
    <d v="2021-12-23T00:00:00"/>
    <n v="7590"/>
    <n v="7594"/>
    <n v="4"/>
    <n v="0"/>
    <x v="24"/>
    <n v="4"/>
    <n v="1"/>
    <s v="Average"/>
  </r>
  <r>
    <s v="IUBK8T"/>
    <x v="2"/>
    <x v="13"/>
    <s v="Yodha"/>
    <x v="4"/>
    <x v="3"/>
    <x v="2"/>
    <x v="0"/>
    <n v="3"/>
    <n v="2"/>
    <x v="1"/>
    <x v="6"/>
    <n v="7200"/>
    <n v="99690"/>
    <n v="100"/>
    <d v="2020-03-05T00:00:00"/>
    <s v="Sold"/>
    <d v="2023-04-12T00:00:00"/>
    <n v="6033"/>
    <n v="5759"/>
    <n v="-274"/>
    <n v="-5"/>
    <x v="0"/>
    <n v="1"/>
    <n v="0"/>
    <s v="Average"/>
  </r>
  <r>
    <s v="BNB7B4"/>
    <x v="13"/>
    <x v="3"/>
    <s v="Scorpio"/>
    <x v="3"/>
    <x v="2"/>
    <x v="4"/>
    <x v="0"/>
    <n v="5"/>
    <n v="5"/>
    <x v="2"/>
    <x v="6"/>
    <n v="9200"/>
    <n v="8670"/>
    <n v="120"/>
    <d v="2016-04-28T00:00:00"/>
    <s v="Sold"/>
    <d v="2021-08-17T00:00:00"/>
    <n v="7835"/>
    <n v="7591"/>
    <n v="-244"/>
    <n v="-3"/>
    <x v="11"/>
    <n v="5"/>
    <n v="0"/>
    <s v="Excellent"/>
  </r>
  <r>
    <s v="JXPF9Z"/>
    <x v="20"/>
    <x v="12"/>
    <s v="Creta"/>
    <x v="0"/>
    <x v="0"/>
    <x v="4"/>
    <x v="0"/>
    <n v="5"/>
    <n v="5"/>
    <x v="2"/>
    <x v="5"/>
    <n v="8000"/>
    <n v="60876"/>
    <n v="113"/>
    <d v="2019-09-04T00:00:00"/>
    <s v="Sold"/>
    <d v="2022-05-26T00:00:00"/>
    <n v="6358"/>
    <n v="5183"/>
    <n v="-1175"/>
    <n v="-18"/>
    <x v="2"/>
    <n v="5"/>
    <n v="0"/>
    <s v="Good"/>
  </r>
  <r>
    <s v="G45Z9R"/>
    <x v="11"/>
    <x v="15"/>
    <s v="Dzire"/>
    <x v="5"/>
    <x v="4"/>
    <x v="1"/>
    <x v="0"/>
    <n v="5"/>
    <n v="5"/>
    <x v="0"/>
    <x v="0"/>
    <n v="8100"/>
    <n v="54345"/>
    <n v="100"/>
    <d v="2024-10-18T00:00:00"/>
    <s v="Sold"/>
    <d v="2024-08-04T00:00:00"/>
    <n v="7260"/>
    <n v="7139"/>
    <n v="-121"/>
    <n v="-2"/>
    <x v="5"/>
    <n v="2"/>
    <n v="0"/>
    <s v="Average"/>
  </r>
  <r>
    <s v="CQ9F2M"/>
    <x v="9"/>
    <x v="7"/>
    <s v="Thar"/>
    <x v="3"/>
    <x v="2"/>
    <x v="3"/>
    <x v="0"/>
    <n v="5"/>
    <n v="3"/>
    <x v="0"/>
    <x v="1"/>
    <n v="8800"/>
    <n v="43035"/>
    <n v="130"/>
    <d v="2022-04-20T00:00:00"/>
    <s v="Sold"/>
    <d v="2023-03-18T00:00:00"/>
    <n v="7921"/>
    <n v="8463"/>
    <n v="542"/>
    <n v="7"/>
    <x v="2"/>
    <n v="5"/>
    <n v="108"/>
    <s v="Good"/>
  </r>
  <r>
    <s v="6KIPPN"/>
    <x v="12"/>
    <x v="1"/>
    <s v="Creta"/>
    <x v="0"/>
    <x v="0"/>
    <x v="0"/>
    <x v="0"/>
    <n v="5"/>
    <n v="5"/>
    <x v="0"/>
    <x v="1"/>
    <n v="7300"/>
    <n v="50451"/>
    <n v="113"/>
    <d v="2019-12-24T00:00:00"/>
    <s v="Sold"/>
    <d v="2024-12-04T00:00:00"/>
    <n v="5721"/>
    <n v="4935"/>
    <n v="-786"/>
    <n v="-14"/>
    <x v="5"/>
    <n v="5"/>
    <n v="0"/>
    <s v="Excellent"/>
  </r>
  <r>
    <s v="8UIIR2"/>
    <x v="16"/>
    <x v="15"/>
    <s v="i20"/>
    <x v="0"/>
    <x v="0"/>
    <x v="1"/>
    <x v="1"/>
    <n v="4"/>
    <n v="5"/>
    <x v="2"/>
    <x v="1"/>
    <n v="7800"/>
    <n v="48613"/>
    <n v="120"/>
    <d v="2024-07-26T00:00:00"/>
    <s v="Sold"/>
    <d v="2024-06-22T00:00:00"/>
    <n v="6917"/>
    <n v="5916"/>
    <n v="-1001"/>
    <n v="-14"/>
    <x v="4"/>
    <n v="5"/>
    <n v="0"/>
    <s v="Good"/>
  </r>
  <r>
    <s v="WDVLIJ"/>
    <x v="10"/>
    <x v="3"/>
    <s v="Plato"/>
    <x v="1"/>
    <x v="1"/>
    <x v="4"/>
    <x v="0"/>
    <n v="2"/>
    <n v="2"/>
    <x v="3"/>
    <x v="2"/>
    <n v="9400"/>
    <n v="54417"/>
    <n v="250"/>
    <d v="2021-09-29T00:00:00"/>
    <s v="Sold"/>
    <d v="2021-09-27T00:00:00"/>
    <n v="8726"/>
    <n v="7671"/>
    <n v="-1055"/>
    <n v="-12"/>
    <x v="24"/>
    <n v="4"/>
    <n v="0"/>
    <s v="Good"/>
  </r>
  <r>
    <s v="G5ZS5C"/>
    <x v="1"/>
    <x v="0"/>
    <s v="i20"/>
    <x v="0"/>
    <x v="0"/>
    <x v="3"/>
    <x v="0"/>
    <n v="4"/>
    <n v="5"/>
    <x v="0"/>
    <x v="3"/>
    <n v="7000"/>
    <n v="55560"/>
    <n v="120"/>
    <d v="2024-12-10T00:00:00"/>
    <s v="Sold"/>
    <d v="2024-03-27T00:00:00"/>
    <n v="5198"/>
    <n v="4324"/>
    <n v="-874"/>
    <n v="-17"/>
    <x v="21"/>
    <n v="2"/>
    <n v="0"/>
    <s v="Excellent"/>
  </r>
  <r>
    <s v="WYH8NP"/>
    <x v="6"/>
    <x v="14"/>
    <s v="Creta"/>
    <x v="0"/>
    <x v="0"/>
    <x v="2"/>
    <x v="0"/>
    <n v="5"/>
    <n v="5"/>
    <x v="1"/>
    <x v="1"/>
    <n v="6300"/>
    <n v="21541"/>
    <n v="113"/>
    <d v="2021-01-17T00:00:00"/>
    <s v="Sold"/>
    <d v="2022-06-30T00:00:00"/>
    <n v="4920"/>
    <n v="6180"/>
    <n v="1260"/>
    <n v="26"/>
    <x v="16"/>
    <n v="2"/>
    <n v="252"/>
    <s v="Average"/>
  </r>
  <r>
    <s v="5R5ZIW"/>
    <x v="2"/>
    <x v="9"/>
    <s v="Thar"/>
    <x v="3"/>
    <x v="2"/>
    <x v="0"/>
    <x v="1"/>
    <n v="5"/>
    <n v="3"/>
    <x v="1"/>
    <x v="4"/>
    <n v="8200"/>
    <n v="78550"/>
    <n v="130"/>
    <d v="2017-12-25T00:00:00"/>
    <s v="Sold"/>
    <d v="2024-07-28T00:00:00"/>
    <n v="7462"/>
    <n v="8943"/>
    <n v="1481"/>
    <n v="20"/>
    <x v="18"/>
    <n v="3"/>
    <n v="296"/>
    <s v="Excellent"/>
  </r>
  <r>
    <s v="VLRBSC"/>
    <x v="15"/>
    <x v="15"/>
    <s v="Seltos"/>
    <x v="7"/>
    <x v="0"/>
    <x v="2"/>
    <x v="1"/>
    <n v="5"/>
    <n v="5"/>
    <x v="3"/>
    <x v="8"/>
    <n v="7000"/>
    <n v="28708"/>
    <n v="150"/>
    <d v="2018-05-27T00:00:00"/>
    <s v="Sold"/>
    <d v="2018-09-03T00:00:00"/>
    <n v="5049"/>
    <n v="5090"/>
    <n v="41"/>
    <n v="1"/>
    <x v="6"/>
    <n v="3"/>
    <n v="8"/>
    <s v="Good"/>
  </r>
  <r>
    <s v="GPVG9C"/>
    <x v="3"/>
    <x v="9"/>
    <s v="Etriga"/>
    <x v="5"/>
    <x v="0"/>
    <x v="2"/>
    <x v="1"/>
    <n v="4"/>
    <n v="5"/>
    <x v="2"/>
    <x v="3"/>
    <n v="7500"/>
    <n v="77776"/>
    <n v="103"/>
    <d v="2018-07-30T00:00:00"/>
    <s v="Sold"/>
    <d v="2018-07-11T00:00:00"/>
    <n v="5712"/>
    <n v="6387"/>
    <n v="675"/>
    <n v="12"/>
    <x v="8"/>
    <n v="5"/>
    <n v="135"/>
    <s v="Poor"/>
  </r>
  <r>
    <s v="XZGW2B"/>
    <x v="2"/>
    <x v="14"/>
    <s v="Seltos"/>
    <x v="7"/>
    <x v="0"/>
    <x v="2"/>
    <x v="1"/>
    <n v="5"/>
    <n v="5"/>
    <x v="2"/>
    <x v="2"/>
    <n v="8300"/>
    <n v="86241"/>
    <n v="150"/>
    <d v="2023-07-03T00:00:00"/>
    <s v="Sold"/>
    <d v="2024-05-24T00:00:00"/>
    <n v="6469"/>
    <n v="6375"/>
    <n v="-94"/>
    <n v="-1"/>
    <x v="26"/>
    <n v="1"/>
    <n v="0"/>
    <s v="Excellent"/>
  </r>
  <r>
    <s v="1W1X2V"/>
    <x v="6"/>
    <x v="5"/>
    <s v="Fortuner"/>
    <x v="2"/>
    <x v="2"/>
    <x v="4"/>
    <x v="1"/>
    <n v="8"/>
    <n v="5"/>
    <x v="1"/>
    <x v="3"/>
    <n v="7500"/>
    <n v="49759"/>
    <n v="200"/>
    <d v="2020-10-30T00:00:00"/>
    <s v="Sold"/>
    <d v="2021-04-12T00:00:00"/>
    <n v="6973"/>
    <n v="6421"/>
    <n v="-552"/>
    <n v="-8"/>
    <x v="1"/>
    <n v="4"/>
    <n v="0"/>
    <s v="Excellent"/>
  </r>
  <r>
    <s v="QM9OUR"/>
    <x v="19"/>
    <x v="12"/>
    <s v="Scorpio"/>
    <x v="3"/>
    <x v="2"/>
    <x v="4"/>
    <x v="0"/>
    <n v="5"/>
    <n v="5"/>
    <x v="1"/>
    <x v="6"/>
    <n v="7700"/>
    <n v="85260"/>
    <n v="120"/>
    <d v="2021-08-15T00:00:00"/>
    <s v="Sold"/>
    <d v="2021-11-02T00:00:00"/>
    <n v="6983"/>
    <n v="7494"/>
    <n v="511"/>
    <n v="7"/>
    <x v="17"/>
    <n v="1"/>
    <n v="102"/>
    <s v="Excellent"/>
  </r>
  <r>
    <s v="76F1B2"/>
    <x v="1"/>
    <x v="8"/>
    <s v="Kags"/>
    <x v="6"/>
    <x v="2"/>
    <x v="4"/>
    <x v="1"/>
    <n v="7"/>
    <n v="5"/>
    <x v="2"/>
    <x v="6"/>
    <n v="9200"/>
    <n v="72204"/>
    <n v="175"/>
    <d v="2020-08-12T00:00:00"/>
    <s v="Sold"/>
    <d v="2024-01-28T00:00:00"/>
    <n v="8663"/>
    <n v="8943"/>
    <n v="280"/>
    <n v="3"/>
    <x v="9"/>
    <n v="2"/>
    <n v="56"/>
    <s v="Average"/>
  </r>
  <r>
    <s v="XC53TZ"/>
    <x v="12"/>
    <x v="15"/>
    <s v="Creta"/>
    <x v="0"/>
    <x v="0"/>
    <x v="2"/>
    <x v="1"/>
    <n v="5"/>
    <n v="5"/>
    <x v="0"/>
    <x v="4"/>
    <n v="7700"/>
    <n v="51809"/>
    <n v="113"/>
    <d v="2019-06-12T00:00:00"/>
    <s v="Sold"/>
    <d v="2022-08-31T00:00:00"/>
    <n v="6727"/>
    <n v="7753"/>
    <n v="1026"/>
    <n v="15"/>
    <x v="13"/>
    <n v="3"/>
    <n v="205"/>
    <s v="Excellent"/>
  </r>
  <r>
    <s v="3WNWZS"/>
    <x v="12"/>
    <x v="15"/>
    <s v="Dzire"/>
    <x v="5"/>
    <x v="4"/>
    <x v="2"/>
    <x v="0"/>
    <n v="5"/>
    <n v="5"/>
    <x v="0"/>
    <x v="8"/>
    <n v="8400"/>
    <n v="74300"/>
    <n v="100"/>
    <d v="2021-12-22T00:00:00"/>
    <s v="Sold"/>
    <d v="2024-01-02T00:00:00"/>
    <n v="6737"/>
    <n v="5879"/>
    <n v="-858"/>
    <n v="-13"/>
    <x v="0"/>
    <n v="1"/>
    <n v="0"/>
    <s v="Excellent"/>
  </r>
  <r>
    <s v="FVBG3J"/>
    <x v="14"/>
    <x v="3"/>
    <s v="i20"/>
    <x v="0"/>
    <x v="0"/>
    <x v="0"/>
    <x v="1"/>
    <n v="4"/>
    <n v="5"/>
    <x v="0"/>
    <x v="3"/>
    <n v="7000"/>
    <n v="38323"/>
    <n v="120"/>
    <d v="2020-05-17T00:00:00"/>
    <s v="Sold"/>
    <d v="2022-12-30T00:00:00"/>
    <n v="5998"/>
    <n v="6410"/>
    <n v="412"/>
    <n v="7"/>
    <x v="5"/>
    <n v="3"/>
    <n v="82"/>
    <s v="Excellent"/>
  </r>
  <r>
    <s v="SFNKR8"/>
    <x v="8"/>
    <x v="1"/>
    <s v="Fortuner"/>
    <x v="2"/>
    <x v="2"/>
    <x v="3"/>
    <x v="1"/>
    <n v="8"/>
    <n v="5"/>
    <x v="3"/>
    <x v="5"/>
    <n v="8100"/>
    <n v="41709"/>
    <n v="200"/>
    <d v="2016-02-06T00:00:00"/>
    <s v="Sold"/>
    <d v="2018-08-01T00:00:00"/>
    <n v="7464"/>
    <n v="7800"/>
    <n v="336"/>
    <n v="5"/>
    <x v="16"/>
    <n v="4"/>
    <n v="67"/>
    <s v="Excellent"/>
  </r>
  <r>
    <s v="SAV1LU"/>
    <x v="2"/>
    <x v="4"/>
    <s v="Swift"/>
    <x v="5"/>
    <x v="4"/>
    <x v="3"/>
    <x v="1"/>
    <n v="5"/>
    <n v="4"/>
    <x v="0"/>
    <x v="8"/>
    <n v="8400"/>
    <n v="14594"/>
    <n v="115"/>
    <d v="2015-01-09T00:00:00"/>
    <s v="Sold"/>
    <d v="2022-12-05T00:00:00"/>
    <n v="7699"/>
    <n v="7392"/>
    <n v="-307"/>
    <n v="-4"/>
    <x v="0"/>
    <n v="3"/>
    <n v="0"/>
    <s v="Good"/>
  </r>
  <r>
    <s v="YMYUNS"/>
    <x v="16"/>
    <x v="1"/>
    <s v="Etriga"/>
    <x v="5"/>
    <x v="0"/>
    <x v="4"/>
    <x v="0"/>
    <n v="4"/>
    <n v="5"/>
    <x v="0"/>
    <x v="9"/>
    <n v="7100"/>
    <n v="29125"/>
    <n v="103"/>
    <d v="2018-12-21T00:00:00"/>
    <s v="Sold"/>
    <d v="2020-08-12T00:00:00"/>
    <n v="5718"/>
    <n v="5929"/>
    <n v="211"/>
    <n v="4"/>
    <x v="23"/>
    <n v="3"/>
    <n v="42"/>
    <s v="Good"/>
  </r>
  <r>
    <s v="FEU32A"/>
    <x v="0"/>
    <x v="2"/>
    <s v="Yodha"/>
    <x v="4"/>
    <x v="3"/>
    <x v="2"/>
    <x v="1"/>
    <n v="3"/>
    <n v="2"/>
    <x v="2"/>
    <x v="6"/>
    <n v="8700"/>
    <n v="17009"/>
    <n v="100"/>
    <d v="2017-04-26T00:00:00"/>
    <s v="Sold"/>
    <d v="2021-06-30T00:00:00"/>
    <n v="7581"/>
    <n v="8536"/>
    <n v="955"/>
    <n v="13"/>
    <x v="4"/>
    <n v="5"/>
    <n v="191"/>
    <s v="Good"/>
  </r>
  <r>
    <s v="BI0E4A"/>
    <x v="8"/>
    <x v="11"/>
    <s v="Scorpio"/>
    <x v="3"/>
    <x v="2"/>
    <x v="0"/>
    <x v="0"/>
    <n v="5"/>
    <n v="5"/>
    <x v="1"/>
    <x v="3"/>
    <n v="7500"/>
    <n v="61381"/>
    <n v="120"/>
    <d v="2015-12-17T00:00:00"/>
    <s v="Sold"/>
    <d v="2019-10-08T00:00:00"/>
    <n v="6279"/>
    <n v="7329"/>
    <n v="1050"/>
    <n v="17"/>
    <x v="4"/>
    <n v="3"/>
    <n v="210"/>
    <s v="Excellent"/>
  </r>
  <r>
    <s v="WRD6X0"/>
    <x v="6"/>
    <x v="13"/>
    <s v="Creta"/>
    <x v="0"/>
    <x v="0"/>
    <x v="2"/>
    <x v="1"/>
    <n v="5"/>
    <n v="5"/>
    <x v="2"/>
    <x v="6"/>
    <n v="7700"/>
    <n v="29401"/>
    <n v="113"/>
    <d v="2021-01-04T00:00:00"/>
    <s v="Sold"/>
    <d v="2022-07-10T00:00:00"/>
    <n v="6151"/>
    <n v="5779"/>
    <n v="-372"/>
    <n v="-6"/>
    <x v="10"/>
    <n v="4"/>
    <n v="0"/>
    <s v="Good"/>
  </r>
  <r>
    <s v="ZGV2XS"/>
    <x v="15"/>
    <x v="11"/>
    <s v="Dzire"/>
    <x v="5"/>
    <x v="4"/>
    <x v="2"/>
    <x v="1"/>
    <n v="5"/>
    <n v="5"/>
    <x v="1"/>
    <x v="1"/>
    <n v="6800"/>
    <n v="62316"/>
    <n v="100"/>
    <d v="2016-01-06T00:00:00"/>
    <s v="Sold"/>
    <d v="2018-08-17T00:00:00"/>
    <n v="5508"/>
    <n v="7045"/>
    <n v="1537"/>
    <n v="28"/>
    <x v="25"/>
    <n v="1"/>
    <n v="307"/>
    <s v="Excellent"/>
  </r>
  <r>
    <s v="UU2O14"/>
    <x v="19"/>
    <x v="0"/>
    <s v="Yodha"/>
    <x v="4"/>
    <x v="3"/>
    <x v="0"/>
    <x v="1"/>
    <n v="3"/>
    <n v="2"/>
    <x v="1"/>
    <x v="4"/>
    <n v="7700"/>
    <n v="51878"/>
    <n v="100"/>
    <d v="2021-02-14T00:00:00"/>
    <s v="Sold"/>
    <d v="2023-02-10T00:00:00"/>
    <n v="5711"/>
    <n v="6973"/>
    <n v="1262"/>
    <n v="22"/>
    <x v="5"/>
    <n v="2"/>
    <n v="252"/>
    <s v="Excellent"/>
  </r>
  <r>
    <s v="MYXY2W"/>
    <x v="5"/>
    <x v="12"/>
    <s v="Kags"/>
    <x v="6"/>
    <x v="2"/>
    <x v="3"/>
    <x v="0"/>
    <n v="7"/>
    <n v="5"/>
    <x v="2"/>
    <x v="6"/>
    <n v="9200"/>
    <n v="71135"/>
    <n v="175"/>
    <d v="2024-10-31T00:00:00"/>
    <s v="Sold"/>
    <d v="2024-10-10T00:00:00"/>
    <n v="7452"/>
    <n v="7971"/>
    <n v="519"/>
    <n v="7"/>
    <x v="1"/>
    <n v="1"/>
    <n v="104"/>
    <s v="Poor"/>
  </r>
  <r>
    <s v="MRKKXT"/>
    <x v="3"/>
    <x v="14"/>
    <s v="Plato"/>
    <x v="1"/>
    <x v="1"/>
    <x v="2"/>
    <x v="1"/>
    <n v="2"/>
    <n v="2"/>
    <x v="0"/>
    <x v="2"/>
    <n v="10300"/>
    <n v="72952"/>
    <n v="250"/>
    <d v="2020-02-05T00:00:00"/>
    <s v="Sold"/>
    <d v="2024-12-20T00:00:00"/>
    <n v="9151"/>
    <n v="9833"/>
    <n v="682"/>
    <n v="7"/>
    <x v="6"/>
    <n v="4"/>
    <n v="136"/>
    <s v="Excellent"/>
  </r>
  <r>
    <s v="800VVB"/>
    <x v="12"/>
    <x v="11"/>
    <s v="i20"/>
    <x v="0"/>
    <x v="0"/>
    <x v="0"/>
    <x v="1"/>
    <n v="4"/>
    <n v="5"/>
    <x v="1"/>
    <x v="8"/>
    <n v="6900"/>
    <n v="44874"/>
    <n v="120"/>
    <d v="2023-08-19T00:00:00"/>
    <s v="Sold"/>
    <d v="2023-04-22T00:00:00"/>
    <n v="5266"/>
    <n v="5011"/>
    <n v="-255"/>
    <n v="-5"/>
    <x v="19"/>
    <n v="4"/>
    <n v="0"/>
    <s v="Excellent"/>
  </r>
  <r>
    <s v="71UPD1"/>
    <x v="5"/>
    <x v="6"/>
    <s v="Yodha"/>
    <x v="4"/>
    <x v="3"/>
    <x v="0"/>
    <x v="0"/>
    <n v="3"/>
    <n v="2"/>
    <x v="3"/>
    <x v="8"/>
    <n v="8000"/>
    <n v="70932"/>
    <n v="100"/>
    <d v="2016-01-03T00:00:00"/>
    <s v="Sold"/>
    <d v="2024-12-30T00:00:00"/>
    <n v="7382"/>
    <n v="6999"/>
    <n v="-383"/>
    <n v="-5"/>
    <x v="17"/>
    <n v="1"/>
    <n v="0"/>
    <s v="Excellent"/>
  </r>
  <r>
    <s v="PGV1HV"/>
    <x v="13"/>
    <x v="9"/>
    <s v="i20"/>
    <x v="0"/>
    <x v="0"/>
    <x v="2"/>
    <x v="1"/>
    <n v="4"/>
    <n v="5"/>
    <x v="2"/>
    <x v="4"/>
    <n v="8200"/>
    <n v="83247"/>
    <n v="120"/>
    <d v="2024-10-11T00:00:00"/>
    <s v="Sold"/>
    <d v="2024-03-28T00:00:00"/>
    <n v="6537"/>
    <n v="5415"/>
    <n v="-1122"/>
    <n v="-17"/>
    <x v="10"/>
    <n v="2"/>
    <n v="0"/>
    <s v="Average"/>
  </r>
  <r>
    <s v="NLVE78"/>
    <x v="9"/>
    <x v="3"/>
    <s v="Seltos"/>
    <x v="7"/>
    <x v="0"/>
    <x v="4"/>
    <x v="1"/>
    <n v="5"/>
    <n v="5"/>
    <x v="3"/>
    <x v="4"/>
    <n v="6800"/>
    <n v="27629"/>
    <n v="150"/>
    <d v="2015-12-09T00:00:00"/>
    <s v="Sold"/>
    <d v="2016-06-16T00:00:00"/>
    <n v="5799"/>
    <n v="6418"/>
    <n v="619"/>
    <n v="11"/>
    <x v="22"/>
    <n v="2"/>
    <n v="124"/>
    <s v="Good"/>
  </r>
  <r>
    <s v="9LHWA5"/>
    <x v="1"/>
    <x v="6"/>
    <s v="i20"/>
    <x v="0"/>
    <x v="0"/>
    <x v="2"/>
    <x v="0"/>
    <n v="4"/>
    <n v="5"/>
    <x v="1"/>
    <x v="3"/>
    <n v="6000"/>
    <n v="94031"/>
    <n v="120"/>
    <d v="2016-06-01T00:00:00"/>
    <s v="Sold"/>
    <d v="2021-12-21T00:00:00"/>
    <n v="5016"/>
    <n v="5974"/>
    <n v="958"/>
    <n v="19"/>
    <x v="20"/>
    <n v="5"/>
    <n v="192"/>
    <s v="Excellent"/>
  </r>
  <r>
    <s v="0WKB6Y"/>
    <x v="13"/>
    <x v="14"/>
    <s v="Yodha"/>
    <x v="4"/>
    <x v="3"/>
    <x v="2"/>
    <x v="0"/>
    <n v="3"/>
    <n v="2"/>
    <x v="3"/>
    <x v="0"/>
    <n v="7700"/>
    <n v="53323"/>
    <n v="100"/>
    <d v="2024-09-02T00:00:00"/>
    <s v="Sold"/>
    <d v="2024-08-04T00:00:00"/>
    <n v="7137"/>
    <n v="7194"/>
    <n v="57"/>
    <n v="1"/>
    <x v="10"/>
    <n v="2"/>
    <n v="11"/>
    <s v="Excellent"/>
  </r>
  <r>
    <s v="169MOW"/>
    <x v="4"/>
    <x v="1"/>
    <s v="Fortuner"/>
    <x v="2"/>
    <x v="2"/>
    <x v="2"/>
    <x v="1"/>
    <n v="8"/>
    <n v="5"/>
    <x v="1"/>
    <x v="0"/>
    <n v="8100"/>
    <n v="27063"/>
    <n v="200"/>
    <d v="2020-10-15T00:00:00"/>
    <s v="Sold"/>
    <d v="2023-03-06T00:00:00"/>
    <n v="7180"/>
    <n v="7010"/>
    <n v="-170"/>
    <n v="-2"/>
    <x v="4"/>
    <n v="5"/>
    <n v="0"/>
    <s v="Average"/>
  </r>
  <r>
    <s v="TQDD4F"/>
    <x v="3"/>
    <x v="14"/>
    <s v="Plato"/>
    <x v="1"/>
    <x v="1"/>
    <x v="3"/>
    <x v="0"/>
    <n v="2"/>
    <n v="2"/>
    <x v="2"/>
    <x v="3"/>
    <n v="10000"/>
    <n v="49656"/>
    <n v="250"/>
    <d v="2022-10-04T00:00:00"/>
    <s v="Sold"/>
    <d v="2023-09-18T00:00:00"/>
    <n v="8909"/>
    <n v="10014"/>
    <n v="1105"/>
    <n v="12"/>
    <x v="21"/>
    <n v="2"/>
    <n v="221"/>
    <s v="Poor"/>
  </r>
  <r>
    <s v="GTYFEV"/>
    <x v="10"/>
    <x v="9"/>
    <s v="Seltos"/>
    <x v="7"/>
    <x v="0"/>
    <x v="1"/>
    <x v="0"/>
    <n v="5"/>
    <n v="5"/>
    <x v="2"/>
    <x v="5"/>
    <n v="8000"/>
    <n v="7241"/>
    <n v="150"/>
    <d v="2019-01-14T00:00:00"/>
    <s v="Sold"/>
    <d v="2023-01-31T00:00:00"/>
    <n v="6079"/>
    <n v="6907"/>
    <n v="828"/>
    <n v="14"/>
    <x v="15"/>
    <n v="5"/>
    <n v="166"/>
    <s v="Excellent"/>
  </r>
  <r>
    <s v="84RX2B"/>
    <x v="20"/>
    <x v="13"/>
    <s v="Yodha"/>
    <x v="4"/>
    <x v="3"/>
    <x v="2"/>
    <x v="1"/>
    <n v="3"/>
    <n v="2"/>
    <x v="0"/>
    <x v="7"/>
    <n v="8400"/>
    <n v="62447"/>
    <n v="100"/>
    <d v="2019-12-22T00:00:00"/>
    <s v="Sold"/>
    <d v="2020-10-03T00:00:00"/>
    <n v="7607"/>
    <n v="8210"/>
    <n v="603"/>
    <n v="8"/>
    <x v="5"/>
    <n v="2"/>
    <n v="121"/>
    <s v="Excellent"/>
  </r>
  <r>
    <s v="QDJ2TC"/>
    <x v="6"/>
    <x v="15"/>
    <s v="Seltos"/>
    <x v="7"/>
    <x v="0"/>
    <x v="4"/>
    <x v="1"/>
    <n v="5"/>
    <n v="5"/>
    <x v="2"/>
    <x v="1"/>
    <n v="7800"/>
    <n v="84938"/>
    <n v="150"/>
    <d v="2020-09-05T00:00:00"/>
    <s v="Sold"/>
    <d v="2024-03-13T00:00:00"/>
    <n v="6216"/>
    <n v="5154"/>
    <n v="-1062"/>
    <n v="-17"/>
    <x v="15"/>
    <n v="3"/>
    <n v="0"/>
    <s v="Excellent"/>
  </r>
  <r>
    <s v="D1FC79"/>
    <x v="4"/>
    <x v="5"/>
    <s v="Etriga"/>
    <x v="5"/>
    <x v="0"/>
    <x v="1"/>
    <x v="0"/>
    <n v="4"/>
    <n v="5"/>
    <x v="1"/>
    <x v="8"/>
    <n v="6900"/>
    <n v="58516"/>
    <n v="103"/>
    <d v="2024-10-17T00:00:00"/>
    <s v="Sold"/>
    <d v="2024-08-20T00:00:00"/>
    <n v="5465"/>
    <n v="4928"/>
    <n v="-537"/>
    <n v="-10"/>
    <x v="23"/>
    <n v="1"/>
    <n v="0"/>
    <s v="Good"/>
  </r>
  <r>
    <s v="70HDZZ"/>
    <x v="5"/>
    <x v="12"/>
    <s v="Fortuner"/>
    <x v="2"/>
    <x v="2"/>
    <x v="4"/>
    <x v="1"/>
    <n v="8"/>
    <n v="5"/>
    <x v="0"/>
    <x v="0"/>
    <n v="9100"/>
    <n v="43418"/>
    <n v="200"/>
    <d v="2019-12-18T00:00:00"/>
    <s v="Sold"/>
    <d v="2022-08-10T00:00:00"/>
    <n v="7446"/>
    <n v="6982"/>
    <n v="-464"/>
    <n v="-6"/>
    <x v="21"/>
    <n v="2"/>
    <n v="0"/>
    <s v="Excellent"/>
  </r>
  <r>
    <s v="IEVZJD"/>
    <x v="6"/>
    <x v="9"/>
    <s v="Yodha"/>
    <x v="4"/>
    <x v="3"/>
    <x v="1"/>
    <x v="1"/>
    <n v="3"/>
    <n v="2"/>
    <x v="2"/>
    <x v="9"/>
    <n v="8600"/>
    <n v="28457"/>
    <n v="100"/>
    <d v="2019-04-15T00:00:00"/>
    <s v="Sold"/>
    <d v="2019-08-17T00:00:00"/>
    <n v="7657"/>
    <n v="8621"/>
    <n v="964"/>
    <n v="13"/>
    <x v="5"/>
    <n v="3"/>
    <n v="193"/>
    <s v="Good"/>
  </r>
  <r>
    <s v="MDN4AO"/>
    <x v="15"/>
    <x v="2"/>
    <s v="i20"/>
    <x v="0"/>
    <x v="0"/>
    <x v="0"/>
    <x v="1"/>
    <n v="4"/>
    <n v="5"/>
    <x v="3"/>
    <x v="7"/>
    <n v="6500"/>
    <n v="72681"/>
    <n v="120"/>
    <d v="2020-07-02T00:00:00"/>
    <s v="Sold"/>
    <d v="2023-11-09T00:00:00"/>
    <n v="5760"/>
    <n v="6683"/>
    <n v="923"/>
    <n v="16"/>
    <x v="25"/>
    <n v="1"/>
    <n v="185"/>
    <s v="Excellent"/>
  </r>
  <r>
    <s v="079UWU"/>
    <x v="3"/>
    <x v="3"/>
    <s v="i20"/>
    <x v="0"/>
    <x v="0"/>
    <x v="0"/>
    <x v="0"/>
    <n v="4"/>
    <n v="5"/>
    <x v="1"/>
    <x v="6"/>
    <n v="6200"/>
    <n v="29939"/>
    <n v="120"/>
    <d v="2020-10-07T00:00:00"/>
    <s v="Sold"/>
    <d v="2020-06-10T00:00:00"/>
    <n v="4851"/>
    <n v="5712"/>
    <n v="861"/>
    <n v="18"/>
    <x v="9"/>
    <n v="4"/>
    <n v="172"/>
    <s v="Excellent"/>
  </r>
  <r>
    <s v="KLD4NY"/>
    <x v="8"/>
    <x v="3"/>
    <s v="Plato"/>
    <x v="1"/>
    <x v="1"/>
    <x v="1"/>
    <x v="0"/>
    <n v="2"/>
    <n v="2"/>
    <x v="2"/>
    <x v="4"/>
    <n v="10700"/>
    <n v="68486"/>
    <n v="250"/>
    <d v="2017-01-12T00:00:00"/>
    <s v="Sold"/>
    <d v="2019-07-11T00:00:00"/>
    <n v="9896"/>
    <n v="9829"/>
    <n v="-67"/>
    <n v="-1"/>
    <x v="23"/>
    <n v="1"/>
    <n v="0"/>
    <s v="Excellent"/>
  </r>
  <r>
    <s v="XKRJBH"/>
    <x v="11"/>
    <x v="8"/>
    <s v="Hilux"/>
    <x v="2"/>
    <x v="3"/>
    <x v="1"/>
    <x v="0"/>
    <n v="4"/>
    <n v="2"/>
    <x v="3"/>
    <x v="7"/>
    <n v="7500"/>
    <n v="15893"/>
    <n v="200"/>
    <d v="2018-11-03T00:00:00"/>
    <s v="Sold"/>
    <d v="2020-11-06T00:00:00"/>
    <n v="6566"/>
    <n v="7250"/>
    <n v="684"/>
    <n v="10"/>
    <x v="2"/>
    <n v="1"/>
    <n v="137"/>
    <s v="Good"/>
  </r>
  <r>
    <s v="3AC7CZ"/>
    <x v="4"/>
    <x v="13"/>
    <s v="Seltos"/>
    <x v="7"/>
    <x v="0"/>
    <x v="4"/>
    <x v="1"/>
    <n v="5"/>
    <n v="5"/>
    <x v="2"/>
    <x v="6"/>
    <n v="7700"/>
    <n v="8211"/>
    <n v="150"/>
    <d v="2021-02-23T00:00:00"/>
    <s v="Sold"/>
    <d v="2023-02-06T00:00:00"/>
    <n v="5728"/>
    <n v="6389"/>
    <n v="661"/>
    <n v="12"/>
    <x v="2"/>
    <n v="4"/>
    <n v="132"/>
    <s v="Good"/>
  </r>
  <r>
    <s v="3FSLDW"/>
    <x v="16"/>
    <x v="3"/>
    <s v="Seltos"/>
    <x v="7"/>
    <x v="0"/>
    <x v="0"/>
    <x v="1"/>
    <n v="5"/>
    <n v="5"/>
    <x v="2"/>
    <x v="3"/>
    <n v="7500"/>
    <n v="16053"/>
    <n v="150"/>
    <d v="2018-03-19T00:00:00"/>
    <s v="Sold"/>
    <d v="2021-10-28T00:00:00"/>
    <n v="6397"/>
    <n v="5696"/>
    <n v="-701"/>
    <n v="-11"/>
    <x v="15"/>
    <n v="1"/>
    <n v="0"/>
    <s v="Excellent"/>
  </r>
  <r>
    <s v="3RX7WH"/>
    <x v="12"/>
    <x v="5"/>
    <s v="i20"/>
    <x v="0"/>
    <x v="0"/>
    <x v="2"/>
    <x v="0"/>
    <n v="4"/>
    <n v="5"/>
    <x v="0"/>
    <x v="7"/>
    <n v="7400"/>
    <n v="4693"/>
    <n v="120"/>
    <d v="2015-07-20T00:00:00"/>
    <s v="Sold"/>
    <d v="2019-07-18T00:00:00"/>
    <n v="6761"/>
    <n v="5955"/>
    <n v="-806"/>
    <n v="-12"/>
    <x v="11"/>
    <n v="1"/>
    <n v="0"/>
    <s v="Poor"/>
  </r>
  <r>
    <s v="UJ6XP5"/>
    <x v="1"/>
    <x v="2"/>
    <s v="Yodha"/>
    <x v="4"/>
    <x v="3"/>
    <x v="0"/>
    <x v="1"/>
    <n v="3"/>
    <n v="2"/>
    <x v="1"/>
    <x v="5"/>
    <n v="7500"/>
    <n v="32099"/>
    <n v="100"/>
    <d v="2020-06-05T00:00:00"/>
    <s v="Sold"/>
    <d v="2021-03-06T00:00:00"/>
    <n v="6989"/>
    <n v="6164"/>
    <n v="-825"/>
    <n v="-12"/>
    <x v="25"/>
    <n v="1"/>
    <n v="0"/>
    <s v="Excellent"/>
  </r>
  <r>
    <s v="G4LQPR"/>
    <x v="5"/>
    <x v="1"/>
    <s v="Creta"/>
    <x v="0"/>
    <x v="0"/>
    <x v="3"/>
    <x v="0"/>
    <n v="5"/>
    <n v="5"/>
    <x v="0"/>
    <x v="2"/>
    <n v="7800"/>
    <n v="77147"/>
    <n v="113"/>
    <d v="2024-11-09T00:00:00"/>
    <s v="Sold"/>
    <d v="2024-05-23T00:00:00"/>
    <n v="7110"/>
    <n v="7888"/>
    <n v="778"/>
    <n v="11"/>
    <x v="20"/>
    <n v="4"/>
    <n v="156"/>
    <s v="Excellent"/>
  </r>
  <r>
    <s v="PGNN9F"/>
    <x v="7"/>
    <x v="1"/>
    <s v="Creta"/>
    <x v="0"/>
    <x v="0"/>
    <x v="2"/>
    <x v="0"/>
    <n v="5"/>
    <n v="5"/>
    <x v="3"/>
    <x v="3"/>
    <n v="6100"/>
    <n v="60813"/>
    <n v="113"/>
    <d v="2019-12-18T00:00:00"/>
    <s v="Sold"/>
    <d v="2021-09-04T00:00:00"/>
    <n v="4917"/>
    <n v="4495"/>
    <n v="-422"/>
    <n v="-9"/>
    <x v="12"/>
    <n v="5"/>
    <n v="0"/>
    <s v="Excellent"/>
  </r>
  <r>
    <s v="9L7SDK"/>
    <x v="5"/>
    <x v="7"/>
    <s v="Creta"/>
    <x v="0"/>
    <x v="0"/>
    <x v="1"/>
    <x v="1"/>
    <n v="5"/>
    <n v="5"/>
    <x v="2"/>
    <x v="5"/>
    <n v="8000"/>
    <n v="8040"/>
    <n v="113"/>
    <d v="2023-06-09T00:00:00"/>
    <s v="Sold"/>
    <d v="2023-03-18T00:00:00"/>
    <n v="6267"/>
    <n v="7788"/>
    <n v="1521"/>
    <n v="24"/>
    <x v="21"/>
    <n v="2"/>
    <n v="304"/>
    <s v="Average"/>
  </r>
  <r>
    <s v="PRSW2Q"/>
    <x v="16"/>
    <x v="5"/>
    <s v="Etriga"/>
    <x v="5"/>
    <x v="0"/>
    <x v="1"/>
    <x v="1"/>
    <n v="4"/>
    <n v="5"/>
    <x v="3"/>
    <x v="5"/>
    <n v="6600"/>
    <n v="27300"/>
    <n v="103"/>
    <d v="2023-01-22T00:00:00"/>
    <s v="Sold"/>
    <d v="2024-10-14T00:00:00"/>
    <n v="5257"/>
    <n v="5681"/>
    <n v="424"/>
    <n v="8"/>
    <x v="4"/>
    <n v="3"/>
    <n v="85"/>
    <s v="Excellent"/>
  </r>
  <r>
    <s v="C4L3XU"/>
    <x v="14"/>
    <x v="11"/>
    <s v="i20"/>
    <x v="0"/>
    <x v="0"/>
    <x v="0"/>
    <x v="0"/>
    <n v="4"/>
    <n v="5"/>
    <x v="2"/>
    <x v="0"/>
    <n v="8100"/>
    <n v="46331"/>
    <n v="120"/>
    <d v="2021-03-26T00:00:00"/>
    <s v="Sold"/>
    <d v="2021-12-31T00:00:00"/>
    <n v="7275"/>
    <n v="7776"/>
    <n v="501"/>
    <n v="7"/>
    <x v="6"/>
    <n v="4"/>
    <n v="100"/>
    <s v="Average"/>
  </r>
  <r>
    <s v="09WEF2"/>
    <x v="12"/>
    <x v="13"/>
    <s v="Dzire"/>
    <x v="5"/>
    <x v="4"/>
    <x v="2"/>
    <x v="0"/>
    <n v="5"/>
    <n v="5"/>
    <x v="1"/>
    <x v="9"/>
    <n v="6600"/>
    <n v="45833"/>
    <n v="100"/>
    <d v="2024-04-08T00:00:00"/>
    <s v="Sold"/>
    <d v="2024-10-13T00:00:00"/>
    <n v="4603"/>
    <n v="5862"/>
    <n v="1259"/>
    <n v="27"/>
    <x v="25"/>
    <n v="1"/>
    <n v="252"/>
    <s v="Average"/>
  </r>
  <r>
    <s v="NF0IWY"/>
    <x v="12"/>
    <x v="1"/>
    <s v="Fortuner"/>
    <x v="2"/>
    <x v="2"/>
    <x v="3"/>
    <x v="1"/>
    <n v="8"/>
    <n v="5"/>
    <x v="3"/>
    <x v="4"/>
    <n v="8300"/>
    <n v="12955"/>
    <n v="200"/>
    <d v="2019-06-20T00:00:00"/>
    <s v="Sold"/>
    <d v="2021-12-30T00:00:00"/>
    <n v="6940"/>
    <n v="7613"/>
    <n v="673"/>
    <n v="10"/>
    <x v="0"/>
    <n v="2"/>
    <n v="135"/>
    <s v="Good"/>
  </r>
  <r>
    <s v="BP9U1K"/>
    <x v="6"/>
    <x v="15"/>
    <s v="Yodha"/>
    <x v="4"/>
    <x v="3"/>
    <x v="1"/>
    <x v="0"/>
    <n v="3"/>
    <n v="2"/>
    <x v="2"/>
    <x v="3"/>
    <n v="8500"/>
    <n v="26848"/>
    <n v="100"/>
    <d v="2023-07-13T00:00:00"/>
    <s v="Sold"/>
    <d v="2023-08-08T00:00:00"/>
    <n v="7141"/>
    <n v="7676"/>
    <n v="535"/>
    <n v="7"/>
    <x v="1"/>
    <n v="4"/>
    <n v="107"/>
    <s v="Excellent"/>
  </r>
  <r>
    <s v="2JTOWJ"/>
    <x v="20"/>
    <x v="0"/>
    <s v="Scorpio"/>
    <x v="3"/>
    <x v="2"/>
    <x v="2"/>
    <x v="1"/>
    <n v="5"/>
    <n v="5"/>
    <x v="2"/>
    <x v="7"/>
    <n v="9400"/>
    <n v="41703"/>
    <n v="120"/>
    <d v="2020-08-26T00:00:00"/>
    <s v="Sold"/>
    <d v="2022-10-13T00:00:00"/>
    <n v="7733"/>
    <n v="8257"/>
    <n v="524"/>
    <n v="7"/>
    <x v="12"/>
    <n v="5"/>
    <n v="105"/>
    <s v="Excellent"/>
  </r>
  <r>
    <s v="I4X853"/>
    <x v="10"/>
    <x v="4"/>
    <s v="Swift"/>
    <x v="5"/>
    <x v="4"/>
    <x v="4"/>
    <x v="1"/>
    <n v="5"/>
    <n v="4"/>
    <x v="3"/>
    <x v="8"/>
    <n v="7500"/>
    <n v="28771"/>
    <n v="115"/>
    <d v="2019-11-11T00:00:00"/>
    <s v="Sold"/>
    <d v="2023-09-10T00:00:00"/>
    <n v="6724"/>
    <n v="6476"/>
    <n v="-248"/>
    <n v="-4"/>
    <x v="19"/>
    <n v="5"/>
    <n v="0"/>
    <s v="Average"/>
  </r>
  <r>
    <s v="TJL56Z"/>
    <x v="0"/>
    <x v="8"/>
    <s v="Hilux"/>
    <x v="2"/>
    <x v="3"/>
    <x v="3"/>
    <x v="0"/>
    <n v="4"/>
    <n v="2"/>
    <x v="3"/>
    <x v="9"/>
    <n v="7200"/>
    <n v="97666"/>
    <n v="200"/>
    <d v="2024-07-28T00:00:00"/>
    <s v="Sold"/>
    <d v="2024-09-29T00:00:00"/>
    <n v="5295"/>
    <n v="5816"/>
    <n v="521"/>
    <n v="10"/>
    <x v="23"/>
    <n v="3"/>
    <n v="104"/>
    <s v="Excellent"/>
  </r>
  <r>
    <s v="P1VKK9"/>
    <x v="7"/>
    <x v="5"/>
    <s v="Etriga"/>
    <x v="5"/>
    <x v="0"/>
    <x v="4"/>
    <x v="1"/>
    <n v="4"/>
    <n v="5"/>
    <x v="2"/>
    <x v="7"/>
    <n v="7900"/>
    <n v="67640"/>
    <n v="103"/>
    <d v="2023-10-13T00:00:00"/>
    <s v="Sold"/>
    <d v="2023-07-08T00:00:00"/>
    <n v="6582"/>
    <n v="7784"/>
    <n v="1202"/>
    <n v="18"/>
    <x v="9"/>
    <n v="1"/>
    <n v="240"/>
    <s v="Poor"/>
  </r>
  <r>
    <s v="6065ND"/>
    <x v="2"/>
    <x v="8"/>
    <s v="i20"/>
    <x v="0"/>
    <x v="0"/>
    <x v="1"/>
    <x v="1"/>
    <n v="4"/>
    <n v="5"/>
    <x v="3"/>
    <x v="9"/>
    <n v="6200"/>
    <n v="17847"/>
    <n v="120"/>
    <d v="2017-03-21T00:00:00"/>
    <s v="Sold"/>
    <d v="2021-09-17T00:00:00"/>
    <n v="4318"/>
    <n v="4607"/>
    <n v="289"/>
    <n v="7"/>
    <x v="8"/>
    <n v="4"/>
    <n v="58"/>
    <s v="Good"/>
  </r>
  <r>
    <s v="1PHHL5"/>
    <x v="9"/>
    <x v="4"/>
    <s v="Kags"/>
    <x v="6"/>
    <x v="2"/>
    <x v="0"/>
    <x v="0"/>
    <n v="7"/>
    <n v="5"/>
    <x v="1"/>
    <x v="0"/>
    <n v="8100"/>
    <n v="19866"/>
    <n v="175"/>
    <d v="2016-02-16T00:00:00"/>
    <s v="Sold"/>
    <d v="2021-09-03T00:00:00"/>
    <n v="7312"/>
    <n v="8164"/>
    <n v="852"/>
    <n v="12"/>
    <x v="1"/>
    <n v="3"/>
    <n v="170"/>
    <s v="Excellent"/>
  </r>
  <r>
    <s v="32OD7C"/>
    <x v="13"/>
    <x v="7"/>
    <s v="Plato"/>
    <x v="1"/>
    <x v="1"/>
    <x v="2"/>
    <x v="1"/>
    <n v="2"/>
    <n v="2"/>
    <x v="1"/>
    <x v="1"/>
    <n v="8800"/>
    <n v="91970"/>
    <n v="250"/>
    <d v="2020-02-24T00:00:00"/>
    <s v="Sold"/>
    <d v="2022-12-03T00:00:00"/>
    <n v="8262"/>
    <n v="8440"/>
    <n v="178"/>
    <n v="2"/>
    <x v="23"/>
    <n v="3"/>
    <n v="36"/>
    <s v="Good"/>
  </r>
  <r>
    <s v="EO50QO"/>
    <x v="13"/>
    <x v="11"/>
    <s v="Scorpio"/>
    <x v="3"/>
    <x v="2"/>
    <x v="1"/>
    <x v="0"/>
    <n v="5"/>
    <n v="5"/>
    <x v="2"/>
    <x v="3"/>
    <n v="9000"/>
    <n v="15499"/>
    <n v="120"/>
    <d v="2022-02-12T00:00:00"/>
    <s v="Sold"/>
    <d v="2023-11-11T00:00:00"/>
    <n v="7499"/>
    <n v="7070"/>
    <n v="-429"/>
    <n v="-6"/>
    <x v="11"/>
    <n v="1"/>
    <n v="0"/>
    <s v="Excellent"/>
  </r>
  <r>
    <s v="M46NNB"/>
    <x v="20"/>
    <x v="7"/>
    <s v="Kags"/>
    <x v="6"/>
    <x v="2"/>
    <x v="4"/>
    <x v="1"/>
    <n v="7"/>
    <n v="5"/>
    <x v="3"/>
    <x v="6"/>
    <n v="7800"/>
    <n v="35991"/>
    <n v="175"/>
    <d v="2021-04-27T00:00:00"/>
    <s v="Sold"/>
    <d v="2021-03-17T00:00:00"/>
    <n v="6772"/>
    <n v="7614"/>
    <n v="842"/>
    <n v="12"/>
    <x v="8"/>
    <n v="4"/>
    <n v="168"/>
    <s v="Good"/>
  </r>
  <r>
    <s v="SE66JL"/>
    <x v="5"/>
    <x v="16"/>
    <s v="Seltos"/>
    <x v="7"/>
    <x v="0"/>
    <x v="1"/>
    <x v="1"/>
    <n v="5"/>
    <n v="5"/>
    <x v="1"/>
    <x v="6"/>
    <n v="6200"/>
    <n v="65409"/>
    <n v="150"/>
    <d v="2021-12-20T00:00:00"/>
    <s v="Sold"/>
    <d v="2023-12-12T00:00:00"/>
    <n v="5450"/>
    <n v="4673"/>
    <n v="-777"/>
    <n v="-14"/>
    <x v="23"/>
    <n v="5"/>
    <n v="0"/>
    <s v="Excellent"/>
  </r>
  <r>
    <s v="TIAQ2N"/>
    <x v="20"/>
    <x v="2"/>
    <s v="Kags"/>
    <x v="6"/>
    <x v="2"/>
    <x v="2"/>
    <x v="1"/>
    <n v="7"/>
    <n v="5"/>
    <x v="0"/>
    <x v="1"/>
    <n v="8800"/>
    <n v="21208"/>
    <n v="175"/>
    <d v="2016-07-20T00:00:00"/>
    <s v="Sold"/>
    <d v="2017-01-20T00:00:00"/>
    <n v="7868"/>
    <n v="6854"/>
    <n v="-1014"/>
    <n v="-13"/>
    <x v="14"/>
    <n v="1"/>
    <n v="0"/>
    <s v="Poor"/>
  </r>
  <r>
    <s v="1NXJC5"/>
    <x v="19"/>
    <x v="5"/>
    <s v="i20"/>
    <x v="0"/>
    <x v="0"/>
    <x v="1"/>
    <x v="1"/>
    <n v="4"/>
    <n v="5"/>
    <x v="1"/>
    <x v="9"/>
    <n v="6100"/>
    <n v="16707"/>
    <n v="120"/>
    <d v="2022-09-19T00:00:00"/>
    <s v="Sold"/>
    <d v="2022-03-03T00:00:00"/>
    <n v="5452"/>
    <n v="4972"/>
    <n v="-480"/>
    <n v="-9"/>
    <x v="8"/>
    <n v="3"/>
    <n v="0"/>
    <s v="Good"/>
  </r>
  <r>
    <s v="72T7IG"/>
    <x v="6"/>
    <x v="14"/>
    <s v="Seltos"/>
    <x v="7"/>
    <x v="0"/>
    <x v="0"/>
    <x v="0"/>
    <n v="5"/>
    <n v="5"/>
    <x v="3"/>
    <x v="8"/>
    <n v="7000"/>
    <n v="37582"/>
    <n v="150"/>
    <d v="2024-05-23T00:00:00"/>
    <s v="Sold"/>
    <d v="2024-12-13T00:00:00"/>
    <n v="5095"/>
    <n v="4787"/>
    <n v="-308"/>
    <n v="-6"/>
    <x v="9"/>
    <n v="4"/>
    <n v="0"/>
    <s v="Excellent"/>
  </r>
  <r>
    <s v="VDPUCJ"/>
    <x v="12"/>
    <x v="1"/>
    <s v="i20"/>
    <x v="0"/>
    <x v="0"/>
    <x v="4"/>
    <x v="1"/>
    <n v="4"/>
    <n v="5"/>
    <x v="2"/>
    <x v="6"/>
    <n v="7700"/>
    <n v="83180"/>
    <n v="120"/>
    <d v="2021-05-05T00:00:00"/>
    <s v="Sold"/>
    <d v="2022-05-01T00:00:00"/>
    <n v="6557"/>
    <n v="7379"/>
    <n v="822"/>
    <n v="13"/>
    <x v="4"/>
    <n v="4"/>
    <n v="164"/>
    <s v="Average"/>
  </r>
  <r>
    <s v="RLG525"/>
    <x v="6"/>
    <x v="0"/>
    <s v="Scorpio"/>
    <x v="3"/>
    <x v="2"/>
    <x v="3"/>
    <x v="0"/>
    <n v="5"/>
    <n v="5"/>
    <x v="3"/>
    <x v="8"/>
    <n v="8500"/>
    <n v="35982"/>
    <n v="120"/>
    <d v="2019-10-04T00:00:00"/>
    <s v="Sold"/>
    <d v="2020-02-24T00:00:00"/>
    <n v="7556"/>
    <n v="8948"/>
    <n v="1392"/>
    <n v="18"/>
    <x v="9"/>
    <n v="3"/>
    <n v="278"/>
    <s v="Good"/>
  </r>
  <r>
    <s v="B6KOZ2"/>
    <x v="13"/>
    <x v="3"/>
    <s v="Etriga"/>
    <x v="5"/>
    <x v="0"/>
    <x v="4"/>
    <x v="0"/>
    <n v="4"/>
    <n v="5"/>
    <x v="3"/>
    <x v="8"/>
    <n v="7000"/>
    <n v="42102"/>
    <n v="103"/>
    <d v="2023-09-04T00:00:00"/>
    <s v="Sold"/>
    <d v="2024-05-03T00:00:00"/>
    <n v="5210"/>
    <n v="6285"/>
    <n v="1075"/>
    <n v="21"/>
    <x v="20"/>
    <n v="4"/>
    <n v="215"/>
    <s v="Good"/>
  </r>
  <r>
    <s v="8AUYOT"/>
    <x v="16"/>
    <x v="9"/>
    <s v="Plato"/>
    <x v="1"/>
    <x v="1"/>
    <x v="2"/>
    <x v="0"/>
    <n v="2"/>
    <n v="2"/>
    <x v="1"/>
    <x v="0"/>
    <n v="9100"/>
    <n v="12473"/>
    <n v="250"/>
    <d v="2018-10-01T00:00:00"/>
    <s v="Sold"/>
    <d v="2022-06-03T00:00:00"/>
    <n v="8214"/>
    <n v="9511"/>
    <n v="1297"/>
    <n v="16"/>
    <x v="15"/>
    <n v="3"/>
    <n v="259"/>
    <s v="Poor"/>
  </r>
  <r>
    <s v="9OTLNE"/>
    <x v="20"/>
    <x v="3"/>
    <s v="Fortuner"/>
    <x v="2"/>
    <x v="2"/>
    <x v="0"/>
    <x v="0"/>
    <n v="8"/>
    <n v="5"/>
    <x v="3"/>
    <x v="2"/>
    <n v="8400"/>
    <n v="25174"/>
    <n v="200"/>
    <d v="2017-10-04T00:00:00"/>
    <s v="Sold"/>
    <d v="2017-08-13T00:00:00"/>
    <n v="7070"/>
    <n v="6834"/>
    <n v="-236"/>
    <n v="-3"/>
    <x v="15"/>
    <n v="1"/>
    <n v="0"/>
    <s v="Excellent"/>
  </r>
  <r>
    <s v="59QZ3M"/>
    <x v="6"/>
    <x v="1"/>
    <s v="Creta"/>
    <x v="0"/>
    <x v="0"/>
    <x v="4"/>
    <x v="1"/>
    <n v="5"/>
    <n v="5"/>
    <x v="1"/>
    <x v="4"/>
    <n v="6700"/>
    <n v="58412"/>
    <n v="113"/>
    <d v="2018-09-22T00:00:00"/>
    <s v="Sold"/>
    <d v="2021-02-05T00:00:00"/>
    <n v="5272"/>
    <n v="5165"/>
    <n v="-107"/>
    <n v="-2"/>
    <x v="10"/>
    <n v="4"/>
    <n v="0"/>
    <s v="Good"/>
  </r>
  <r>
    <s v="2DHOB1"/>
    <x v="7"/>
    <x v="2"/>
    <s v="Creta"/>
    <x v="0"/>
    <x v="0"/>
    <x v="0"/>
    <x v="1"/>
    <n v="5"/>
    <n v="5"/>
    <x v="0"/>
    <x v="5"/>
    <n v="7500"/>
    <n v="12852"/>
    <n v="113"/>
    <d v="2021-02-12T00:00:00"/>
    <s v="Sold"/>
    <d v="2024-07-24T00:00:00"/>
    <n v="6589"/>
    <n v="5964"/>
    <n v="-625"/>
    <n v="-9"/>
    <x v="13"/>
    <n v="1"/>
    <n v="0"/>
    <s v="Average"/>
  </r>
  <r>
    <s v="Y3VGRQ"/>
    <x v="11"/>
    <x v="10"/>
    <s v="i20"/>
    <x v="0"/>
    <x v="0"/>
    <x v="0"/>
    <x v="1"/>
    <n v="4"/>
    <n v="5"/>
    <x v="3"/>
    <x v="0"/>
    <n v="6700"/>
    <n v="75396"/>
    <n v="120"/>
    <d v="2021-12-13T00:00:00"/>
    <s v="Sold"/>
    <d v="2024-02-07T00:00:00"/>
    <n v="5907"/>
    <n v="5246"/>
    <n v="-661"/>
    <n v="-11"/>
    <x v="20"/>
    <n v="3"/>
    <n v="0"/>
    <s v="Average"/>
  </r>
  <r>
    <s v="7BO19C"/>
    <x v="11"/>
    <x v="8"/>
    <s v="Creta"/>
    <x v="0"/>
    <x v="0"/>
    <x v="2"/>
    <x v="1"/>
    <n v="5"/>
    <n v="5"/>
    <x v="2"/>
    <x v="4"/>
    <n v="8200"/>
    <n v="6809"/>
    <n v="113"/>
    <d v="2015-04-26T00:00:00"/>
    <s v="Sold"/>
    <d v="2023-02-21T00:00:00"/>
    <n v="7200"/>
    <n v="6155"/>
    <n v="-1045"/>
    <n v="-15"/>
    <x v="15"/>
    <n v="3"/>
    <n v="0"/>
    <s v="Good"/>
  </r>
  <r>
    <s v="ZCQBVD"/>
    <x v="3"/>
    <x v="4"/>
    <s v="Yodha"/>
    <x v="4"/>
    <x v="3"/>
    <x v="3"/>
    <x v="1"/>
    <n v="3"/>
    <n v="2"/>
    <x v="3"/>
    <x v="5"/>
    <n v="7600"/>
    <n v="98299"/>
    <n v="100"/>
    <d v="2016-10-09T00:00:00"/>
    <s v="Sold"/>
    <d v="2017-07-06T00:00:00"/>
    <n v="5797"/>
    <n v="6689"/>
    <n v="892"/>
    <n v="15"/>
    <x v="4"/>
    <n v="4"/>
    <n v="178"/>
    <s v="Excellent"/>
  </r>
  <r>
    <s v="ZR4UWF"/>
    <x v="16"/>
    <x v="10"/>
    <s v="Fortuner"/>
    <x v="2"/>
    <x v="2"/>
    <x v="3"/>
    <x v="0"/>
    <n v="8"/>
    <n v="5"/>
    <x v="3"/>
    <x v="5"/>
    <n v="8100"/>
    <n v="11116"/>
    <n v="200"/>
    <d v="2021-09-25T00:00:00"/>
    <s v="Sold"/>
    <d v="2021-03-27T00:00:00"/>
    <n v="6822"/>
    <n v="6602"/>
    <n v="-220"/>
    <n v="-3"/>
    <x v="1"/>
    <n v="1"/>
    <n v="0"/>
    <s v="Poor"/>
  </r>
  <r>
    <s v="UT48MW"/>
    <x v="11"/>
    <x v="1"/>
    <s v="Dzire"/>
    <x v="5"/>
    <x v="4"/>
    <x v="2"/>
    <x v="0"/>
    <n v="5"/>
    <n v="5"/>
    <x v="0"/>
    <x v="5"/>
    <n v="8000"/>
    <n v="5587"/>
    <n v="100"/>
    <d v="2018-08-25T00:00:00"/>
    <s v="Sold"/>
    <d v="2019-07-29T00:00:00"/>
    <n v="7223"/>
    <n v="8688"/>
    <n v="1465"/>
    <n v="20"/>
    <x v="16"/>
    <n v="4"/>
    <n v="293"/>
    <s v="Good"/>
  </r>
  <r>
    <s v="2U05XA"/>
    <x v="11"/>
    <x v="8"/>
    <s v="Scorpio"/>
    <x v="3"/>
    <x v="2"/>
    <x v="2"/>
    <x v="1"/>
    <n v="5"/>
    <n v="5"/>
    <x v="2"/>
    <x v="2"/>
    <n v="9800"/>
    <n v="5938"/>
    <n v="120"/>
    <d v="2019-10-30T00:00:00"/>
    <s v="Sold"/>
    <d v="2024-05-20T00:00:00"/>
    <n v="7968"/>
    <n v="9170"/>
    <n v="1202"/>
    <n v="15"/>
    <x v="8"/>
    <n v="2"/>
    <n v="240"/>
    <s v="Good"/>
  </r>
  <r>
    <s v="PEDE71"/>
    <x v="19"/>
    <x v="13"/>
    <s v="Kags"/>
    <x v="6"/>
    <x v="2"/>
    <x v="1"/>
    <x v="1"/>
    <n v="7"/>
    <n v="5"/>
    <x v="2"/>
    <x v="7"/>
    <n v="9400"/>
    <n v="10165"/>
    <n v="175"/>
    <d v="2019-06-23T00:00:00"/>
    <s v="Sold"/>
    <d v="2024-11-07T00:00:00"/>
    <n v="7673"/>
    <n v="6801"/>
    <n v="-872"/>
    <n v="-11"/>
    <x v="16"/>
    <n v="1"/>
    <n v="0"/>
    <s v="Excellent"/>
  </r>
  <r>
    <s v="BTXEHY"/>
    <x v="7"/>
    <x v="10"/>
    <s v="Dzire"/>
    <x v="5"/>
    <x v="4"/>
    <x v="0"/>
    <x v="1"/>
    <n v="5"/>
    <n v="5"/>
    <x v="1"/>
    <x v="7"/>
    <n v="6900"/>
    <n v="26065"/>
    <n v="100"/>
    <d v="2019-04-30T00:00:00"/>
    <s v="Sold"/>
    <d v="2019-07-05T00:00:00"/>
    <n v="5525"/>
    <n v="6159"/>
    <n v="634"/>
    <n v="11"/>
    <x v="2"/>
    <n v="4"/>
    <n v="127"/>
    <s v="Poor"/>
  </r>
  <r>
    <s v="YL8DWS"/>
    <x v="14"/>
    <x v="7"/>
    <s v="Hilux"/>
    <x v="2"/>
    <x v="3"/>
    <x v="1"/>
    <x v="0"/>
    <n v="4"/>
    <n v="2"/>
    <x v="1"/>
    <x v="2"/>
    <n v="7800"/>
    <n v="14018"/>
    <n v="200"/>
    <d v="2023-11-01T00:00:00"/>
    <s v="Sold"/>
    <d v="2023-12-25T00:00:00"/>
    <n v="7107"/>
    <n v="6097"/>
    <n v="-1010"/>
    <n v="-14"/>
    <x v="20"/>
    <n v="4"/>
    <n v="0"/>
    <s v="Average"/>
  </r>
  <r>
    <s v="0LZ84M"/>
    <x v="10"/>
    <x v="0"/>
    <s v="Seltos"/>
    <x v="7"/>
    <x v="0"/>
    <x v="3"/>
    <x v="0"/>
    <n v="5"/>
    <n v="5"/>
    <x v="0"/>
    <x v="8"/>
    <n v="7900"/>
    <n v="13113"/>
    <n v="150"/>
    <d v="2021-08-12T00:00:00"/>
    <s v="Sold"/>
    <d v="2022-01-21T00:00:00"/>
    <n v="6470"/>
    <n v="5583"/>
    <n v="-887"/>
    <n v="-14"/>
    <x v="22"/>
    <n v="3"/>
    <n v="0"/>
    <s v="Average"/>
  </r>
  <r>
    <s v="WNPX1J"/>
    <x v="18"/>
    <x v="8"/>
    <s v="Kags"/>
    <x v="6"/>
    <x v="2"/>
    <x v="2"/>
    <x v="0"/>
    <n v="7"/>
    <n v="5"/>
    <x v="2"/>
    <x v="5"/>
    <n v="9500"/>
    <n v="55532"/>
    <n v="175"/>
    <d v="2021-01-15T00:00:00"/>
    <s v="Sold"/>
    <d v="2021-04-01T00:00:00"/>
    <n v="8134"/>
    <n v="7372"/>
    <n v="-762"/>
    <n v="-9"/>
    <x v="0"/>
    <n v="1"/>
    <n v="0"/>
    <s v="Good"/>
  </r>
  <r>
    <s v="OGZSWG"/>
    <x v="20"/>
    <x v="3"/>
    <s v="Scorpio"/>
    <x v="3"/>
    <x v="2"/>
    <x v="2"/>
    <x v="0"/>
    <n v="5"/>
    <n v="5"/>
    <x v="1"/>
    <x v="0"/>
    <n v="8100"/>
    <n v="92213"/>
    <n v="120"/>
    <d v="2024-11-28T00:00:00"/>
    <s v="Sold"/>
    <d v="2024-09-27T00:00:00"/>
    <n v="6989"/>
    <n v="8160"/>
    <n v="1171"/>
    <n v="17"/>
    <x v="6"/>
    <n v="3"/>
    <n v="234"/>
    <s v="Excellent"/>
  </r>
  <r>
    <s v="BMZFET"/>
    <x v="15"/>
    <x v="13"/>
    <s v="Etriga"/>
    <x v="5"/>
    <x v="0"/>
    <x v="0"/>
    <x v="0"/>
    <n v="4"/>
    <n v="5"/>
    <x v="3"/>
    <x v="5"/>
    <n v="6600"/>
    <n v="44655"/>
    <n v="103"/>
    <d v="2015-04-03T00:00:00"/>
    <s v="Sold"/>
    <d v="2016-04-28T00:00:00"/>
    <n v="4798"/>
    <n v="6164"/>
    <n v="1366"/>
    <n v="28"/>
    <x v="17"/>
    <n v="3"/>
    <n v="273"/>
    <s v="Good"/>
  </r>
  <r>
    <s v="G2RJUD"/>
    <x v="11"/>
    <x v="15"/>
    <s v="Yodha"/>
    <x v="4"/>
    <x v="3"/>
    <x v="2"/>
    <x v="1"/>
    <n v="3"/>
    <n v="2"/>
    <x v="0"/>
    <x v="0"/>
    <n v="8600"/>
    <n v="95183"/>
    <n v="100"/>
    <d v="2024-01-17T00:00:00"/>
    <s v="Sold"/>
    <d v="2024-08-17T00:00:00"/>
    <n v="7204"/>
    <n v="6129"/>
    <n v="-1075"/>
    <n v="-15"/>
    <x v="6"/>
    <n v="1"/>
    <n v="0"/>
    <s v="Excellent"/>
  </r>
  <r>
    <s v="R00JNB"/>
    <x v="8"/>
    <x v="14"/>
    <s v="Creta"/>
    <x v="0"/>
    <x v="0"/>
    <x v="3"/>
    <x v="1"/>
    <n v="5"/>
    <n v="5"/>
    <x v="0"/>
    <x v="9"/>
    <n v="7100"/>
    <n v="34959"/>
    <n v="113"/>
    <d v="2018-05-31T00:00:00"/>
    <s v="Sold"/>
    <d v="2018-12-31T00:00:00"/>
    <n v="6160"/>
    <n v="5649"/>
    <n v="-511"/>
    <n v="-8"/>
    <x v="25"/>
    <n v="4"/>
    <n v="0"/>
    <s v="Poor"/>
  </r>
  <r>
    <s v="FL3SDD"/>
    <x v="10"/>
    <x v="16"/>
    <s v="i20"/>
    <x v="0"/>
    <x v="0"/>
    <x v="0"/>
    <x v="0"/>
    <n v="4"/>
    <n v="5"/>
    <x v="2"/>
    <x v="9"/>
    <n v="7600"/>
    <n v="25235"/>
    <n v="120"/>
    <d v="2017-09-22T00:00:00"/>
    <s v="Sold"/>
    <d v="2019-02-10T00:00:00"/>
    <n v="6406"/>
    <n v="5608"/>
    <n v="-798"/>
    <n v="-12"/>
    <x v="24"/>
    <n v="3"/>
    <n v="0"/>
    <s v="Excellent"/>
  </r>
  <r>
    <s v="UDNM7F"/>
    <x v="13"/>
    <x v="13"/>
    <s v="Plato"/>
    <x v="1"/>
    <x v="1"/>
    <x v="2"/>
    <x v="0"/>
    <n v="2"/>
    <n v="2"/>
    <x v="1"/>
    <x v="7"/>
    <n v="8900"/>
    <n v="9017"/>
    <n v="250"/>
    <d v="2019-06-17T00:00:00"/>
    <s v="Sold"/>
    <d v="2019-07-02T00:00:00"/>
    <n v="7391"/>
    <n v="8476"/>
    <n v="1085"/>
    <n v="15"/>
    <x v="17"/>
    <n v="2"/>
    <n v="217"/>
    <s v="Excellent"/>
  </r>
  <r>
    <s v="MF48JZ"/>
    <x v="19"/>
    <x v="14"/>
    <s v="i20"/>
    <x v="0"/>
    <x v="0"/>
    <x v="3"/>
    <x v="1"/>
    <n v="4"/>
    <n v="5"/>
    <x v="2"/>
    <x v="5"/>
    <n v="8000"/>
    <n v="80312"/>
    <n v="120"/>
    <d v="2022-06-20T00:00:00"/>
    <s v="Sold"/>
    <d v="2024-02-14T00:00:00"/>
    <n v="6574"/>
    <n v="5423"/>
    <n v="-1151"/>
    <n v="-18"/>
    <x v="1"/>
    <n v="5"/>
    <n v="0"/>
    <s v="Excellent"/>
  </r>
  <r>
    <s v="QLHXFU"/>
    <x v="5"/>
    <x v="6"/>
    <s v="Dzire"/>
    <x v="5"/>
    <x v="4"/>
    <x v="2"/>
    <x v="1"/>
    <n v="5"/>
    <n v="5"/>
    <x v="2"/>
    <x v="2"/>
    <n v="8800"/>
    <n v="23095"/>
    <n v="100"/>
    <d v="2017-11-16T00:00:00"/>
    <s v="Sold"/>
    <d v="2022-04-14T00:00:00"/>
    <n v="6972"/>
    <n v="8366"/>
    <n v="1394"/>
    <n v="20"/>
    <x v="22"/>
    <n v="2"/>
    <n v="279"/>
    <s v="Excellent"/>
  </r>
  <r>
    <s v="17FJF4"/>
    <x v="5"/>
    <x v="14"/>
    <s v="Plato"/>
    <x v="1"/>
    <x v="1"/>
    <x v="0"/>
    <x v="1"/>
    <n v="2"/>
    <n v="2"/>
    <x v="0"/>
    <x v="2"/>
    <n v="10300"/>
    <n v="8861"/>
    <n v="250"/>
    <d v="2019-03-27T00:00:00"/>
    <s v="Sold"/>
    <d v="2020-02-21T00:00:00"/>
    <n v="9711"/>
    <n v="10727"/>
    <n v="1016"/>
    <n v="10"/>
    <x v="22"/>
    <n v="1"/>
    <n v="203"/>
    <s v="Average"/>
  </r>
  <r>
    <s v="CB0ZNB"/>
    <x v="20"/>
    <x v="15"/>
    <s v="Creta"/>
    <x v="0"/>
    <x v="0"/>
    <x v="0"/>
    <x v="0"/>
    <n v="5"/>
    <n v="5"/>
    <x v="2"/>
    <x v="8"/>
    <n v="8400"/>
    <n v="50881"/>
    <n v="113"/>
    <d v="2019-06-09T00:00:00"/>
    <s v="Sold"/>
    <d v="2019-06-17T00:00:00"/>
    <n v="6531"/>
    <n v="5929"/>
    <n v="-602"/>
    <n v="-9"/>
    <x v="11"/>
    <n v="4"/>
    <n v="0"/>
    <s v="Average"/>
  </r>
  <r>
    <s v="VJIWSG"/>
    <x v="0"/>
    <x v="5"/>
    <s v="Plato"/>
    <x v="1"/>
    <x v="1"/>
    <x v="1"/>
    <x v="1"/>
    <n v="2"/>
    <n v="2"/>
    <x v="1"/>
    <x v="8"/>
    <n v="9400"/>
    <n v="62133"/>
    <n v="250"/>
    <d v="2023-05-03T00:00:00"/>
    <s v="Sold"/>
    <d v="2023-04-11T00:00:00"/>
    <n v="8752"/>
    <n v="9940"/>
    <n v="1188"/>
    <n v="14"/>
    <x v="5"/>
    <n v="4"/>
    <n v="238"/>
    <s v="Excellent"/>
  </r>
  <r>
    <s v="4LQUJB"/>
    <x v="10"/>
    <x v="16"/>
    <s v="Thar"/>
    <x v="3"/>
    <x v="2"/>
    <x v="2"/>
    <x v="1"/>
    <n v="5"/>
    <n v="3"/>
    <x v="3"/>
    <x v="7"/>
    <n v="8000"/>
    <n v="40477"/>
    <n v="130"/>
    <d v="2020-03-16T00:00:00"/>
    <s v="Sold"/>
    <d v="2022-07-27T00:00:00"/>
    <n v="7303"/>
    <n v="7297"/>
    <n v="-6"/>
    <n v="0"/>
    <x v="15"/>
    <n v="2"/>
    <n v="0"/>
    <s v="Good"/>
  </r>
  <r>
    <s v="ERFWL7"/>
    <x v="11"/>
    <x v="14"/>
    <s v="Plato"/>
    <x v="1"/>
    <x v="1"/>
    <x v="3"/>
    <x v="0"/>
    <n v="2"/>
    <n v="2"/>
    <x v="3"/>
    <x v="3"/>
    <n v="8600"/>
    <n v="74384"/>
    <n v="250"/>
    <d v="2016-02-26T00:00:00"/>
    <s v="Sold"/>
    <d v="2019-01-10T00:00:00"/>
    <n v="7277"/>
    <n v="7928"/>
    <n v="651"/>
    <n v="9"/>
    <x v="22"/>
    <n v="3"/>
    <n v="130"/>
    <s v="Average"/>
  </r>
  <r>
    <s v="D3GZOP"/>
    <x v="3"/>
    <x v="8"/>
    <s v="Dzire"/>
    <x v="5"/>
    <x v="4"/>
    <x v="1"/>
    <x v="0"/>
    <n v="5"/>
    <n v="5"/>
    <x v="2"/>
    <x v="0"/>
    <n v="8600"/>
    <n v="18944"/>
    <n v="100"/>
    <d v="2016-05-05T00:00:00"/>
    <s v="Sold"/>
    <d v="2017-05-26T00:00:00"/>
    <n v="7505"/>
    <n v="8225"/>
    <n v="720"/>
    <n v="10"/>
    <x v="13"/>
    <n v="3"/>
    <n v="144"/>
    <s v="Average"/>
  </r>
  <r>
    <s v="SVHEO4"/>
    <x v="16"/>
    <x v="12"/>
    <s v="Yodha"/>
    <x v="4"/>
    <x v="3"/>
    <x v="3"/>
    <x v="0"/>
    <n v="3"/>
    <n v="2"/>
    <x v="2"/>
    <x v="2"/>
    <n v="9300"/>
    <n v="72621"/>
    <n v="100"/>
    <d v="2015-08-07T00:00:00"/>
    <s v="Sold"/>
    <d v="2024-11-29T00:00:00"/>
    <n v="7997"/>
    <n v="9016"/>
    <n v="1019"/>
    <n v="13"/>
    <x v="12"/>
    <n v="5"/>
    <n v="204"/>
    <s v="Poor"/>
  </r>
  <r>
    <s v="SL2845"/>
    <x v="13"/>
    <x v="11"/>
    <s v="Dzire"/>
    <x v="5"/>
    <x v="4"/>
    <x v="1"/>
    <x v="0"/>
    <n v="5"/>
    <n v="5"/>
    <x v="1"/>
    <x v="3"/>
    <n v="6500"/>
    <n v="70497"/>
    <n v="100"/>
    <d v="2023-10-22T00:00:00"/>
    <s v="Sold"/>
    <d v="2023-12-28T00:00:00"/>
    <n v="4948"/>
    <n v="5888"/>
    <n v="940"/>
    <n v="19"/>
    <x v="24"/>
    <n v="4"/>
    <n v="188"/>
    <s v="Average"/>
  </r>
  <r>
    <s v="CLGWFC"/>
    <x v="11"/>
    <x v="1"/>
    <s v="Creta"/>
    <x v="0"/>
    <x v="0"/>
    <x v="3"/>
    <x v="1"/>
    <n v="5"/>
    <n v="5"/>
    <x v="1"/>
    <x v="7"/>
    <n v="6400"/>
    <n v="98893"/>
    <n v="113"/>
    <d v="2017-01-20T00:00:00"/>
    <s v="Sold"/>
    <d v="2023-04-04T00:00:00"/>
    <n v="5495"/>
    <n v="4594"/>
    <n v="-901"/>
    <n v="-16"/>
    <x v="20"/>
    <n v="3"/>
    <n v="0"/>
    <s v="Excellent"/>
  </r>
  <r>
    <s v="XFEABE"/>
    <x v="0"/>
    <x v="14"/>
    <s v="Scorpio"/>
    <x v="3"/>
    <x v="2"/>
    <x v="0"/>
    <x v="0"/>
    <n v="5"/>
    <n v="5"/>
    <x v="2"/>
    <x v="3"/>
    <n v="9000"/>
    <n v="59996"/>
    <n v="120"/>
    <d v="2019-02-02T00:00:00"/>
    <s v="Sold"/>
    <d v="2019-11-10T00:00:00"/>
    <n v="7226"/>
    <n v="7913"/>
    <n v="687"/>
    <n v="10"/>
    <x v="5"/>
    <n v="1"/>
    <n v="137"/>
    <s v="Good"/>
  </r>
  <r>
    <s v="36Z57L"/>
    <x v="20"/>
    <x v="13"/>
    <s v="Creta"/>
    <x v="0"/>
    <x v="0"/>
    <x v="0"/>
    <x v="1"/>
    <n v="5"/>
    <n v="5"/>
    <x v="1"/>
    <x v="9"/>
    <n v="6100"/>
    <n v="67663"/>
    <n v="113"/>
    <d v="2019-10-04T00:00:00"/>
    <s v="Sold"/>
    <d v="2022-07-22T00:00:00"/>
    <n v="4946"/>
    <n v="3745"/>
    <n v="-1201"/>
    <n v="-24"/>
    <x v="19"/>
    <n v="4"/>
    <n v="0"/>
    <s v="Excellent"/>
  </r>
  <r>
    <s v="WM6AIJ"/>
    <x v="2"/>
    <x v="5"/>
    <s v="Fortuner"/>
    <x v="2"/>
    <x v="2"/>
    <x v="0"/>
    <x v="0"/>
    <n v="8"/>
    <n v="5"/>
    <x v="3"/>
    <x v="3"/>
    <n v="7600"/>
    <n v="24668"/>
    <n v="200"/>
    <d v="2021-11-06T00:00:00"/>
    <s v="Sold"/>
    <d v="2023-05-12T00:00:00"/>
    <n v="6294"/>
    <n v="6491"/>
    <n v="197"/>
    <n v="3"/>
    <x v="8"/>
    <n v="5"/>
    <n v="39"/>
    <s v="Average"/>
  </r>
  <r>
    <s v="NUEDTK"/>
    <x v="10"/>
    <x v="11"/>
    <s v="Creta"/>
    <x v="0"/>
    <x v="0"/>
    <x v="0"/>
    <x v="0"/>
    <n v="5"/>
    <n v="5"/>
    <x v="1"/>
    <x v="6"/>
    <n v="6200"/>
    <n v="21010"/>
    <n v="113"/>
    <d v="2024-12-12T00:00:00"/>
    <s v="Sold"/>
    <d v="2025-01-12T00:00:00"/>
    <n v="4549"/>
    <n v="5447"/>
    <n v="898"/>
    <n v="20"/>
    <x v="9"/>
    <n v="4"/>
    <n v="180"/>
    <s v="Average"/>
  </r>
  <r>
    <s v="VJKE3F"/>
    <x v="5"/>
    <x v="2"/>
    <s v="Yodha"/>
    <x v="4"/>
    <x v="3"/>
    <x v="4"/>
    <x v="1"/>
    <n v="3"/>
    <n v="2"/>
    <x v="3"/>
    <x v="7"/>
    <n v="7500"/>
    <n v="46597"/>
    <n v="100"/>
    <d v="2019-10-19T00:00:00"/>
    <s v="Sold"/>
    <d v="2022-03-13T00:00:00"/>
    <n v="6945"/>
    <n v="8041"/>
    <n v="1096"/>
    <n v="16"/>
    <x v="23"/>
    <n v="1"/>
    <n v="219"/>
    <s v="Good"/>
  </r>
  <r>
    <s v="IQ18PT"/>
    <x v="20"/>
    <x v="1"/>
    <s v="Kags"/>
    <x v="6"/>
    <x v="2"/>
    <x v="4"/>
    <x v="0"/>
    <n v="7"/>
    <n v="5"/>
    <x v="2"/>
    <x v="4"/>
    <n v="9700"/>
    <n v="1948"/>
    <n v="175"/>
    <d v="2017-08-23T00:00:00"/>
    <s v="Sold"/>
    <d v="2019-03-28T00:00:00"/>
    <n v="8944"/>
    <n v="10080"/>
    <n v="1136"/>
    <n v="13"/>
    <x v="14"/>
    <n v="5"/>
    <n v="227"/>
    <s v="Good"/>
  </r>
  <r>
    <s v="WAEMUO"/>
    <x v="13"/>
    <x v="13"/>
    <s v="Yodha"/>
    <x v="4"/>
    <x v="3"/>
    <x v="1"/>
    <x v="0"/>
    <n v="3"/>
    <n v="2"/>
    <x v="1"/>
    <x v="7"/>
    <n v="7400"/>
    <n v="64279"/>
    <n v="100"/>
    <d v="2017-09-18T00:00:00"/>
    <s v="Sold"/>
    <d v="2023-10-21T00:00:00"/>
    <n v="5528"/>
    <n v="5976"/>
    <n v="448"/>
    <n v="8"/>
    <x v="1"/>
    <n v="4"/>
    <n v="90"/>
    <s v="Excellent"/>
  </r>
  <r>
    <s v="KJYPW1"/>
    <x v="9"/>
    <x v="13"/>
    <s v="Thar"/>
    <x v="3"/>
    <x v="2"/>
    <x v="0"/>
    <x v="0"/>
    <n v="5"/>
    <n v="3"/>
    <x v="0"/>
    <x v="4"/>
    <n v="9200"/>
    <n v="34533"/>
    <n v="130"/>
    <d v="2024-02-26T00:00:00"/>
    <s v="Sold"/>
    <d v="2024-07-22T00:00:00"/>
    <n v="8154"/>
    <n v="9172"/>
    <n v="1018"/>
    <n v="12"/>
    <x v="8"/>
    <n v="2"/>
    <n v="204"/>
    <s v="Good"/>
  </r>
  <r>
    <s v="GH6AHR"/>
    <x v="10"/>
    <x v="0"/>
    <s v="Hilux"/>
    <x v="2"/>
    <x v="3"/>
    <x v="4"/>
    <x v="0"/>
    <n v="4"/>
    <n v="2"/>
    <x v="2"/>
    <x v="7"/>
    <n v="8900"/>
    <n v="66130"/>
    <n v="200"/>
    <d v="2018-01-01T00:00:00"/>
    <s v="Sold"/>
    <d v="2024-09-20T00:00:00"/>
    <n v="7815"/>
    <n v="8470"/>
    <n v="655"/>
    <n v="8"/>
    <x v="2"/>
    <n v="2"/>
    <n v="131"/>
    <s v="Excellent"/>
  </r>
  <r>
    <s v="A62R35"/>
    <x v="2"/>
    <x v="15"/>
    <s v="Scorpio"/>
    <x v="3"/>
    <x v="2"/>
    <x v="1"/>
    <x v="1"/>
    <n v="5"/>
    <n v="5"/>
    <x v="1"/>
    <x v="4"/>
    <n v="8200"/>
    <n v="52506"/>
    <n v="120"/>
    <d v="2015-06-12T00:00:00"/>
    <s v="Sold"/>
    <d v="2024-01-31T00:00:00"/>
    <n v="7231"/>
    <n v="7405"/>
    <n v="174"/>
    <n v="2"/>
    <x v="23"/>
    <n v="1"/>
    <n v="35"/>
    <s v="Excellent"/>
  </r>
  <r>
    <s v="7A7H7T"/>
    <x v="5"/>
    <x v="1"/>
    <s v="Creta"/>
    <x v="0"/>
    <x v="0"/>
    <x v="3"/>
    <x v="0"/>
    <n v="5"/>
    <n v="5"/>
    <x v="1"/>
    <x v="4"/>
    <n v="6700"/>
    <n v="48797"/>
    <n v="113"/>
    <d v="2018-10-06T00:00:00"/>
    <s v="Sold"/>
    <d v="2019-06-14T00:00:00"/>
    <n v="6045"/>
    <n v="6482"/>
    <n v="437"/>
    <n v="7"/>
    <x v="15"/>
    <n v="5"/>
    <n v="87"/>
    <s v="Average"/>
  </r>
  <r>
    <s v="67Q476"/>
    <x v="4"/>
    <x v="8"/>
    <s v="Seltos"/>
    <x v="7"/>
    <x v="0"/>
    <x v="1"/>
    <x v="1"/>
    <n v="5"/>
    <n v="5"/>
    <x v="2"/>
    <x v="5"/>
    <n v="8000"/>
    <n v="35997"/>
    <n v="150"/>
    <d v="2024-11-12T00:00:00"/>
    <s v="Sold"/>
    <d v="2024-06-20T00:00:00"/>
    <n v="6155"/>
    <n v="6263"/>
    <n v="108"/>
    <n v="2"/>
    <x v="12"/>
    <n v="5"/>
    <n v="22"/>
    <s v="Excellent"/>
  </r>
  <r>
    <s v="BMKBBO"/>
    <x v="10"/>
    <x v="15"/>
    <s v="Thar"/>
    <x v="3"/>
    <x v="2"/>
    <x v="1"/>
    <x v="1"/>
    <n v="5"/>
    <n v="3"/>
    <x v="3"/>
    <x v="5"/>
    <n v="8100"/>
    <n v="26442"/>
    <n v="130"/>
    <d v="2024-03-18T00:00:00"/>
    <s v="Sold"/>
    <d v="2024-12-21T00:00:00"/>
    <n v="7069"/>
    <n v="8044"/>
    <n v="975"/>
    <n v="14"/>
    <x v="21"/>
    <n v="1"/>
    <n v="195"/>
    <s v="Poor"/>
  </r>
  <r>
    <s v="44EZZL"/>
    <x v="0"/>
    <x v="1"/>
    <s v="Etriga"/>
    <x v="5"/>
    <x v="0"/>
    <x v="4"/>
    <x v="1"/>
    <n v="4"/>
    <n v="5"/>
    <x v="1"/>
    <x v="3"/>
    <n v="6000"/>
    <n v="59737"/>
    <n v="103"/>
    <d v="2022-10-13T00:00:00"/>
    <s v="Sold"/>
    <d v="2022-11-24T00:00:00"/>
    <n v="4357"/>
    <n v="3223"/>
    <n v="-1134"/>
    <n v="-26"/>
    <x v="11"/>
    <n v="4"/>
    <n v="0"/>
    <s v="Excellent"/>
  </r>
  <r>
    <s v="0XAD78"/>
    <x v="17"/>
    <x v="8"/>
    <s v="Seltos"/>
    <x v="7"/>
    <x v="0"/>
    <x v="0"/>
    <x v="0"/>
    <n v="5"/>
    <n v="5"/>
    <x v="1"/>
    <x v="5"/>
    <n v="6500"/>
    <n v="70854"/>
    <n v="150"/>
    <d v="2021-10-27T00:00:00"/>
    <s v="Sold"/>
    <d v="2023-03-30T00:00:00"/>
    <n v="4652"/>
    <n v="4634"/>
    <n v="-18"/>
    <n v="0"/>
    <x v="10"/>
    <n v="3"/>
    <n v="0"/>
    <s v="Average"/>
  </r>
  <r>
    <s v="KJISIU"/>
    <x v="7"/>
    <x v="15"/>
    <s v="Kags"/>
    <x v="6"/>
    <x v="2"/>
    <x v="3"/>
    <x v="1"/>
    <n v="7"/>
    <n v="5"/>
    <x v="2"/>
    <x v="6"/>
    <n v="9200"/>
    <n v="35602"/>
    <n v="175"/>
    <d v="2019-10-01T00:00:00"/>
    <s v="Sold"/>
    <d v="2023-08-01T00:00:00"/>
    <n v="8225"/>
    <n v="8693"/>
    <n v="468"/>
    <n v="6"/>
    <x v="21"/>
    <n v="5"/>
    <n v="94"/>
    <s v="Excellent"/>
  </r>
  <r>
    <s v="DQII24"/>
    <x v="11"/>
    <x v="4"/>
    <s v="Plato"/>
    <x v="1"/>
    <x v="1"/>
    <x v="2"/>
    <x v="1"/>
    <n v="2"/>
    <n v="2"/>
    <x v="2"/>
    <x v="5"/>
    <n v="10500"/>
    <n v="21566"/>
    <n v="250"/>
    <d v="2018-07-02T00:00:00"/>
    <s v="Sold"/>
    <d v="2019-07-13T00:00:00"/>
    <n v="9561"/>
    <n v="10192"/>
    <n v="631"/>
    <n v="7"/>
    <x v="15"/>
    <n v="1"/>
    <n v="126"/>
    <s v="Excellent"/>
  </r>
  <r>
    <s v="33IE71"/>
    <x v="4"/>
    <x v="2"/>
    <s v="Kags"/>
    <x v="6"/>
    <x v="2"/>
    <x v="2"/>
    <x v="1"/>
    <n v="7"/>
    <n v="5"/>
    <x v="1"/>
    <x v="9"/>
    <n v="7600"/>
    <n v="59023"/>
    <n v="175"/>
    <d v="2015-11-17T00:00:00"/>
    <s v="Sold"/>
    <d v="2019-08-30T00:00:00"/>
    <n v="6359"/>
    <n v="5770"/>
    <n v="-589"/>
    <n v="-9"/>
    <x v="19"/>
    <n v="4"/>
    <n v="0"/>
    <s v="Good"/>
  </r>
  <r>
    <s v="42HR7K"/>
    <x v="17"/>
    <x v="9"/>
    <s v="Kags"/>
    <x v="6"/>
    <x v="2"/>
    <x v="0"/>
    <x v="0"/>
    <n v="7"/>
    <n v="5"/>
    <x v="3"/>
    <x v="2"/>
    <n v="8400"/>
    <n v="72441"/>
    <n v="175"/>
    <d v="2022-04-09T00:00:00"/>
    <s v="Sold"/>
    <d v="2022-07-28T00:00:00"/>
    <n v="6691"/>
    <n v="8035"/>
    <n v="1344"/>
    <n v="20"/>
    <x v="3"/>
    <n v="3"/>
    <n v="269"/>
    <s v="Excellent"/>
  </r>
  <r>
    <s v="I7XGCG"/>
    <x v="3"/>
    <x v="11"/>
    <s v="Swift"/>
    <x v="5"/>
    <x v="4"/>
    <x v="0"/>
    <x v="1"/>
    <n v="5"/>
    <n v="4"/>
    <x v="2"/>
    <x v="2"/>
    <n v="8800"/>
    <n v="40115"/>
    <n v="115"/>
    <d v="2023-11-29T00:00:00"/>
    <s v="Sold"/>
    <d v="2023-08-18T00:00:00"/>
    <n v="7144"/>
    <n v="8579"/>
    <n v="1435"/>
    <n v="20"/>
    <x v="20"/>
    <n v="5"/>
    <n v="287"/>
    <s v="Excellent"/>
  </r>
  <r>
    <s v="JNEVDG"/>
    <x v="20"/>
    <x v="9"/>
    <s v="Etriga"/>
    <x v="5"/>
    <x v="0"/>
    <x v="0"/>
    <x v="1"/>
    <n v="4"/>
    <n v="5"/>
    <x v="1"/>
    <x v="6"/>
    <n v="6200"/>
    <n v="61214"/>
    <n v="103"/>
    <d v="2017-06-01T00:00:00"/>
    <s v="Sold"/>
    <d v="2021-08-10T00:00:00"/>
    <n v="5141"/>
    <n v="4752"/>
    <n v="-389"/>
    <n v="-8"/>
    <x v="18"/>
    <n v="1"/>
    <n v="0"/>
    <s v="Excellent"/>
  </r>
  <r>
    <s v="9PNLKI"/>
    <x v="17"/>
    <x v="10"/>
    <s v="Hilux"/>
    <x v="2"/>
    <x v="3"/>
    <x v="2"/>
    <x v="0"/>
    <n v="4"/>
    <n v="2"/>
    <x v="1"/>
    <x v="2"/>
    <n v="7800"/>
    <n v="91929"/>
    <n v="200"/>
    <d v="2015-03-25T00:00:00"/>
    <s v="Sold"/>
    <d v="2019-06-04T00:00:00"/>
    <n v="5962"/>
    <n v="4894"/>
    <n v="-1068"/>
    <n v="-18"/>
    <x v="0"/>
    <n v="4"/>
    <n v="0"/>
    <s v="Good"/>
  </r>
  <r>
    <s v="WJM6JN"/>
    <x v="0"/>
    <x v="4"/>
    <s v="Yodha"/>
    <x v="4"/>
    <x v="3"/>
    <x v="0"/>
    <x v="0"/>
    <n v="3"/>
    <n v="2"/>
    <x v="3"/>
    <x v="7"/>
    <n v="7500"/>
    <n v="69273"/>
    <n v="100"/>
    <d v="2019-11-05T00:00:00"/>
    <s v="Sold"/>
    <d v="2020-08-04T00:00:00"/>
    <n v="6306"/>
    <n v="6917"/>
    <n v="611"/>
    <n v="10"/>
    <x v="13"/>
    <n v="2"/>
    <n v="122"/>
    <s v="Good"/>
  </r>
  <r>
    <s v="L47WNJ"/>
    <x v="14"/>
    <x v="3"/>
    <s v="Fortuner"/>
    <x v="2"/>
    <x v="2"/>
    <x v="0"/>
    <x v="0"/>
    <n v="8"/>
    <n v="5"/>
    <x v="1"/>
    <x v="7"/>
    <n v="7900"/>
    <n v="2943"/>
    <n v="200"/>
    <d v="2024-12-06T00:00:00"/>
    <s v="Sold"/>
    <d v="2024-04-09T00:00:00"/>
    <n v="6256"/>
    <n v="7296"/>
    <n v="1040"/>
    <n v="17"/>
    <x v="17"/>
    <n v="2"/>
    <n v="208"/>
    <s v="Excellent"/>
  </r>
  <r>
    <s v="COKGSY"/>
    <x v="1"/>
    <x v="2"/>
    <s v="Yodha"/>
    <x v="4"/>
    <x v="3"/>
    <x v="3"/>
    <x v="1"/>
    <n v="3"/>
    <n v="2"/>
    <x v="0"/>
    <x v="6"/>
    <n v="8200"/>
    <n v="64133"/>
    <n v="100"/>
    <d v="2018-02-03T00:00:00"/>
    <s v="Sold"/>
    <d v="2021-12-31T00:00:00"/>
    <n v="6343"/>
    <n v="7862"/>
    <n v="1519"/>
    <n v="24"/>
    <x v="26"/>
    <n v="1"/>
    <n v="304"/>
    <s v="Average"/>
  </r>
  <r>
    <s v="JBWBMB"/>
    <x v="20"/>
    <x v="0"/>
    <s v="Swift"/>
    <x v="5"/>
    <x v="4"/>
    <x v="4"/>
    <x v="0"/>
    <n v="5"/>
    <n v="4"/>
    <x v="0"/>
    <x v="7"/>
    <n v="7900"/>
    <n v="4718"/>
    <n v="115"/>
    <d v="2022-01-19T00:00:00"/>
    <s v="Sold"/>
    <d v="2022-05-12T00:00:00"/>
    <n v="6440"/>
    <n v="6459"/>
    <n v="19"/>
    <n v="0"/>
    <x v="22"/>
    <n v="2"/>
    <n v="4"/>
    <s v="Excellent"/>
  </r>
  <r>
    <s v="RY072M"/>
    <x v="3"/>
    <x v="12"/>
    <s v="Etriga"/>
    <x v="5"/>
    <x v="0"/>
    <x v="1"/>
    <x v="0"/>
    <n v="4"/>
    <n v="5"/>
    <x v="0"/>
    <x v="2"/>
    <n v="7800"/>
    <n v="32360"/>
    <n v="103"/>
    <d v="2023-04-07T00:00:00"/>
    <s v="Sold"/>
    <d v="2024-10-23T00:00:00"/>
    <n v="6350"/>
    <n v="6050"/>
    <n v="-300"/>
    <n v="-5"/>
    <x v="7"/>
    <n v="2"/>
    <n v="0"/>
    <s v="Good"/>
  </r>
  <r>
    <s v="JHLC2R"/>
    <x v="5"/>
    <x v="1"/>
    <s v="Etriga"/>
    <x v="5"/>
    <x v="0"/>
    <x v="0"/>
    <x v="0"/>
    <n v="4"/>
    <n v="5"/>
    <x v="0"/>
    <x v="8"/>
    <n v="7900"/>
    <n v="7427"/>
    <n v="103"/>
    <d v="2020-03-11T00:00:00"/>
    <s v="Sold"/>
    <d v="2024-03-23T00:00:00"/>
    <n v="6952"/>
    <n v="7157"/>
    <n v="205"/>
    <n v="3"/>
    <x v="16"/>
    <n v="2"/>
    <n v="41"/>
    <s v="Excellent"/>
  </r>
  <r>
    <s v="E2KPX2"/>
    <x v="9"/>
    <x v="2"/>
    <s v="Seltos"/>
    <x v="7"/>
    <x v="0"/>
    <x v="1"/>
    <x v="1"/>
    <n v="5"/>
    <n v="5"/>
    <x v="2"/>
    <x v="2"/>
    <n v="8300"/>
    <n v="3298"/>
    <n v="150"/>
    <d v="2016-05-17T00:00:00"/>
    <s v="Sold"/>
    <d v="2017-09-28T00:00:00"/>
    <n v="7596"/>
    <n v="8753"/>
    <n v="1157"/>
    <n v="15"/>
    <x v="23"/>
    <n v="2"/>
    <n v="231"/>
    <s v="Good"/>
  </r>
  <r>
    <s v="KD4PR7"/>
    <x v="6"/>
    <x v="11"/>
    <s v="Etriga"/>
    <x v="5"/>
    <x v="0"/>
    <x v="2"/>
    <x v="1"/>
    <n v="4"/>
    <n v="5"/>
    <x v="0"/>
    <x v="3"/>
    <n v="7000"/>
    <n v="62016"/>
    <n v="103"/>
    <d v="2020-11-05T00:00:00"/>
    <s v="Sold"/>
    <d v="2023-06-11T00:00:00"/>
    <n v="5063"/>
    <n v="4457"/>
    <n v="-606"/>
    <n v="-12"/>
    <x v="21"/>
    <n v="5"/>
    <n v="0"/>
    <s v="Excellent"/>
  </r>
  <r>
    <s v="YJFYJ7"/>
    <x v="12"/>
    <x v="1"/>
    <s v="Thar"/>
    <x v="3"/>
    <x v="2"/>
    <x v="4"/>
    <x v="1"/>
    <n v="5"/>
    <n v="3"/>
    <x v="3"/>
    <x v="8"/>
    <n v="8500"/>
    <n v="44473"/>
    <n v="130"/>
    <d v="2021-12-14T00:00:00"/>
    <s v="Sold"/>
    <d v="2023-11-10T00:00:00"/>
    <n v="7741"/>
    <n v="7260"/>
    <n v="-481"/>
    <n v="-6"/>
    <x v="25"/>
    <n v="1"/>
    <n v="0"/>
    <s v="Average"/>
  </r>
  <r>
    <s v="5HZ3BF"/>
    <x v="1"/>
    <x v="1"/>
    <s v="i20"/>
    <x v="0"/>
    <x v="0"/>
    <x v="2"/>
    <x v="1"/>
    <n v="4"/>
    <n v="5"/>
    <x v="3"/>
    <x v="5"/>
    <n v="6600"/>
    <n v="31926"/>
    <n v="120"/>
    <d v="2019-03-24T00:00:00"/>
    <s v="Sold"/>
    <d v="2021-02-06T00:00:00"/>
    <n v="4626"/>
    <n v="4298"/>
    <n v="-328"/>
    <n v="-7"/>
    <x v="9"/>
    <n v="2"/>
    <n v="0"/>
    <s v="Excellent"/>
  </r>
  <r>
    <s v="WEI91K"/>
    <x v="3"/>
    <x v="5"/>
    <s v="Hilux"/>
    <x v="2"/>
    <x v="3"/>
    <x v="2"/>
    <x v="0"/>
    <n v="4"/>
    <n v="2"/>
    <x v="0"/>
    <x v="5"/>
    <n v="8500"/>
    <n v="74382"/>
    <n v="200"/>
    <d v="2016-04-22T00:00:00"/>
    <s v="Sold"/>
    <d v="2024-03-15T00:00:00"/>
    <n v="6753"/>
    <n v="6847"/>
    <n v="94"/>
    <n v="1"/>
    <x v="8"/>
    <n v="2"/>
    <n v="19"/>
    <s v="Excellent"/>
  </r>
  <r>
    <s v="JSCLL3"/>
    <x v="7"/>
    <x v="14"/>
    <s v="Yodha"/>
    <x v="4"/>
    <x v="3"/>
    <x v="4"/>
    <x v="1"/>
    <n v="3"/>
    <n v="2"/>
    <x v="1"/>
    <x v="0"/>
    <n v="7600"/>
    <n v="3733"/>
    <n v="100"/>
    <d v="2015-11-29T00:00:00"/>
    <s v="Sold"/>
    <d v="2016-02-17T00:00:00"/>
    <n v="6794"/>
    <n v="6193"/>
    <n v="-601"/>
    <n v="-9"/>
    <x v="12"/>
    <n v="5"/>
    <n v="0"/>
    <s v="Excellent"/>
  </r>
  <r>
    <s v="TVITBP"/>
    <x v="0"/>
    <x v="1"/>
    <s v="Dzire"/>
    <x v="5"/>
    <x v="4"/>
    <x v="0"/>
    <x v="1"/>
    <n v="5"/>
    <n v="5"/>
    <x v="1"/>
    <x v="6"/>
    <n v="6700"/>
    <n v="79147"/>
    <n v="100"/>
    <d v="2017-04-19T00:00:00"/>
    <s v="Sold"/>
    <d v="2024-05-23T00:00:00"/>
    <n v="4933"/>
    <n v="3727"/>
    <n v="-1206"/>
    <n v="-24"/>
    <x v="14"/>
    <n v="4"/>
    <n v="0"/>
    <s v="Average"/>
  </r>
  <r>
    <s v="K7G5KY"/>
    <x v="8"/>
    <x v="16"/>
    <s v="i20"/>
    <x v="0"/>
    <x v="0"/>
    <x v="2"/>
    <x v="0"/>
    <n v="4"/>
    <n v="5"/>
    <x v="3"/>
    <x v="5"/>
    <n v="6600"/>
    <n v="28056"/>
    <n v="120"/>
    <d v="2020-10-22T00:00:00"/>
    <s v="Sold"/>
    <d v="2021-09-23T00:00:00"/>
    <n v="5899"/>
    <n v="4869"/>
    <n v="-1030"/>
    <n v="-17"/>
    <x v="26"/>
    <n v="1"/>
    <n v="0"/>
    <s v="Average"/>
  </r>
  <r>
    <s v="HRNZ1N"/>
    <x v="19"/>
    <x v="11"/>
    <s v="Plato"/>
    <x v="1"/>
    <x v="1"/>
    <x v="0"/>
    <x v="1"/>
    <n v="2"/>
    <n v="2"/>
    <x v="2"/>
    <x v="7"/>
    <n v="10400"/>
    <n v="69061"/>
    <n v="250"/>
    <d v="2022-08-30T00:00:00"/>
    <s v="Sold"/>
    <d v="2022-04-23T00:00:00"/>
    <n v="9384"/>
    <n v="9150"/>
    <n v="-234"/>
    <n v="-2"/>
    <x v="5"/>
    <n v="1"/>
    <n v="0"/>
    <s v="Average"/>
  </r>
  <r>
    <s v="A51BV7"/>
    <x v="1"/>
    <x v="10"/>
    <s v="Swift"/>
    <x v="5"/>
    <x v="4"/>
    <x v="0"/>
    <x v="0"/>
    <n v="5"/>
    <n v="4"/>
    <x v="0"/>
    <x v="8"/>
    <n v="8400"/>
    <n v="30719"/>
    <n v="115"/>
    <d v="2020-06-09T00:00:00"/>
    <s v="Sold"/>
    <d v="2023-12-05T00:00:00"/>
    <n v="7843"/>
    <n v="8931"/>
    <n v="1088"/>
    <n v="14"/>
    <x v="6"/>
    <n v="2"/>
    <n v="218"/>
    <s v="Excellent"/>
  </r>
  <r>
    <s v="OZ68GJ"/>
    <x v="1"/>
    <x v="16"/>
    <s v="Plato"/>
    <x v="1"/>
    <x v="1"/>
    <x v="4"/>
    <x v="0"/>
    <n v="2"/>
    <n v="2"/>
    <x v="3"/>
    <x v="0"/>
    <n v="9200"/>
    <n v="60349"/>
    <n v="250"/>
    <d v="2015-02-15T00:00:00"/>
    <s v="Sold"/>
    <d v="2024-04-19T00:00:00"/>
    <n v="8095"/>
    <n v="8171"/>
    <n v="76"/>
    <n v="1"/>
    <x v="12"/>
    <n v="4"/>
    <n v="15"/>
    <s v="Good"/>
  </r>
  <r>
    <s v="R73F0D"/>
    <x v="0"/>
    <x v="13"/>
    <s v="Creta"/>
    <x v="0"/>
    <x v="0"/>
    <x v="3"/>
    <x v="0"/>
    <n v="5"/>
    <n v="5"/>
    <x v="0"/>
    <x v="1"/>
    <n v="7300"/>
    <n v="7541"/>
    <n v="113"/>
    <d v="2022-04-15T00:00:00"/>
    <s v="Sold"/>
    <d v="2024-05-22T00:00:00"/>
    <n v="6539"/>
    <n v="5462"/>
    <n v="-1077"/>
    <n v="-16"/>
    <x v="24"/>
    <n v="4"/>
    <n v="0"/>
    <s v="Excellent"/>
  </r>
  <r>
    <s v="D52GMA"/>
    <x v="13"/>
    <x v="11"/>
    <s v="Thar"/>
    <x v="3"/>
    <x v="2"/>
    <x v="3"/>
    <x v="1"/>
    <n v="5"/>
    <n v="3"/>
    <x v="3"/>
    <x v="3"/>
    <n v="7600"/>
    <n v="36462"/>
    <n v="130"/>
    <d v="2015-09-18T00:00:00"/>
    <s v="Sold"/>
    <d v="2024-01-05T00:00:00"/>
    <n v="5841"/>
    <n v="5480"/>
    <n v="-361"/>
    <n v="-6"/>
    <x v="2"/>
    <n v="5"/>
    <n v="0"/>
    <s v="Excellent"/>
  </r>
  <r>
    <s v="VEEQTP"/>
    <x v="15"/>
    <x v="13"/>
    <s v="Yodha"/>
    <x v="4"/>
    <x v="3"/>
    <x v="3"/>
    <x v="1"/>
    <n v="3"/>
    <n v="2"/>
    <x v="2"/>
    <x v="4"/>
    <n v="9200"/>
    <n v="33054"/>
    <n v="100"/>
    <d v="2024-01-07T00:00:00"/>
    <s v="Sold"/>
    <d v="2024-03-09T00:00:00"/>
    <n v="8026"/>
    <n v="8821"/>
    <n v="795"/>
    <n v="10"/>
    <x v="19"/>
    <n v="1"/>
    <n v="159"/>
    <s v="Good"/>
  </r>
  <r>
    <s v="BRUMYH"/>
    <x v="14"/>
    <x v="13"/>
    <s v="i20"/>
    <x v="0"/>
    <x v="0"/>
    <x v="2"/>
    <x v="1"/>
    <n v="4"/>
    <n v="5"/>
    <x v="0"/>
    <x v="5"/>
    <n v="7500"/>
    <n v="22685"/>
    <n v="120"/>
    <d v="2024-01-25T00:00:00"/>
    <s v="Sold"/>
    <d v="2024-12-02T00:00:00"/>
    <n v="6542"/>
    <n v="7168"/>
    <n v="626"/>
    <n v="10"/>
    <x v="21"/>
    <n v="2"/>
    <n v="125"/>
    <s v="Average"/>
  </r>
  <r>
    <s v="PL1WIV"/>
    <x v="0"/>
    <x v="9"/>
    <s v="Plato"/>
    <x v="1"/>
    <x v="1"/>
    <x v="2"/>
    <x v="0"/>
    <n v="2"/>
    <n v="2"/>
    <x v="1"/>
    <x v="1"/>
    <n v="8800"/>
    <n v="71192"/>
    <n v="250"/>
    <d v="2017-06-29T00:00:00"/>
    <s v="Sold"/>
    <d v="2022-12-23T00:00:00"/>
    <n v="7575"/>
    <n v="8311"/>
    <n v="736"/>
    <n v="10"/>
    <x v="9"/>
    <n v="3"/>
    <n v="147"/>
    <s v="Average"/>
  </r>
  <r>
    <s v="75G179"/>
    <x v="14"/>
    <x v="0"/>
    <s v="Dzire"/>
    <x v="5"/>
    <x v="4"/>
    <x v="1"/>
    <x v="0"/>
    <n v="5"/>
    <n v="5"/>
    <x v="2"/>
    <x v="1"/>
    <n v="8300"/>
    <n v="47587"/>
    <n v="100"/>
    <d v="2023-04-08T00:00:00"/>
    <s v="Sold"/>
    <d v="2024-04-17T00:00:00"/>
    <n v="7284"/>
    <n v="7238"/>
    <n v="-46"/>
    <n v="-1"/>
    <x v="23"/>
    <n v="4"/>
    <n v="0"/>
    <s v="Good"/>
  </r>
  <r>
    <s v="Y6FZKK"/>
    <x v="19"/>
    <x v="16"/>
    <s v="Creta"/>
    <x v="0"/>
    <x v="0"/>
    <x v="2"/>
    <x v="0"/>
    <n v="5"/>
    <n v="5"/>
    <x v="2"/>
    <x v="8"/>
    <n v="8400"/>
    <n v="63742"/>
    <n v="113"/>
    <d v="2022-10-03T00:00:00"/>
    <s v="Sold"/>
    <d v="2024-01-24T00:00:00"/>
    <n v="7737"/>
    <n v="6879"/>
    <n v="-858"/>
    <n v="-11"/>
    <x v="23"/>
    <n v="4"/>
    <n v="0"/>
    <s v="Excellent"/>
  </r>
  <r>
    <s v="N4FBID"/>
    <x v="4"/>
    <x v="15"/>
    <s v="Plato"/>
    <x v="1"/>
    <x v="1"/>
    <x v="4"/>
    <x v="0"/>
    <n v="2"/>
    <n v="2"/>
    <x v="2"/>
    <x v="3"/>
    <n v="10000"/>
    <n v="12498"/>
    <n v="250"/>
    <d v="2015-05-11T00:00:00"/>
    <s v="Sold"/>
    <d v="2017-01-25T00:00:00"/>
    <n v="9371"/>
    <n v="8992"/>
    <n v="-379"/>
    <n v="-4"/>
    <x v="15"/>
    <n v="2"/>
    <n v="0"/>
    <s v="Excellent"/>
  </r>
  <r>
    <s v="QBFKYW"/>
    <x v="10"/>
    <x v="10"/>
    <s v="Hilux"/>
    <x v="2"/>
    <x v="3"/>
    <x v="0"/>
    <x v="0"/>
    <n v="4"/>
    <n v="2"/>
    <x v="0"/>
    <x v="9"/>
    <n v="8100"/>
    <n v="43955"/>
    <n v="200"/>
    <d v="2018-10-05T00:00:00"/>
    <s v="Sold"/>
    <d v="2020-07-08T00:00:00"/>
    <n v="7158"/>
    <n v="5988"/>
    <n v="-1170"/>
    <n v="-16"/>
    <x v="11"/>
    <n v="1"/>
    <n v="0"/>
    <s v="Good"/>
  </r>
  <r>
    <s v="7XTD9V"/>
    <x v="14"/>
    <x v="8"/>
    <s v="Creta"/>
    <x v="0"/>
    <x v="0"/>
    <x v="2"/>
    <x v="1"/>
    <n v="5"/>
    <n v="5"/>
    <x v="3"/>
    <x v="1"/>
    <n v="6400"/>
    <n v="46134"/>
    <n v="113"/>
    <d v="2021-07-20T00:00:00"/>
    <s v="Sold"/>
    <d v="2023-02-05T00:00:00"/>
    <n v="5130"/>
    <n v="3898"/>
    <n v="-1232"/>
    <n v="-24"/>
    <x v="1"/>
    <n v="2"/>
    <n v="0"/>
    <s v="Average"/>
  </r>
  <r>
    <s v="ONRGRI"/>
    <x v="14"/>
    <x v="9"/>
    <s v="Thar"/>
    <x v="3"/>
    <x v="2"/>
    <x v="0"/>
    <x v="1"/>
    <n v="5"/>
    <n v="3"/>
    <x v="0"/>
    <x v="6"/>
    <n v="8700"/>
    <n v="27956"/>
    <n v="130"/>
    <d v="2018-11-10T00:00:00"/>
    <s v="Sold"/>
    <d v="2020-05-28T00:00:00"/>
    <n v="7757"/>
    <n v="7888"/>
    <n v="131"/>
    <n v="2"/>
    <x v="20"/>
    <n v="2"/>
    <n v="26"/>
    <s v="Poor"/>
  </r>
  <r>
    <s v="MUX5YZ"/>
    <x v="15"/>
    <x v="16"/>
    <s v="Thar"/>
    <x v="3"/>
    <x v="2"/>
    <x v="4"/>
    <x v="1"/>
    <n v="5"/>
    <n v="3"/>
    <x v="3"/>
    <x v="3"/>
    <n v="7600"/>
    <n v="44115"/>
    <n v="130"/>
    <d v="2022-08-06T00:00:00"/>
    <s v="Sold"/>
    <d v="2023-11-02T00:00:00"/>
    <n v="6750"/>
    <n v="6957"/>
    <n v="207"/>
    <n v="3"/>
    <x v="14"/>
    <n v="5"/>
    <n v="41"/>
    <s v="Excellent"/>
  </r>
  <r>
    <s v="KNU3GE"/>
    <x v="18"/>
    <x v="3"/>
    <s v="Dzire"/>
    <x v="5"/>
    <x v="4"/>
    <x v="0"/>
    <x v="0"/>
    <n v="5"/>
    <n v="5"/>
    <x v="3"/>
    <x v="7"/>
    <n v="7000"/>
    <n v="96521"/>
    <n v="100"/>
    <d v="2015-09-22T00:00:00"/>
    <s v="Sold"/>
    <d v="2019-09-01T00:00:00"/>
    <n v="6230"/>
    <n v="6403"/>
    <n v="173"/>
    <n v="3"/>
    <x v="6"/>
    <n v="2"/>
    <n v="35"/>
    <s v="Poor"/>
  </r>
  <r>
    <s v="5P75TQ"/>
    <x v="10"/>
    <x v="4"/>
    <s v="i20"/>
    <x v="0"/>
    <x v="0"/>
    <x v="4"/>
    <x v="1"/>
    <n v="4"/>
    <n v="5"/>
    <x v="3"/>
    <x v="8"/>
    <n v="7000"/>
    <n v="30084"/>
    <n v="120"/>
    <d v="2021-08-19T00:00:00"/>
    <s v="Sold"/>
    <d v="2024-07-29T00:00:00"/>
    <n v="5678"/>
    <n v="6222"/>
    <n v="544"/>
    <n v="10"/>
    <x v="10"/>
    <n v="4"/>
    <n v="109"/>
    <s v="Good"/>
  </r>
  <r>
    <s v="XBE7EY"/>
    <x v="8"/>
    <x v="13"/>
    <s v="Fortuner"/>
    <x v="2"/>
    <x v="2"/>
    <x v="0"/>
    <x v="1"/>
    <n v="8"/>
    <n v="5"/>
    <x v="0"/>
    <x v="3"/>
    <n v="8500"/>
    <n v="15348"/>
    <n v="200"/>
    <d v="2021-11-28T00:00:00"/>
    <s v="Sold"/>
    <d v="2024-01-08T00:00:00"/>
    <n v="7605"/>
    <n v="8946"/>
    <n v="1341"/>
    <n v="18"/>
    <x v="7"/>
    <n v="1"/>
    <n v="268"/>
    <s v="Excellent"/>
  </r>
  <r>
    <s v="NBT2IB"/>
    <x v="2"/>
    <x v="10"/>
    <s v="i20"/>
    <x v="0"/>
    <x v="0"/>
    <x v="0"/>
    <x v="0"/>
    <n v="4"/>
    <n v="5"/>
    <x v="2"/>
    <x v="6"/>
    <n v="7700"/>
    <n v="62686"/>
    <n v="120"/>
    <d v="2021-12-27T00:00:00"/>
    <s v="Sold"/>
    <d v="2022-11-10T00:00:00"/>
    <n v="6591"/>
    <n v="5591"/>
    <n v="-1000"/>
    <n v="-15"/>
    <x v="23"/>
    <n v="5"/>
    <n v="0"/>
    <s v="Good"/>
  </r>
  <r>
    <s v="UOQQIV"/>
    <x v="5"/>
    <x v="1"/>
    <s v="Seltos"/>
    <x v="7"/>
    <x v="0"/>
    <x v="2"/>
    <x v="1"/>
    <n v="5"/>
    <n v="5"/>
    <x v="2"/>
    <x v="2"/>
    <n v="8300"/>
    <n v="50032"/>
    <n v="150"/>
    <d v="2015-08-08T00:00:00"/>
    <s v="Sold"/>
    <d v="2019-07-29T00:00:00"/>
    <n v="7129"/>
    <n v="7062"/>
    <n v="-67"/>
    <n v="-1"/>
    <x v="4"/>
    <n v="1"/>
    <n v="0"/>
    <s v="Excellent"/>
  </r>
  <r>
    <s v="ZHMMID"/>
    <x v="9"/>
    <x v="12"/>
    <s v="Seltos"/>
    <x v="7"/>
    <x v="0"/>
    <x v="3"/>
    <x v="0"/>
    <n v="5"/>
    <n v="5"/>
    <x v="2"/>
    <x v="5"/>
    <n v="8000"/>
    <n v="11796"/>
    <n v="150"/>
    <d v="2018-01-12T00:00:00"/>
    <s v="Sold"/>
    <d v="2024-02-07T00:00:00"/>
    <n v="7286"/>
    <n v="8825"/>
    <n v="1539"/>
    <n v="21"/>
    <x v="4"/>
    <n v="2"/>
    <n v="308"/>
    <s v="Good"/>
  </r>
  <r>
    <s v="VBQ0UV"/>
    <x v="13"/>
    <x v="12"/>
    <s v="Scorpio"/>
    <x v="3"/>
    <x v="2"/>
    <x v="1"/>
    <x v="0"/>
    <n v="5"/>
    <n v="5"/>
    <x v="2"/>
    <x v="2"/>
    <n v="9800"/>
    <n v="44193"/>
    <n v="120"/>
    <d v="2018-10-20T00:00:00"/>
    <s v="Sold"/>
    <d v="2019-02-02T00:00:00"/>
    <n v="9047"/>
    <n v="8287"/>
    <n v="-760"/>
    <n v="-8"/>
    <x v="19"/>
    <n v="1"/>
    <n v="0"/>
    <s v="Excellent"/>
  </r>
  <r>
    <s v="I42VLL"/>
    <x v="18"/>
    <x v="10"/>
    <s v="Creta"/>
    <x v="0"/>
    <x v="0"/>
    <x v="1"/>
    <x v="0"/>
    <n v="5"/>
    <n v="5"/>
    <x v="0"/>
    <x v="7"/>
    <n v="7400"/>
    <n v="26665"/>
    <n v="113"/>
    <d v="2021-09-03T00:00:00"/>
    <s v="Sold"/>
    <d v="2023-07-16T00:00:00"/>
    <n v="6626"/>
    <n v="5581"/>
    <n v="-1045"/>
    <n v="-16"/>
    <x v="15"/>
    <n v="2"/>
    <n v="0"/>
    <s v="Excellent"/>
  </r>
  <r>
    <s v="N008BE"/>
    <x v="9"/>
    <x v="0"/>
    <s v="Seltos"/>
    <x v="7"/>
    <x v="0"/>
    <x v="0"/>
    <x v="1"/>
    <n v="5"/>
    <n v="5"/>
    <x v="1"/>
    <x v="3"/>
    <n v="6000"/>
    <n v="74496"/>
    <n v="150"/>
    <d v="2018-04-08T00:00:00"/>
    <s v="Sold"/>
    <d v="2023-04-13T00:00:00"/>
    <n v="4531"/>
    <n v="3676"/>
    <n v="-855"/>
    <n v="-19"/>
    <x v="5"/>
    <n v="2"/>
    <n v="0"/>
    <s v="Excellent"/>
  </r>
  <r>
    <s v="A2OVSA"/>
    <x v="14"/>
    <x v="2"/>
    <s v="Seltos"/>
    <x v="7"/>
    <x v="0"/>
    <x v="0"/>
    <x v="1"/>
    <n v="5"/>
    <n v="5"/>
    <x v="1"/>
    <x v="4"/>
    <n v="6700"/>
    <n v="11265"/>
    <n v="150"/>
    <d v="2022-12-07T00:00:00"/>
    <s v="Sold"/>
    <d v="2024-10-14T00:00:00"/>
    <n v="4753"/>
    <n v="5409"/>
    <n v="656"/>
    <n v="14"/>
    <x v="11"/>
    <n v="1"/>
    <n v="131"/>
    <s v="Good"/>
  </r>
  <r>
    <s v="47JSWT"/>
    <x v="16"/>
    <x v="7"/>
    <s v="Plato"/>
    <x v="1"/>
    <x v="1"/>
    <x v="0"/>
    <x v="0"/>
    <n v="2"/>
    <n v="2"/>
    <x v="0"/>
    <x v="4"/>
    <n v="10200"/>
    <n v="58271"/>
    <n v="250"/>
    <d v="2018-05-25T00:00:00"/>
    <s v="Sold"/>
    <d v="2022-11-04T00:00:00"/>
    <n v="8393"/>
    <n v="8883"/>
    <n v="490"/>
    <n v="6"/>
    <x v="19"/>
    <n v="4"/>
    <n v="98"/>
    <s v="Good"/>
  </r>
  <r>
    <s v="04GWE8"/>
    <x v="10"/>
    <x v="3"/>
    <s v="Fortuner"/>
    <x v="2"/>
    <x v="2"/>
    <x v="0"/>
    <x v="1"/>
    <n v="8"/>
    <n v="5"/>
    <x v="0"/>
    <x v="7"/>
    <n v="8900"/>
    <n v="48616"/>
    <n v="200"/>
    <d v="2019-07-10T00:00:00"/>
    <s v="Sold"/>
    <d v="2023-11-28T00:00:00"/>
    <n v="8251"/>
    <n v="8884"/>
    <n v="633"/>
    <n v="8"/>
    <x v="3"/>
    <n v="1"/>
    <n v="127"/>
    <s v="Excellent"/>
  </r>
  <r>
    <s v="8GBAS4"/>
    <x v="3"/>
    <x v="12"/>
    <s v="Dzire"/>
    <x v="5"/>
    <x v="4"/>
    <x v="0"/>
    <x v="0"/>
    <n v="5"/>
    <n v="5"/>
    <x v="2"/>
    <x v="0"/>
    <n v="8600"/>
    <n v="22261"/>
    <n v="100"/>
    <d v="2016-02-19T00:00:00"/>
    <s v="Sold"/>
    <d v="2019-02-26T00:00:00"/>
    <n v="7819"/>
    <n v="7127"/>
    <n v="-692"/>
    <n v="-9"/>
    <x v="12"/>
    <n v="2"/>
    <n v="0"/>
    <s v="Excellent"/>
  </r>
  <r>
    <s v="GQHJXQ"/>
    <x v="20"/>
    <x v="8"/>
    <s v="Yodha"/>
    <x v="4"/>
    <x v="3"/>
    <x v="3"/>
    <x v="1"/>
    <n v="3"/>
    <n v="2"/>
    <x v="0"/>
    <x v="7"/>
    <n v="8400"/>
    <n v="54422"/>
    <n v="100"/>
    <d v="2024-03-16T00:00:00"/>
    <s v="Sold"/>
    <d v="2024-10-03T00:00:00"/>
    <n v="6621"/>
    <n v="6231"/>
    <n v="-390"/>
    <n v="-6"/>
    <x v="3"/>
    <n v="5"/>
    <n v="0"/>
    <s v="Excellent"/>
  </r>
  <r>
    <s v="K13C9U"/>
    <x v="0"/>
    <x v="12"/>
    <s v="i20"/>
    <x v="0"/>
    <x v="0"/>
    <x v="2"/>
    <x v="0"/>
    <n v="4"/>
    <n v="5"/>
    <x v="3"/>
    <x v="0"/>
    <n v="6700"/>
    <n v="51888"/>
    <n v="120"/>
    <d v="2023-05-19T00:00:00"/>
    <s v="Sold"/>
    <d v="2023-07-04T00:00:00"/>
    <n v="5177"/>
    <n v="4744"/>
    <n v="-433"/>
    <n v="-8"/>
    <x v="2"/>
    <n v="3"/>
    <n v="0"/>
    <s v="Excellent"/>
  </r>
  <r>
    <s v="L7E89U"/>
    <x v="17"/>
    <x v="14"/>
    <s v="Creta"/>
    <x v="0"/>
    <x v="0"/>
    <x v="1"/>
    <x v="0"/>
    <n v="5"/>
    <n v="5"/>
    <x v="3"/>
    <x v="6"/>
    <n v="6300"/>
    <n v="24990"/>
    <n v="113"/>
    <d v="2018-09-29T00:00:00"/>
    <s v="Sold"/>
    <d v="2022-03-02T00:00:00"/>
    <n v="4437"/>
    <n v="5354"/>
    <n v="917"/>
    <n v="21"/>
    <x v="6"/>
    <n v="2"/>
    <n v="183"/>
    <s v="Excellent"/>
  </r>
  <r>
    <s v="96KTFC"/>
    <x v="3"/>
    <x v="2"/>
    <s v="Dzire"/>
    <x v="5"/>
    <x v="4"/>
    <x v="3"/>
    <x v="0"/>
    <n v="5"/>
    <n v="5"/>
    <x v="1"/>
    <x v="1"/>
    <n v="6800"/>
    <n v="27991"/>
    <n v="100"/>
    <d v="2020-08-06T00:00:00"/>
    <s v="Sold"/>
    <d v="2022-02-10T00:00:00"/>
    <n v="5739"/>
    <n v="6646"/>
    <n v="907"/>
    <n v="16"/>
    <x v="21"/>
    <n v="1"/>
    <n v="181"/>
    <s v="Excellent"/>
  </r>
  <r>
    <s v="GB7NYZ"/>
    <x v="3"/>
    <x v="14"/>
    <s v="Fortuner"/>
    <x v="2"/>
    <x v="2"/>
    <x v="3"/>
    <x v="0"/>
    <n v="8"/>
    <n v="5"/>
    <x v="2"/>
    <x v="6"/>
    <n v="9200"/>
    <n v="82530"/>
    <n v="200"/>
    <d v="2017-10-31T00:00:00"/>
    <s v="Sold"/>
    <d v="2020-03-25T00:00:00"/>
    <n v="7751"/>
    <n v="7262"/>
    <n v="-489"/>
    <n v="-6"/>
    <x v="10"/>
    <n v="4"/>
    <n v="0"/>
    <s v="Average"/>
  </r>
  <r>
    <s v="IHLBY2"/>
    <x v="4"/>
    <x v="13"/>
    <s v="Yodha"/>
    <x v="4"/>
    <x v="3"/>
    <x v="2"/>
    <x v="1"/>
    <n v="3"/>
    <n v="2"/>
    <x v="2"/>
    <x v="1"/>
    <n v="8800"/>
    <n v="39087"/>
    <n v="100"/>
    <d v="2018-07-10T00:00:00"/>
    <s v="Sold"/>
    <d v="2022-07-23T00:00:00"/>
    <n v="7070"/>
    <n v="7256"/>
    <n v="186"/>
    <n v="3"/>
    <x v="21"/>
    <n v="2"/>
    <n v="37"/>
    <s v="Poor"/>
  </r>
  <r>
    <s v="28I3UW"/>
    <x v="6"/>
    <x v="14"/>
    <s v="Yodha"/>
    <x v="4"/>
    <x v="3"/>
    <x v="3"/>
    <x v="0"/>
    <n v="3"/>
    <n v="2"/>
    <x v="1"/>
    <x v="5"/>
    <n v="7500"/>
    <n v="3211"/>
    <n v="100"/>
    <d v="2022-11-25T00:00:00"/>
    <s v="Sold"/>
    <d v="2022-06-13T00:00:00"/>
    <n v="5711"/>
    <n v="6359"/>
    <n v="648"/>
    <n v="11"/>
    <x v="1"/>
    <n v="1"/>
    <n v="130"/>
    <s v="Excellent"/>
  </r>
  <r>
    <s v="1KR0RF"/>
    <x v="4"/>
    <x v="2"/>
    <s v="Creta"/>
    <x v="0"/>
    <x v="0"/>
    <x v="2"/>
    <x v="0"/>
    <n v="5"/>
    <n v="5"/>
    <x v="1"/>
    <x v="3"/>
    <n v="6000"/>
    <n v="97310"/>
    <n v="113"/>
    <d v="2018-05-15T00:00:00"/>
    <s v="Sold"/>
    <d v="2023-09-23T00:00:00"/>
    <n v="4818"/>
    <n v="4596"/>
    <n v="-222"/>
    <n v="-5"/>
    <x v="14"/>
    <n v="2"/>
    <n v="0"/>
    <s v="Poor"/>
  </r>
  <r>
    <s v="L0KAHR"/>
    <x v="0"/>
    <x v="5"/>
    <s v="Kags"/>
    <x v="6"/>
    <x v="2"/>
    <x v="2"/>
    <x v="1"/>
    <n v="7"/>
    <n v="5"/>
    <x v="2"/>
    <x v="5"/>
    <n v="9500"/>
    <n v="75595"/>
    <n v="175"/>
    <d v="2018-08-11T00:00:00"/>
    <s v="Sold"/>
    <d v="2023-01-30T00:00:00"/>
    <n v="7933"/>
    <n v="6869"/>
    <n v="-1064"/>
    <n v="-13"/>
    <x v="7"/>
    <n v="3"/>
    <n v="0"/>
    <s v="Excellent"/>
  </r>
  <r>
    <s v="DQT1JS"/>
    <x v="8"/>
    <x v="13"/>
    <s v="Seltos"/>
    <x v="7"/>
    <x v="0"/>
    <x v="4"/>
    <x v="1"/>
    <n v="5"/>
    <n v="5"/>
    <x v="3"/>
    <x v="0"/>
    <n v="6700"/>
    <n v="11393"/>
    <n v="150"/>
    <d v="2023-03-10T00:00:00"/>
    <s v="Sold"/>
    <d v="2023-05-31T00:00:00"/>
    <n v="5093"/>
    <n v="6519"/>
    <n v="1426"/>
    <n v="28"/>
    <x v="19"/>
    <n v="1"/>
    <n v="285"/>
    <s v="Good"/>
  </r>
  <r>
    <s v="24BLAP"/>
    <x v="0"/>
    <x v="9"/>
    <s v="Fortuner"/>
    <x v="2"/>
    <x v="2"/>
    <x v="0"/>
    <x v="0"/>
    <n v="8"/>
    <n v="5"/>
    <x v="2"/>
    <x v="0"/>
    <n v="9600"/>
    <n v="26666"/>
    <n v="200"/>
    <d v="2021-02-08T00:00:00"/>
    <s v="Sold"/>
    <d v="2023-11-25T00:00:00"/>
    <n v="8529"/>
    <n v="9411"/>
    <n v="882"/>
    <n v="10"/>
    <x v="10"/>
    <n v="2"/>
    <n v="176"/>
    <s v="Good"/>
  </r>
  <r>
    <s v="MUWPPW"/>
    <x v="10"/>
    <x v="4"/>
    <s v="Thar"/>
    <x v="3"/>
    <x v="2"/>
    <x v="2"/>
    <x v="0"/>
    <n v="5"/>
    <n v="3"/>
    <x v="2"/>
    <x v="5"/>
    <n v="9500"/>
    <n v="14557"/>
    <n v="130"/>
    <d v="2020-10-25T00:00:00"/>
    <s v="Sold"/>
    <d v="2021-02-16T00:00:00"/>
    <n v="8250"/>
    <n v="8728"/>
    <n v="478"/>
    <n v="6"/>
    <x v="17"/>
    <n v="5"/>
    <n v="96"/>
    <s v="Excellent"/>
  </r>
  <r>
    <s v="J50V4P"/>
    <x v="6"/>
    <x v="1"/>
    <s v="Dzire"/>
    <x v="5"/>
    <x v="4"/>
    <x v="2"/>
    <x v="1"/>
    <n v="5"/>
    <n v="5"/>
    <x v="3"/>
    <x v="2"/>
    <n v="7400"/>
    <n v="77851"/>
    <n v="100"/>
    <d v="2024-06-26T00:00:00"/>
    <s v="Sold"/>
    <d v="2024-07-05T00:00:00"/>
    <n v="5945"/>
    <n v="6069"/>
    <n v="124"/>
    <n v="2"/>
    <x v="16"/>
    <n v="3"/>
    <n v="25"/>
    <s v="Average"/>
  </r>
  <r>
    <s v="08SALP"/>
    <x v="3"/>
    <x v="7"/>
    <s v="Dzire"/>
    <x v="5"/>
    <x v="4"/>
    <x v="0"/>
    <x v="0"/>
    <n v="5"/>
    <n v="5"/>
    <x v="2"/>
    <x v="5"/>
    <n v="8500"/>
    <n v="6648"/>
    <n v="100"/>
    <d v="2020-09-05T00:00:00"/>
    <s v="Sold"/>
    <d v="2021-11-24T00:00:00"/>
    <n v="7897"/>
    <n v="7913"/>
    <n v="16"/>
    <n v="0"/>
    <x v="17"/>
    <n v="4"/>
    <n v="3"/>
    <s v="Good"/>
  </r>
  <r>
    <s v="L8SM86"/>
    <x v="11"/>
    <x v="4"/>
    <s v="Swift"/>
    <x v="5"/>
    <x v="4"/>
    <x v="1"/>
    <x v="1"/>
    <n v="5"/>
    <n v="4"/>
    <x v="0"/>
    <x v="2"/>
    <n v="8300"/>
    <n v="39831"/>
    <n v="115"/>
    <d v="2022-09-05T00:00:00"/>
    <s v="Sold"/>
    <d v="2024-10-17T00:00:00"/>
    <n v="7260"/>
    <n v="7387"/>
    <n v="127"/>
    <n v="2"/>
    <x v="17"/>
    <n v="5"/>
    <n v="25"/>
    <s v="Good"/>
  </r>
  <r>
    <s v="0GNKB9"/>
    <x v="15"/>
    <x v="12"/>
    <s v="Etriga"/>
    <x v="5"/>
    <x v="0"/>
    <x v="2"/>
    <x v="1"/>
    <n v="4"/>
    <n v="5"/>
    <x v="3"/>
    <x v="3"/>
    <n v="6100"/>
    <n v="22115"/>
    <n v="103"/>
    <d v="2023-09-01T00:00:00"/>
    <s v="Sold"/>
    <d v="2024-12-02T00:00:00"/>
    <n v="4603"/>
    <n v="4856"/>
    <n v="253"/>
    <n v="5"/>
    <x v="13"/>
    <n v="3"/>
    <n v="51"/>
    <s v="Excellent"/>
  </r>
  <r>
    <s v="BJ27US"/>
    <x v="16"/>
    <x v="12"/>
    <s v="Thar"/>
    <x v="3"/>
    <x v="2"/>
    <x v="2"/>
    <x v="0"/>
    <n v="5"/>
    <n v="3"/>
    <x v="2"/>
    <x v="4"/>
    <n v="9700"/>
    <n v="33644"/>
    <n v="130"/>
    <d v="2021-05-22T00:00:00"/>
    <s v="Sold"/>
    <d v="2022-02-15T00:00:00"/>
    <n v="7737"/>
    <n v="7953"/>
    <n v="216"/>
    <n v="3"/>
    <x v="6"/>
    <n v="5"/>
    <n v="43"/>
    <s v="Excellent"/>
  </r>
  <r>
    <s v="KGTEVF"/>
    <x v="11"/>
    <x v="3"/>
    <s v="Dzire"/>
    <x v="5"/>
    <x v="4"/>
    <x v="1"/>
    <x v="1"/>
    <n v="5"/>
    <n v="5"/>
    <x v="0"/>
    <x v="3"/>
    <n v="7500"/>
    <n v="82736"/>
    <n v="100"/>
    <d v="2017-02-07T00:00:00"/>
    <s v="Sold"/>
    <d v="2017-06-23T00:00:00"/>
    <n v="6558"/>
    <n v="5458"/>
    <n v="-1100"/>
    <n v="-17"/>
    <x v="21"/>
    <n v="5"/>
    <n v="0"/>
    <s v="Excellent"/>
  </r>
  <r>
    <s v="Q49IFO"/>
    <x v="20"/>
    <x v="10"/>
    <s v="Kags"/>
    <x v="6"/>
    <x v="2"/>
    <x v="0"/>
    <x v="0"/>
    <n v="7"/>
    <n v="5"/>
    <x v="0"/>
    <x v="2"/>
    <n v="9300"/>
    <n v="5457"/>
    <n v="175"/>
    <d v="2016-05-03T00:00:00"/>
    <s v="Sold"/>
    <d v="2024-01-30T00:00:00"/>
    <n v="7584"/>
    <n v="7342"/>
    <n v="-242"/>
    <n v="-3"/>
    <x v="12"/>
    <n v="1"/>
    <n v="0"/>
    <s v="Good"/>
  </r>
  <r>
    <s v="HW69ST"/>
    <x v="0"/>
    <x v="12"/>
    <s v="Fortuner"/>
    <x v="2"/>
    <x v="2"/>
    <x v="0"/>
    <x v="0"/>
    <n v="8"/>
    <n v="5"/>
    <x v="1"/>
    <x v="8"/>
    <n v="8400"/>
    <n v="30830"/>
    <n v="200"/>
    <d v="2017-09-07T00:00:00"/>
    <s v="Sold"/>
    <d v="2018-08-23T00:00:00"/>
    <n v="7301"/>
    <n v="7920"/>
    <n v="619"/>
    <n v="8"/>
    <x v="25"/>
    <n v="3"/>
    <n v="124"/>
    <s v="Average"/>
  </r>
  <r>
    <s v="EKXB6Z"/>
    <x v="2"/>
    <x v="3"/>
    <s v="Scorpio"/>
    <x v="3"/>
    <x v="2"/>
    <x v="1"/>
    <x v="0"/>
    <n v="5"/>
    <n v="5"/>
    <x v="2"/>
    <x v="3"/>
    <n v="9000"/>
    <n v="84633"/>
    <n v="120"/>
    <d v="2023-07-18T00:00:00"/>
    <s v="Sold"/>
    <d v="2024-09-05T00:00:00"/>
    <n v="7496"/>
    <n v="8311"/>
    <n v="815"/>
    <n v="11"/>
    <x v="11"/>
    <n v="5"/>
    <n v="163"/>
    <s v="Good"/>
  </r>
  <r>
    <s v="2U9IWY"/>
    <x v="10"/>
    <x v="8"/>
    <s v="Creta"/>
    <x v="0"/>
    <x v="0"/>
    <x v="4"/>
    <x v="1"/>
    <n v="5"/>
    <n v="5"/>
    <x v="1"/>
    <x v="5"/>
    <n v="6500"/>
    <n v="21566"/>
    <n v="113"/>
    <d v="2020-01-25T00:00:00"/>
    <s v="Sold"/>
    <d v="2024-08-24T00:00:00"/>
    <n v="5435"/>
    <n v="4659"/>
    <n v="-776"/>
    <n v="-14"/>
    <x v="13"/>
    <n v="4"/>
    <n v="0"/>
    <s v="Excellent"/>
  </r>
  <r>
    <s v="8RXMUF"/>
    <x v="2"/>
    <x v="3"/>
    <s v="i20"/>
    <x v="0"/>
    <x v="0"/>
    <x v="0"/>
    <x v="1"/>
    <n v="4"/>
    <n v="5"/>
    <x v="2"/>
    <x v="8"/>
    <n v="8400"/>
    <n v="74511"/>
    <n v="120"/>
    <d v="2021-01-20T00:00:00"/>
    <s v="Sold"/>
    <d v="2022-07-19T00:00:00"/>
    <n v="6607"/>
    <n v="5551"/>
    <n v="-1056"/>
    <n v="-16"/>
    <x v="21"/>
    <n v="4"/>
    <n v="0"/>
    <s v="Excellent"/>
  </r>
  <r>
    <s v="FSBKH4"/>
    <x v="19"/>
    <x v="7"/>
    <s v="Seltos"/>
    <x v="7"/>
    <x v="0"/>
    <x v="1"/>
    <x v="0"/>
    <n v="5"/>
    <n v="5"/>
    <x v="3"/>
    <x v="4"/>
    <n v="6800"/>
    <n v="25596"/>
    <n v="150"/>
    <d v="2021-01-20T00:00:00"/>
    <s v="Sold"/>
    <d v="2023-01-14T00:00:00"/>
    <n v="5313"/>
    <n v="5828"/>
    <n v="515"/>
    <n v="10"/>
    <x v="15"/>
    <n v="4"/>
    <n v="103"/>
    <s v="Good"/>
  </r>
  <r>
    <s v="GU2GNE"/>
    <x v="13"/>
    <x v="5"/>
    <s v="Plato"/>
    <x v="1"/>
    <x v="1"/>
    <x v="1"/>
    <x v="1"/>
    <n v="2"/>
    <n v="2"/>
    <x v="2"/>
    <x v="4"/>
    <n v="10700"/>
    <n v="65688"/>
    <n v="250"/>
    <d v="2015-03-15T00:00:00"/>
    <s v="Sold"/>
    <d v="2016-06-02T00:00:00"/>
    <n v="8738"/>
    <n v="9068"/>
    <n v="330"/>
    <n v="4"/>
    <x v="1"/>
    <n v="5"/>
    <n v="66"/>
    <s v="Good"/>
  </r>
  <r>
    <s v="UKDFOB"/>
    <x v="17"/>
    <x v="3"/>
    <s v="Dzire"/>
    <x v="5"/>
    <x v="4"/>
    <x v="2"/>
    <x v="0"/>
    <n v="5"/>
    <n v="5"/>
    <x v="3"/>
    <x v="6"/>
    <n v="6800"/>
    <n v="2228"/>
    <n v="100"/>
    <d v="2020-02-17T00:00:00"/>
    <s v="Sold"/>
    <d v="2021-02-27T00:00:00"/>
    <n v="5370"/>
    <n v="4408"/>
    <n v="-962"/>
    <n v="-18"/>
    <x v="13"/>
    <n v="4"/>
    <n v="0"/>
    <s v="Excellent"/>
  </r>
  <r>
    <s v="BY3C2E"/>
    <x v="19"/>
    <x v="15"/>
    <s v="Etriga"/>
    <x v="5"/>
    <x v="0"/>
    <x v="4"/>
    <x v="1"/>
    <n v="4"/>
    <n v="5"/>
    <x v="3"/>
    <x v="2"/>
    <n v="6900"/>
    <n v="54945"/>
    <n v="103"/>
    <d v="2020-01-20T00:00:00"/>
    <s v="Sold"/>
    <d v="2020-09-02T00:00:00"/>
    <n v="5735"/>
    <n v="5709"/>
    <n v="-26"/>
    <n v="0"/>
    <x v="8"/>
    <n v="5"/>
    <n v="0"/>
    <s v="Poor"/>
  </r>
  <r>
    <s v="HC7E9Y"/>
    <x v="16"/>
    <x v="3"/>
    <s v="Thar"/>
    <x v="3"/>
    <x v="2"/>
    <x v="1"/>
    <x v="0"/>
    <n v="5"/>
    <n v="3"/>
    <x v="3"/>
    <x v="2"/>
    <n v="8400"/>
    <n v="46366"/>
    <n v="130"/>
    <d v="2015-07-28T00:00:00"/>
    <s v="Sold"/>
    <d v="2021-06-05T00:00:00"/>
    <n v="7192"/>
    <n v="6660"/>
    <n v="-532"/>
    <n v="-7"/>
    <x v="19"/>
    <n v="1"/>
    <n v="0"/>
    <s v="Average"/>
  </r>
  <r>
    <s v="YF3XWB"/>
    <x v="18"/>
    <x v="5"/>
    <s v="Yodha"/>
    <x v="4"/>
    <x v="3"/>
    <x v="2"/>
    <x v="0"/>
    <n v="3"/>
    <n v="2"/>
    <x v="1"/>
    <x v="7"/>
    <n v="7400"/>
    <n v="36797"/>
    <n v="100"/>
    <d v="2016-03-14T00:00:00"/>
    <s v="Sold"/>
    <d v="2022-08-14T00:00:00"/>
    <n v="6797"/>
    <n v="7102"/>
    <n v="305"/>
    <n v="4"/>
    <x v="8"/>
    <n v="5"/>
    <n v="61"/>
    <s v="Excellent"/>
  </r>
  <r>
    <s v="IHJHI0"/>
    <x v="4"/>
    <x v="0"/>
    <s v="Thar"/>
    <x v="3"/>
    <x v="2"/>
    <x v="2"/>
    <x v="1"/>
    <n v="5"/>
    <n v="3"/>
    <x v="2"/>
    <x v="5"/>
    <n v="9500"/>
    <n v="16475"/>
    <n v="130"/>
    <d v="2022-07-14T00:00:00"/>
    <s v="Sold"/>
    <d v="2024-03-19T00:00:00"/>
    <n v="7960"/>
    <n v="8008"/>
    <n v="48"/>
    <n v="1"/>
    <x v="6"/>
    <n v="3"/>
    <n v="10"/>
    <s v="Excellent"/>
  </r>
  <r>
    <s v="EZT6CP"/>
    <x v="14"/>
    <x v="11"/>
    <s v="Kags"/>
    <x v="6"/>
    <x v="2"/>
    <x v="2"/>
    <x v="1"/>
    <n v="7"/>
    <n v="5"/>
    <x v="3"/>
    <x v="3"/>
    <n v="7600"/>
    <n v="67903"/>
    <n v="175"/>
    <d v="2017-09-10T00:00:00"/>
    <s v="Sold"/>
    <d v="2018-08-09T00:00:00"/>
    <n v="7002"/>
    <n v="8267"/>
    <n v="1265"/>
    <n v="18"/>
    <x v="17"/>
    <n v="1"/>
    <n v="253"/>
    <s v="Average"/>
  </r>
  <r>
    <s v="YOIYBB"/>
    <x v="8"/>
    <x v="1"/>
    <s v="Kags"/>
    <x v="6"/>
    <x v="2"/>
    <x v="1"/>
    <x v="1"/>
    <n v="7"/>
    <n v="5"/>
    <x v="0"/>
    <x v="3"/>
    <n v="8500"/>
    <n v="9633"/>
    <n v="175"/>
    <d v="2018-04-08T00:00:00"/>
    <s v="Sold"/>
    <d v="2022-03-20T00:00:00"/>
    <n v="7746"/>
    <n v="6848"/>
    <n v="-898"/>
    <n v="-12"/>
    <x v="24"/>
    <n v="5"/>
    <n v="0"/>
    <s v="Excellent"/>
  </r>
  <r>
    <s v="ZRSULK"/>
    <x v="8"/>
    <x v="12"/>
    <s v="Scorpio"/>
    <x v="3"/>
    <x v="2"/>
    <x v="2"/>
    <x v="0"/>
    <n v="5"/>
    <n v="5"/>
    <x v="1"/>
    <x v="2"/>
    <n v="8300"/>
    <n v="72800"/>
    <n v="120"/>
    <d v="2019-10-03T00:00:00"/>
    <s v="Sold"/>
    <d v="2023-03-23T00:00:00"/>
    <n v="6550"/>
    <n v="7036"/>
    <n v="486"/>
    <n v="7"/>
    <x v="9"/>
    <n v="2"/>
    <n v="97"/>
    <s v="Excellent"/>
  </r>
  <r>
    <s v="BPC403"/>
    <x v="10"/>
    <x v="9"/>
    <s v="i20"/>
    <x v="0"/>
    <x v="0"/>
    <x v="3"/>
    <x v="0"/>
    <n v="4"/>
    <n v="5"/>
    <x v="0"/>
    <x v="6"/>
    <n v="7200"/>
    <n v="90526"/>
    <n v="120"/>
    <d v="2018-09-11T00:00:00"/>
    <s v="Sold"/>
    <d v="2019-04-26T00:00:00"/>
    <n v="5316"/>
    <n v="4835"/>
    <n v="-481"/>
    <n v="-9"/>
    <x v="17"/>
    <n v="5"/>
    <n v="0"/>
    <s v="Good"/>
  </r>
  <r>
    <s v="KNPK6R"/>
    <x v="6"/>
    <x v="11"/>
    <s v="Yodha"/>
    <x v="4"/>
    <x v="3"/>
    <x v="3"/>
    <x v="0"/>
    <n v="3"/>
    <n v="2"/>
    <x v="0"/>
    <x v="6"/>
    <n v="8200"/>
    <n v="20231"/>
    <n v="100"/>
    <d v="2020-01-23T00:00:00"/>
    <s v="Sold"/>
    <d v="2023-11-01T00:00:00"/>
    <n v="7198"/>
    <n v="6585"/>
    <n v="-613"/>
    <n v="-9"/>
    <x v="23"/>
    <n v="2"/>
    <n v="0"/>
    <s v="Good"/>
  </r>
  <r>
    <s v="WTK4P4"/>
    <x v="1"/>
    <x v="2"/>
    <s v="Seltos"/>
    <x v="7"/>
    <x v="0"/>
    <x v="4"/>
    <x v="1"/>
    <n v="5"/>
    <n v="5"/>
    <x v="3"/>
    <x v="8"/>
    <n v="7000"/>
    <n v="15478"/>
    <n v="150"/>
    <d v="2019-05-08T00:00:00"/>
    <s v="Sold"/>
    <d v="2024-08-09T00:00:00"/>
    <n v="6223"/>
    <n v="5178"/>
    <n v="-1045"/>
    <n v="-17"/>
    <x v="18"/>
    <n v="3"/>
    <n v="0"/>
    <s v="Good"/>
  </r>
  <r>
    <s v="4COIBJ"/>
    <x v="4"/>
    <x v="15"/>
    <s v="Thar"/>
    <x v="3"/>
    <x v="2"/>
    <x v="3"/>
    <x v="1"/>
    <n v="5"/>
    <n v="3"/>
    <x v="0"/>
    <x v="3"/>
    <n v="8500"/>
    <n v="42008"/>
    <n v="130"/>
    <d v="2020-03-27T00:00:00"/>
    <s v="Sold"/>
    <d v="2023-09-27T00:00:00"/>
    <n v="6764"/>
    <n v="6332"/>
    <n v="-432"/>
    <n v="-6"/>
    <x v="12"/>
    <n v="4"/>
    <n v="0"/>
    <s v="Excellent"/>
  </r>
  <r>
    <s v="SRAS7N"/>
    <x v="16"/>
    <x v="5"/>
    <s v="i20"/>
    <x v="0"/>
    <x v="0"/>
    <x v="3"/>
    <x v="0"/>
    <n v="4"/>
    <n v="5"/>
    <x v="0"/>
    <x v="1"/>
    <n v="7300"/>
    <n v="84170"/>
    <n v="120"/>
    <d v="2024-02-04T00:00:00"/>
    <s v="Sold"/>
    <d v="2024-06-09T00:00:00"/>
    <n v="6730"/>
    <n v="5572"/>
    <n v="-1158"/>
    <n v="-17"/>
    <x v="18"/>
    <n v="4"/>
    <n v="0"/>
    <s v="Excellent"/>
  </r>
  <r>
    <s v="Z8S8V1"/>
    <x v="19"/>
    <x v="12"/>
    <s v="Hilux"/>
    <x v="2"/>
    <x v="3"/>
    <x v="0"/>
    <x v="1"/>
    <n v="4"/>
    <n v="2"/>
    <x v="0"/>
    <x v="6"/>
    <n v="8200"/>
    <n v="46965"/>
    <n v="200"/>
    <d v="2019-02-14T00:00:00"/>
    <s v="Sold"/>
    <d v="2022-03-25T00:00:00"/>
    <n v="7176"/>
    <n v="8214"/>
    <n v="1038"/>
    <n v="14"/>
    <x v="24"/>
    <n v="4"/>
    <n v="208"/>
    <s v="Excellent"/>
  </r>
  <r>
    <s v="EUD58Y"/>
    <x v="4"/>
    <x v="1"/>
    <s v="Thar"/>
    <x v="3"/>
    <x v="2"/>
    <x v="0"/>
    <x v="1"/>
    <n v="5"/>
    <n v="3"/>
    <x v="0"/>
    <x v="9"/>
    <n v="8600"/>
    <n v="65022"/>
    <n v="130"/>
    <d v="2015-09-26T00:00:00"/>
    <s v="Sold"/>
    <d v="2017-06-16T00:00:00"/>
    <n v="6711"/>
    <n v="6057"/>
    <n v="-654"/>
    <n v="-10"/>
    <x v="14"/>
    <n v="3"/>
    <n v="0"/>
    <s v="Good"/>
  </r>
  <r>
    <s v="NUW13Q"/>
    <x v="20"/>
    <x v="4"/>
    <s v="Hilux"/>
    <x v="2"/>
    <x v="3"/>
    <x v="2"/>
    <x v="1"/>
    <n v="4"/>
    <n v="2"/>
    <x v="0"/>
    <x v="5"/>
    <n v="8500"/>
    <n v="34059"/>
    <n v="200"/>
    <d v="2015-05-28T00:00:00"/>
    <s v="Sold"/>
    <d v="2018-09-29T00:00:00"/>
    <n v="6995"/>
    <n v="6651"/>
    <n v="-344"/>
    <n v="-5"/>
    <x v="25"/>
    <n v="4"/>
    <n v="0"/>
    <s v="Average"/>
  </r>
  <r>
    <s v="41QY6C"/>
    <x v="1"/>
    <x v="10"/>
    <s v="Hilux"/>
    <x v="2"/>
    <x v="3"/>
    <x v="1"/>
    <x v="1"/>
    <n v="4"/>
    <n v="2"/>
    <x v="2"/>
    <x v="4"/>
    <n v="9200"/>
    <n v="38851"/>
    <n v="200"/>
    <d v="2020-02-05T00:00:00"/>
    <s v="Sold"/>
    <d v="2023-12-03T00:00:00"/>
    <n v="7751"/>
    <n v="8816"/>
    <n v="1065"/>
    <n v="14"/>
    <x v="14"/>
    <n v="5"/>
    <n v="213"/>
    <s v="Excellent"/>
  </r>
  <r>
    <s v="46LMYZ"/>
    <x v="10"/>
    <x v="10"/>
    <s v="Dzire"/>
    <x v="5"/>
    <x v="4"/>
    <x v="3"/>
    <x v="0"/>
    <n v="5"/>
    <n v="5"/>
    <x v="0"/>
    <x v="5"/>
    <n v="8000"/>
    <n v="93532"/>
    <n v="100"/>
    <d v="2017-07-09T00:00:00"/>
    <s v="Sold"/>
    <d v="2022-05-19T00:00:00"/>
    <n v="6763"/>
    <n v="7837"/>
    <n v="1074"/>
    <n v="16"/>
    <x v="18"/>
    <n v="5"/>
    <n v="215"/>
    <s v="Excellent"/>
  </r>
  <r>
    <s v="KEFHBQ"/>
    <x v="7"/>
    <x v="1"/>
    <s v="Fortuner"/>
    <x v="2"/>
    <x v="2"/>
    <x v="4"/>
    <x v="0"/>
    <n v="8"/>
    <n v="5"/>
    <x v="3"/>
    <x v="8"/>
    <n v="8500"/>
    <n v="67645"/>
    <n v="200"/>
    <d v="2023-02-05T00:00:00"/>
    <s v="Sold"/>
    <d v="2024-01-01T00:00:00"/>
    <n v="7868"/>
    <n v="9292"/>
    <n v="1424"/>
    <n v="18"/>
    <x v="5"/>
    <n v="3"/>
    <n v="285"/>
    <s v="Excellent"/>
  </r>
  <r>
    <s v="ADHAUI"/>
    <x v="8"/>
    <x v="13"/>
    <s v="Etriga"/>
    <x v="5"/>
    <x v="0"/>
    <x v="4"/>
    <x v="1"/>
    <n v="4"/>
    <n v="5"/>
    <x v="1"/>
    <x v="0"/>
    <n v="6600"/>
    <n v="25030"/>
    <n v="103"/>
    <d v="2022-06-03T00:00:00"/>
    <s v="Sold"/>
    <d v="2022-08-27T00:00:00"/>
    <n v="4765"/>
    <n v="5476"/>
    <n v="711"/>
    <n v="15"/>
    <x v="12"/>
    <n v="3"/>
    <n v="142"/>
    <s v="Excellent"/>
  </r>
  <r>
    <s v="L8YD3H"/>
    <x v="5"/>
    <x v="15"/>
    <s v="Seltos"/>
    <x v="7"/>
    <x v="0"/>
    <x v="1"/>
    <x v="0"/>
    <n v="5"/>
    <n v="5"/>
    <x v="0"/>
    <x v="7"/>
    <n v="7400"/>
    <n v="60201"/>
    <n v="150"/>
    <d v="2018-12-02T00:00:00"/>
    <s v="Sold"/>
    <d v="2019-02-06T00:00:00"/>
    <n v="6180"/>
    <n v="5279"/>
    <n v="-901"/>
    <n v="-15"/>
    <x v="5"/>
    <n v="5"/>
    <n v="0"/>
    <s v="Good"/>
  </r>
  <r>
    <s v="SCYC3J"/>
    <x v="11"/>
    <x v="12"/>
    <s v="Hilux"/>
    <x v="2"/>
    <x v="3"/>
    <x v="1"/>
    <x v="1"/>
    <n v="4"/>
    <n v="2"/>
    <x v="3"/>
    <x v="6"/>
    <n v="7300"/>
    <n v="8992"/>
    <n v="200"/>
    <d v="2024-06-14T00:00:00"/>
    <s v="Sold"/>
    <d v="2024-11-13T00:00:00"/>
    <n v="5448"/>
    <n v="5907"/>
    <n v="459"/>
    <n v="8"/>
    <x v="13"/>
    <n v="5"/>
    <n v="92"/>
    <s v="Excellent"/>
  </r>
  <r>
    <s v="IUH0WJ"/>
    <x v="5"/>
    <x v="16"/>
    <s v="Thar"/>
    <x v="3"/>
    <x v="2"/>
    <x v="3"/>
    <x v="0"/>
    <n v="5"/>
    <n v="3"/>
    <x v="1"/>
    <x v="7"/>
    <n v="7900"/>
    <n v="50685"/>
    <n v="130"/>
    <d v="2021-09-22T00:00:00"/>
    <s v="Sold"/>
    <d v="2022-06-04T00:00:00"/>
    <n v="6173"/>
    <n v="6287"/>
    <n v="114"/>
    <n v="2"/>
    <x v="16"/>
    <n v="5"/>
    <n v="23"/>
    <s v="Good"/>
  </r>
  <r>
    <s v="CZHRF9"/>
    <x v="4"/>
    <x v="9"/>
    <s v="Swift"/>
    <x v="5"/>
    <x v="4"/>
    <x v="2"/>
    <x v="1"/>
    <n v="5"/>
    <n v="4"/>
    <x v="2"/>
    <x v="1"/>
    <n v="8300"/>
    <n v="55537"/>
    <n v="115"/>
    <d v="2016-02-15T00:00:00"/>
    <s v="Sold"/>
    <d v="2019-12-14T00:00:00"/>
    <n v="7709"/>
    <n v="8288"/>
    <n v="579"/>
    <n v="8"/>
    <x v="0"/>
    <n v="3"/>
    <n v="116"/>
    <s v="Poor"/>
  </r>
  <r>
    <s v="Q1OCZ5"/>
    <x v="2"/>
    <x v="1"/>
    <s v="Fortuner"/>
    <x v="2"/>
    <x v="2"/>
    <x v="4"/>
    <x v="0"/>
    <n v="8"/>
    <n v="5"/>
    <x v="2"/>
    <x v="3"/>
    <n v="9000"/>
    <n v="99683"/>
    <n v="200"/>
    <d v="2019-06-30T00:00:00"/>
    <s v="Sold"/>
    <d v="2022-07-27T00:00:00"/>
    <n v="7034"/>
    <n v="6925"/>
    <n v="-109"/>
    <n v="-2"/>
    <x v="24"/>
    <n v="3"/>
    <n v="0"/>
    <s v="Excellent"/>
  </r>
  <r>
    <s v="8Q70WQ"/>
    <x v="2"/>
    <x v="11"/>
    <s v="Yodha"/>
    <x v="4"/>
    <x v="3"/>
    <x v="4"/>
    <x v="0"/>
    <n v="3"/>
    <n v="2"/>
    <x v="0"/>
    <x v="6"/>
    <n v="8200"/>
    <n v="22290"/>
    <n v="100"/>
    <d v="2020-12-22T00:00:00"/>
    <s v="Sold"/>
    <d v="2024-01-25T00:00:00"/>
    <n v="6462"/>
    <n v="6204"/>
    <n v="-258"/>
    <n v="-4"/>
    <x v="9"/>
    <n v="5"/>
    <n v="0"/>
    <s v="Poor"/>
  </r>
  <r>
    <s v="AGSAK2"/>
    <x v="0"/>
    <x v="12"/>
    <s v="Creta"/>
    <x v="0"/>
    <x v="0"/>
    <x v="4"/>
    <x v="0"/>
    <n v="5"/>
    <n v="5"/>
    <x v="3"/>
    <x v="1"/>
    <n v="6400"/>
    <n v="8498"/>
    <n v="113"/>
    <d v="2023-11-20T00:00:00"/>
    <s v="Sold"/>
    <d v="2023-08-28T00:00:00"/>
    <n v="5593"/>
    <n v="7052"/>
    <n v="1459"/>
    <n v="26"/>
    <x v="19"/>
    <n v="5"/>
    <n v="292"/>
    <s v="Good"/>
  </r>
  <r>
    <s v="2JBHS6"/>
    <x v="10"/>
    <x v="11"/>
    <s v="Scorpio"/>
    <x v="3"/>
    <x v="2"/>
    <x v="4"/>
    <x v="0"/>
    <n v="5"/>
    <n v="5"/>
    <x v="0"/>
    <x v="8"/>
    <n v="9400"/>
    <n v="36073"/>
    <n v="120"/>
    <d v="2024-03-29T00:00:00"/>
    <s v="Sold"/>
    <d v="2024-09-02T00:00:00"/>
    <n v="8453"/>
    <n v="8085"/>
    <n v="-368"/>
    <n v="-4"/>
    <x v="14"/>
    <n v="2"/>
    <n v="0"/>
    <s v="Good"/>
  </r>
  <r>
    <s v="7S0WLQ"/>
    <x v="16"/>
    <x v="7"/>
    <s v="Kags"/>
    <x v="6"/>
    <x v="2"/>
    <x v="0"/>
    <x v="0"/>
    <n v="7"/>
    <n v="5"/>
    <x v="1"/>
    <x v="8"/>
    <n v="8400"/>
    <n v="31422"/>
    <n v="175"/>
    <d v="2020-07-21T00:00:00"/>
    <s v="Sold"/>
    <d v="2020-08-07T00:00:00"/>
    <n v="7321"/>
    <n v="8747"/>
    <n v="1426"/>
    <n v="19"/>
    <x v="14"/>
    <n v="5"/>
    <n v="285"/>
    <s v="Good"/>
  </r>
  <r>
    <s v="MSMVPL"/>
    <x v="8"/>
    <x v="9"/>
    <s v="Fortuner"/>
    <x v="2"/>
    <x v="2"/>
    <x v="4"/>
    <x v="0"/>
    <n v="8"/>
    <n v="5"/>
    <x v="1"/>
    <x v="6"/>
    <n v="7700"/>
    <n v="15539"/>
    <n v="200"/>
    <d v="2016-02-06T00:00:00"/>
    <s v="Sold"/>
    <d v="2021-07-14T00:00:00"/>
    <n v="6753"/>
    <n v="7693"/>
    <n v="940"/>
    <n v="14"/>
    <x v="16"/>
    <n v="2"/>
    <n v="188"/>
    <s v="Good"/>
  </r>
  <r>
    <s v="Q7INW1"/>
    <x v="18"/>
    <x v="1"/>
    <s v="Plato"/>
    <x v="1"/>
    <x v="1"/>
    <x v="2"/>
    <x v="1"/>
    <n v="2"/>
    <n v="2"/>
    <x v="3"/>
    <x v="5"/>
    <n v="9100"/>
    <n v="38008"/>
    <n v="250"/>
    <d v="2023-03-23T00:00:00"/>
    <s v="Sold"/>
    <d v="2024-03-06T00:00:00"/>
    <n v="7395"/>
    <n v="8715"/>
    <n v="1320"/>
    <n v="18"/>
    <x v="6"/>
    <n v="4"/>
    <n v="264"/>
    <s v="Excellent"/>
  </r>
  <r>
    <s v="Z1KXMH"/>
    <x v="16"/>
    <x v="1"/>
    <s v="Hilux"/>
    <x v="2"/>
    <x v="3"/>
    <x v="4"/>
    <x v="1"/>
    <n v="4"/>
    <n v="2"/>
    <x v="0"/>
    <x v="2"/>
    <n v="8800"/>
    <n v="29120"/>
    <n v="200"/>
    <d v="2023-03-28T00:00:00"/>
    <s v="Sold"/>
    <d v="2024-05-16T00:00:00"/>
    <n v="7169"/>
    <n v="7350"/>
    <n v="181"/>
    <n v="3"/>
    <x v="11"/>
    <n v="5"/>
    <n v="36"/>
    <s v="Average"/>
  </r>
  <r>
    <s v="I8H3LF"/>
    <x v="2"/>
    <x v="6"/>
    <s v="Kags"/>
    <x v="6"/>
    <x v="2"/>
    <x v="0"/>
    <x v="0"/>
    <n v="7"/>
    <n v="5"/>
    <x v="1"/>
    <x v="4"/>
    <n v="8200"/>
    <n v="19286"/>
    <n v="175"/>
    <d v="2019-04-19T00:00:00"/>
    <s v="Sold"/>
    <d v="2023-12-11T00:00:00"/>
    <n v="7428"/>
    <n v="7575"/>
    <n v="147"/>
    <n v="2"/>
    <x v="14"/>
    <n v="4"/>
    <n v="29"/>
    <s v="Excellent"/>
  </r>
  <r>
    <s v="24T1XL"/>
    <x v="6"/>
    <x v="13"/>
    <s v="Dzire"/>
    <x v="5"/>
    <x v="4"/>
    <x v="2"/>
    <x v="0"/>
    <n v="5"/>
    <n v="5"/>
    <x v="3"/>
    <x v="4"/>
    <n v="7300"/>
    <n v="39684"/>
    <n v="100"/>
    <d v="2020-05-22T00:00:00"/>
    <s v="Sold"/>
    <d v="2021-11-22T00:00:00"/>
    <n v="6281"/>
    <n v="7567"/>
    <n v="1286"/>
    <n v="20"/>
    <x v="5"/>
    <n v="1"/>
    <n v="257"/>
    <s v="Good"/>
  </r>
  <r>
    <s v="J451LQ"/>
    <x v="7"/>
    <x v="1"/>
    <s v="Etriga"/>
    <x v="5"/>
    <x v="0"/>
    <x v="1"/>
    <x v="0"/>
    <n v="4"/>
    <n v="5"/>
    <x v="1"/>
    <x v="4"/>
    <n v="6700"/>
    <n v="92126"/>
    <n v="103"/>
    <d v="2017-12-22T00:00:00"/>
    <s v="Sold"/>
    <d v="2019-07-05T00:00:00"/>
    <n v="5323"/>
    <n v="4881"/>
    <n v="-442"/>
    <n v="-8"/>
    <x v="26"/>
    <n v="2"/>
    <n v="0"/>
    <s v="Excellent"/>
  </r>
  <r>
    <s v="2ZEKJG"/>
    <x v="2"/>
    <x v="1"/>
    <s v="Seltos"/>
    <x v="7"/>
    <x v="0"/>
    <x v="3"/>
    <x v="0"/>
    <n v="5"/>
    <n v="5"/>
    <x v="0"/>
    <x v="8"/>
    <n v="7900"/>
    <n v="55632"/>
    <n v="150"/>
    <d v="2015-11-15T00:00:00"/>
    <s v="Sold"/>
    <d v="2020-04-23T00:00:00"/>
    <n v="7210"/>
    <n v="6116"/>
    <n v="-1094"/>
    <n v="-15"/>
    <x v="4"/>
    <n v="3"/>
    <n v="0"/>
    <s v="Average"/>
  </r>
  <r>
    <s v="C7CAO1"/>
    <x v="6"/>
    <x v="15"/>
    <s v="Scorpio"/>
    <x v="3"/>
    <x v="2"/>
    <x v="0"/>
    <x v="1"/>
    <n v="5"/>
    <n v="5"/>
    <x v="1"/>
    <x v="3"/>
    <n v="7500"/>
    <n v="47698"/>
    <n v="120"/>
    <d v="2018-02-09T00:00:00"/>
    <s v="Sold"/>
    <d v="2024-05-16T00:00:00"/>
    <n v="6615"/>
    <n v="6946"/>
    <n v="331"/>
    <n v="5"/>
    <x v="14"/>
    <n v="5"/>
    <n v="66"/>
    <s v="Good"/>
  </r>
  <r>
    <s v="HI3480"/>
    <x v="8"/>
    <x v="14"/>
    <s v="i20"/>
    <x v="0"/>
    <x v="0"/>
    <x v="4"/>
    <x v="0"/>
    <n v="4"/>
    <n v="5"/>
    <x v="0"/>
    <x v="3"/>
    <n v="7000"/>
    <n v="99369"/>
    <n v="120"/>
    <d v="2021-09-12T00:00:00"/>
    <s v="Sold"/>
    <d v="2024-04-12T00:00:00"/>
    <n v="5190"/>
    <n v="4282"/>
    <n v="-908"/>
    <n v="-17"/>
    <x v="14"/>
    <n v="3"/>
    <n v="0"/>
    <s v="Excellent"/>
  </r>
  <r>
    <s v="6VI2ZI"/>
    <x v="13"/>
    <x v="10"/>
    <s v="i20"/>
    <x v="0"/>
    <x v="0"/>
    <x v="3"/>
    <x v="1"/>
    <n v="4"/>
    <n v="5"/>
    <x v="2"/>
    <x v="2"/>
    <n v="8300"/>
    <n v="65209"/>
    <n v="120"/>
    <d v="2015-03-17T00:00:00"/>
    <s v="Sold"/>
    <d v="2019-08-06T00:00:00"/>
    <n v="6805"/>
    <n v="6878"/>
    <n v="73"/>
    <n v="1"/>
    <x v="9"/>
    <n v="2"/>
    <n v="15"/>
    <s v="Excellent"/>
  </r>
  <r>
    <s v="JK64AQ"/>
    <x v="0"/>
    <x v="11"/>
    <s v="Hilux"/>
    <x v="2"/>
    <x v="3"/>
    <x v="4"/>
    <x v="1"/>
    <n v="4"/>
    <n v="2"/>
    <x v="2"/>
    <x v="3"/>
    <n v="8500"/>
    <n v="19866"/>
    <n v="200"/>
    <d v="2020-03-20T00:00:00"/>
    <s v="Sold"/>
    <d v="2023-01-31T00:00:00"/>
    <n v="7660"/>
    <n v="7148"/>
    <n v="-512"/>
    <n v="-7"/>
    <x v="6"/>
    <n v="1"/>
    <n v="0"/>
    <s v="Good"/>
  </r>
  <r>
    <s v="QKHUJ7"/>
    <x v="6"/>
    <x v="2"/>
    <s v="i20"/>
    <x v="0"/>
    <x v="0"/>
    <x v="0"/>
    <x v="0"/>
    <n v="4"/>
    <n v="5"/>
    <x v="2"/>
    <x v="1"/>
    <n v="7800"/>
    <n v="73883"/>
    <n v="120"/>
    <d v="2021-02-01T00:00:00"/>
    <s v="Sold"/>
    <d v="2024-07-09T00:00:00"/>
    <n v="6123"/>
    <n v="6622"/>
    <n v="499"/>
    <n v="8"/>
    <x v="6"/>
    <n v="2"/>
    <n v="100"/>
    <s v="Average"/>
  </r>
  <r>
    <s v="AAA6M8"/>
    <x v="2"/>
    <x v="3"/>
    <s v="Creta"/>
    <x v="0"/>
    <x v="0"/>
    <x v="0"/>
    <x v="1"/>
    <n v="5"/>
    <n v="5"/>
    <x v="2"/>
    <x v="7"/>
    <n v="7900"/>
    <n v="63288"/>
    <n v="113"/>
    <d v="2018-01-12T00:00:00"/>
    <s v="Sold"/>
    <d v="2021-10-05T00:00:00"/>
    <n v="6943"/>
    <n v="7633"/>
    <n v="690"/>
    <n v="10"/>
    <x v="7"/>
    <n v="3"/>
    <n v="138"/>
    <s v="Excellent"/>
  </r>
  <r>
    <s v="VDEFR3"/>
    <x v="17"/>
    <x v="3"/>
    <s v="Scorpio"/>
    <x v="3"/>
    <x v="2"/>
    <x v="3"/>
    <x v="1"/>
    <n v="5"/>
    <n v="5"/>
    <x v="1"/>
    <x v="2"/>
    <n v="8300"/>
    <n v="54523"/>
    <n v="120"/>
    <d v="2023-07-29T00:00:00"/>
    <s v="Sold"/>
    <d v="2023-10-27T00:00:00"/>
    <n v="6726"/>
    <n v="6683"/>
    <n v="-43"/>
    <n v="-1"/>
    <x v="19"/>
    <n v="5"/>
    <n v="0"/>
    <s v="Average"/>
  </r>
  <r>
    <s v="6C6T5D"/>
    <x v="8"/>
    <x v="7"/>
    <s v="Plato"/>
    <x v="1"/>
    <x v="1"/>
    <x v="4"/>
    <x v="0"/>
    <n v="2"/>
    <n v="2"/>
    <x v="1"/>
    <x v="2"/>
    <n v="9300"/>
    <n v="88058"/>
    <n v="250"/>
    <d v="2017-06-23T00:00:00"/>
    <s v="Sold"/>
    <d v="2018-04-17T00:00:00"/>
    <n v="8578"/>
    <n v="8384"/>
    <n v="-194"/>
    <n v="-2"/>
    <x v="2"/>
    <n v="2"/>
    <n v="0"/>
    <s v="Excellent"/>
  </r>
  <r>
    <s v="7D61DO"/>
    <x v="2"/>
    <x v="12"/>
    <s v="Swift"/>
    <x v="5"/>
    <x v="4"/>
    <x v="3"/>
    <x v="0"/>
    <n v="5"/>
    <n v="4"/>
    <x v="1"/>
    <x v="6"/>
    <n v="6700"/>
    <n v="75143"/>
    <n v="115"/>
    <d v="2019-09-13T00:00:00"/>
    <s v="Sold"/>
    <d v="2021-03-06T00:00:00"/>
    <n v="4716"/>
    <n v="5042"/>
    <n v="326"/>
    <n v="7"/>
    <x v="6"/>
    <n v="1"/>
    <n v="65"/>
    <s v="Good"/>
  </r>
  <r>
    <s v="1WP5RW"/>
    <x v="6"/>
    <x v="7"/>
    <s v="Kags"/>
    <x v="6"/>
    <x v="2"/>
    <x v="3"/>
    <x v="1"/>
    <n v="7"/>
    <n v="5"/>
    <x v="0"/>
    <x v="5"/>
    <n v="9000"/>
    <n v="74337"/>
    <n v="175"/>
    <d v="2024-02-22T00:00:00"/>
    <s v="Sold"/>
    <d v="2024-12-14T00:00:00"/>
    <n v="8303"/>
    <n v="8434"/>
    <n v="131"/>
    <n v="2"/>
    <x v="14"/>
    <n v="3"/>
    <n v="26"/>
    <s v="Excellent"/>
  </r>
  <r>
    <s v="T3UCS9"/>
    <x v="20"/>
    <x v="0"/>
    <s v="Scorpio"/>
    <x v="3"/>
    <x v="2"/>
    <x v="0"/>
    <x v="0"/>
    <n v="5"/>
    <n v="5"/>
    <x v="1"/>
    <x v="5"/>
    <n v="8000"/>
    <n v="92829"/>
    <n v="120"/>
    <d v="2022-12-23T00:00:00"/>
    <s v="Sold"/>
    <d v="2023-10-14T00:00:00"/>
    <n v="6085"/>
    <n v="7281"/>
    <n v="1196"/>
    <n v="20"/>
    <x v="1"/>
    <n v="4"/>
    <n v="239"/>
    <s v="Average"/>
  </r>
  <r>
    <s v="PW9HIV"/>
    <x v="3"/>
    <x v="6"/>
    <s v="Dzire"/>
    <x v="5"/>
    <x v="4"/>
    <x v="1"/>
    <x v="0"/>
    <n v="5"/>
    <n v="5"/>
    <x v="0"/>
    <x v="2"/>
    <n v="8300"/>
    <n v="18927"/>
    <n v="100"/>
    <d v="2020-04-14T00:00:00"/>
    <s v="Sold"/>
    <d v="2022-08-13T00:00:00"/>
    <n v="6916"/>
    <n v="7398"/>
    <n v="482"/>
    <n v="7"/>
    <x v="8"/>
    <n v="5"/>
    <n v="96"/>
    <s v="Good"/>
  </r>
  <r>
    <s v="IMWRTH"/>
    <x v="4"/>
    <x v="12"/>
    <s v="Hilux"/>
    <x v="2"/>
    <x v="3"/>
    <x v="3"/>
    <x v="1"/>
    <n v="4"/>
    <n v="2"/>
    <x v="0"/>
    <x v="0"/>
    <n v="8600"/>
    <n v="12037"/>
    <n v="200"/>
    <d v="2016-07-15T00:00:00"/>
    <s v="Sold"/>
    <d v="2017-12-01T00:00:00"/>
    <n v="7689"/>
    <n v="7397"/>
    <n v="-292"/>
    <n v="-4"/>
    <x v="18"/>
    <n v="2"/>
    <n v="0"/>
    <s v="Excellent"/>
  </r>
  <r>
    <s v="CJHB15"/>
    <x v="13"/>
    <x v="13"/>
    <s v="Scorpio"/>
    <x v="3"/>
    <x v="2"/>
    <x v="2"/>
    <x v="1"/>
    <n v="5"/>
    <n v="5"/>
    <x v="1"/>
    <x v="9"/>
    <n v="7600"/>
    <n v="89258"/>
    <n v="120"/>
    <d v="2020-01-14T00:00:00"/>
    <s v="Sold"/>
    <d v="2023-04-12T00:00:00"/>
    <n v="5652"/>
    <n v="5991"/>
    <n v="339"/>
    <n v="6"/>
    <x v="14"/>
    <n v="2"/>
    <n v="68"/>
    <s v="Excellent"/>
  </r>
  <r>
    <s v="ZZRFAP"/>
    <x v="20"/>
    <x v="0"/>
    <s v="i20"/>
    <x v="0"/>
    <x v="0"/>
    <x v="4"/>
    <x v="1"/>
    <n v="4"/>
    <n v="5"/>
    <x v="2"/>
    <x v="9"/>
    <n v="7600"/>
    <n v="14043"/>
    <n v="120"/>
    <d v="2017-03-10T00:00:00"/>
    <s v="Sold"/>
    <d v="2018-05-19T00:00:00"/>
    <n v="5607"/>
    <n v="4715"/>
    <n v="-892"/>
    <n v="-16"/>
    <x v="6"/>
    <n v="1"/>
    <n v="0"/>
    <s v="Good"/>
  </r>
  <r>
    <s v="H05C8Q"/>
    <x v="8"/>
    <x v="1"/>
    <s v="Yodha"/>
    <x v="4"/>
    <x v="3"/>
    <x v="4"/>
    <x v="1"/>
    <n v="3"/>
    <n v="2"/>
    <x v="3"/>
    <x v="4"/>
    <n v="7800"/>
    <n v="38588"/>
    <n v="100"/>
    <d v="2015-09-19T00:00:00"/>
    <s v="Sold"/>
    <d v="2023-09-14T00:00:00"/>
    <n v="6457"/>
    <n v="7644"/>
    <n v="1187"/>
    <n v="18"/>
    <x v="17"/>
    <n v="1"/>
    <n v="237"/>
    <s v="Poor"/>
  </r>
  <r>
    <s v="HRBPNN"/>
    <x v="5"/>
    <x v="13"/>
    <s v="Dzire"/>
    <x v="5"/>
    <x v="4"/>
    <x v="1"/>
    <x v="0"/>
    <n v="5"/>
    <n v="5"/>
    <x v="2"/>
    <x v="3"/>
    <n v="8000"/>
    <n v="67969"/>
    <n v="100"/>
    <d v="2020-12-24T00:00:00"/>
    <s v="Sold"/>
    <d v="2020-10-08T00:00:00"/>
    <n v="7454"/>
    <n v="6537"/>
    <n v="-917"/>
    <n v="-12"/>
    <x v="23"/>
    <n v="2"/>
    <n v="0"/>
    <s v="Good"/>
  </r>
  <r>
    <s v="WADW0T"/>
    <x v="20"/>
    <x v="12"/>
    <s v="Dzire"/>
    <x v="5"/>
    <x v="4"/>
    <x v="0"/>
    <x v="0"/>
    <n v="5"/>
    <n v="5"/>
    <x v="1"/>
    <x v="6"/>
    <n v="6700"/>
    <n v="33179"/>
    <n v="100"/>
    <d v="2024-07-22T00:00:00"/>
    <s v="Sold"/>
    <d v="2024-08-28T00:00:00"/>
    <n v="5393"/>
    <n v="6216"/>
    <n v="823"/>
    <n v="15"/>
    <x v="13"/>
    <n v="3"/>
    <n v="165"/>
    <s v="Excellent"/>
  </r>
  <r>
    <s v="4XVE3W"/>
    <x v="17"/>
    <x v="5"/>
    <s v="Swift"/>
    <x v="5"/>
    <x v="4"/>
    <x v="0"/>
    <x v="1"/>
    <n v="5"/>
    <n v="4"/>
    <x v="2"/>
    <x v="8"/>
    <n v="8900"/>
    <n v="68851"/>
    <n v="115"/>
    <d v="2022-10-31T00:00:00"/>
    <s v="Sold"/>
    <d v="2022-06-05T00:00:00"/>
    <n v="7301"/>
    <n v="6731"/>
    <n v="-570"/>
    <n v="-8"/>
    <x v="4"/>
    <n v="5"/>
    <n v="0"/>
    <s v="Good"/>
  </r>
  <r>
    <s v="4RC3XP"/>
    <x v="4"/>
    <x v="3"/>
    <s v="Yodha"/>
    <x v="4"/>
    <x v="3"/>
    <x v="1"/>
    <x v="1"/>
    <n v="3"/>
    <n v="2"/>
    <x v="0"/>
    <x v="3"/>
    <n v="8000"/>
    <n v="29375"/>
    <n v="100"/>
    <d v="2022-02-13T00:00:00"/>
    <s v="Sold"/>
    <d v="2023-01-20T00:00:00"/>
    <n v="6409"/>
    <n v="6476"/>
    <n v="67"/>
    <n v="1"/>
    <x v="15"/>
    <n v="1"/>
    <n v="13"/>
    <s v="Good"/>
  </r>
  <r>
    <s v="WHNXW9"/>
    <x v="0"/>
    <x v="2"/>
    <s v="Plato"/>
    <x v="1"/>
    <x v="1"/>
    <x v="2"/>
    <x v="1"/>
    <n v="2"/>
    <n v="2"/>
    <x v="2"/>
    <x v="3"/>
    <n v="10000"/>
    <n v="91192"/>
    <n v="250"/>
    <d v="2015-06-29T00:00:00"/>
    <s v="Sold"/>
    <d v="2022-11-06T00:00:00"/>
    <n v="8959"/>
    <n v="9952"/>
    <n v="993"/>
    <n v="11"/>
    <x v="11"/>
    <n v="5"/>
    <n v="199"/>
    <s v="Excellent"/>
  </r>
  <r>
    <s v="QVDR6J"/>
    <x v="20"/>
    <x v="14"/>
    <s v="Yodha"/>
    <x v="4"/>
    <x v="3"/>
    <x v="4"/>
    <x v="1"/>
    <n v="3"/>
    <n v="2"/>
    <x v="1"/>
    <x v="9"/>
    <n v="7100"/>
    <n v="46013"/>
    <n v="100"/>
    <d v="2018-08-19T00:00:00"/>
    <s v="Sold"/>
    <d v="2022-07-31T00:00:00"/>
    <n v="6569"/>
    <n v="5927"/>
    <n v="-642"/>
    <n v="-10"/>
    <x v="24"/>
    <n v="1"/>
    <n v="0"/>
    <s v="Average"/>
  </r>
  <r>
    <s v="4VQPUA"/>
    <x v="1"/>
    <x v="4"/>
    <s v="Etriga"/>
    <x v="5"/>
    <x v="0"/>
    <x v="1"/>
    <x v="1"/>
    <n v="4"/>
    <n v="5"/>
    <x v="1"/>
    <x v="8"/>
    <n v="6900"/>
    <n v="18278"/>
    <n v="103"/>
    <d v="2016-06-02T00:00:00"/>
    <s v="Sold"/>
    <d v="2016-05-02T00:00:00"/>
    <n v="6306"/>
    <n v="5600"/>
    <n v="-706"/>
    <n v="-11"/>
    <x v="14"/>
    <n v="1"/>
    <n v="0"/>
    <s v="Excellent"/>
  </r>
  <r>
    <s v="YSSLAZ"/>
    <x v="2"/>
    <x v="8"/>
    <s v="Kags"/>
    <x v="6"/>
    <x v="2"/>
    <x v="2"/>
    <x v="1"/>
    <n v="7"/>
    <n v="5"/>
    <x v="0"/>
    <x v="4"/>
    <n v="9200"/>
    <n v="68389"/>
    <n v="175"/>
    <d v="2019-02-13T00:00:00"/>
    <s v="Sold"/>
    <d v="2022-01-22T00:00:00"/>
    <n v="7735"/>
    <n v="9152"/>
    <n v="1417"/>
    <n v="18"/>
    <x v="9"/>
    <n v="1"/>
    <n v="283"/>
    <s v="Excellent"/>
  </r>
  <r>
    <s v="AKEQRH"/>
    <x v="18"/>
    <x v="15"/>
    <s v="Hilux"/>
    <x v="2"/>
    <x v="3"/>
    <x v="4"/>
    <x v="1"/>
    <n v="4"/>
    <n v="2"/>
    <x v="0"/>
    <x v="9"/>
    <n v="8100"/>
    <n v="32609"/>
    <n v="200"/>
    <d v="2015-10-16T00:00:00"/>
    <s v="Sold"/>
    <d v="2021-08-20T00:00:00"/>
    <n v="7211"/>
    <n v="6825"/>
    <n v="-386"/>
    <n v="-5"/>
    <x v="12"/>
    <n v="3"/>
    <n v="0"/>
    <s v="Excellent"/>
  </r>
  <r>
    <s v="J8KRST"/>
    <x v="4"/>
    <x v="11"/>
    <s v="Thar"/>
    <x v="3"/>
    <x v="2"/>
    <x v="3"/>
    <x v="1"/>
    <n v="5"/>
    <n v="3"/>
    <x v="3"/>
    <x v="4"/>
    <n v="8300"/>
    <n v="78368"/>
    <n v="130"/>
    <d v="2021-08-22T00:00:00"/>
    <s v="Sold"/>
    <d v="2023-02-24T00:00:00"/>
    <n v="6344"/>
    <n v="7309"/>
    <n v="965"/>
    <n v="15"/>
    <x v="6"/>
    <n v="1"/>
    <n v="193"/>
    <s v="Excellent"/>
  </r>
  <r>
    <s v="NBI7PU"/>
    <x v="12"/>
    <x v="2"/>
    <s v="Plato"/>
    <x v="1"/>
    <x v="1"/>
    <x v="1"/>
    <x v="1"/>
    <n v="2"/>
    <n v="2"/>
    <x v="1"/>
    <x v="3"/>
    <n v="8500"/>
    <n v="2436"/>
    <n v="250"/>
    <d v="2020-04-12T00:00:00"/>
    <s v="Sold"/>
    <d v="2023-06-22T00:00:00"/>
    <n v="6887"/>
    <n v="7432"/>
    <n v="545"/>
    <n v="8"/>
    <x v="23"/>
    <n v="3"/>
    <n v="109"/>
    <s v="Excellent"/>
  </r>
  <r>
    <s v="WT2M4A"/>
    <x v="15"/>
    <x v="2"/>
    <s v="Creta"/>
    <x v="0"/>
    <x v="0"/>
    <x v="1"/>
    <x v="0"/>
    <n v="5"/>
    <n v="5"/>
    <x v="2"/>
    <x v="0"/>
    <n v="8100"/>
    <n v="37376"/>
    <n v="113"/>
    <d v="2024-03-01T00:00:00"/>
    <s v="Sold"/>
    <d v="2024-12-03T00:00:00"/>
    <n v="6523"/>
    <n v="7645"/>
    <n v="1122"/>
    <n v="17"/>
    <x v="12"/>
    <n v="2"/>
    <n v="224"/>
    <s v="Excellent"/>
  </r>
  <r>
    <s v="EI7FLA"/>
    <x v="2"/>
    <x v="10"/>
    <s v="Creta"/>
    <x v="0"/>
    <x v="0"/>
    <x v="4"/>
    <x v="1"/>
    <n v="5"/>
    <n v="5"/>
    <x v="2"/>
    <x v="0"/>
    <n v="8100"/>
    <n v="35690"/>
    <n v="113"/>
    <d v="2023-06-18T00:00:00"/>
    <s v="Sold"/>
    <d v="2023-09-16T00:00:00"/>
    <n v="6538"/>
    <n v="7693"/>
    <n v="1155"/>
    <n v="18"/>
    <x v="20"/>
    <n v="4"/>
    <n v="231"/>
    <s v="Excellent"/>
  </r>
  <r>
    <s v="E9L7P6"/>
    <x v="10"/>
    <x v="6"/>
    <s v="Plato"/>
    <x v="1"/>
    <x v="1"/>
    <x v="2"/>
    <x v="1"/>
    <n v="2"/>
    <n v="2"/>
    <x v="3"/>
    <x v="7"/>
    <n v="9000"/>
    <n v="11251"/>
    <n v="250"/>
    <d v="2016-10-07T00:00:00"/>
    <s v="Sold"/>
    <d v="2016-08-16T00:00:00"/>
    <n v="7770"/>
    <n v="7073"/>
    <n v="-697"/>
    <n v="-9"/>
    <x v="0"/>
    <n v="3"/>
    <n v="0"/>
    <s v="Average"/>
  </r>
  <r>
    <s v="AS0XBK"/>
    <x v="4"/>
    <x v="16"/>
    <s v="Dzire"/>
    <x v="5"/>
    <x v="4"/>
    <x v="0"/>
    <x v="0"/>
    <n v="5"/>
    <n v="5"/>
    <x v="2"/>
    <x v="4"/>
    <n v="8700"/>
    <n v="57557"/>
    <n v="100"/>
    <d v="2015-02-14T00:00:00"/>
    <s v="Sold"/>
    <d v="2019-01-01T00:00:00"/>
    <n v="8147"/>
    <n v="7847"/>
    <n v="-300"/>
    <n v="-4"/>
    <x v="5"/>
    <n v="4"/>
    <n v="0"/>
    <s v="Poor"/>
  </r>
  <r>
    <s v="UNO37S"/>
    <x v="10"/>
    <x v="4"/>
    <s v="Scorpio"/>
    <x v="3"/>
    <x v="2"/>
    <x v="1"/>
    <x v="1"/>
    <n v="5"/>
    <n v="5"/>
    <x v="3"/>
    <x v="2"/>
    <n v="8400"/>
    <n v="95618"/>
    <n v="120"/>
    <d v="2019-06-29T00:00:00"/>
    <s v="Sold"/>
    <d v="2024-08-04T00:00:00"/>
    <n v="7047"/>
    <n v="6896"/>
    <n v="-151"/>
    <n v="-2"/>
    <x v="9"/>
    <n v="1"/>
    <n v="0"/>
    <s v="Excellent"/>
  </r>
  <r>
    <s v="YM2A2B"/>
    <x v="20"/>
    <x v="14"/>
    <s v="Etriga"/>
    <x v="5"/>
    <x v="0"/>
    <x v="3"/>
    <x v="1"/>
    <n v="4"/>
    <n v="5"/>
    <x v="1"/>
    <x v="9"/>
    <n v="6100"/>
    <n v="40336"/>
    <n v="103"/>
    <d v="2015-04-16T00:00:00"/>
    <s v="Sold"/>
    <d v="2015-06-30T00:00:00"/>
    <n v="4324"/>
    <n v="3293"/>
    <n v="-1031"/>
    <n v="-24"/>
    <x v="2"/>
    <n v="3"/>
    <n v="0"/>
    <s v="Poor"/>
  </r>
  <r>
    <s v="84WRMC"/>
    <x v="18"/>
    <x v="7"/>
    <s v="Fortuner"/>
    <x v="2"/>
    <x v="2"/>
    <x v="2"/>
    <x v="0"/>
    <n v="8"/>
    <n v="5"/>
    <x v="1"/>
    <x v="0"/>
    <n v="8100"/>
    <n v="37564"/>
    <n v="200"/>
    <d v="2023-03-22T00:00:00"/>
    <s v="Sold"/>
    <d v="2024-01-21T00:00:00"/>
    <n v="6617"/>
    <n v="7304"/>
    <n v="687"/>
    <n v="10"/>
    <x v="25"/>
    <n v="5"/>
    <n v="137"/>
    <s v="Excellent"/>
  </r>
  <r>
    <s v="24XHZJ"/>
    <x v="10"/>
    <x v="8"/>
    <s v="i20"/>
    <x v="0"/>
    <x v="0"/>
    <x v="0"/>
    <x v="1"/>
    <n v="4"/>
    <n v="5"/>
    <x v="2"/>
    <x v="0"/>
    <n v="8100"/>
    <n v="92074"/>
    <n v="120"/>
    <d v="2021-12-06T00:00:00"/>
    <s v="Sold"/>
    <d v="2023-01-17T00:00:00"/>
    <n v="7220"/>
    <n v="7431"/>
    <n v="211"/>
    <n v="3"/>
    <x v="7"/>
    <n v="1"/>
    <n v="42"/>
    <s v="Poor"/>
  </r>
  <r>
    <s v="I0RXKD"/>
    <x v="2"/>
    <x v="0"/>
    <s v="i20"/>
    <x v="0"/>
    <x v="0"/>
    <x v="4"/>
    <x v="1"/>
    <n v="4"/>
    <n v="5"/>
    <x v="2"/>
    <x v="5"/>
    <n v="8000"/>
    <n v="40645"/>
    <n v="120"/>
    <d v="2016-10-23T00:00:00"/>
    <s v="Sold"/>
    <d v="2017-02-11T00:00:00"/>
    <n v="6941"/>
    <n v="6934"/>
    <n v="-7"/>
    <n v="0"/>
    <x v="13"/>
    <n v="2"/>
    <n v="0"/>
    <s v="Excellent"/>
  </r>
  <r>
    <s v="L62BOV"/>
    <x v="15"/>
    <x v="7"/>
    <s v="Etriga"/>
    <x v="5"/>
    <x v="0"/>
    <x v="4"/>
    <x v="1"/>
    <n v="4"/>
    <n v="5"/>
    <x v="1"/>
    <x v="6"/>
    <n v="6200"/>
    <n v="3558"/>
    <n v="103"/>
    <d v="2023-06-02T00:00:00"/>
    <s v="Sold"/>
    <d v="2024-12-05T00:00:00"/>
    <n v="4498"/>
    <n v="5560"/>
    <n v="1062"/>
    <n v="24"/>
    <x v="1"/>
    <n v="3"/>
    <n v="212"/>
    <s v="Average"/>
  </r>
  <r>
    <s v="V90OTS"/>
    <x v="18"/>
    <x v="0"/>
    <s v="Creta"/>
    <x v="0"/>
    <x v="0"/>
    <x v="2"/>
    <x v="1"/>
    <n v="5"/>
    <n v="5"/>
    <x v="2"/>
    <x v="9"/>
    <n v="7600"/>
    <n v="65159"/>
    <n v="113"/>
    <d v="2017-02-22T00:00:00"/>
    <s v="Sold"/>
    <d v="2024-04-12T00:00:00"/>
    <n v="5900"/>
    <n v="5856"/>
    <n v="-44"/>
    <n v="-1"/>
    <x v="9"/>
    <n v="2"/>
    <n v="0"/>
    <s v="Excellent"/>
  </r>
  <r>
    <s v="24O1O1"/>
    <x v="10"/>
    <x v="2"/>
    <s v="Dzire"/>
    <x v="5"/>
    <x v="4"/>
    <x v="1"/>
    <x v="1"/>
    <n v="5"/>
    <n v="5"/>
    <x v="2"/>
    <x v="3"/>
    <n v="8000"/>
    <n v="71619"/>
    <n v="100"/>
    <d v="2021-04-05T00:00:00"/>
    <s v="Sold"/>
    <d v="2024-01-26T00:00:00"/>
    <n v="6564"/>
    <n v="6385"/>
    <n v="-179"/>
    <n v="-3"/>
    <x v="22"/>
    <n v="2"/>
    <n v="0"/>
    <s v="Average"/>
  </r>
  <r>
    <s v="6KOLWR"/>
    <x v="16"/>
    <x v="7"/>
    <s v="Creta"/>
    <x v="0"/>
    <x v="0"/>
    <x v="4"/>
    <x v="1"/>
    <n v="5"/>
    <n v="5"/>
    <x v="0"/>
    <x v="7"/>
    <n v="7400"/>
    <n v="53273"/>
    <n v="113"/>
    <d v="2019-02-18T00:00:00"/>
    <s v="Sold"/>
    <d v="2023-09-30T00:00:00"/>
    <n v="5809"/>
    <n v="7014"/>
    <n v="1205"/>
    <n v="21"/>
    <x v="12"/>
    <n v="1"/>
    <n v="241"/>
    <s v="Excellent"/>
  </r>
  <r>
    <s v="ZI8WPH"/>
    <x v="12"/>
    <x v="10"/>
    <s v="Hilux"/>
    <x v="2"/>
    <x v="3"/>
    <x v="1"/>
    <x v="1"/>
    <n v="4"/>
    <n v="2"/>
    <x v="0"/>
    <x v="8"/>
    <n v="8900"/>
    <n v="41516"/>
    <n v="200"/>
    <d v="2017-12-10T00:00:00"/>
    <s v="Sold"/>
    <d v="2018-09-02T00:00:00"/>
    <n v="8194"/>
    <n v="9113"/>
    <n v="919"/>
    <n v="11"/>
    <x v="6"/>
    <n v="4"/>
    <n v="184"/>
    <s v="Excellent"/>
  </r>
  <r>
    <s v="0XG5EZ"/>
    <x v="11"/>
    <x v="1"/>
    <s v="Seltos"/>
    <x v="7"/>
    <x v="0"/>
    <x v="3"/>
    <x v="1"/>
    <n v="5"/>
    <n v="5"/>
    <x v="2"/>
    <x v="4"/>
    <n v="8200"/>
    <n v="88424"/>
    <n v="150"/>
    <d v="2021-02-09T00:00:00"/>
    <s v="Sold"/>
    <d v="2022-09-15T00:00:00"/>
    <n v="7147"/>
    <n v="8688"/>
    <n v="1541"/>
    <n v="22"/>
    <x v="6"/>
    <n v="3"/>
    <n v="308"/>
    <s v="Average"/>
  </r>
  <r>
    <s v="AJGBLC"/>
    <x v="1"/>
    <x v="3"/>
    <s v="Fortuner"/>
    <x v="2"/>
    <x v="2"/>
    <x v="0"/>
    <x v="1"/>
    <n v="8"/>
    <n v="5"/>
    <x v="2"/>
    <x v="2"/>
    <n v="9800"/>
    <n v="58454"/>
    <n v="200"/>
    <d v="2017-03-22T00:00:00"/>
    <s v="Sold"/>
    <d v="2019-08-12T00:00:00"/>
    <n v="9267"/>
    <n v="9079"/>
    <n v="-188"/>
    <n v="-2"/>
    <x v="16"/>
    <n v="3"/>
    <n v="0"/>
    <s v="Average"/>
  </r>
  <r>
    <s v="QBXLPL"/>
    <x v="14"/>
    <x v="8"/>
    <s v="Swift"/>
    <x v="5"/>
    <x v="4"/>
    <x v="4"/>
    <x v="0"/>
    <n v="5"/>
    <n v="4"/>
    <x v="3"/>
    <x v="8"/>
    <n v="7500"/>
    <n v="25672"/>
    <n v="115"/>
    <d v="2024-01-03T00:00:00"/>
    <s v="Sold"/>
    <d v="2024-09-23T00:00:00"/>
    <n v="6406"/>
    <n v="5839"/>
    <n v="-567"/>
    <n v="-9"/>
    <x v="11"/>
    <n v="4"/>
    <n v="0"/>
    <s v="Excellent"/>
  </r>
  <r>
    <s v="02KFUX"/>
    <x v="7"/>
    <x v="13"/>
    <s v="Fortuner"/>
    <x v="2"/>
    <x v="2"/>
    <x v="4"/>
    <x v="1"/>
    <n v="8"/>
    <n v="5"/>
    <x v="3"/>
    <x v="1"/>
    <n v="7900"/>
    <n v="79902"/>
    <n v="200"/>
    <d v="2023-04-22T00:00:00"/>
    <s v="Sold"/>
    <d v="2023-06-02T00:00:00"/>
    <n v="6526"/>
    <n v="6141"/>
    <n v="-385"/>
    <n v="-6"/>
    <x v="23"/>
    <n v="1"/>
    <n v="0"/>
    <s v="Excellent"/>
  </r>
  <r>
    <s v="UEZ9Y3"/>
    <x v="6"/>
    <x v="9"/>
    <s v="Thar"/>
    <x v="3"/>
    <x v="2"/>
    <x v="4"/>
    <x v="1"/>
    <n v="5"/>
    <n v="3"/>
    <x v="3"/>
    <x v="3"/>
    <n v="7600"/>
    <n v="40144"/>
    <n v="130"/>
    <d v="2019-12-26T00:00:00"/>
    <s v="Sold"/>
    <d v="2024-12-30T00:00:00"/>
    <n v="5793"/>
    <n v="4698"/>
    <n v="-1095"/>
    <n v="-19"/>
    <x v="10"/>
    <n v="1"/>
    <n v="0"/>
    <s v="Good"/>
  </r>
  <r>
    <s v="VYKM4T"/>
    <x v="16"/>
    <x v="8"/>
    <s v="Plato"/>
    <x v="1"/>
    <x v="1"/>
    <x v="0"/>
    <x v="1"/>
    <n v="2"/>
    <n v="2"/>
    <x v="3"/>
    <x v="2"/>
    <n v="9400"/>
    <n v="69812"/>
    <n v="250"/>
    <d v="2020-09-08T00:00:00"/>
    <s v="Sold"/>
    <d v="2023-12-27T00:00:00"/>
    <n v="8238"/>
    <n v="9579"/>
    <n v="1341"/>
    <n v="16"/>
    <x v="10"/>
    <n v="1"/>
    <n v="268"/>
    <s v="Good"/>
  </r>
  <r>
    <s v="BH1HMG"/>
    <x v="2"/>
    <x v="4"/>
    <s v="Plato"/>
    <x v="1"/>
    <x v="1"/>
    <x v="1"/>
    <x v="0"/>
    <n v="2"/>
    <n v="2"/>
    <x v="2"/>
    <x v="9"/>
    <n v="10100"/>
    <n v="86056"/>
    <n v="250"/>
    <d v="2016-08-09T00:00:00"/>
    <s v="Sold"/>
    <d v="2023-08-14T00:00:00"/>
    <n v="9379"/>
    <n v="9072"/>
    <n v="-307"/>
    <n v="-3"/>
    <x v="4"/>
    <n v="2"/>
    <n v="0"/>
    <s v="Poor"/>
  </r>
  <r>
    <s v="WF48AG"/>
    <x v="18"/>
    <x v="4"/>
    <s v="Thar"/>
    <x v="3"/>
    <x v="2"/>
    <x v="1"/>
    <x v="0"/>
    <n v="5"/>
    <n v="3"/>
    <x v="3"/>
    <x v="3"/>
    <n v="7600"/>
    <n v="4228"/>
    <n v="130"/>
    <d v="2020-07-06T00:00:00"/>
    <s v="Sold"/>
    <d v="2020-12-03T00:00:00"/>
    <n v="6242"/>
    <n v="5403"/>
    <n v="-839"/>
    <n v="-13"/>
    <x v="22"/>
    <n v="2"/>
    <n v="0"/>
    <s v="Excellent"/>
  </r>
  <r>
    <s v="9JCO9A"/>
    <x v="7"/>
    <x v="9"/>
    <s v="Seltos"/>
    <x v="7"/>
    <x v="0"/>
    <x v="2"/>
    <x v="0"/>
    <n v="5"/>
    <n v="5"/>
    <x v="1"/>
    <x v="6"/>
    <n v="6200"/>
    <n v="14617"/>
    <n v="150"/>
    <d v="2019-08-10T00:00:00"/>
    <s v="Sold"/>
    <d v="2019-07-10T00:00:00"/>
    <n v="4607"/>
    <n v="5056"/>
    <n v="449"/>
    <n v="10"/>
    <x v="0"/>
    <n v="1"/>
    <n v="90"/>
    <s v="Average"/>
  </r>
  <r>
    <s v="5DUGRL"/>
    <x v="19"/>
    <x v="5"/>
    <s v="Yodha"/>
    <x v="4"/>
    <x v="3"/>
    <x v="4"/>
    <x v="0"/>
    <n v="3"/>
    <n v="2"/>
    <x v="1"/>
    <x v="8"/>
    <n v="7900"/>
    <n v="3398"/>
    <n v="100"/>
    <d v="2019-10-22T00:00:00"/>
    <s v="Sold"/>
    <d v="2019-10-28T00:00:00"/>
    <n v="7118"/>
    <n v="8219"/>
    <n v="1101"/>
    <n v="15"/>
    <x v="23"/>
    <n v="1"/>
    <n v="220"/>
    <s v="Average"/>
  </r>
  <r>
    <s v="N0C0T8"/>
    <x v="16"/>
    <x v="4"/>
    <s v="Thar"/>
    <x v="3"/>
    <x v="2"/>
    <x v="2"/>
    <x v="0"/>
    <n v="5"/>
    <n v="3"/>
    <x v="3"/>
    <x v="6"/>
    <n v="7800"/>
    <n v="65435"/>
    <n v="130"/>
    <d v="2024-04-04T00:00:00"/>
    <s v="Sold"/>
    <d v="2024-06-28T00:00:00"/>
    <n v="6467"/>
    <n v="6812"/>
    <n v="345"/>
    <n v="5"/>
    <x v="14"/>
    <n v="3"/>
    <n v="69"/>
    <s v="Good"/>
  </r>
  <r>
    <s v="L2B3JD"/>
    <x v="7"/>
    <x v="4"/>
    <s v="i20"/>
    <x v="0"/>
    <x v="0"/>
    <x v="0"/>
    <x v="1"/>
    <n v="4"/>
    <n v="5"/>
    <x v="0"/>
    <x v="7"/>
    <n v="7400"/>
    <n v="74491"/>
    <n v="120"/>
    <d v="2019-10-19T00:00:00"/>
    <s v="Sold"/>
    <d v="2020-02-12T00:00:00"/>
    <n v="6874"/>
    <n v="6298"/>
    <n v="-576"/>
    <n v="-8"/>
    <x v="17"/>
    <n v="4"/>
    <n v="0"/>
    <s v="Average"/>
  </r>
  <r>
    <s v="5LG3CH"/>
    <x v="4"/>
    <x v="8"/>
    <s v="Plato"/>
    <x v="1"/>
    <x v="1"/>
    <x v="1"/>
    <x v="0"/>
    <n v="2"/>
    <n v="2"/>
    <x v="2"/>
    <x v="2"/>
    <n v="10800"/>
    <n v="59594"/>
    <n v="250"/>
    <d v="2021-12-03T00:00:00"/>
    <s v="Sold"/>
    <d v="2022-07-08T00:00:00"/>
    <n v="10133"/>
    <n v="9191"/>
    <n v="-942"/>
    <n v="-9"/>
    <x v="14"/>
    <n v="3"/>
    <n v="0"/>
    <s v="Average"/>
  </r>
  <r>
    <s v="ZRK27K"/>
    <x v="20"/>
    <x v="12"/>
    <s v="Thar"/>
    <x v="3"/>
    <x v="2"/>
    <x v="4"/>
    <x v="0"/>
    <n v="5"/>
    <n v="3"/>
    <x v="0"/>
    <x v="5"/>
    <n v="9000"/>
    <n v="17561"/>
    <n v="130"/>
    <d v="2022-08-05T00:00:00"/>
    <s v="Sold"/>
    <d v="2022-09-14T00:00:00"/>
    <n v="7629"/>
    <n v="8835"/>
    <n v="1206"/>
    <n v="16"/>
    <x v="10"/>
    <n v="5"/>
    <n v="241"/>
    <s v="Excellent"/>
  </r>
  <r>
    <s v="PT0OMT"/>
    <x v="13"/>
    <x v="12"/>
    <s v="Yodha"/>
    <x v="4"/>
    <x v="3"/>
    <x v="0"/>
    <x v="0"/>
    <n v="3"/>
    <n v="2"/>
    <x v="2"/>
    <x v="8"/>
    <n v="9400"/>
    <n v="11825"/>
    <n v="100"/>
    <d v="2018-01-14T00:00:00"/>
    <s v="Sold"/>
    <d v="2023-09-13T00:00:00"/>
    <n v="8641"/>
    <n v="8843"/>
    <n v="202"/>
    <n v="2"/>
    <x v="20"/>
    <n v="5"/>
    <n v="40"/>
    <s v="Excellent"/>
  </r>
  <r>
    <s v="HDIVLU"/>
    <x v="12"/>
    <x v="8"/>
    <s v="Kags"/>
    <x v="6"/>
    <x v="2"/>
    <x v="1"/>
    <x v="1"/>
    <n v="7"/>
    <n v="5"/>
    <x v="1"/>
    <x v="8"/>
    <n v="8400"/>
    <n v="97186"/>
    <n v="175"/>
    <d v="2023-01-26T00:00:00"/>
    <s v="Sold"/>
    <d v="2023-11-17T00:00:00"/>
    <n v="6748"/>
    <n v="6568"/>
    <n v="-180"/>
    <n v="-3"/>
    <x v="21"/>
    <n v="5"/>
    <n v="0"/>
    <s v="Poor"/>
  </r>
  <r>
    <s v="ZOQN2Z"/>
    <x v="10"/>
    <x v="10"/>
    <s v="Swift"/>
    <x v="5"/>
    <x v="4"/>
    <x v="3"/>
    <x v="1"/>
    <n v="5"/>
    <n v="4"/>
    <x v="0"/>
    <x v="3"/>
    <n v="7500"/>
    <n v="41214"/>
    <n v="115"/>
    <d v="2021-05-30T00:00:00"/>
    <s v="Sold"/>
    <d v="2021-08-01T00:00:00"/>
    <n v="5791"/>
    <n v="6535"/>
    <n v="744"/>
    <n v="13"/>
    <x v="1"/>
    <n v="5"/>
    <n v="149"/>
    <s v="Good"/>
  </r>
  <r>
    <s v="ZVWSQ3"/>
    <x v="1"/>
    <x v="11"/>
    <s v="Plato"/>
    <x v="1"/>
    <x v="1"/>
    <x v="1"/>
    <x v="1"/>
    <n v="2"/>
    <n v="2"/>
    <x v="3"/>
    <x v="3"/>
    <n v="8600"/>
    <n v="9285"/>
    <n v="250"/>
    <d v="2018-06-28T00:00:00"/>
    <s v="Sold"/>
    <d v="2023-12-16T00:00:00"/>
    <n v="6699"/>
    <n v="7653"/>
    <n v="954"/>
    <n v="14"/>
    <x v="18"/>
    <n v="3"/>
    <n v="191"/>
    <s v="Average"/>
  </r>
  <r>
    <s v="PPWHFT"/>
    <x v="1"/>
    <x v="0"/>
    <s v="Seltos"/>
    <x v="7"/>
    <x v="0"/>
    <x v="3"/>
    <x v="1"/>
    <n v="5"/>
    <n v="5"/>
    <x v="0"/>
    <x v="3"/>
    <n v="7000"/>
    <n v="72577"/>
    <n v="150"/>
    <d v="2024-08-23T00:00:00"/>
    <s v="Sold"/>
    <d v="2024-09-20T00:00:00"/>
    <n v="6500"/>
    <n v="6920"/>
    <n v="420"/>
    <n v="6"/>
    <x v="1"/>
    <n v="1"/>
    <n v="84"/>
    <s v="Average"/>
  </r>
  <r>
    <s v="TW67SH"/>
    <x v="16"/>
    <x v="8"/>
    <s v="Creta"/>
    <x v="0"/>
    <x v="0"/>
    <x v="4"/>
    <x v="0"/>
    <n v="5"/>
    <n v="5"/>
    <x v="0"/>
    <x v="5"/>
    <n v="7500"/>
    <n v="60199"/>
    <n v="113"/>
    <d v="2015-11-24T00:00:00"/>
    <s v="Sold"/>
    <d v="2016-08-07T00:00:00"/>
    <n v="5883"/>
    <n v="6400"/>
    <n v="517"/>
    <n v="9"/>
    <x v="23"/>
    <n v="5"/>
    <n v="103"/>
    <s v="Good"/>
  </r>
  <r>
    <s v="XHXWCL"/>
    <x v="2"/>
    <x v="5"/>
    <s v="Etriga"/>
    <x v="5"/>
    <x v="0"/>
    <x v="1"/>
    <x v="0"/>
    <n v="4"/>
    <n v="5"/>
    <x v="3"/>
    <x v="5"/>
    <n v="6600"/>
    <n v="18586"/>
    <n v="103"/>
    <d v="2017-05-21T00:00:00"/>
    <s v="Sold"/>
    <d v="2023-10-09T00:00:00"/>
    <n v="5396"/>
    <n v="5132"/>
    <n v="-264"/>
    <n v="-5"/>
    <x v="10"/>
    <n v="4"/>
    <n v="0"/>
    <s v="Excellent"/>
  </r>
  <r>
    <s v="JWIARI"/>
    <x v="9"/>
    <x v="9"/>
    <s v="Hilux"/>
    <x v="2"/>
    <x v="3"/>
    <x v="1"/>
    <x v="1"/>
    <n v="4"/>
    <n v="2"/>
    <x v="2"/>
    <x v="3"/>
    <n v="8500"/>
    <n v="98170"/>
    <n v="200"/>
    <d v="2020-07-09T00:00:00"/>
    <s v="Sold"/>
    <d v="2024-07-09T00:00:00"/>
    <n v="6671"/>
    <n v="6193"/>
    <n v="-478"/>
    <n v="-7"/>
    <x v="25"/>
    <n v="4"/>
    <n v="0"/>
    <s v="Excellent"/>
  </r>
  <r>
    <s v="WFLW8C"/>
    <x v="2"/>
    <x v="11"/>
    <s v="Creta"/>
    <x v="0"/>
    <x v="0"/>
    <x v="3"/>
    <x v="1"/>
    <n v="5"/>
    <n v="5"/>
    <x v="0"/>
    <x v="8"/>
    <n v="7900"/>
    <n v="46955"/>
    <n v="113"/>
    <d v="2018-08-24T00:00:00"/>
    <s v="Sold"/>
    <d v="2021-03-13T00:00:00"/>
    <n v="6645"/>
    <n v="7301"/>
    <n v="656"/>
    <n v="10"/>
    <x v="3"/>
    <n v="3"/>
    <n v="131"/>
    <s v="Average"/>
  </r>
  <r>
    <s v="6V1BNS"/>
    <x v="11"/>
    <x v="4"/>
    <s v="i20"/>
    <x v="0"/>
    <x v="0"/>
    <x v="0"/>
    <x v="1"/>
    <n v="4"/>
    <n v="5"/>
    <x v="2"/>
    <x v="7"/>
    <n v="7900"/>
    <n v="14082"/>
    <n v="120"/>
    <d v="2024-11-24T00:00:00"/>
    <s v="Sold"/>
    <d v="2024-03-20T00:00:00"/>
    <n v="6297"/>
    <n v="7748"/>
    <n v="1451"/>
    <n v="23"/>
    <x v="12"/>
    <n v="5"/>
    <n v="290"/>
    <s v="Good"/>
  </r>
  <r>
    <s v="YRL0XV"/>
    <x v="7"/>
    <x v="13"/>
    <s v="Yodha"/>
    <x v="4"/>
    <x v="3"/>
    <x v="2"/>
    <x v="1"/>
    <n v="3"/>
    <n v="2"/>
    <x v="3"/>
    <x v="7"/>
    <n v="7500"/>
    <n v="46422"/>
    <n v="100"/>
    <d v="2020-03-06T00:00:00"/>
    <s v="Sold"/>
    <d v="2024-05-18T00:00:00"/>
    <n v="5936"/>
    <n v="6682"/>
    <n v="746"/>
    <n v="13"/>
    <x v="5"/>
    <n v="4"/>
    <n v="149"/>
    <s v="Excellent"/>
  </r>
  <r>
    <s v="HWSJN5"/>
    <x v="1"/>
    <x v="7"/>
    <s v="Swift"/>
    <x v="5"/>
    <x v="4"/>
    <x v="0"/>
    <x v="1"/>
    <n v="5"/>
    <n v="4"/>
    <x v="2"/>
    <x v="3"/>
    <n v="8000"/>
    <n v="19380"/>
    <n v="115"/>
    <d v="2024-07-12T00:00:00"/>
    <s v="Sold"/>
    <d v="2024-10-15T00:00:00"/>
    <n v="6195"/>
    <n v="7094"/>
    <n v="899"/>
    <n v="15"/>
    <x v="2"/>
    <n v="3"/>
    <n v="180"/>
    <s v="Good"/>
  </r>
  <r>
    <s v="NMACMA"/>
    <x v="12"/>
    <x v="12"/>
    <s v="i20"/>
    <x v="0"/>
    <x v="0"/>
    <x v="4"/>
    <x v="1"/>
    <n v="4"/>
    <n v="5"/>
    <x v="2"/>
    <x v="7"/>
    <n v="7900"/>
    <n v="9581"/>
    <n v="120"/>
    <d v="2022-03-31T00:00:00"/>
    <s v="Sold"/>
    <d v="2022-07-17T00:00:00"/>
    <n v="6745"/>
    <n v="8047"/>
    <n v="1302"/>
    <n v="19"/>
    <x v="7"/>
    <n v="3"/>
    <n v="260"/>
    <s v="Excellent"/>
  </r>
  <r>
    <s v="PY8BFX"/>
    <x v="17"/>
    <x v="14"/>
    <s v="Plato"/>
    <x v="1"/>
    <x v="1"/>
    <x v="2"/>
    <x v="0"/>
    <n v="2"/>
    <n v="2"/>
    <x v="2"/>
    <x v="8"/>
    <n v="10900"/>
    <n v="56536"/>
    <n v="250"/>
    <d v="2015-01-23T00:00:00"/>
    <s v="Sold"/>
    <d v="2024-12-09T00:00:00"/>
    <n v="9646"/>
    <n v="8927"/>
    <n v="-719"/>
    <n v="-7"/>
    <x v="2"/>
    <n v="4"/>
    <n v="0"/>
    <s v="Good"/>
  </r>
  <r>
    <s v="HC3HR9"/>
    <x v="1"/>
    <x v="5"/>
    <s v="Creta"/>
    <x v="0"/>
    <x v="0"/>
    <x v="1"/>
    <x v="1"/>
    <n v="5"/>
    <n v="5"/>
    <x v="2"/>
    <x v="5"/>
    <n v="8000"/>
    <n v="82652"/>
    <n v="113"/>
    <d v="2022-04-30T00:00:00"/>
    <s v="Sold"/>
    <d v="2024-04-04T00:00:00"/>
    <n v="6609"/>
    <n v="5557"/>
    <n v="-1052"/>
    <n v="-16"/>
    <x v="21"/>
    <n v="2"/>
    <n v="0"/>
    <s v="Average"/>
  </r>
  <r>
    <s v="MZZXZO"/>
    <x v="17"/>
    <x v="3"/>
    <s v="i20"/>
    <x v="0"/>
    <x v="0"/>
    <x v="1"/>
    <x v="0"/>
    <n v="4"/>
    <n v="5"/>
    <x v="1"/>
    <x v="5"/>
    <n v="6500"/>
    <n v="43403"/>
    <n v="120"/>
    <d v="2019-01-14T00:00:00"/>
    <s v="Sold"/>
    <d v="2022-08-19T00:00:00"/>
    <n v="5609"/>
    <n v="6042"/>
    <n v="433"/>
    <n v="8"/>
    <x v="11"/>
    <n v="5"/>
    <n v="87"/>
    <s v="Average"/>
  </r>
  <r>
    <s v="IGTS2D"/>
    <x v="12"/>
    <x v="6"/>
    <s v="Seltos"/>
    <x v="7"/>
    <x v="0"/>
    <x v="4"/>
    <x v="1"/>
    <n v="5"/>
    <n v="5"/>
    <x v="2"/>
    <x v="7"/>
    <n v="7900"/>
    <n v="26094"/>
    <n v="150"/>
    <d v="2018-01-26T00:00:00"/>
    <s v="Sold"/>
    <d v="2023-08-23T00:00:00"/>
    <n v="6140"/>
    <n v="7565"/>
    <n v="1425"/>
    <n v="23"/>
    <x v="4"/>
    <n v="2"/>
    <n v="285"/>
    <s v="Average"/>
  </r>
  <r>
    <s v="WKFFPF"/>
    <x v="5"/>
    <x v="2"/>
    <s v="Etriga"/>
    <x v="5"/>
    <x v="0"/>
    <x v="0"/>
    <x v="1"/>
    <n v="4"/>
    <n v="5"/>
    <x v="0"/>
    <x v="4"/>
    <n v="7700"/>
    <n v="9004"/>
    <n v="103"/>
    <d v="2022-02-22T00:00:00"/>
    <s v="Sold"/>
    <d v="2022-05-16T00:00:00"/>
    <n v="6141"/>
    <n v="6782"/>
    <n v="641"/>
    <n v="10"/>
    <x v="1"/>
    <n v="5"/>
    <n v="128"/>
    <s v="Excellent"/>
  </r>
  <r>
    <s v="XUUO5G"/>
    <x v="18"/>
    <x v="5"/>
    <s v="Fortuner"/>
    <x v="2"/>
    <x v="2"/>
    <x v="0"/>
    <x v="0"/>
    <n v="8"/>
    <n v="5"/>
    <x v="1"/>
    <x v="8"/>
    <n v="8400"/>
    <n v="76507"/>
    <n v="200"/>
    <d v="2022-12-11T00:00:00"/>
    <s v="Sold"/>
    <d v="2023-12-22T00:00:00"/>
    <n v="7160"/>
    <n v="6618"/>
    <n v="-542"/>
    <n v="-8"/>
    <x v="7"/>
    <n v="5"/>
    <n v="0"/>
    <s v="Excellent"/>
  </r>
  <r>
    <s v="Q7VIKI"/>
    <x v="8"/>
    <x v="3"/>
    <s v="Fortuner"/>
    <x v="2"/>
    <x v="2"/>
    <x v="4"/>
    <x v="0"/>
    <n v="8"/>
    <n v="5"/>
    <x v="3"/>
    <x v="6"/>
    <n v="7800"/>
    <n v="83753"/>
    <n v="200"/>
    <d v="2024-11-03T00:00:00"/>
    <s v="Sold"/>
    <d v="2024-07-13T00:00:00"/>
    <n v="6750"/>
    <n v="6284"/>
    <n v="-466"/>
    <n v="-7"/>
    <x v="25"/>
    <n v="3"/>
    <n v="0"/>
    <s v="Good"/>
  </r>
  <r>
    <s v="KZZS1R"/>
    <x v="4"/>
    <x v="13"/>
    <s v="Kags"/>
    <x v="6"/>
    <x v="2"/>
    <x v="4"/>
    <x v="1"/>
    <n v="7"/>
    <n v="5"/>
    <x v="1"/>
    <x v="7"/>
    <n v="7900"/>
    <n v="3787"/>
    <n v="175"/>
    <d v="2017-07-05T00:00:00"/>
    <s v="Sold"/>
    <d v="2018-09-27T00:00:00"/>
    <n v="6466"/>
    <n v="7757"/>
    <n v="1291"/>
    <n v="20"/>
    <x v="11"/>
    <n v="5"/>
    <n v="258"/>
    <s v="Good"/>
  </r>
  <r>
    <s v="J2WFOT"/>
    <x v="17"/>
    <x v="5"/>
    <s v="i20"/>
    <x v="0"/>
    <x v="0"/>
    <x v="0"/>
    <x v="1"/>
    <n v="4"/>
    <n v="5"/>
    <x v="0"/>
    <x v="8"/>
    <n v="7900"/>
    <n v="83098"/>
    <n v="120"/>
    <d v="2018-08-03T00:00:00"/>
    <s v="Sold"/>
    <d v="2018-08-05T00:00:00"/>
    <n v="7128"/>
    <n v="5952"/>
    <n v="-1176"/>
    <n v="-16"/>
    <x v="10"/>
    <n v="2"/>
    <n v="0"/>
    <s v="Good"/>
  </r>
  <r>
    <s v="DJSFHX"/>
    <x v="17"/>
    <x v="16"/>
    <s v="Swift"/>
    <x v="5"/>
    <x v="4"/>
    <x v="1"/>
    <x v="0"/>
    <n v="5"/>
    <n v="4"/>
    <x v="2"/>
    <x v="6"/>
    <n v="8200"/>
    <n v="48880"/>
    <n v="115"/>
    <d v="2024-01-04T00:00:00"/>
    <s v="Sold"/>
    <d v="2024-10-08T00:00:00"/>
    <n v="6394"/>
    <n v="7758"/>
    <n v="1364"/>
    <n v="21"/>
    <x v="26"/>
    <n v="4"/>
    <n v="273"/>
    <s v="Excellent"/>
  </r>
  <r>
    <s v="MWII8L"/>
    <x v="12"/>
    <x v="5"/>
    <s v="Fortuner"/>
    <x v="2"/>
    <x v="2"/>
    <x v="0"/>
    <x v="1"/>
    <n v="8"/>
    <n v="5"/>
    <x v="2"/>
    <x v="8"/>
    <n v="9900"/>
    <n v="13711"/>
    <n v="200"/>
    <d v="2018-04-03T00:00:00"/>
    <s v="Sold"/>
    <d v="2024-02-27T00:00:00"/>
    <n v="8547"/>
    <n v="8096"/>
    <n v="-451"/>
    <n v="-5"/>
    <x v="23"/>
    <n v="1"/>
    <n v="0"/>
    <s v="Poor"/>
  </r>
  <r>
    <s v="5B0LQK"/>
    <x v="9"/>
    <x v="3"/>
    <s v="Yodha"/>
    <x v="4"/>
    <x v="3"/>
    <x v="0"/>
    <x v="1"/>
    <n v="3"/>
    <n v="2"/>
    <x v="3"/>
    <x v="4"/>
    <n v="7800"/>
    <n v="47916"/>
    <n v="100"/>
    <d v="2015-12-12T00:00:00"/>
    <s v="Sold"/>
    <d v="2021-01-13T00:00:00"/>
    <n v="5986"/>
    <n v="6567"/>
    <n v="581"/>
    <n v="10"/>
    <x v="19"/>
    <n v="2"/>
    <n v="116"/>
    <s v="Average"/>
  </r>
  <r>
    <s v="T8TSAM"/>
    <x v="14"/>
    <x v="14"/>
    <s v="i20"/>
    <x v="0"/>
    <x v="0"/>
    <x v="1"/>
    <x v="1"/>
    <n v="4"/>
    <n v="5"/>
    <x v="3"/>
    <x v="7"/>
    <n v="6500"/>
    <n v="36537"/>
    <n v="120"/>
    <d v="2023-02-15T00:00:00"/>
    <s v="Sold"/>
    <d v="2024-12-09T00:00:00"/>
    <n v="5986"/>
    <n v="6598"/>
    <n v="612"/>
    <n v="10"/>
    <x v="11"/>
    <n v="1"/>
    <n v="122"/>
    <s v="Excellent"/>
  </r>
  <r>
    <s v="6GSD6I"/>
    <x v="7"/>
    <x v="13"/>
    <s v="Dzire"/>
    <x v="5"/>
    <x v="4"/>
    <x v="4"/>
    <x v="0"/>
    <n v="5"/>
    <n v="5"/>
    <x v="0"/>
    <x v="1"/>
    <n v="7800"/>
    <n v="99049"/>
    <n v="100"/>
    <d v="2018-04-18T00:00:00"/>
    <s v="Sold"/>
    <d v="2021-05-12T00:00:00"/>
    <n v="5812"/>
    <n v="5233"/>
    <n v="-579"/>
    <n v="-10"/>
    <x v="3"/>
    <n v="3"/>
    <n v="0"/>
    <s v="Excellent"/>
  </r>
  <r>
    <s v="GN3OZP"/>
    <x v="2"/>
    <x v="7"/>
    <s v="Thar"/>
    <x v="3"/>
    <x v="2"/>
    <x v="2"/>
    <x v="0"/>
    <n v="5"/>
    <n v="3"/>
    <x v="2"/>
    <x v="4"/>
    <n v="9700"/>
    <n v="91578"/>
    <n v="130"/>
    <d v="2017-10-22T00:00:00"/>
    <s v="Sold"/>
    <d v="2022-01-16T00:00:00"/>
    <n v="9156"/>
    <n v="9729"/>
    <n v="573"/>
    <n v="6"/>
    <x v="9"/>
    <n v="5"/>
    <n v="115"/>
    <s v="Excellent"/>
  </r>
  <r>
    <s v="WD048C"/>
    <x v="6"/>
    <x v="15"/>
    <s v="Etriga"/>
    <x v="5"/>
    <x v="0"/>
    <x v="1"/>
    <x v="0"/>
    <n v="4"/>
    <n v="5"/>
    <x v="0"/>
    <x v="7"/>
    <n v="7400"/>
    <n v="56665"/>
    <n v="103"/>
    <d v="2019-05-24T00:00:00"/>
    <s v="Sold"/>
    <d v="2020-01-22T00:00:00"/>
    <n v="5532"/>
    <n v="4459"/>
    <n v="-1073"/>
    <n v="-19"/>
    <x v="21"/>
    <n v="2"/>
    <n v="0"/>
    <s v="Average"/>
  </r>
  <r>
    <s v="ON2K9J"/>
    <x v="3"/>
    <x v="15"/>
    <s v="Dzire"/>
    <x v="5"/>
    <x v="4"/>
    <x v="4"/>
    <x v="1"/>
    <n v="5"/>
    <n v="5"/>
    <x v="1"/>
    <x v="2"/>
    <n v="7300"/>
    <n v="2599"/>
    <n v="100"/>
    <d v="2015-02-17T00:00:00"/>
    <s v="Sold"/>
    <d v="2016-08-29T00:00:00"/>
    <n v="6065"/>
    <n v="4987"/>
    <n v="-1078"/>
    <n v="-18"/>
    <x v="19"/>
    <n v="5"/>
    <n v="0"/>
    <s v="Good"/>
  </r>
  <r>
    <s v="X4V8W8"/>
    <x v="11"/>
    <x v="0"/>
    <s v="Creta"/>
    <x v="0"/>
    <x v="0"/>
    <x v="2"/>
    <x v="0"/>
    <n v="5"/>
    <n v="5"/>
    <x v="2"/>
    <x v="2"/>
    <n v="8300"/>
    <n v="97306"/>
    <n v="113"/>
    <d v="2024-08-20T00:00:00"/>
    <s v="Sold"/>
    <d v="2024-11-01T00:00:00"/>
    <n v="6416"/>
    <n v="5560"/>
    <n v="-856"/>
    <n v="-13"/>
    <x v="5"/>
    <n v="4"/>
    <n v="0"/>
    <s v="Excellent"/>
  </r>
  <r>
    <s v="AJA71S"/>
    <x v="4"/>
    <x v="6"/>
    <s v="Swift"/>
    <x v="5"/>
    <x v="4"/>
    <x v="0"/>
    <x v="1"/>
    <n v="5"/>
    <n v="4"/>
    <x v="3"/>
    <x v="9"/>
    <n v="6700"/>
    <n v="55457"/>
    <n v="115"/>
    <d v="2019-06-12T00:00:00"/>
    <s v="Sold"/>
    <d v="2022-06-02T00:00:00"/>
    <n v="5017"/>
    <n v="4054"/>
    <n v="-963"/>
    <n v="-19"/>
    <x v="24"/>
    <n v="1"/>
    <n v="0"/>
    <s v="Excellent"/>
  </r>
  <r>
    <s v="2YHZAA"/>
    <x v="4"/>
    <x v="2"/>
    <s v="Etriga"/>
    <x v="5"/>
    <x v="0"/>
    <x v="0"/>
    <x v="0"/>
    <n v="4"/>
    <n v="5"/>
    <x v="2"/>
    <x v="6"/>
    <n v="7700"/>
    <n v="20704"/>
    <n v="103"/>
    <d v="2020-05-01T00:00:00"/>
    <s v="Sold"/>
    <d v="2023-03-26T00:00:00"/>
    <n v="5958"/>
    <n v="5487"/>
    <n v="-471"/>
    <n v="-8"/>
    <x v="0"/>
    <n v="4"/>
    <n v="0"/>
    <s v="Excellent"/>
  </r>
  <r>
    <s v="MSKL5Y"/>
    <x v="7"/>
    <x v="5"/>
    <s v="Yodha"/>
    <x v="4"/>
    <x v="3"/>
    <x v="1"/>
    <x v="0"/>
    <n v="3"/>
    <n v="2"/>
    <x v="0"/>
    <x v="3"/>
    <n v="8000"/>
    <n v="5907"/>
    <n v="100"/>
    <d v="2019-08-29T00:00:00"/>
    <s v="Sold"/>
    <d v="2022-11-20T00:00:00"/>
    <n v="6512"/>
    <n v="6477"/>
    <n v="-35"/>
    <n v="-1"/>
    <x v="25"/>
    <n v="2"/>
    <n v="0"/>
    <s v="Excellent"/>
  </r>
  <r>
    <s v="JDHXSU"/>
    <x v="19"/>
    <x v="16"/>
    <s v="Swift"/>
    <x v="5"/>
    <x v="4"/>
    <x v="3"/>
    <x v="1"/>
    <n v="5"/>
    <n v="4"/>
    <x v="3"/>
    <x v="6"/>
    <n v="6800"/>
    <n v="14016"/>
    <n v="115"/>
    <d v="2017-01-14T00:00:00"/>
    <s v="Sold"/>
    <d v="2022-08-15T00:00:00"/>
    <n v="5075"/>
    <n v="6323"/>
    <n v="1248"/>
    <n v="25"/>
    <x v="11"/>
    <n v="5"/>
    <n v="250"/>
    <s v="Average"/>
  </r>
  <r>
    <s v="ZNUFQ4"/>
    <x v="11"/>
    <x v="7"/>
    <s v="Kags"/>
    <x v="6"/>
    <x v="2"/>
    <x v="1"/>
    <x v="1"/>
    <n v="7"/>
    <n v="5"/>
    <x v="3"/>
    <x v="2"/>
    <n v="8400"/>
    <n v="14580"/>
    <n v="175"/>
    <d v="2016-06-09T00:00:00"/>
    <s v="Sold"/>
    <d v="2024-04-14T00:00:00"/>
    <n v="7544"/>
    <n v="6483"/>
    <n v="-1061"/>
    <n v="-14"/>
    <x v="10"/>
    <n v="2"/>
    <n v="0"/>
    <s v="Excellent"/>
  </r>
  <r>
    <s v="ATNJLM"/>
    <x v="15"/>
    <x v="1"/>
    <s v="Plato"/>
    <x v="1"/>
    <x v="1"/>
    <x v="2"/>
    <x v="0"/>
    <n v="2"/>
    <n v="2"/>
    <x v="2"/>
    <x v="0"/>
    <n v="10600"/>
    <n v="46513"/>
    <n v="250"/>
    <d v="2017-05-12T00:00:00"/>
    <s v="Sold"/>
    <d v="2022-09-08T00:00:00"/>
    <n v="10061"/>
    <n v="11382"/>
    <n v="1321"/>
    <n v="13"/>
    <x v="6"/>
    <n v="2"/>
    <n v="264"/>
    <s v="Excellent"/>
  </r>
  <r>
    <s v="I2IDY6"/>
    <x v="5"/>
    <x v="5"/>
    <s v="Plato"/>
    <x v="1"/>
    <x v="1"/>
    <x v="0"/>
    <x v="0"/>
    <n v="2"/>
    <n v="2"/>
    <x v="1"/>
    <x v="4"/>
    <n v="9200"/>
    <n v="50724"/>
    <n v="250"/>
    <d v="2017-02-08T00:00:00"/>
    <s v="Sold"/>
    <d v="2017-05-12T00:00:00"/>
    <n v="8391"/>
    <n v="9037"/>
    <n v="646"/>
    <n v="8"/>
    <x v="14"/>
    <n v="3"/>
    <n v="129"/>
    <s v="Good"/>
  </r>
  <r>
    <s v="092Y4J"/>
    <x v="5"/>
    <x v="5"/>
    <s v="Swift"/>
    <x v="5"/>
    <x v="4"/>
    <x v="0"/>
    <x v="1"/>
    <n v="5"/>
    <n v="4"/>
    <x v="0"/>
    <x v="6"/>
    <n v="7700"/>
    <n v="94509"/>
    <n v="115"/>
    <d v="2024-09-05T00:00:00"/>
    <s v="Sold"/>
    <d v="2024-04-24T00:00:00"/>
    <n v="5801"/>
    <n v="7206"/>
    <n v="1405"/>
    <n v="24"/>
    <x v="26"/>
    <n v="3"/>
    <n v="281"/>
    <s v="Average"/>
  </r>
  <r>
    <s v="FSK18K"/>
    <x v="18"/>
    <x v="5"/>
    <s v="Seltos"/>
    <x v="7"/>
    <x v="0"/>
    <x v="3"/>
    <x v="0"/>
    <n v="5"/>
    <n v="5"/>
    <x v="3"/>
    <x v="9"/>
    <n v="6200"/>
    <n v="4057"/>
    <n v="150"/>
    <d v="2015-10-22T00:00:00"/>
    <s v="Sold"/>
    <d v="2017-04-06T00:00:00"/>
    <n v="5299"/>
    <n v="6157"/>
    <n v="858"/>
    <n v="16"/>
    <x v="23"/>
    <n v="1"/>
    <n v="172"/>
    <s v="Excellent"/>
  </r>
  <r>
    <s v="WUOU44"/>
    <x v="1"/>
    <x v="9"/>
    <s v="Dzire"/>
    <x v="5"/>
    <x v="4"/>
    <x v="2"/>
    <x v="1"/>
    <n v="5"/>
    <n v="5"/>
    <x v="1"/>
    <x v="8"/>
    <n v="7400"/>
    <n v="32153"/>
    <n v="100"/>
    <d v="2015-12-13T00:00:00"/>
    <s v="Sold"/>
    <d v="2023-05-08T00:00:00"/>
    <n v="6594"/>
    <n v="7077"/>
    <n v="483"/>
    <n v="7"/>
    <x v="1"/>
    <n v="1"/>
    <n v="97"/>
    <s v="Good"/>
  </r>
  <r>
    <s v="3LE5IE"/>
    <x v="5"/>
    <x v="16"/>
    <s v="Plato"/>
    <x v="1"/>
    <x v="1"/>
    <x v="2"/>
    <x v="1"/>
    <n v="2"/>
    <n v="2"/>
    <x v="2"/>
    <x v="7"/>
    <n v="10400"/>
    <n v="80141"/>
    <n v="250"/>
    <d v="2022-05-28T00:00:00"/>
    <s v="Sold"/>
    <d v="2024-12-14T00:00:00"/>
    <n v="8671"/>
    <n v="8575"/>
    <n v="-96"/>
    <n v="-1"/>
    <x v="4"/>
    <n v="1"/>
    <n v="0"/>
    <s v="Excellent"/>
  </r>
  <r>
    <s v="DQ6C95"/>
    <x v="11"/>
    <x v="4"/>
    <s v="Plato"/>
    <x v="1"/>
    <x v="1"/>
    <x v="1"/>
    <x v="1"/>
    <n v="2"/>
    <n v="2"/>
    <x v="1"/>
    <x v="5"/>
    <n v="9000"/>
    <n v="65512"/>
    <n v="250"/>
    <d v="2016-12-04T00:00:00"/>
    <s v="Sold"/>
    <d v="2018-07-27T00:00:00"/>
    <n v="8095"/>
    <n v="9121"/>
    <n v="1026"/>
    <n v="13"/>
    <x v="10"/>
    <n v="2"/>
    <n v="205"/>
    <s v="Excellent"/>
  </r>
  <r>
    <s v="T0FH0K"/>
    <x v="18"/>
    <x v="1"/>
    <s v="Dzire"/>
    <x v="5"/>
    <x v="4"/>
    <x v="0"/>
    <x v="0"/>
    <n v="5"/>
    <n v="5"/>
    <x v="2"/>
    <x v="7"/>
    <n v="8400"/>
    <n v="53854"/>
    <n v="100"/>
    <d v="2016-12-26T00:00:00"/>
    <s v="Sold"/>
    <d v="2020-08-28T00:00:00"/>
    <n v="7722"/>
    <n v="7249"/>
    <n v="-473"/>
    <n v="-6"/>
    <x v="4"/>
    <n v="2"/>
    <n v="0"/>
    <s v="Average"/>
  </r>
  <r>
    <s v="9PK7MC"/>
    <x v="19"/>
    <x v="8"/>
    <s v="Etriga"/>
    <x v="5"/>
    <x v="0"/>
    <x v="0"/>
    <x v="0"/>
    <n v="4"/>
    <n v="5"/>
    <x v="2"/>
    <x v="6"/>
    <n v="7700"/>
    <n v="77091"/>
    <n v="103"/>
    <d v="2023-07-31T00:00:00"/>
    <s v="Sold"/>
    <d v="2024-04-16T00:00:00"/>
    <n v="6134"/>
    <n v="5912"/>
    <n v="-222"/>
    <n v="-4"/>
    <x v="21"/>
    <n v="1"/>
    <n v="0"/>
    <s v="Excellent"/>
  </r>
  <r>
    <s v="HE4MM5"/>
    <x v="2"/>
    <x v="1"/>
    <s v="Plato"/>
    <x v="1"/>
    <x v="1"/>
    <x v="0"/>
    <x v="0"/>
    <n v="2"/>
    <n v="2"/>
    <x v="0"/>
    <x v="1"/>
    <n v="9800"/>
    <n v="73800"/>
    <n v="250"/>
    <d v="2015-10-17T00:00:00"/>
    <s v="Sold"/>
    <d v="2016-12-30T00:00:00"/>
    <n v="8344"/>
    <n v="8246"/>
    <n v="-98"/>
    <n v="-1"/>
    <x v="7"/>
    <n v="5"/>
    <n v="0"/>
    <s v="Good"/>
  </r>
  <r>
    <s v="PGK8N5"/>
    <x v="0"/>
    <x v="6"/>
    <s v="Fortuner"/>
    <x v="2"/>
    <x v="2"/>
    <x v="3"/>
    <x v="1"/>
    <n v="8"/>
    <n v="5"/>
    <x v="3"/>
    <x v="6"/>
    <n v="7800"/>
    <n v="74376"/>
    <n v="200"/>
    <d v="2024-08-31T00:00:00"/>
    <s v="Sold"/>
    <d v="2024-10-10T00:00:00"/>
    <n v="6680"/>
    <n v="5893"/>
    <n v="-787"/>
    <n v="-12"/>
    <x v="11"/>
    <n v="1"/>
    <n v="0"/>
    <s v="Excellent"/>
  </r>
  <r>
    <s v="PPRZDD"/>
    <x v="2"/>
    <x v="9"/>
    <s v="Thar"/>
    <x v="3"/>
    <x v="2"/>
    <x v="0"/>
    <x v="1"/>
    <n v="5"/>
    <n v="3"/>
    <x v="0"/>
    <x v="3"/>
    <n v="8500"/>
    <n v="60431"/>
    <n v="130"/>
    <d v="2018-08-29T00:00:00"/>
    <s v="Sold"/>
    <d v="2022-12-20T00:00:00"/>
    <n v="7401"/>
    <n v="7253"/>
    <n v="-148"/>
    <n v="-2"/>
    <x v="14"/>
    <n v="1"/>
    <n v="0"/>
    <s v="Excellent"/>
  </r>
  <r>
    <s v="4WFNK4"/>
    <x v="7"/>
    <x v="8"/>
    <s v="Scorpio"/>
    <x v="3"/>
    <x v="2"/>
    <x v="0"/>
    <x v="1"/>
    <n v="5"/>
    <n v="5"/>
    <x v="3"/>
    <x v="6"/>
    <n v="7800"/>
    <n v="45415"/>
    <n v="120"/>
    <d v="2020-12-03T00:00:00"/>
    <s v="Sold"/>
    <d v="2020-05-29T00:00:00"/>
    <n v="7216"/>
    <n v="7536"/>
    <n v="320"/>
    <n v="4"/>
    <x v="2"/>
    <n v="3"/>
    <n v="64"/>
    <s v="Average"/>
  </r>
  <r>
    <s v="VZZBVN"/>
    <x v="7"/>
    <x v="16"/>
    <s v="i20"/>
    <x v="0"/>
    <x v="0"/>
    <x v="2"/>
    <x v="0"/>
    <n v="4"/>
    <n v="5"/>
    <x v="1"/>
    <x v="2"/>
    <n v="6800"/>
    <n v="28505"/>
    <n v="120"/>
    <d v="2020-05-16T00:00:00"/>
    <s v="Sold"/>
    <d v="2024-08-11T00:00:00"/>
    <n v="6017"/>
    <n v="6822"/>
    <n v="805"/>
    <n v="13"/>
    <x v="9"/>
    <n v="4"/>
    <n v="161"/>
    <s v="Excellent"/>
  </r>
  <r>
    <s v="GO3NFJ"/>
    <x v="1"/>
    <x v="10"/>
    <s v="Kags"/>
    <x v="6"/>
    <x v="2"/>
    <x v="1"/>
    <x v="1"/>
    <n v="7"/>
    <n v="5"/>
    <x v="2"/>
    <x v="8"/>
    <n v="9900"/>
    <n v="8059"/>
    <n v="175"/>
    <d v="2019-05-07T00:00:00"/>
    <s v="Sold"/>
    <d v="2019-11-15T00:00:00"/>
    <n v="8834"/>
    <n v="10315"/>
    <n v="1481"/>
    <n v="17"/>
    <x v="13"/>
    <n v="1"/>
    <n v="296"/>
    <s v="Excellent"/>
  </r>
  <r>
    <s v="6EQN82"/>
    <x v="10"/>
    <x v="15"/>
    <s v="Swift"/>
    <x v="5"/>
    <x v="4"/>
    <x v="0"/>
    <x v="0"/>
    <n v="5"/>
    <n v="4"/>
    <x v="3"/>
    <x v="7"/>
    <n v="7000"/>
    <n v="66938"/>
    <n v="115"/>
    <d v="2015-03-20T00:00:00"/>
    <s v="Sold"/>
    <d v="2015-07-31T00:00:00"/>
    <n v="5948"/>
    <n v="5244"/>
    <n v="-704"/>
    <n v="-12"/>
    <x v="13"/>
    <n v="5"/>
    <n v="0"/>
    <s v="Average"/>
  </r>
  <r>
    <s v="G5GK4E"/>
    <x v="16"/>
    <x v="2"/>
    <s v="Plato"/>
    <x v="1"/>
    <x v="1"/>
    <x v="0"/>
    <x v="1"/>
    <n v="2"/>
    <n v="2"/>
    <x v="0"/>
    <x v="8"/>
    <n v="10400"/>
    <n v="62611"/>
    <n v="250"/>
    <d v="2015-04-25T00:00:00"/>
    <s v="Sold"/>
    <d v="2019-03-02T00:00:00"/>
    <n v="9439"/>
    <n v="8369"/>
    <n v="-1070"/>
    <n v="-11"/>
    <x v="16"/>
    <n v="3"/>
    <n v="0"/>
    <s v="Excellent"/>
  </r>
  <r>
    <s v="NRG1DC"/>
    <x v="11"/>
    <x v="15"/>
    <s v="Fortuner"/>
    <x v="2"/>
    <x v="2"/>
    <x v="4"/>
    <x v="0"/>
    <n v="8"/>
    <n v="5"/>
    <x v="0"/>
    <x v="2"/>
    <n v="9300"/>
    <n v="3223"/>
    <n v="200"/>
    <d v="2022-06-13T00:00:00"/>
    <s v="Sold"/>
    <d v="2024-11-10T00:00:00"/>
    <n v="7958"/>
    <n v="8967"/>
    <n v="1009"/>
    <n v="13"/>
    <x v="1"/>
    <n v="3"/>
    <n v="202"/>
    <s v="Excellent"/>
  </r>
  <r>
    <s v="A2BKLE"/>
    <x v="15"/>
    <x v="12"/>
    <s v="Plato"/>
    <x v="1"/>
    <x v="1"/>
    <x v="4"/>
    <x v="0"/>
    <n v="2"/>
    <n v="2"/>
    <x v="3"/>
    <x v="9"/>
    <n v="8700"/>
    <n v="73044"/>
    <n v="250"/>
    <d v="2019-05-19T00:00:00"/>
    <s v="Sold"/>
    <d v="2022-05-24T00:00:00"/>
    <n v="7777"/>
    <n v="8932"/>
    <n v="1155"/>
    <n v="15"/>
    <x v="9"/>
    <n v="5"/>
    <n v="231"/>
    <s v="Average"/>
  </r>
  <r>
    <s v="TZMP8K"/>
    <x v="4"/>
    <x v="1"/>
    <s v="i20"/>
    <x v="0"/>
    <x v="0"/>
    <x v="2"/>
    <x v="0"/>
    <n v="4"/>
    <n v="5"/>
    <x v="0"/>
    <x v="8"/>
    <n v="7900"/>
    <n v="24852"/>
    <n v="120"/>
    <d v="2017-07-06T00:00:00"/>
    <s v="Sold"/>
    <d v="2021-05-16T00:00:00"/>
    <n v="6976"/>
    <n v="7102"/>
    <n v="126"/>
    <n v="2"/>
    <x v="19"/>
    <n v="2"/>
    <n v="25"/>
    <s v="Poor"/>
  </r>
  <r>
    <s v="V4J7TT"/>
    <x v="15"/>
    <x v="10"/>
    <s v="i20"/>
    <x v="0"/>
    <x v="0"/>
    <x v="4"/>
    <x v="1"/>
    <n v="4"/>
    <n v="5"/>
    <x v="0"/>
    <x v="2"/>
    <n v="7800"/>
    <n v="49930"/>
    <n v="120"/>
    <d v="2024-12-16T00:00:00"/>
    <s v="Sold"/>
    <d v="2024-07-17T00:00:00"/>
    <n v="6443"/>
    <n v="7885"/>
    <n v="1442"/>
    <n v="22"/>
    <x v="13"/>
    <n v="3"/>
    <n v="288"/>
    <s v="Poor"/>
  </r>
  <r>
    <s v="V5G2G3"/>
    <x v="18"/>
    <x v="9"/>
    <s v="Etriga"/>
    <x v="5"/>
    <x v="0"/>
    <x v="0"/>
    <x v="1"/>
    <n v="4"/>
    <n v="5"/>
    <x v="1"/>
    <x v="5"/>
    <n v="6500"/>
    <n v="87692"/>
    <n v="103"/>
    <d v="2017-05-10T00:00:00"/>
    <s v="Sold"/>
    <d v="2017-12-15T00:00:00"/>
    <n v="5633"/>
    <n v="6200"/>
    <n v="567"/>
    <n v="10"/>
    <x v="4"/>
    <n v="5"/>
    <n v="113"/>
    <s v="Excellent"/>
  </r>
  <r>
    <s v="1W7ALX"/>
    <x v="6"/>
    <x v="7"/>
    <s v="Creta"/>
    <x v="0"/>
    <x v="0"/>
    <x v="0"/>
    <x v="1"/>
    <n v="5"/>
    <n v="5"/>
    <x v="2"/>
    <x v="3"/>
    <n v="7500"/>
    <n v="50809"/>
    <n v="113"/>
    <d v="2023-07-28T00:00:00"/>
    <s v="Sold"/>
    <d v="2024-04-14T00:00:00"/>
    <n v="6513"/>
    <n v="7911"/>
    <n v="1398"/>
    <n v="21"/>
    <x v="20"/>
    <n v="4"/>
    <n v="280"/>
    <s v="Average"/>
  </r>
  <r>
    <s v="12YIL3"/>
    <x v="3"/>
    <x v="9"/>
    <s v="Yodha"/>
    <x v="4"/>
    <x v="3"/>
    <x v="2"/>
    <x v="1"/>
    <n v="3"/>
    <n v="2"/>
    <x v="2"/>
    <x v="9"/>
    <n v="8600"/>
    <n v="40306"/>
    <n v="100"/>
    <d v="2022-11-29T00:00:00"/>
    <s v="Sold"/>
    <d v="2022-08-21T00:00:00"/>
    <n v="7061"/>
    <n v="8474"/>
    <n v="1413"/>
    <n v="20"/>
    <x v="13"/>
    <n v="4"/>
    <n v="283"/>
    <s v="Good"/>
  </r>
  <r>
    <s v="DHPT6D"/>
    <x v="2"/>
    <x v="6"/>
    <s v="Seltos"/>
    <x v="7"/>
    <x v="0"/>
    <x v="1"/>
    <x v="0"/>
    <n v="5"/>
    <n v="5"/>
    <x v="1"/>
    <x v="8"/>
    <n v="6900"/>
    <n v="58518"/>
    <n v="150"/>
    <d v="2021-07-03T00:00:00"/>
    <s v="Sold"/>
    <d v="2021-11-30T00:00:00"/>
    <n v="6115"/>
    <n v="6924"/>
    <n v="809"/>
    <n v="13"/>
    <x v="16"/>
    <n v="2"/>
    <n v="162"/>
    <s v="Poor"/>
  </r>
  <r>
    <s v="EQGY5J"/>
    <x v="17"/>
    <x v="4"/>
    <s v="Fortuner"/>
    <x v="2"/>
    <x v="2"/>
    <x v="2"/>
    <x v="0"/>
    <n v="8"/>
    <n v="5"/>
    <x v="0"/>
    <x v="9"/>
    <n v="8600"/>
    <n v="6445"/>
    <n v="200"/>
    <d v="2023-02-08T00:00:00"/>
    <s v="Sold"/>
    <d v="2024-01-19T00:00:00"/>
    <n v="7946"/>
    <n v="7899"/>
    <n v="-47"/>
    <n v="-1"/>
    <x v="5"/>
    <n v="1"/>
    <n v="0"/>
    <s v="Poor"/>
  </r>
  <r>
    <s v="5052TG"/>
    <x v="6"/>
    <x v="16"/>
    <s v="Etriga"/>
    <x v="5"/>
    <x v="0"/>
    <x v="4"/>
    <x v="0"/>
    <n v="4"/>
    <n v="5"/>
    <x v="0"/>
    <x v="2"/>
    <n v="7800"/>
    <n v="10123"/>
    <n v="103"/>
    <d v="2020-06-25T00:00:00"/>
    <s v="Sold"/>
    <d v="2021-09-08T00:00:00"/>
    <n v="5816"/>
    <n v="5895"/>
    <n v="79"/>
    <n v="1"/>
    <x v="6"/>
    <n v="4"/>
    <n v="16"/>
    <s v="Good"/>
  </r>
  <r>
    <s v="I9YMHK"/>
    <x v="17"/>
    <x v="9"/>
    <s v="Hilux"/>
    <x v="2"/>
    <x v="3"/>
    <x v="1"/>
    <x v="1"/>
    <n v="4"/>
    <n v="2"/>
    <x v="3"/>
    <x v="2"/>
    <n v="7900"/>
    <n v="19761"/>
    <n v="200"/>
    <d v="2021-05-10T00:00:00"/>
    <s v="Sold"/>
    <d v="2021-11-19T00:00:00"/>
    <n v="7276"/>
    <n v="8576"/>
    <n v="1300"/>
    <n v="18"/>
    <x v="19"/>
    <n v="4"/>
    <n v="260"/>
    <s v="Excellent"/>
  </r>
  <r>
    <s v="C4O94S"/>
    <x v="18"/>
    <x v="9"/>
    <s v="Plato"/>
    <x v="1"/>
    <x v="1"/>
    <x v="0"/>
    <x v="1"/>
    <n v="2"/>
    <n v="2"/>
    <x v="0"/>
    <x v="3"/>
    <n v="9500"/>
    <n v="34196"/>
    <n v="250"/>
    <d v="2019-12-07T00:00:00"/>
    <s v="Sold"/>
    <d v="2019-05-30T00:00:00"/>
    <n v="7697"/>
    <n v="6501"/>
    <n v="-1196"/>
    <n v="-16"/>
    <x v="19"/>
    <n v="3"/>
    <n v="0"/>
    <s v="Good"/>
  </r>
  <r>
    <s v="AYOYG4"/>
    <x v="8"/>
    <x v="3"/>
    <s v="Scorpio"/>
    <x v="3"/>
    <x v="2"/>
    <x v="0"/>
    <x v="0"/>
    <n v="5"/>
    <n v="5"/>
    <x v="2"/>
    <x v="5"/>
    <n v="9500"/>
    <n v="75371"/>
    <n v="120"/>
    <d v="2024-09-24T00:00:00"/>
    <s v="Sold"/>
    <d v="2024-08-03T00:00:00"/>
    <n v="8865"/>
    <n v="8451"/>
    <n v="-414"/>
    <n v="-5"/>
    <x v="2"/>
    <n v="5"/>
    <n v="0"/>
    <s v="Good"/>
  </r>
  <r>
    <s v="SHDMVT"/>
    <x v="12"/>
    <x v="12"/>
    <s v="Fortuner"/>
    <x v="2"/>
    <x v="2"/>
    <x v="1"/>
    <x v="1"/>
    <n v="8"/>
    <n v="5"/>
    <x v="3"/>
    <x v="3"/>
    <n v="7600"/>
    <n v="17037"/>
    <n v="200"/>
    <d v="2017-06-21T00:00:00"/>
    <s v="Sold"/>
    <d v="2020-10-25T00:00:00"/>
    <n v="6801"/>
    <n v="7786"/>
    <n v="985"/>
    <n v="14"/>
    <x v="25"/>
    <n v="2"/>
    <n v="197"/>
    <s v="Excellent"/>
  </r>
  <r>
    <s v="NE2FGN"/>
    <x v="13"/>
    <x v="8"/>
    <s v="Etriga"/>
    <x v="5"/>
    <x v="0"/>
    <x v="0"/>
    <x v="0"/>
    <n v="4"/>
    <n v="5"/>
    <x v="0"/>
    <x v="8"/>
    <n v="7900"/>
    <n v="20442"/>
    <n v="103"/>
    <d v="2020-07-06T00:00:00"/>
    <s v="Sold"/>
    <d v="2024-10-30T00:00:00"/>
    <n v="6079"/>
    <n v="7050"/>
    <n v="971"/>
    <n v="16"/>
    <x v="0"/>
    <n v="1"/>
    <n v="194"/>
    <s v="Good"/>
  </r>
  <r>
    <s v="T4OG2P"/>
    <x v="18"/>
    <x v="2"/>
    <s v="Thar"/>
    <x v="3"/>
    <x v="2"/>
    <x v="1"/>
    <x v="1"/>
    <n v="5"/>
    <n v="3"/>
    <x v="3"/>
    <x v="8"/>
    <n v="8500"/>
    <n v="74226"/>
    <n v="130"/>
    <d v="2022-02-28T00:00:00"/>
    <s v="Sold"/>
    <d v="2023-02-10T00:00:00"/>
    <n v="7955"/>
    <n v="6977"/>
    <n v="-978"/>
    <n v="-12"/>
    <x v="20"/>
    <n v="2"/>
    <n v="0"/>
    <s v="Excellent"/>
  </r>
  <r>
    <s v="IU8IDQ"/>
    <x v="7"/>
    <x v="5"/>
    <s v="Seltos"/>
    <x v="7"/>
    <x v="0"/>
    <x v="4"/>
    <x v="0"/>
    <n v="5"/>
    <n v="5"/>
    <x v="2"/>
    <x v="4"/>
    <n v="8200"/>
    <n v="59717"/>
    <n v="150"/>
    <d v="2018-06-22T00:00:00"/>
    <s v="Sold"/>
    <d v="2020-05-15T00:00:00"/>
    <n v="7211"/>
    <n v="6783"/>
    <n v="-428"/>
    <n v="-6"/>
    <x v="16"/>
    <n v="5"/>
    <n v="0"/>
    <s v="Average"/>
  </r>
  <r>
    <s v="UUT20E"/>
    <x v="5"/>
    <x v="11"/>
    <s v="Yodha"/>
    <x v="4"/>
    <x v="3"/>
    <x v="1"/>
    <x v="0"/>
    <n v="3"/>
    <n v="2"/>
    <x v="3"/>
    <x v="5"/>
    <n v="7600"/>
    <n v="44134"/>
    <n v="100"/>
    <d v="2018-05-21T00:00:00"/>
    <s v="Sold"/>
    <d v="2018-08-28T00:00:00"/>
    <n v="7073"/>
    <n v="7424"/>
    <n v="351"/>
    <n v="5"/>
    <x v="10"/>
    <n v="2"/>
    <n v="70"/>
    <s v="Excellent"/>
  </r>
  <r>
    <s v="G6YSDR"/>
    <x v="5"/>
    <x v="3"/>
    <s v="Scorpio"/>
    <x v="3"/>
    <x v="2"/>
    <x v="2"/>
    <x v="0"/>
    <n v="5"/>
    <n v="5"/>
    <x v="3"/>
    <x v="2"/>
    <n v="8400"/>
    <n v="61685"/>
    <n v="120"/>
    <d v="2023-12-11T00:00:00"/>
    <s v="Sold"/>
    <d v="2023-12-09T00:00:00"/>
    <n v="7583"/>
    <n v="8415"/>
    <n v="832"/>
    <n v="11"/>
    <x v="11"/>
    <n v="1"/>
    <n v="166"/>
    <s v="Excellent"/>
  </r>
  <r>
    <s v="LVW81K"/>
    <x v="4"/>
    <x v="5"/>
    <s v="i20"/>
    <x v="0"/>
    <x v="0"/>
    <x v="3"/>
    <x v="1"/>
    <n v="4"/>
    <n v="5"/>
    <x v="1"/>
    <x v="2"/>
    <n v="6800"/>
    <n v="36577"/>
    <n v="120"/>
    <d v="2024-02-19T00:00:00"/>
    <s v="Sold"/>
    <d v="2024-06-04T00:00:00"/>
    <n v="5924"/>
    <n v="5865"/>
    <n v="-59"/>
    <n v="-1"/>
    <x v="13"/>
    <n v="2"/>
    <n v="0"/>
    <s v="Average"/>
  </r>
  <r>
    <s v="M7TXKV"/>
    <x v="13"/>
    <x v="10"/>
    <s v="Hilux"/>
    <x v="2"/>
    <x v="3"/>
    <x v="4"/>
    <x v="1"/>
    <n v="4"/>
    <n v="2"/>
    <x v="3"/>
    <x v="9"/>
    <n v="7200"/>
    <n v="44640"/>
    <n v="200"/>
    <d v="2022-07-23T00:00:00"/>
    <s v="Sold"/>
    <d v="2022-11-15T00:00:00"/>
    <n v="6502"/>
    <n v="5435"/>
    <n v="-1067"/>
    <n v="-16"/>
    <x v="0"/>
    <n v="3"/>
    <n v="0"/>
    <s v="Excellent"/>
  </r>
  <r>
    <s v="AG31X9"/>
    <x v="14"/>
    <x v="2"/>
    <s v="Kags"/>
    <x v="6"/>
    <x v="2"/>
    <x v="1"/>
    <x v="1"/>
    <n v="7"/>
    <n v="5"/>
    <x v="3"/>
    <x v="9"/>
    <n v="7700"/>
    <n v="2521"/>
    <n v="175"/>
    <d v="2017-06-29T00:00:00"/>
    <s v="Sold"/>
    <d v="2018-05-14T00:00:00"/>
    <n v="6317"/>
    <n v="5270"/>
    <n v="-1047"/>
    <n v="-17"/>
    <x v="15"/>
    <n v="4"/>
    <n v="0"/>
    <s v="Excellent"/>
  </r>
  <r>
    <s v="J6A26P"/>
    <x v="18"/>
    <x v="14"/>
    <s v="Seltos"/>
    <x v="7"/>
    <x v="0"/>
    <x v="1"/>
    <x v="0"/>
    <n v="5"/>
    <n v="5"/>
    <x v="0"/>
    <x v="8"/>
    <n v="7900"/>
    <n v="39943"/>
    <n v="150"/>
    <d v="2019-10-08T00:00:00"/>
    <s v="Sold"/>
    <d v="2023-07-29T00:00:00"/>
    <n v="6037"/>
    <n v="5814"/>
    <n v="-223"/>
    <n v="-4"/>
    <x v="1"/>
    <n v="3"/>
    <n v="0"/>
    <s v="Excellent"/>
  </r>
  <r>
    <s v="GO2MST"/>
    <x v="13"/>
    <x v="3"/>
    <s v="Fortuner"/>
    <x v="2"/>
    <x v="2"/>
    <x v="4"/>
    <x v="1"/>
    <n v="8"/>
    <n v="5"/>
    <x v="0"/>
    <x v="5"/>
    <n v="9000"/>
    <n v="14132"/>
    <n v="200"/>
    <d v="2018-02-05T00:00:00"/>
    <s v="Sold"/>
    <d v="2024-02-02T00:00:00"/>
    <n v="7266"/>
    <n v="8099"/>
    <n v="833"/>
    <n v="11"/>
    <x v="13"/>
    <n v="1"/>
    <n v="167"/>
    <s v="Poor"/>
  </r>
  <r>
    <s v="01JX9A"/>
    <x v="18"/>
    <x v="15"/>
    <s v="Plato"/>
    <x v="1"/>
    <x v="1"/>
    <x v="3"/>
    <x v="1"/>
    <n v="2"/>
    <n v="2"/>
    <x v="1"/>
    <x v="7"/>
    <n v="8900"/>
    <n v="34512"/>
    <n v="250"/>
    <d v="2024-05-19T00:00:00"/>
    <s v="Sold"/>
    <d v="2024-07-10T00:00:00"/>
    <n v="7489"/>
    <n v="7886"/>
    <n v="397"/>
    <n v="5"/>
    <x v="14"/>
    <n v="3"/>
    <n v="79"/>
    <s v="Good"/>
  </r>
  <r>
    <s v="HY4YBX"/>
    <x v="13"/>
    <x v="6"/>
    <s v="Fortuner"/>
    <x v="2"/>
    <x v="2"/>
    <x v="3"/>
    <x v="0"/>
    <n v="8"/>
    <n v="5"/>
    <x v="1"/>
    <x v="6"/>
    <n v="7700"/>
    <n v="96659"/>
    <n v="200"/>
    <d v="2016-01-23T00:00:00"/>
    <s v="Sold"/>
    <d v="2018-01-09T00:00:00"/>
    <n v="6548"/>
    <n v="7137"/>
    <n v="589"/>
    <n v="9"/>
    <x v="26"/>
    <n v="3"/>
    <n v="118"/>
    <s v="Average"/>
  </r>
  <r>
    <s v="7J9YUV"/>
    <x v="18"/>
    <x v="1"/>
    <s v="Yodha"/>
    <x v="4"/>
    <x v="3"/>
    <x v="3"/>
    <x v="1"/>
    <n v="3"/>
    <n v="2"/>
    <x v="0"/>
    <x v="1"/>
    <n v="8300"/>
    <n v="10529"/>
    <n v="100"/>
    <d v="2024-12-21T00:00:00"/>
    <s v="Sold"/>
    <d v="2024-03-16T00:00:00"/>
    <n v="6415"/>
    <n v="6043"/>
    <n v="-372"/>
    <n v="-6"/>
    <x v="3"/>
    <n v="5"/>
    <n v="0"/>
    <s v="Excellent"/>
  </r>
  <r>
    <s v="57V1SA"/>
    <x v="5"/>
    <x v="3"/>
    <s v="Thar"/>
    <x v="3"/>
    <x v="2"/>
    <x v="4"/>
    <x v="0"/>
    <n v="5"/>
    <n v="3"/>
    <x v="2"/>
    <x v="1"/>
    <n v="9300"/>
    <n v="94455"/>
    <n v="130"/>
    <d v="2023-09-26T00:00:00"/>
    <s v="Sold"/>
    <d v="2023-04-06T00:00:00"/>
    <n v="8252"/>
    <n v="9061"/>
    <n v="809"/>
    <n v="10"/>
    <x v="25"/>
    <n v="5"/>
    <n v="162"/>
    <s v="Excellent"/>
  </r>
  <r>
    <s v="D2ON21"/>
    <x v="7"/>
    <x v="8"/>
    <s v="Yodha"/>
    <x v="4"/>
    <x v="3"/>
    <x v="0"/>
    <x v="1"/>
    <n v="3"/>
    <n v="2"/>
    <x v="2"/>
    <x v="1"/>
    <n v="8800"/>
    <n v="28497"/>
    <n v="100"/>
    <d v="2022-09-18T00:00:00"/>
    <s v="Sold"/>
    <d v="2022-12-06T00:00:00"/>
    <n v="6874"/>
    <n v="5996"/>
    <n v="-878"/>
    <n v="-13"/>
    <x v="18"/>
    <n v="3"/>
    <n v="0"/>
    <s v="Excellent"/>
  </r>
  <r>
    <s v="WDVXXV"/>
    <x v="12"/>
    <x v="12"/>
    <s v="Dzire"/>
    <x v="5"/>
    <x v="4"/>
    <x v="2"/>
    <x v="0"/>
    <n v="5"/>
    <n v="5"/>
    <x v="2"/>
    <x v="3"/>
    <n v="8000"/>
    <n v="92740"/>
    <n v="100"/>
    <d v="2017-06-10T00:00:00"/>
    <s v="Sold"/>
    <d v="2017-08-23T00:00:00"/>
    <n v="6201"/>
    <n v="5279"/>
    <n v="-922"/>
    <n v="-15"/>
    <x v="6"/>
    <n v="5"/>
    <n v="0"/>
    <s v="Excellent"/>
  </r>
  <r>
    <s v="I643WB"/>
    <x v="18"/>
    <x v="1"/>
    <s v="Seltos"/>
    <x v="7"/>
    <x v="0"/>
    <x v="0"/>
    <x v="0"/>
    <n v="5"/>
    <n v="5"/>
    <x v="3"/>
    <x v="6"/>
    <n v="6300"/>
    <n v="60704"/>
    <n v="150"/>
    <d v="2023-04-17T00:00:00"/>
    <s v="Sold"/>
    <d v="2023-07-07T00:00:00"/>
    <n v="4929"/>
    <n v="4867"/>
    <n v="-62"/>
    <n v="-1"/>
    <x v="17"/>
    <n v="2"/>
    <n v="0"/>
    <s v="Excellent"/>
  </r>
  <r>
    <s v="PBHG85"/>
    <x v="13"/>
    <x v="0"/>
    <s v="i20"/>
    <x v="0"/>
    <x v="0"/>
    <x v="2"/>
    <x v="0"/>
    <n v="4"/>
    <n v="5"/>
    <x v="1"/>
    <x v="3"/>
    <n v="6000"/>
    <n v="60963"/>
    <n v="120"/>
    <d v="2018-12-08T00:00:00"/>
    <s v="Sold"/>
    <d v="2021-02-22T00:00:00"/>
    <n v="4125"/>
    <n v="3091"/>
    <n v="-1034"/>
    <n v="-25"/>
    <x v="13"/>
    <n v="2"/>
    <n v="0"/>
    <s v="Good"/>
  </r>
  <r>
    <s v="7GEQEE"/>
    <x v="9"/>
    <x v="0"/>
    <s v="Fortuner"/>
    <x v="2"/>
    <x v="2"/>
    <x v="3"/>
    <x v="1"/>
    <n v="8"/>
    <n v="5"/>
    <x v="1"/>
    <x v="2"/>
    <n v="8300"/>
    <n v="80971"/>
    <n v="200"/>
    <d v="2015-07-05T00:00:00"/>
    <s v="Sold"/>
    <d v="2023-04-17T00:00:00"/>
    <n v="6699"/>
    <n v="7716"/>
    <n v="1017"/>
    <n v="15"/>
    <x v="8"/>
    <n v="2"/>
    <n v="203"/>
    <s v="Excellent"/>
  </r>
  <r>
    <s v="B73WCT"/>
    <x v="4"/>
    <x v="2"/>
    <s v="Swift"/>
    <x v="5"/>
    <x v="4"/>
    <x v="0"/>
    <x v="1"/>
    <n v="5"/>
    <n v="4"/>
    <x v="3"/>
    <x v="7"/>
    <n v="7000"/>
    <n v="31705"/>
    <n v="115"/>
    <d v="2020-12-26T00:00:00"/>
    <s v="Sold"/>
    <d v="2023-12-26T00:00:00"/>
    <n v="5801"/>
    <n v="4774"/>
    <n v="-1027"/>
    <n v="-18"/>
    <x v="13"/>
    <n v="1"/>
    <n v="0"/>
    <s v="Excellent"/>
  </r>
  <r>
    <s v="XZ7EG2"/>
    <x v="15"/>
    <x v="8"/>
    <s v="i20"/>
    <x v="0"/>
    <x v="0"/>
    <x v="3"/>
    <x v="1"/>
    <n v="4"/>
    <n v="5"/>
    <x v="1"/>
    <x v="5"/>
    <n v="6500"/>
    <n v="6241"/>
    <n v="120"/>
    <d v="2024-07-14T00:00:00"/>
    <s v="Sold"/>
    <d v="2024-07-30T00:00:00"/>
    <n v="5989"/>
    <n v="5732"/>
    <n v="-257"/>
    <n v="-4"/>
    <x v="6"/>
    <n v="4"/>
    <n v="0"/>
    <s v="Good"/>
  </r>
  <r>
    <s v="RX0D0P"/>
    <x v="14"/>
    <x v="4"/>
    <s v="Kags"/>
    <x v="6"/>
    <x v="2"/>
    <x v="0"/>
    <x v="0"/>
    <n v="7"/>
    <n v="5"/>
    <x v="2"/>
    <x v="8"/>
    <n v="9900"/>
    <n v="7284"/>
    <n v="175"/>
    <d v="2016-08-20T00:00:00"/>
    <s v="Sold"/>
    <d v="2016-03-31T00:00:00"/>
    <n v="8725"/>
    <n v="9803"/>
    <n v="1078"/>
    <n v="12"/>
    <x v="22"/>
    <n v="4"/>
    <n v="216"/>
    <s v="Poor"/>
  </r>
  <r>
    <s v="DOZXM6"/>
    <x v="15"/>
    <x v="14"/>
    <s v="Kags"/>
    <x v="6"/>
    <x v="2"/>
    <x v="0"/>
    <x v="1"/>
    <n v="7"/>
    <n v="5"/>
    <x v="0"/>
    <x v="4"/>
    <n v="9200"/>
    <n v="33161"/>
    <n v="175"/>
    <d v="2020-09-12T00:00:00"/>
    <s v="Sold"/>
    <d v="2024-06-05T00:00:00"/>
    <n v="8582"/>
    <n v="8256"/>
    <n v="-326"/>
    <n v="-4"/>
    <x v="6"/>
    <n v="5"/>
    <n v="0"/>
    <s v="Average"/>
  </r>
  <r>
    <s v="GOB2KF"/>
    <x v="19"/>
    <x v="4"/>
    <s v="Fortuner"/>
    <x v="2"/>
    <x v="2"/>
    <x v="0"/>
    <x v="0"/>
    <n v="8"/>
    <n v="5"/>
    <x v="1"/>
    <x v="8"/>
    <n v="8400"/>
    <n v="43706"/>
    <n v="200"/>
    <d v="2023-01-08T00:00:00"/>
    <s v="Sold"/>
    <d v="2024-04-26T00:00:00"/>
    <n v="7123"/>
    <n v="6678"/>
    <n v="-445"/>
    <n v="-6"/>
    <x v="0"/>
    <n v="4"/>
    <n v="0"/>
    <s v="Good"/>
  </r>
  <r>
    <s v="85G2TF"/>
    <x v="14"/>
    <x v="6"/>
    <s v="Hilux"/>
    <x v="2"/>
    <x v="3"/>
    <x v="4"/>
    <x v="0"/>
    <n v="4"/>
    <n v="2"/>
    <x v="1"/>
    <x v="2"/>
    <n v="7800"/>
    <n v="52960"/>
    <n v="200"/>
    <d v="2016-06-19T00:00:00"/>
    <s v="Sold"/>
    <d v="2017-02-26T00:00:00"/>
    <n v="6206"/>
    <n v="6714"/>
    <n v="508"/>
    <n v="8"/>
    <x v="2"/>
    <n v="3"/>
    <n v="102"/>
    <s v="Excellent"/>
  </r>
  <r>
    <s v="F0PV0L"/>
    <x v="17"/>
    <x v="5"/>
    <s v="Scorpio"/>
    <x v="3"/>
    <x v="2"/>
    <x v="0"/>
    <x v="0"/>
    <n v="5"/>
    <n v="5"/>
    <x v="2"/>
    <x v="8"/>
    <n v="9900"/>
    <n v="13152"/>
    <n v="120"/>
    <d v="2024-07-17T00:00:00"/>
    <s v="Sold"/>
    <d v="2024-08-22T00:00:00"/>
    <n v="8682"/>
    <n v="8034"/>
    <n v="-648"/>
    <n v="-7"/>
    <x v="2"/>
    <n v="3"/>
    <n v="0"/>
    <s v="Good"/>
  </r>
  <r>
    <s v="7MHBUF"/>
    <x v="1"/>
    <x v="6"/>
    <s v="Yodha"/>
    <x v="4"/>
    <x v="3"/>
    <x v="0"/>
    <x v="1"/>
    <n v="3"/>
    <n v="2"/>
    <x v="1"/>
    <x v="3"/>
    <n v="7000"/>
    <n v="67612"/>
    <n v="100"/>
    <d v="2015-07-24T00:00:00"/>
    <s v="Sold"/>
    <d v="2019-06-12T00:00:00"/>
    <n v="5233"/>
    <n v="4534"/>
    <n v="-699"/>
    <n v="-13"/>
    <x v="1"/>
    <n v="2"/>
    <n v="0"/>
    <s v="Poor"/>
  </r>
  <r>
    <s v="40PVB9"/>
    <x v="18"/>
    <x v="5"/>
    <s v="Kags"/>
    <x v="6"/>
    <x v="2"/>
    <x v="0"/>
    <x v="1"/>
    <n v="7"/>
    <n v="5"/>
    <x v="0"/>
    <x v="2"/>
    <n v="9300"/>
    <n v="18609"/>
    <n v="175"/>
    <d v="2018-02-04T00:00:00"/>
    <s v="Sold"/>
    <d v="2020-01-13T00:00:00"/>
    <n v="8308"/>
    <n v="8490"/>
    <n v="182"/>
    <n v="2"/>
    <x v="17"/>
    <n v="3"/>
    <n v="36"/>
    <s v="Average"/>
  </r>
  <r>
    <s v="11EZFB"/>
    <x v="20"/>
    <x v="7"/>
    <s v="Yodha"/>
    <x v="4"/>
    <x v="3"/>
    <x v="0"/>
    <x v="0"/>
    <n v="3"/>
    <n v="2"/>
    <x v="3"/>
    <x v="8"/>
    <n v="8000"/>
    <n v="7557"/>
    <n v="100"/>
    <d v="2022-01-15T00:00:00"/>
    <s v="Sold"/>
    <d v="2023-08-28T00:00:00"/>
    <n v="6836"/>
    <n v="6869"/>
    <n v="33"/>
    <n v="0"/>
    <x v="13"/>
    <n v="5"/>
    <n v="7"/>
    <s v="Average"/>
  </r>
  <r>
    <s v="M9ZE37"/>
    <x v="0"/>
    <x v="8"/>
    <s v="Creta"/>
    <x v="0"/>
    <x v="0"/>
    <x v="4"/>
    <x v="0"/>
    <n v="5"/>
    <n v="5"/>
    <x v="0"/>
    <x v="1"/>
    <n v="7300"/>
    <n v="8586"/>
    <n v="113"/>
    <d v="2023-02-14T00:00:00"/>
    <s v="Sold"/>
    <d v="2023-06-06T00:00:00"/>
    <n v="5923"/>
    <n v="6541"/>
    <n v="618"/>
    <n v="10"/>
    <x v="2"/>
    <n v="4"/>
    <n v="124"/>
    <s v="Good"/>
  </r>
  <r>
    <s v="AU1U77"/>
    <x v="5"/>
    <x v="5"/>
    <s v="Fortuner"/>
    <x v="2"/>
    <x v="2"/>
    <x v="1"/>
    <x v="1"/>
    <n v="8"/>
    <n v="5"/>
    <x v="0"/>
    <x v="7"/>
    <n v="8900"/>
    <n v="7552"/>
    <n v="200"/>
    <d v="2019-05-17T00:00:00"/>
    <s v="Sold"/>
    <d v="2022-06-21T00:00:00"/>
    <n v="8298"/>
    <n v="7938"/>
    <n v="-360"/>
    <n v="-4"/>
    <x v="21"/>
    <n v="5"/>
    <n v="0"/>
    <s v="Good"/>
  </r>
  <r>
    <s v="0KAFI9"/>
    <x v="2"/>
    <x v="14"/>
    <s v="Fortuner"/>
    <x v="2"/>
    <x v="2"/>
    <x v="1"/>
    <x v="0"/>
    <n v="8"/>
    <n v="5"/>
    <x v="3"/>
    <x v="3"/>
    <n v="7600"/>
    <n v="71828"/>
    <n v="200"/>
    <d v="2023-12-14T00:00:00"/>
    <s v="Sold"/>
    <d v="2023-07-08T00:00:00"/>
    <n v="6248"/>
    <n v="6335"/>
    <n v="87"/>
    <n v="1"/>
    <x v="21"/>
    <n v="5"/>
    <n v="17"/>
    <s v="Good"/>
  </r>
  <r>
    <s v="VEE1EJ"/>
    <x v="1"/>
    <x v="11"/>
    <s v="Hilux"/>
    <x v="2"/>
    <x v="3"/>
    <x v="2"/>
    <x v="1"/>
    <n v="4"/>
    <n v="2"/>
    <x v="0"/>
    <x v="3"/>
    <n v="8000"/>
    <n v="52055"/>
    <n v="200"/>
    <d v="2021-01-31T00:00:00"/>
    <s v="Sold"/>
    <d v="2022-07-29T00:00:00"/>
    <n v="6948"/>
    <n v="8137"/>
    <n v="1189"/>
    <n v="17"/>
    <x v="8"/>
    <n v="2"/>
    <n v="238"/>
    <s v="Good"/>
  </r>
  <r>
    <s v="X3P9TG"/>
    <x v="10"/>
    <x v="12"/>
    <s v="i20"/>
    <x v="0"/>
    <x v="0"/>
    <x v="4"/>
    <x v="0"/>
    <n v="4"/>
    <n v="5"/>
    <x v="1"/>
    <x v="3"/>
    <n v="6000"/>
    <n v="67353"/>
    <n v="120"/>
    <d v="2024-05-22T00:00:00"/>
    <s v="Sold"/>
    <d v="2024-05-04T00:00:00"/>
    <n v="4160"/>
    <n v="5014"/>
    <n v="854"/>
    <n v="21"/>
    <x v="6"/>
    <n v="3"/>
    <n v="171"/>
    <s v="Average"/>
  </r>
  <r>
    <s v="0RE4CP"/>
    <x v="15"/>
    <x v="5"/>
    <s v="Hilux"/>
    <x v="2"/>
    <x v="3"/>
    <x v="0"/>
    <x v="1"/>
    <n v="4"/>
    <n v="2"/>
    <x v="1"/>
    <x v="6"/>
    <n v="7200"/>
    <n v="58780"/>
    <n v="200"/>
    <d v="2015-12-11T00:00:00"/>
    <s v="Sold"/>
    <d v="2015-07-21T00:00:00"/>
    <n v="5290"/>
    <n v="5844"/>
    <n v="554"/>
    <n v="10"/>
    <x v="14"/>
    <n v="5"/>
    <n v="111"/>
    <s v="Average"/>
  </r>
  <r>
    <s v="24ORK9"/>
    <x v="5"/>
    <x v="16"/>
    <s v="Creta"/>
    <x v="0"/>
    <x v="0"/>
    <x v="0"/>
    <x v="0"/>
    <n v="5"/>
    <n v="5"/>
    <x v="2"/>
    <x v="9"/>
    <n v="7600"/>
    <n v="67695"/>
    <n v="113"/>
    <d v="2020-02-17T00:00:00"/>
    <s v="Sold"/>
    <d v="2022-08-18T00:00:00"/>
    <n v="5683"/>
    <n v="5795"/>
    <n v="112"/>
    <n v="2"/>
    <x v="9"/>
    <n v="3"/>
    <n v="22"/>
    <s v="Excellent"/>
  </r>
  <r>
    <s v="E9L94W"/>
    <x v="1"/>
    <x v="0"/>
    <s v="Kags"/>
    <x v="6"/>
    <x v="2"/>
    <x v="0"/>
    <x v="1"/>
    <n v="7"/>
    <n v="5"/>
    <x v="0"/>
    <x v="3"/>
    <n v="8500"/>
    <n v="27239"/>
    <n v="175"/>
    <d v="2020-06-30T00:00:00"/>
    <s v="Sold"/>
    <d v="2024-02-14T00:00:00"/>
    <n v="6675"/>
    <n v="6612"/>
    <n v="-63"/>
    <n v="-1"/>
    <x v="4"/>
    <n v="3"/>
    <n v="0"/>
    <s v="Average"/>
  </r>
  <r>
    <s v="G8CFIY"/>
    <x v="5"/>
    <x v="5"/>
    <s v="Thar"/>
    <x v="3"/>
    <x v="2"/>
    <x v="2"/>
    <x v="0"/>
    <n v="5"/>
    <n v="3"/>
    <x v="0"/>
    <x v="5"/>
    <n v="9000"/>
    <n v="13912"/>
    <n v="130"/>
    <d v="2019-03-22T00:00:00"/>
    <s v="Sold"/>
    <d v="2024-10-07T00:00:00"/>
    <n v="7058"/>
    <n v="6798"/>
    <n v="-260"/>
    <n v="-4"/>
    <x v="5"/>
    <n v="4"/>
    <n v="0"/>
    <s v="Good"/>
  </r>
  <r>
    <s v="ZFFRGS"/>
    <x v="14"/>
    <x v="7"/>
    <s v="Swift"/>
    <x v="5"/>
    <x v="4"/>
    <x v="4"/>
    <x v="1"/>
    <n v="5"/>
    <n v="4"/>
    <x v="1"/>
    <x v="6"/>
    <n v="6700"/>
    <n v="77716"/>
    <n v="115"/>
    <d v="2021-04-12T00:00:00"/>
    <s v="Sold"/>
    <d v="2023-08-01T00:00:00"/>
    <n v="5158"/>
    <n v="5646"/>
    <n v="488"/>
    <n v="9"/>
    <x v="24"/>
    <n v="5"/>
    <n v="98"/>
    <s v="Average"/>
  </r>
  <r>
    <s v="A4MLC6"/>
    <x v="20"/>
    <x v="7"/>
    <s v="Fortuner"/>
    <x v="2"/>
    <x v="2"/>
    <x v="2"/>
    <x v="1"/>
    <n v="8"/>
    <n v="5"/>
    <x v="1"/>
    <x v="8"/>
    <n v="8400"/>
    <n v="94476"/>
    <n v="200"/>
    <d v="2020-01-28T00:00:00"/>
    <s v="Sold"/>
    <d v="2021-05-18T00:00:00"/>
    <n v="7067"/>
    <n v="6768"/>
    <n v="-299"/>
    <n v="-4"/>
    <x v="3"/>
    <n v="3"/>
    <n v="0"/>
    <s v="Average"/>
  </r>
  <r>
    <s v="OJB2FJ"/>
    <x v="1"/>
    <x v="15"/>
    <s v="Etriga"/>
    <x v="5"/>
    <x v="0"/>
    <x v="2"/>
    <x v="1"/>
    <n v="4"/>
    <n v="5"/>
    <x v="0"/>
    <x v="9"/>
    <n v="7100"/>
    <n v="31712"/>
    <n v="103"/>
    <d v="2019-04-03T00:00:00"/>
    <s v="Sold"/>
    <d v="2019-07-25T00:00:00"/>
    <n v="6046"/>
    <n v="6406"/>
    <n v="360"/>
    <n v="6"/>
    <x v="6"/>
    <n v="4"/>
    <n v="72"/>
    <s v="Excellent"/>
  </r>
  <r>
    <s v="W4ZAFQ"/>
    <x v="5"/>
    <x v="11"/>
    <s v="Fortuner"/>
    <x v="2"/>
    <x v="2"/>
    <x v="2"/>
    <x v="1"/>
    <n v="8"/>
    <n v="5"/>
    <x v="3"/>
    <x v="1"/>
    <n v="7900"/>
    <n v="9415"/>
    <n v="200"/>
    <d v="2016-07-24T00:00:00"/>
    <s v="Sold"/>
    <d v="2024-04-30T00:00:00"/>
    <n v="5948"/>
    <n v="6055"/>
    <n v="107"/>
    <n v="2"/>
    <x v="25"/>
    <n v="1"/>
    <n v="21"/>
    <s v="Excellent"/>
  </r>
  <r>
    <s v="N2T17R"/>
    <x v="17"/>
    <x v="4"/>
    <s v="Swift"/>
    <x v="5"/>
    <x v="4"/>
    <x v="1"/>
    <x v="0"/>
    <n v="5"/>
    <n v="4"/>
    <x v="3"/>
    <x v="0"/>
    <n v="7200"/>
    <n v="8225"/>
    <n v="115"/>
    <d v="2023-07-26T00:00:00"/>
    <s v="Sold"/>
    <d v="2023-04-26T00:00:00"/>
    <n v="5604"/>
    <n v="4511"/>
    <n v="-1093"/>
    <n v="-20"/>
    <x v="12"/>
    <n v="5"/>
    <n v="0"/>
    <s v="Average"/>
  </r>
  <r>
    <s v="J0Q68N"/>
    <x v="9"/>
    <x v="0"/>
    <s v="Fortuner"/>
    <x v="2"/>
    <x v="2"/>
    <x v="4"/>
    <x v="0"/>
    <n v="8"/>
    <n v="5"/>
    <x v="0"/>
    <x v="2"/>
    <n v="9300"/>
    <n v="19137"/>
    <n v="200"/>
    <d v="2023-09-29T00:00:00"/>
    <s v="Sold"/>
    <d v="2023-06-29T00:00:00"/>
    <n v="7527"/>
    <n v="8820"/>
    <n v="1293"/>
    <n v="17"/>
    <x v="12"/>
    <n v="1"/>
    <n v="259"/>
    <s v="Excellent"/>
  </r>
  <r>
    <s v="HQRVAP"/>
    <x v="1"/>
    <x v="6"/>
    <s v="Creta"/>
    <x v="0"/>
    <x v="0"/>
    <x v="3"/>
    <x v="0"/>
    <n v="5"/>
    <n v="5"/>
    <x v="2"/>
    <x v="0"/>
    <n v="8100"/>
    <n v="56126"/>
    <n v="113"/>
    <d v="2022-11-19T00:00:00"/>
    <s v="Sold"/>
    <d v="2023-05-03T00:00:00"/>
    <n v="7572"/>
    <n v="7805"/>
    <n v="233"/>
    <n v="3"/>
    <x v="1"/>
    <n v="3"/>
    <n v="47"/>
    <s v="Good"/>
  </r>
  <r>
    <s v="T4H6OE"/>
    <x v="11"/>
    <x v="1"/>
    <s v="Plato"/>
    <x v="1"/>
    <x v="1"/>
    <x v="4"/>
    <x v="0"/>
    <n v="2"/>
    <n v="2"/>
    <x v="2"/>
    <x v="0"/>
    <n v="10600"/>
    <n v="6452"/>
    <n v="250"/>
    <d v="2018-08-25T00:00:00"/>
    <s v="Sold"/>
    <d v="2024-05-22T00:00:00"/>
    <n v="10010"/>
    <n v="10693"/>
    <n v="683"/>
    <n v="7"/>
    <x v="7"/>
    <n v="3"/>
    <n v="137"/>
    <s v="Average"/>
  </r>
  <r>
    <s v="CEJS3W"/>
    <x v="15"/>
    <x v="2"/>
    <s v="Seltos"/>
    <x v="7"/>
    <x v="0"/>
    <x v="0"/>
    <x v="0"/>
    <n v="5"/>
    <n v="5"/>
    <x v="2"/>
    <x v="4"/>
    <n v="8200"/>
    <n v="16237"/>
    <n v="150"/>
    <d v="2023-10-21T00:00:00"/>
    <s v="Sold"/>
    <d v="2024-04-20T00:00:00"/>
    <n v="7059"/>
    <n v="7447"/>
    <n v="388"/>
    <n v="5"/>
    <x v="0"/>
    <n v="5"/>
    <n v="78"/>
    <s v="Average"/>
  </r>
  <r>
    <s v="473V0A"/>
    <x v="17"/>
    <x v="8"/>
    <s v="Seltos"/>
    <x v="7"/>
    <x v="0"/>
    <x v="3"/>
    <x v="1"/>
    <n v="5"/>
    <n v="5"/>
    <x v="2"/>
    <x v="3"/>
    <n v="7500"/>
    <n v="70386"/>
    <n v="150"/>
    <d v="2015-04-13T00:00:00"/>
    <s v="Sold"/>
    <d v="2019-05-02T00:00:00"/>
    <n v="6057"/>
    <n v="5959"/>
    <n v="-98"/>
    <n v="-2"/>
    <x v="4"/>
    <n v="2"/>
    <n v="0"/>
    <s v="Excellent"/>
  </r>
  <r>
    <s v="JTZQQA"/>
    <x v="2"/>
    <x v="0"/>
    <s v="Fortuner"/>
    <x v="2"/>
    <x v="2"/>
    <x v="4"/>
    <x v="1"/>
    <n v="8"/>
    <n v="5"/>
    <x v="2"/>
    <x v="6"/>
    <n v="9200"/>
    <n v="54836"/>
    <n v="200"/>
    <d v="2021-07-25T00:00:00"/>
    <s v="Sold"/>
    <d v="2023-09-03T00:00:00"/>
    <n v="7538"/>
    <n v="7849"/>
    <n v="311"/>
    <n v="4"/>
    <x v="9"/>
    <n v="2"/>
    <n v="62"/>
    <s v="Excellent"/>
  </r>
  <r>
    <s v="35ATOH"/>
    <x v="11"/>
    <x v="3"/>
    <s v="Thar"/>
    <x v="3"/>
    <x v="2"/>
    <x v="4"/>
    <x v="0"/>
    <n v="5"/>
    <n v="3"/>
    <x v="2"/>
    <x v="8"/>
    <n v="9900"/>
    <n v="54140"/>
    <n v="130"/>
    <d v="2019-10-24T00:00:00"/>
    <s v="Sold"/>
    <d v="2020-10-22T00:00:00"/>
    <n v="8285"/>
    <n v="9044"/>
    <n v="759"/>
    <n v="9"/>
    <x v="2"/>
    <n v="3"/>
    <n v="152"/>
    <s v="Average"/>
  </r>
  <r>
    <s v="E5U85R"/>
    <x v="0"/>
    <x v="5"/>
    <s v="Yodha"/>
    <x v="4"/>
    <x v="3"/>
    <x v="0"/>
    <x v="0"/>
    <n v="3"/>
    <n v="2"/>
    <x v="0"/>
    <x v="0"/>
    <n v="8600"/>
    <n v="34206"/>
    <n v="100"/>
    <d v="2022-02-08T00:00:00"/>
    <s v="Sold"/>
    <d v="2022-08-29T00:00:00"/>
    <n v="7104"/>
    <n v="7885"/>
    <n v="781"/>
    <n v="11"/>
    <x v="3"/>
    <n v="1"/>
    <n v="156"/>
    <s v="Excellent"/>
  </r>
  <r>
    <s v="Z3YBLQ"/>
    <x v="7"/>
    <x v="7"/>
    <s v="Kags"/>
    <x v="6"/>
    <x v="2"/>
    <x v="1"/>
    <x v="1"/>
    <n v="7"/>
    <n v="5"/>
    <x v="1"/>
    <x v="4"/>
    <n v="8200"/>
    <n v="62442"/>
    <n v="175"/>
    <d v="2021-10-07T00:00:00"/>
    <s v="Sold"/>
    <d v="2022-11-29T00:00:00"/>
    <n v="6986"/>
    <n v="6778"/>
    <n v="-208"/>
    <n v="-3"/>
    <x v="13"/>
    <n v="5"/>
    <n v="0"/>
    <s v="Average"/>
  </r>
  <r>
    <s v="Z06JR4"/>
    <x v="5"/>
    <x v="8"/>
    <s v="Scorpio"/>
    <x v="3"/>
    <x v="2"/>
    <x v="4"/>
    <x v="1"/>
    <n v="5"/>
    <n v="5"/>
    <x v="2"/>
    <x v="2"/>
    <n v="9800"/>
    <n v="33492"/>
    <n v="120"/>
    <d v="2023-06-25T00:00:00"/>
    <s v="Sold"/>
    <d v="2024-11-15T00:00:00"/>
    <n v="7811"/>
    <n v="8800"/>
    <n v="989"/>
    <n v="13"/>
    <x v="23"/>
    <n v="4"/>
    <n v="198"/>
    <s v="Good"/>
  </r>
  <r>
    <s v="VMLXAR"/>
    <x v="15"/>
    <x v="7"/>
    <s v="Creta"/>
    <x v="0"/>
    <x v="0"/>
    <x v="2"/>
    <x v="1"/>
    <n v="5"/>
    <n v="5"/>
    <x v="0"/>
    <x v="7"/>
    <n v="7400"/>
    <n v="37606"/>
    <n v="113"/>
    <d v="2018-03-09T00:00:00"/>
    <s v="Sold"/>
    <d v="2022-12-23T00:00:00"/>
    <n v="6262"/>
    <n v="6218"/>
    <n v="-44"/>
    <n v="-1"/>
    <x v="25"/>
    <n v="4"/>
    <n v="0"/>
    <s v="Good"/>
  </r>
  <r>
    <s v="Q2DL00"/>
    <x v="18"/>
    <x v="12"/>
    <s v="Seltos"/>
    <x v="7"/>
    <x v="0"/>
    <x v="0"/>
    <x v="0"/>
    <n v="5"/>
    <n v="5"/>
    <x v="1"/>
    <x v="4"/>
    <n v="6700"/>
    <n v="80695"/>
    <n v="150"/>
    <d v="2023-07-08T00:00:00"/>
    <s v="Sold"/>
    <d v="2024-09-29T00:00:00"/>
    <n v="5646"/>
    <n v="6102"/>
    <n v="456"/>
    <n v="8"/>
    <x v="15"/>
    <n v="2"/>
    <n v="91"/>
    <s v="Excellent"/>
  </r>
  <r>
    <s v="BXBMZ5"/>
    <x v="7"/>
    <x v="4"/>
    <s v="Dzire"/>
    <x v="5"/>
    <x v="4"/>
    <x v="0"/>
    <x v="0"/>
    <n v="5"/>
    <n v="5"/>
    <x v="2"/>
    <x v="6"/>
    <n v="8200"/>
    <n v="26084"/>
    <n v="100"/>
    <d v="2021-03-03T00:00:00"/>
    <s v="Sold"/>
    <d v="2024-04-02T00:00:00"/>
    <n v="7308"/>
    <n v="8200"/>
    <n v="892"/>
    <n v="12"/>
    <x v="7"/>
    <n v="1"/>
    <n v="178"/>
    <s v="Excellent"/>
  </r>
  <r>
    <s v="Y06I41"/>
    <x v="7"/>
    <x v="14"/>
    <s v="Swift"/>
    <x v="5"/>
    <x v="4"/>
    <x v="2"/>
    <x v="1"/>
    <n v="5"/>
    <n v="4"/>
    <x v="2"/>
    <x v="5"/>
    <n v="8500"/>
    <n v="55552"/>
    <n v="115"/>
    <d v="2020-10-18T00:00:00"/>
    <s v="Sold"/>
    <d v="2024-05-27T00:00:00"/>
    <n v="7742"/>
    <n v="7936"/>
    <n v="194"/>
    <n v="3"/>
    <x v="21"/>
    <n v="2"/>
    <n v="39"/>
    <s v="Excellent"/>
  </r>
  <r>
    <s v="3HPT31"/>
    <x v="19"/>
    <x v="16"/>
    <s v="i20"/>
    <x v="0"/>
    <x v="0"/>
    <x v="4"/>
    <x v="1"/>
    <n v="4"/>
    <n v="5"/>
    <x v="2"/>
    <x v="1"/>
    <n v="7800"/>
    <n v="73253"/>
    <n v="120"/>
    <d v="2024-11-12T00:00:00"/>
    <s v="Sold"/>
    <d v="2025-01-01T00:00:00"/>
    <n v="6492"/>
    <n v="7526"/>
    <n v="1034"/>
    <n v="16"/>
    <x v="5"/>
    <n v="4"/>
    <n v="207"/>
    <s v="Good"/>
  </r>
  <r>
    <s v="I755NU"/>
    <x v="4"/>
    <x v="11"/>
    <s v="i20"/>
    <x v="0"/>
    <x v="0"/>
    <x v="4"/>
    <x v="0"/>
    <n v="4"/>
    <n v="5"/>
    <x v="2"/>
    <x v="7"/>
    <n v="7900"/>
    <n v="64725"/>
    <n v="120"/>
    <d v="2016-10-11T00:00:00"/>
    <s v="Sold"/>
    <d v="2024-08-06T00:00:00"/>
    <n v="6082"/>
    <n v="6357"/>
    <n v="275"/>
    <n v="5"/>
    <x v="25"/>
    <n v="4"/>
    <n v="55"/>
    <s v="Good"/>
  </r>
  <r>
    <s v="D6W41B"/>
    <x v="5"/>
    <x v="1"/>
    <s v="Kags"/>
    <x v="6"/>
    <x v="2"/>
    <x v="4"/>
    <x v="0"/>
    <n v="7"/>
    <n v="5"/>
    <x v="3"/>
    <x v="6"/>
    <n v="7800"/>
    <n v="65393"/>
    <n v="175"/>
    <d v="2022-05-27T00:00:00"/>
    <s v="Sold"/>
    <d v="2024-01-06T00:00:00"/>
    <n v="6207"/>
    <n v="5754"/>
    <n v="-453"/>
    <n v="-7"/>
    <x v="23"/>
    <n v="5"/>
    <n v="0"/>
    <s v="Average"/>
  </r>
  <r>
    <s v="7OYHFQ"/>
    <x v="19"/>
    <x v="11"/>
    <s v="Yodha"/>
    <x v="4"/>
    <x v="3"/>
    <x v="0"/>
    <x v="1"/>
    <n v="3"/>
    <n v="2"/>
    <x v="2"/>
    <x v="5"/>
    <n v="9000"/>
    <n v="49804"/>
    <n v="100"/>
    <d v="2024-07-06T00:00:00"/>
    <s v="Sold"/>
    <d v="2024-11-21T00:00:00"/>
    <n v="7233"/>
    <n v="8455"/>
    <n v="1222"/>
    <n v="17"/>
    <x v="9"/>
    <n v="2"/>
    <n v="244"/>
    <s v="Average"/>
  </r>
  <r>
    <s v="KQTCN4"/>
    <x v="10"/>
    <x v="3"/>
    <s v="Swift"/>
    <x v="5"/>
    <x v="4"/>
    <x v="2"/>
    <x v="0"/>
    <n v="5"/>
    <n v="4"/>
    <x v="3"/>
    <x v="0"/>
    <n v="7200"/>
    <n v="52973"/>
    <n v="115"/>
    <d v="2024-10-25T00:00:00"/>
    <s v="Sold"/>
    <d v="2025-01-06T00:00:00"/>
    <n v="5737"/>
    <n v="6241"/>
    <n v="504"/>
    <n v="9"/>
    <x v="8"/>
    <n v="2"/>
    <n v="101"/>
    <s v="Good"/>
  </r>
  <r>
    <s v="WLRPYK"/>
    <x v="14"/>
    <x v="7"/>
    <s v="Yodha"/>
    <x v="4"/>
    <x v="3"/>
    <x v="0"/>
    <x v="0"/>
    <n v="3"/>
    <n v="2"/>
    <x v="1"/>
    <x v="4"/>
    <n v="7700"/>
    <n v="57825"/>
    <n v="100"/>
    <d v="2018-07-01T00:00:00"/>
    <s v="Sold"/>
    <d v="2018-12-23T00:00:00"/>
    <n v="6770"/>
    <n v="5868"/>
    <n v="-902"/>
    <n v="-13"/>
    <x v="22"/>
    <n v="2"/>
    <n v="0"/>
    <s v="Good"/>
  </r>
  <r>
    <s v="7D6D4V"/>
    <x v="5"/>
    <x v="8"/>
    <s v="i20"/>
    <x v="0"/>
    <x v="0"/>
    <x v="1"/>
    <x v="0"/>
    <n v="4"/>
    <n v="5"/>
    <x v="2"/>
    <x v="0"/>
    <n v="8100"/>
    <n v="39900"/>
    <n v="120"/>
    <d v="2016-01-28T00:00:00"/>
    <s v="Sold"/>
    <d v="2024-08-19T00:00:00"/>
    <n v="6300"/>
    <n v="6010"/>
    <n v="-290"/>
    <n v="-5"/>
    <x v="16"/>
    <n v="3"/>
    <n v="0"/>
    <s v="Good"/>
  </r>
  <r>
    <s v="P9IFY3"/>
    <x v="9"/>
    <x v="4"/>
    <s v="Kags"/>
    <x v="6"/>
    <x v="2"/>
    <x v="2"/>
    <x v="1"/>
    <n v="7"/>
    <n v="5"/>
    <x v="0"/>
    <x v="2"/>
    <n v="9300"/>
    <n v="81287"/>
    <n v="175"/>
    <d v="2023-07-14T00:00:00"/>
    <s v="Sold"/>
    <d v="2024-03-29T00:00:00"/>
    <n v="7768"/>
    <n v="8941"/>
    <n v="1173"/>
    <n v="15"/>
    <x v="21"/>
    <n v="3"/>
    <n v="235"/>
    <s v="Excellent"/>
  </r>
  <r>
    <s v="IQ98L7"/>
    <x v="12"/>
    <x v="12"/>
    <s v="i20"/>
    <x v="0"/>
    <x v="0"/>
    <x v="1"/>
    <x v="1"/>
    <n v="4"/>
    <n v="5"/>
    <x v="0"/>
    <x v="0"/>
    <n v="7600"/>
    <n v="9059"/>
    <n v="120"/>
    <d v="2016-06-09T00:00:00"/>
    <s v="Sold"/>
    <d v="2016-10-30T00:00:00"/>
    <n v="5758"/>
    <n v="5103"/>
    <n v="-655"/>
    <n v="-11"/>
    <x v="11"/>
    <n v="2"/>
    <n v="0"/>
    <s v="Excellent"/>
  </r>
  <r>
    <s v="A2SU2J"/>
    <x v="3"/>
    <x v="4"/>
    <s v="Kags"/>
    <x v="6"/>
    <x v="2"/>
    <x v="1"/>
    <x v="1"/>
    <n v="7"/>
    <n v="5"/>
    <x v="0"/>
    <x v="9"/>
    <n v="8600"/>
    <n v="11659"/>
    <n v="175"/>
    <d v="2022-11-25T00:00:00"/>
    <s v="Sold"/>
    <d v="2023-01-28T00:00:00"/>
    <n v="7970"/>
    <n v="9221"/>
    <n v="1251"/>
    <n v="16"/>
    <x v="16"/>
    <n v="3"/>
    <n v="250"/>
    <s v="Good"/>
  </r>
  <r>
    <s v="O08FCR"/>
    <x v="6"/>
    <x v="13"/>
    <s v="Kags"/>
    <x v="6"/>
    <x v="2"/>
    <x v="0"/>
    <x v="0"/>
    <n v="7"/>
    <n v="5"/>
    <x v="3"/>
    <x v="5"/>
    <n v="8100"/>
    <n v="59142"/>
    <n v="175"/>
    <d v="2018-12-14T00:00:00"/>
    <s v="Sold"/>
    <d v="2022-08-20T00:00:00"/>
    <n v="6140"/>
    <n v="6241"/>
    <n v="101"/>
    <n v="2"/>
    <x v="22"/>
    <n v="2"/>
    <n v="20"/>
    <s v="Excellent"/>
  </r>
  <r>
    <s v="CHFQUE"/>
    <x v="3"/>
    <x v="12"/>
    <s v="Creta"/>
    <x v="0"/>
    <x v="0"/>
    <x v="1"/>
    <x v="0"/>
    <n v="5"/>
    <n v="5"/>
    <x v="0"/>
    <x v="4"/>
    <n v="7700"/>
    <n v="26160"/>
    <n v="113"/>
    <d v="2015-06-28T00:00:00"/>
    <s v="Sold"/>
    <d v="2016-12-22T00:00:00"/>
    <n v="6971"/>
    <n v="5782"/>
    <n v="-1189"/>
    <n v="-17"/>
    <x v="15"/>
    <n v="2"/>
    <n v="0"/>
    <s v="Excellent"/>
  </r>
  <r>
    <s v="YURHJB"/>
    <x v="16"/>
    <x v="7"/>
    <s v="Seltos"/>
    <x v="7"/>
    <x v="0"/>
    <x v="2"/>
    <x v="0"/>
    <n v="5"/>
    <n v="5"/>
    <x v="2"/>
    <x v="3"/>
    <n v="7500"/>
    <n v="1970"/>
    <n v="150"/>
    <d v="2023-10-31T00:00:00"/>
    <s v="Sold"/>
    <d v="2024-02-18T00:00:00"/>
    <n v="6589"/>
    <n v="5450"/>
    <n v="-1139"/>
    <n v="-17"/>
    <x v="11"/>
    <n v="2"/>
    <n v="0"/>
    <s v="Good"/>
  </r>
  <r>
    <s v="PV0T1X"/>
    <x v="2"/>
    <x v="11"/>
    <s v="Etriga"/>
    <x v="5"/>
    <x v="0"/>
    <x v="2"/>
    <x v="0"/>
    <n v="4"/>
    <n v="5"/>
    <x v="3"/>
    <x v="5"/>
    <n v="6600"/>
    <n v="23913"/>
    <n v="103"/>
    <d v="2017-10-18T00:00:00"/>
    <s v="Sold"/>
    <d v="2020-04-11T00:00:00"/>
    <n v="6020"/>
    <n v="7044"/>
    <n v="1024"/>
    <n v="17"/>
    <x v="21"/>
    <n v="4"/>
    <n v="205"/>
    <s v="Good"/>
  </r>
  <r>
    <s v="HBQOGX"/>
    <x v="13"/>
    <x v="16"/>
    <s v="Creta"/>
    <x v="0"/>
    <x v="0"/>
    <x v="1"/>
    <x v="1"/>
    <n v="5"/>
    <n v="5"/>
    <x v="0"/>
    <x v="9"/>
    <n v="7100"/>
    <n v="4961"/>
    <n v="113"/>
    <d v="2021-09-08T00:00:00"/>
    <s v="Sold"/>
    <d v="2023-09-16T00:00:00"/>
    <n v="6450"/>
    <n v="7497"/>
    <n v="1047"/>
    <n v="16"/>
    <x v="21"/>
    <n v="3"/>
    <n v="209"/>
    <s v="Good"/>
  </r>
  <r>
    <s v="H2M6X7"/>
    <x v="17"/>
    <x v="8"/>
    <s v="Kags"/>
    <x v="6"/>
    <x v="2"/>
    <x v="0"/>
    <x v="0"/>
    <n v="7"/>
    <n v="5"/>
    <x v="3"/>
    <x v="0"/>
    <n v="8200"/>
    <n v="49339"/>
    <n v="175"/>
    <d v="2017-08-10T00:00:00"/>
    <s v="Sold"/>
    <d v="2021-10-21T00:00:00"/>
    <n v="6431"/>
    <n v="7320"/>
    <n v="889"/>
    <n v="14"/>
    <x v="12"/>
    <n v="5"/>
    <n v="178"/>
    <s v="Good"/>
  </r>
  <r>
    <s v="2GHODH"/>
    <x v="12"/>
    <x v="5"/>
    <s v="Dzire"/>
    <x v="5"/>
    <x v="4"/>
    <x v="2"/>
    <x v="1"/>
    <n v="5"/>
    <n v="5"/>
    <x v="2"/>
    <x v="3"/>
    <n v="8000"/>
    <n v="58082"/>
    <n v="100"/>
    <d v="2017-02-24T00:00:00"/>
    <s v="Sold"/>
    <d v="2017-06-19T00:00:00"/>
    <n v="6226"/>
    <n v="5265"/>
    <n v="-961"/>
    <n v="-15"/>
    <x v="3"/>
    <n v="4"/>
    <n v="0"/>
    <s v="Good"/>
  </r>
  <r>
    <s v="H9BUDV"/>
    <x v="10"/>
    <x v="2"/>
    <s v="Seltos"/>
    <x v="7"/>
    <x v="0"/>
    <x v="0"/>
    <x v="1"/>
    <n v="5"/>
    <n v="5"/>
    <x v="3"/>
    <x v="8"/>
    <n v="7000"/>
    <n v="3438"/>
    <n v="150"/>
    <d v="2020-11-03T00:00:00"/>
    <s v="Sold"/>
    <d v="2024-07-08T00:00:00"/>
    <n v="6252"/>
    <n v="5341"/>
    <n v="-911"/>
    <n v="-15"/>
    <x v="10"/>
    <n v="3"/>
    <n v="0"/>
    <s v="Excellent"/>
  </r>
  <r>
    <s v="L1UO9D"/>
    <x v="18"/>
    <x v="3"/>
    <s v="Swift"/>
    <x v="5"/>
    <x v="4"/>
    <x v="2"/>
    <x v="1"/>
    <n v="5"/>
    <n v="4"/>
    <x v="0"/>
    <x v="4"/>
    <n v="8200"/>
    <n v="59008"/>
    <n v="115"/>
    <d v="2024-01-10T00:00:00"/>
    <s v="Sold"/>
    <d v="2024-09-06T00:00:00"/>
    <n v="7056"/>
    <n v="7761"/>
    <n v="705"/>
    <n v="10"/>
    <x v="4"/>
    <n v="5"/>
    <n v="141"/>
    <s v="Good"/>
  </r>
  <r>
    <s v="4JFE2N"/>
    <x v="7"/>
    <x v="12"/>
    <s v="Plato"/>
    <x v="1"/>
    <x v="1"/>
    <x v="1"/>
    <x v="0"/>
    <n v="2"/>
    <n v="2"/>
    <x v="0"/>
    <x v="8"/>
    <n v="10400"/>
    <n v="61867"/>
    <n v="250"/>
    <d v="2022-02-23T00:00:00"/>
    <s v="Sold"/>
    <d v="2022-10-14T00:00:00"/>
    <n v="9521"/>
    <n v="8419"/>
    <n v="-1102"/>
    <n v="-12"/>
    <x v="16"/>
    <n v="3"/>
    <n v="0"/>
    <s v="Good"/>
  </r>
  <r>
    <s v="FPT1FJ"/>
    <x v="6"/>
    <x v="12"/>
    <s v="Kags"/>
    <x v="6"/>
    <x v="2"/>
    <x v="0"/>
    <x v="0"/>
    <n v="7"/>
    <n v="5"/>
    <x v="0"/>
    <x v="5"/>
    <n v="9000"/>
    <n v="81051"/>
    <n v="175"/>
    <d v="2016-06-10T00:00:00"/>
    <s v="Sold"/>
    <d v="2023-07-20T00:00:00"/>
    <n v="7855"/>
    <n v="9001"/>
    <n v="1146"/>
    <n v="15"/>
    <x v="19"/>
    <n v="5"/>
    <n v="229"/>
    <s v="Average"/>
  </r>
  <r>
    <s v="Y24L8E"/>
    <x v="6"/>
    <x v="14"/>
    <s v="Scorpio"/>
    <x v="3"/>
    <x v="2"/>
    <x v="0"/>
    <x v="1"/>
    <n v="5"/>
    <n v="5"/>
    <x v="0"/>
    <x v="6"/>
    <n v="8700"/>
    <n v="47403"/>
    <n v="120"/>
    <d v="2022-08-16T00:00:00"/>
    <s v="Sold"/>
    <d v="2023-01-17T00:00:00"/>
    <n v="7116"/>
    <n v="7796"/>
    <n v="680"/>
    <n v="10"/>
    <x v="13"/>
    <n v="4"/>
    <n v="136"/>
    <s v="Average"/>
  </r>
  <r>
    <s v="4XRCKS"/>
    <x v="0"/>
    <x v="14"/>
    <s v="Plato"/>
    <x v="1"/>
    <x v="1"/>
    <x v="1"/>
    <x v="1"/>
    <n v="2"/>
    <n v="2"/>
    <x v="0"/>
    <x v="7"/>
    <n v="9900"/>
    <n v="42129"/>
    <n v="250"/>
    <d v="2024-12-07T00:00:00"/>
    <s v="Sold"/>
    <d v="2024-12-10T00:00:00"/>
    <n v="8124"/>
    <n v="8503"/>
    <n v="379"/>
    <n v="5"/>
    <x v="13"/>
    <n v="3"/>
    <n v="76"/>
    <s v="Good"/>
  </r>
  <r>
    <s v="Z0WDQI"/>
    <x v="14"/>
    <x v="3"/>
    <s v="Scorpio"/>
    <x v="3"/>
    <x v="2"/>
    <x v="0"/>
    <x v="1"/>
    <n v="5"/>
    <n v="5"/>
    <x v="0"/>
    <x v="0"/>
    <n v="9100"/>
    <n v="4745"/>
    <n v="120"/>
    <d v="2022-10-15T00:00:00"/>
    <s v="Sold"/>
    <d v="2024-06-20T00:00:00"/>
    <n v="8589"/>
    <n v="9318"/>
    <n v="729"/>
    <n v="8"/>
    <x v="7"/>
    <n v="1"/>
    <n v="146"/>
    <s v="Average"/>
  </r>
  <r>
    <s v="YTTFOG"/>
    <x v="18"/>
    <x v="3"/>
    <s v="Seltos"/>
    <x v="7"/>
    <x v="0"/>
    <x v="1"/>
    <x v="1"/>
    <n v="5"/>
    <n v="5"/>
    <x v="1"/>
    <x v="6"/>
    <n v="6200"/>
    <n v="6264"/>
    <n v="150"/>
    <d v="2019-06-26T00:00:00"/>
    <s v="Sold"/>
    <d v="2019-10-11T00:00:00"/>
    <n v="4645"/>
    <n v="5558"/>
    <n v="913"/>
    <n v="20"/>
    <x v="12"/>
    <n v="2"/>
    <n v="183"/>
    <s v="Good"/>
  </r>
  <r>
    <s v="Y8US43"/>
    <x v="10"/>
    <x v="10"/>
    <s v="Swift"/>
    <x v="5"/>
    <x v="4"/>
    <x v="0"/>
    <x v="1"/>
    <n v="5"/>
    <n v="4"/>
    <x v="3"/>
    <x v="6"/>
    <n v="6800"/>
    <n v="43645"/>
    <n v="115"/>
    <d v="2022-05-25T00:00:00"/>
    <s v="Sold"/>
    <d v="2022-07-18T00:00:00"/>
    <n v="4866"/>
    <n v="6220"/>
    <n v="1354"/>
    <n v="28"/>
    <x v="24"/>
    <n v="5"/>
    <n v="271"/>
    <s v="Good"/>
  </r>
  <r>
    <s v="4GI0WQ"/>
    <x v="3"/>
    <x v="16"/>
    <s v="Thar"/>
    <x v="3"/>
    <x v="2"/>
    <x v="2"/>
    <x v="1"/>
    <n v="5"/>
    <n v="3"/>
    <x v="1"/>
    <x v="7"/>
    <n v="7900"/>
    <n v="38395"/>
    <n v="130"/>
    <d v="2020-08-22T00:00:00"/>
    <s v="Sold"/>
    <d v="2022-03-20T00:00:00"/>
    <n v="7306"/>
    <n v="6925"/>
    <n v="-381"/>
    <n v="-5"/>
    <x v="20"/>
    <n v="5"/>
    <n v="0"/>
    <s v="Good"/>
  </r>
  <r>
    <s v="NRE3Z3"/>
    <x v="10"/>
    <x v="1"/>
    <s v="Hilux"/>
    <x v="2"/>
    <x v="3"/>
    <x v="2"/>
    <x v="0"/>
    <n v="4"/>
    <n v="2"/>
    <x v="0"/>
    <x v="5"/>
    <n v="8500"/>
    <n v="41431"/>
    <n v="200"/>
    <d v="2016-06-12T00:00:00"/>
    <s v="Sold"/>
    <d v="2023-03-31T00:00:00"/>
    <n v="7742"/>
    <n v="7769"/>
    <n v="27"/>
    <n v="0"/>
    <x v="5"/>
    <n v="2"/>
    <n v="5"/>
    <s v="Excellent"/>
  </r>
  <r>
    <s v="ORZQEB"/>
    <x v="20"/>
    <x v="13"/>
    <s v="Fortuner"/>
    <x v="2"/>
    <x v="2"/>
    <x v="1"/>
    <x v="1"/>
    <n v="8"/>
    <n v="5"/>
    <x v="1"/>
    <x v="7"/>
    <n v="7900"/>
    <n v="20146"/>
    <n v="200"/>
    <d v="2021-03-23T00:00:00"/>
    <s v="Sold"/>
    <d v="2021-08-08T00:00:00"/>
    <n v="6406"/>
    <n v="5307"/>
    <n v="-1099"/>
    <n v="-17"/>
    <x v="1"/>
    <n v="5"/>
    <n v="0"/>
    <s v="Excellent"/>
  </r>
  <r>
    <s v="HKI71X"/>
    <x v="4"/>
    <x v="7"/>
    <s v="Fortuner"/>
    <x v="2"/>
    <x v="2"/>
    <x v="3"/>
    <x v="1"/>
    <n v="8"/>
    <n v="5"/>
    <x v="2"/>
    <x v="9"/>
    <n v="9100"/>
    <n v="91892"/>
    <n v="200"/>
    <d v="2022-01-29T00:00:00"/>
    <s v="Sold"/>
    <d v="2024-11-10T00:00:00"/>
    <n v="7226"/>
    <n v="6591"/>
    <n v="-635"/>
    <n v="-9"/>
    <x v="16"/>
    <n v="5"/>
    <n v="0"/>
    <s v="Poor"/>
  </r>
  <r>
    <s v="VUND5P"/>
    <x v="9"/>
    <x v="3"/>
    <s v="Hilux"/>
    <x v="2"/>
    <x v="3"/>
    <x v="0"/>
    <x v="0"/>
    <n v="4"/>
    <n v="2"/>
    <x v="0"/>
    <x v="8"/>
    <n v="8900"/>
    <n v="33256"/>
    <n v="200"/>
    <d v="2022-04-11T00:00:00"/>
    <s v="Sold"/>
    <d v="2023-10-05T00:00:00"/>
    <n v="7287"/>
    <n v="8432"/>
    <n v="1145"/>
    <n v="16"/>
    <x v="11"/>
    <n v="4"/>
    <n v="229"/>
    <s v="Excellent"/>
  </r>
  <r>
    <s v="LQQ6TC"/>
    <x v="10"/>
    <x v="13"/>
    <s v="Swift"/>
    <x v="5"/>
    <x v="4"/>
    <x v="0"/>
    <x v="1"/>
    <n v="5"/>
    <n v="4"/>
    <x v="2"/>
    <x v="1"/>
    <n v="8300"/>
    <n v="17585"/>
    <n v="115"/>
    <d v="2021-08-15T00:00:00"/>
    <s v="Sold"/>
    <d v="2022-09-29T00:00:00"/>
    <n v="7013"/>
    <n v="5898"/>
    <n v="-1115"/>
    <n v="-16"/>
    <x v="9"/>
    <n v="1"/>
    <n v="0"/>
    <s v="Excellent"/>
  </r>
  <r>
    <s v="GHA9A1"/>
    <x v="15"/>
    <x v="9"/>
    <s v="Kags"/>
    <x v="6"/>
    <x v="2"/>
    <x v="1"/>
    <x v="1"/>
    <n v="7"/>
    <n v="5"/>
    <x v="0"/>
    <x v="4"/>
    <n v="9200"/>
    <n v="70933"/>
    <n v="175"/>
    <d v="2017-05-19T00:00:00"/>
    <s v="Sold"/>
    <d v="2017-10-14T00:00:00"/>
    <n v="8206"/>
    <n v="7582"/>
    <n v="-624"/>
    <n v="-8"/>
    <x v="23"/>
    <n v="5"/>
    <n v="0"/>
    <s v="Excellent"/>
  </r>
  <r>
    <s v="IS19VK"/>
    <x v="4"/>
    <x v="0"/>
    <s v="Creta"/>
    <x v="0"/>
    <x v="0"/>
    <x v="3"/>
    <x v="1"/>
    <n v="5"/>
    <n v="5"/>
    <x v="1"/>
    <x v="2"/>
    <n v="6800"/>
    <n v="47818"/>
    <n v="113"/>
    <d v="2021-05-24T00:00:00"/>
    <s v="Sold"/>
    <d v="2024-08-10T00:00:00"/>
    <n v="6073"/>
    <n v="5475"/>
    <n v="-598"/>
    <n v="-10"/>
    <x v="14"/>
    <n v="3"/>
    <n v="0"/>
    <s v="Good"/>
  </r>
  <r>
    <s v="QSNPN6"/>
    <x v="5"/>
    <x v="1"/>
    <s v="Scorpio"/>
    <x v="3"/>
    <x v="2"/>
    <x v="0"/>
    <x v="0"/>
    <n v="5"/>
    <n v="5"/>
    <x v="1"/>
    <x v="6"/>
    <n v="7700"/>
    <n v="2844"/>
    <n v="120"/>
    <d v="2022-05-19T00:00:00"/>
    <s v="Sold"/>
    <d v="2024-11-08T00:00:00"/>
    <n v="6437"/>
    <n v="7553"/>
    <n v="1116"/>
    <n v="17"/>
    <x v="1"/>
    <n v="3"/>
    <n v="223"/>
    <s v="Average"/>
  </r>
  <r>
    <s v="GJGZO9"/>
    <x v="19"/>
    <x v="15"/>
    <s v="Scorpio"/>
    <x v="3"/>
    <x v="2"/>
    <x v="1"/>
    <x v="0"/>
    <n v="5"/>
    <n v="5"/>
    <x v="0"/>
    <x v="1"/>
    <n v="8800"/>
    <n v="57576"/>
    <n v="120"/>
    <d v="2024-01-16T00:00:00"/>
    <s v="Sold"/>
    <d v="2024-08-06T00:00:00"/>
    <n v="7749"/>
    <n v="7533"/>
    <n v="-216"/>
    <n v="-3"/>
    <x v="22"/>
    <n v="3"/>
    <n v="0"/>
    <s v="Poor"/>
  </r>
  <r>
    <s v="KYC62O"/>
    <x v="7"/>
    <x v="4"/>
    <s v="Thar"/>
    <x v="3"/>
    <x v="2"/>
    <x v="4"/>
    <x v="1"/>
    <n v="5"/>
    <n v="3"/>
    <x v="3"/>
    <x v="7"/>
    <n v="8000"/>
    <n v="17084"/>
    <n v="130"/>
    <d v="2019-03-13T00:00:00"/>
    <s v="Sold"/>
    <d v="2019-06-06T00:00:00"/>
    <n v="6778"/>
    <n v="5824"/>
    <n v="-954"/>
    <n v="-14"/>
    <x v="8"/>
    <n v="3"/>
    <n v="0"/>
    <s v="Poor"/>
  </r>
  <r>
    <s v="MILMG1"/>
    <x v="17"/>
    <x v="14"/>
    <s v="i20"/>
    <x v="0"/>
    <x v="0"/>
    <x v="1"/>
    <x v="1"/>
    <n v="4"/>
    <n v="5"/>
    <x v="3"/>
    <x v="7"/>
    <n v="6500"/>
    <n v="53692"/>
    <n v="120"/>
    <d v="2020-06-22T00:00:00"/>
    <s v="Sold"/>
    <d v="2021-11-14T00:00:00"/>
    <n v="5397"/>
    <n v="6387"/>
    <n v="990"/>
    <n v="18"/>
    <x v="17"/>
    <n v="2"/>
    <n v="198"/>
    <s v="Excellent"/>
  </r>
  <r>
    <s v="9WYYAH"/>
    <x v="17"/>
    <x v="1"/>
    <s v="Kags"/>
    <x v="6"/>
    <x v="2"/>
    <x v="1"/>
    <x v="1"/>
    <n v="7"/>
    <n v="5"/>
    <x v="2"/>
    <x v="0"/>
    <n v="9600"/>
    <n v="9917"/>
    <n v="175"/>
    <d v="2015-07-11T00:00:00"/>
    <s v="Sold"/>
    <d v="2021-05-17T00:00:00"/>
    <n v="7640"/>
    <n v="7856"/>
    <n v="216"/>
    <n v="3"/>
    <x v="2"/>
    <n v="2"/>
    <n v="43"/>
    <s v="Average"/>
  </r>
  <r>
    <s v="4Y2FJ2"/>
    <x v="15"/>
    <x v="6"/>
    <s v="Hilux"/>
    <x v="2"/>
    <x v="3"/>
    <x v="2"/>
    <x v="0"/>
    <n v="4"/>
    <n v="2"/>
    <x v="2"/>
    <x v="1"/>
    <n v="8800"/>
    <n v="46108"/>
    <n v="200"/>
    <d v="2017-02-12T00:00:00"/>
    <s v="Sold"/>
    <d v="2019-09-26T00:00:00"/>
    <n v="7122"/>
    <n v="6363"/>
    <n v="-759"/>
    <n v="-11"/>
    <x v="26"/>
    <n v="1"/>
    <n v="0"/>
    <s v="Average"/>
  </r>
  <r>
    <s v="D2RKB0"/>
    <x v="1"/>
    <x v="8"/>
    <s v="Yodha"/>
    <x v="4"/>
    <x v="3"/>
    <x v="1"/>
    <x v="0"/>
    <n v="3"/>
    <n v="2"/>
    <x v="3"/>
    <x v="7"/>
    <n v="7500"/>
    <n v="23315"/>
    <n v="100"/>
    <d v="2022-10-08T00:00:00"/>
    <s v="Sold"/>
    <d v="2023-01-13T00:00:00"/>
    <n v="5778"/>
    <n v="5158"/>
    <n v="-620"/>
    <n v="-11"/>
    <x v="14"/>
    <n v="2"/>
    <n v="0"/>
    <s v="Poor"/>
  </r>
  <r>
    <s v="V0G79I"/>
    <x v="15"/>
    <x v="6"/>
    <s v="Thar"/>
    <x v="3"/>
    <x v="2"/>
    <x v="4"/>
    <x v="1"/>
    <n v="5"/>
    <n v="3"/>
    <x v="1"/>
    <x v="7"/>
    <n v="7900"/>
    <n v="63299"/>
    <n v="130"/>
    <d v="2020-12-27T00:00:00"/>
    <s v="Sold"/>
    <d v="2024-05-01T00:00:00"/>
    <n v="7342"/>
    <n v="8615"/>
    <n v="1273"/>
    <n v="17"/>
    <x v="20"/>
    <n v="5"/>
    <n v="255"/>
    <s v="Excellent"/>
  </r>
  <r>
    <s v="FRCZ1H"/>
    <x v="0"/>
    <x v="7"/>
    <s v="Etriga"/>
    <x v="5"/>
    <x v="0"/>
    <x v="4"/>
    <x v="0"/>
    <n v="4"/>
    <n v="5"/>
    <x v="1"/>
    <x v="4"/>
    <n v="6700"/>
    <n v="32049"/>
    <n v="103"/>
    <d v="2023-11-18T00:00:00"/>
    <s v="Sold"/>
    <d v="2024-12-10T00:00:00"/>
    <n v="6200"/>
    <n v="5044"/>
    <n v="-1156"/>
    <n v="-19"/>
    <x v="16"/>
    <n v="3"/>
    <n v="0"/>
    <s v="Excellent"/>
  </r>
  <r>
    <s v="8IGPSI"/>
    <x v="20"/>
    <x v="0"/>
    <s v="Kags"/>
    <x v="6"/>
    <x v="2"/>
    <x v="0"/>
    <x v="1"/>
    <n v="7"/>
    <n v="5"/>
    <x v="2"/>
    <x v="8"/>
    <n v="9900"/>
    <n v="27867"/>
    <n v="175"/>
    <d v="2018-09-22T00:00:00"/>
    <s v="Sold"/>
    <d v="2021-10-02T00:00:00"/>
    <n v="9344"/>
    <n v="10511"/>
    <n v="1167"/>
    <n v="12"/>
    <x v="6"/>
    <n v="4"/>
    <n v="233"/>
    <s v="Excellent"/>
  </r>
  <r>
    <s v="SKH5JN"/>
    <x v="3"/>
    <x v="0"/>
    <s v="Dzire"/>
    <x v="5"/>
    <x v="4"/>
    <x v="4"/>
    <x v="1"/>
    <n v="5"/>
    <n v="5"/>
    <x v="1"/>
    <x v="9"/>
    <n v="6600"/>
    <n v="34597"/>
    <n v="100"/>
    <d v="2023-10-24T00:00:00"/>
    <s v="Sold"/>
    <d v="2024-12-28T00:00:00"/>
    <n v="5082"/>
    <n v="5864"/>
    <n v="782"/>
    <n v="15"/>
    <x v="10"/>
    <n v="3"/>
    <n v="156"/>
    <s v="Excellent"/>
  </r>
  <r>
    <s v="1YM36I"/>
    <x v="12"/>
    <x v="14"/>
    <s v="i20"/>
    <x v="0"/>
    <x v="0"/>
    <x v="4"/>
    <x v="0"/>
    <n v="4"/>
    <n v="5"/>
    <x v="2"/>
    <x v="2"/>
    <n v="8300"/>
    <n v="51800"/>
    <n v="120"/>
    <d v="2016-07-22T00:00:00"/>
    <s v="Sold"/>
    <d v="2017-09-16T00:00:00"/>
    <n v="6912"/>
    <n v="7380"/>
    <n v="468"/>
    <n v="7"/>
    <x v="7"/>
    <n v="3"/>
    <n v="94"/>
    <s v="Good"/>
  </r>
  <r>
    <s v="YQPCWT"/>
    <x v="3"/>
    <x v="5"/>
    <s v="Seltos"/>
    <x v="7"/>
    <x v="0"/>
    <x v="0"/>
    <x v="0"/>
    <n v="5"/>
    <n v="5"/>
    <x v="0"/>
    <x v="3"/>
    <n v="7000"/>
    <n v="63287"/>
    <n v="150"/>
    <d v="2022-10-14T00:00:00"/>
    <s v="Sold"/>
    <d v="2023-02-21T00:00:00"/>
    <n v="5293"/>
    <n v="6595"/>
    <n v="1302"/>
    <n v="25"/>
    <x v="19"/>
    <n v="5"/>
    <n v="260"/>
    <s v="Excellent"/>
  </r>
  <r>
    <s v="ADPHJF"/>
    <x v="16"/>
    <x v="2"/>
    <s v="i20"/>
    <x v="0"/>
    <x v="0"/>
    <x v="4"/>
    <x v="1"/>
    <n v="4"/>
    <n v="5"/>
    <x v="0"/>
    <x v="7"/>
    <n v="7400"/>
    <n v="35638"/>
    <n v="120"/>
    <d v="2020-08-14T00:00:00"/>
    <s v="Sold"/>
    <d v="2022-02-18T00:00:00"/>
    <n v="6875"/>
    <n v="8052"/>
    <n v="1177"/>
    <n v="17"/>
    <x v="21"/>
    <n v="2"/>
    <n v="235"/>
    <s v="Good"/>
  </r>
  <r>
    <s v="U3PBIH"/>
    <x v="13"/>
    <x v="4"/>
    <s v="Swift"/>
    <x v="5"/>
    <x v="4"/>
    <x v="2"/>
    <x v="1"/>
    <n v="5"/>
    <n v="4"/>
    <x v="0"/>
    <x v="1"/>
    <n v="7800"/>
    <n v="71734"/>
    <n v="115"/>
    <d v="2018-04-07T00:00:00"/>
    <s v="Sold"/>
    <d v="2024-11-04T00:00:00"/>
    <n v="6453"/>
    <n v="7164"/>
    <n v="711"/>
    <n v="11"/>
    <x v="12"/>
    <n v="1"/>
    <n v="142"/>
    <s v="Excellent"/>
  </r>
  <r>
    <s v="0LHJK9"/>
    <x v="7"/>
    <x v="15"/>
    <s v="i20"/>
    <x v="0"/>
    <x v="0"/>
    <x v="4"/>
    <x v="1"/>
    <n v="4"/>
    <n v="5"/>
    <x v="1"/>
    <x v="0"/>
    <n v="6600"/>
    <n v="88664"/>
    <n v="120"/>
    <d v="2016-09-10T00:00:00"/>
    <s v="Sold"/>
    <d v="2024-06-24T00:00:00"/>
    <n v="5324"/>
    <n v="5989"/>
    <n v="665"/>
    <n v="12"/>
    <x v="26"/>
    <n v="4"/>
    <n v="133"/>
    <s v="Poor"/>
  </r>
  <r>
    <s v="M7K8FN"/>
    <x v="5"/>
    <x v="3"/>
    <s v="Dzire"/>
    <x v="5"/>
    <x v="4"/>
    <x v="3"/>
    <x v="0"/>
    <n v="5"/>
    <n v="5"/>
    <x v="0"/>
    <x v="4"/>
    <n v="8200"/>
    <n v="19199"/>
    <n v="100"/>
    <d v="2023-06-17T00:00:00"/>
    <s v="Sold"/>
    <d v="2023-09-24T00:00:00"/>
    <n v="7232"/>
    <n v="6066"/>
    <n v="-1166"/>
    <n v="-16"/>
    <x v="19"/>
    <n v="1"/>
    <n v="0"/>
    <s v="Excellent"/>
  </r>
  <r>
    <s v="93CH4B"/>
    <x v="5"/>
    <x v="16"/>
    <s v="Fortuner"/>
    <x v="2"/>
    <x v="2"/>
    <x v="3"/>
    <x v="1"/>
    <n v="8"/>
    <n v="5"/>
    <x v="3"/>
    <x v="3"/>
    <n v="7600"/>
    <n v="80043"/>
    <n v="200"/>
    <d v="2023-05-31T00:00:00"/>
    <s v="Sold"/>
    <d v="2024-12-19T00:00:00"/>
    <n v="6804"/>
    <n v="6189"/>
    <n v="-615"/>
    <n v="-9"/>
    <x v="6"/>
    <n v="1"/>
    <n v="0"/>
    <s v="Excellent"/>
  </r>
  <r>
    <s v="F6YD7J"/>
    <x v="7"/>
    <x v="8"/>
    <s v="i20"/>
    <x v="0"/>
    <x v="0"/>
    <x v="1"/>
    <x v="1"/>
    <n v="4"/>
    <n v="5"/>
    <x v="2"/>
    <x v="3"/>
    <n v="7500"/>
    <n v="4690"/>
    <n v="120"/>
    <d v="2018-10-17T00:00:00"/>
    <s v="Sold"/>
    <d v="2022-04-21T00:00:00"/>
    <n v="6431"/>
    <n v="5439"/>
    <n v="-992"/>
    <n v="-15"/>
    <x v="24"/>
    <n v="4"/>
    <n v="0"/>
    <s v="Poor"/>
  </r>
  <r>
    <s v="MMB2OY"/>
    <x v="0"/>
    <x v="15"/>
    <s v="Creta"/>
    <x v="0"/>
    <x v="0"/>
    <x v="0"/>
    <x v="0"/>
    <n v="5"/>
    <n v="5"/>
    <x v="2"/>
    <x v="9"/>
    <n v="7600"/>
    <n v="51647"/>
    <n v="113"/>
    <d v="2017-11-11T00:00:00"/>
    <s v="Sold"/>
    <d v="2024-11-19T00:00:00"/>
    <n v="6633"/>
    <n v="5691"/>
    <n v="-942"/>
    <n v="-14"/>
    <x v="25"/>
    <n v="1"/>
    <n v="0"/>
    <s v="Good"/>
  </r>
  <r>
    <s v="OBCUSB"/>
    <x v="17"/>
    <x v="15"/>
    <s v="Hilux"/>
    <x v="2"/>
    <x v="3"/>
    <x v="3"/>
    <x v="1"/>
    <n v="4"/>
    <n v="2"/>
    <x v="0"/>
    <x v="8"/>
    <n v="8900"/>
    <n v="13774"/>
    <n v="200"/>
    <d v="2023-02-28T00:00:00"/>
    <s v="Sold"/>
    <d v="2024-08-08T00:00:00"/>
    <n v="7332"/>
    <n v="6436"/>
    <n v="-896"/>
    <n v="-12"/>
    <x v="18"/>
    <n v="4"/>
    <n v="0"/>
    <s v="Average"/>
  </r>
  <r>
    <s v="KHMXQ9"/>
    <x v="4"/>
    <x v="10"/>
    <s v="Etriga"/>
    <x v="5"/>
    <x v="0"/>
    <x v="2"/>
    <x v="0"/>
    <n v="4"/>
    <n v="5"/>
    <x v="0"/>
    <x v="1"/>
    <n v="7300"/>
    <n v="61822"/>
    <n v="103"/>
    <d v="2020-09-10T00:00:00"/>
    <s v="Sold"/>
    <d v="2024-04-04T00:00:00"/>
    <n v="6361"/>
    <n v="6887"/>
    <n v="526"/>
    <n v="8"/>
    <x v="6"/>
    <n v="5"/>
    <n v="105"/>
    <s v="Excellent"/>
  </r>
  <r>
    <s v="9RJ06R"/>
    <x v="13"/>
    <x v="11"/>
    <s v="Hilux"/>
    <x v="2"/>
    <x v="3"/>
    <x v="0"/>
    <x v="1"/>
    <n v="4"/>
    <n v="2"/>
    <x v="2"/>
    <x v="9"/>
    <n v="8600"/>
    <n v="55074"/>
    <n v="200"/>
    <d v="2024-10-13T00:00:00"/>
    <s v="Sold"/>
    <d v="2024-04-30T00:00:00"/>
    <n v="6636"/>
    <n v="7066"/>
    <n v="430"/>
    <n v="6"/>
    <x v="25"/>
    <n v="2"/>
    <n v="86"/>
    <s v="Good"/>
  </r>
  <r>
    <s v="T9AMG3"/>
    <x v="13"/>
    <x v="8"/>
    <s v="Scorpio"/>
    <x v="3"/>
    <x v="2"/>
    <x v="3"/>
    <x v="0"/>
    <n v="5"/>
    <n v="5"/>
    <x v="0"/>
    <x v="6"/>
    <n v="8700"/>
    <n v="61791"/>
    <n v="120"/>
    <d v="2016-07-19T00:00:00"/>
    <s v="Sold"/>
    <d v="2023-06-02T00:00:00"/>
    <n v="7542"/>
    <n v="6748"/>
    <n v="-794"/>
    <n v="-11"/>
    <x v="4"/>
    <n v="1"/>
    <n v="0"/>
    <s v="Excellent"/>
  </r>
  <r>
    <s v="WFEFSV"/>
    <x v="7"/>
    <x v="10"/>
    <s v="Creta"/>
    <x v="0"/>
    <x v="0"/>
    <x v="1"/>
    <x v="1"/>
    <n v="5"/>
    <n v="5"/>
    <x v="2"/>
    <x v="8"/>
    <n v="8400"/>
    <n v="59356"/>
    <n v="113"/>
    <d v="2015-12-14T00:00:00"/>
    <s v="Sold"/>
    <d v="2016-02-23T00:00:00"/>
    <n v="7334"/>
    <n v="7136"/>
    <n v="-198"/>
    <n v="-3"/>
    <x v="14"/>
    <n v="2"/>
    <n v="0"/>
    <s v="Excellent"/>
  </r>
  <r>
    <s v="8Q9F5T"/>
    <x v="9"/>
    <x v="2"/>
    <s v="Creta"/>
    <x v="0"/>
    <x v="0"/>
    <x v="2"/>
    <x v="1"/>
    <n v="5"/>
    <n v="5"/>
    <x v="0"/>
    <x v="0"/>
    <n v="7600"/>
    <n v="33520"/>
    <n v="113"/>
    <d v="2016-03-12T00:00:00"/>
    <s v="Sold"/>
    <d v="2017-05-12T00:00:00"/>
    <n v="6811"/>
    <n v="7312"/>
    <n v="501"/>
    <n v="7"/>
    <x v="0"/>
    <n v="2"/>
    <n v="100"/>
    <s v="Good"/>
  </r>
  <r>
    <s v="2KS0D9"/>
    <x v="16"/>
    <x v="1"/>
    <s v="Fortuner"/>
    <x v="2"/>
    <x v="2"/>
    <x v="4"/>
    <x v="1"/>
    <n v="8"/>
    <n v="5"/>
    <x v="2"/>
    <x v="9"/>
    <n v="9100"/>
    <n v="49547"/>
    <n v="200"/>
    <d v="2015-08-07T00:00:00"/>
    <s v="Sold"/>
    <d v="2024-01-11T00:00:00"/>
    <n v="8144"/>
    <n v="7196"/>
    <n v="-948"/>
    <n v="-12"/>
    <x v="22"/>
    <n v="5"/>
    <n v="0"/>
    <s v="Good"/>
  </r>
  <r>
    <s v="D4DLGG"/>
    <x v="12"/>
    <x v="1"/>
    <s v="Swift"/>
    <x v="5"/>
    <x v="4"/>
    <x v="1"/>
    <x v="1"/>
    <n v="5"/>
    <n v="4"/>
    <x v="3"/>
    <x v="9"/>
    <n v="6700"/>
    <n v="58086"/>
    <n v="115"/>
    <d v="2016-09-21T00:00:00"/>
    <s v="Sold"/>
    <d v="2021-07-16T00:00:00"/>
    <n v="4881"/>
    <n v="5886"/>
    <n v="1005"/>
    <n v="21"/>
    <x v="0"/>
    <n v="1"/>
    <n v="201"/>
    <s v="Excellent"/>
  </r>
  <r>
    <s v="YDMVUY"/>
    <x v="17"/>
    <x v="15"/>
    <s v="Scorpio"/>
    <x v="3"/>
    <x v="2"/>
    <x v="4"/>
    <x v="0"/>
    <n v="5"/>
    <n v="5"/>
    <x v="3"/>
    <x v="1"/>
    <n v="7900"/>
    <n v="55479"/>
    <n v="120"/>
    <d v="2015-09-23T00:00:00"/>
    <s v="Sold"/>
    <d v="2019-06-02T00:00:00"/>
    <n v="6684"/>
    <n v="7974"/>
    <n v="1290"/>
    <n v="19"/>
    <x v="19"/>
    <n v="4"/>
    <n v="258"/>
    <s v="Excellent"/>
  </r>
  <r>
    <s v="1YB5V4"/>
    <x v="15"/>
    <x v="3"/>
    <s v="Etriga"/>
    <x v="5"/>
    <x v="0"/>
    <x v="2"/>
    <x v="0"/>
    <n v="4"/>
    <n v="5"/>
    <x v="1"/>
    <x v="5"/>
    <n v="6500"/>
    <n v="63275"/>
    <n v="103"/>
    <d v="2023-12-30T00:00:00"/>
    <s v="Sold"/>
    <d v="2023-08-07T00:00:00"/>
    <n v="5829"/>
    <n v="6992"/>
    <n v="1163"/>
    <n v="20"/>
    <x v="9"/>
    <n v="3"/>
    <n v="233"/>
    <s v="Excellent"/>
  </r>
  <r>
    <s v="TGYKDT"/>
    <x v="19"/>
    <x v="8"/>
    <s v="Hilux"/>
    <x v="2"/>
    <x v="3"/>
    <x v="4"/>
    <x v="0"/>
    <n v="4"/>
    <n v="2"/>
    <x v="3"/>
    <x v="3"/>
    <n v="7100"/>
    <n v="21681"/>
    <n v="200"/>
    <d v="2020-04-03T00:00:00"/>
    <s v="Sold"/>
    <d v="2021-05-22T00:00:00"/>
    <n v="6260"/>
    <n v="5156"/>
    <n v="-1104"/>
    <n v="-18"/>
    <x v="20"/>
    <n v="2"/>
    <n v="0"/>
    <s v="Average"/>
  </r>
  <r>
    <s v="3CJ0Z7"/>
    <x v="3"/>
    <x v="1"/>
    <s v="Fortuner"/>
    <x v="2"/>
    <x v="2"/>
    <x v="1"/>
    <x v="1"/>
    <n v="8"/>
    <n v="5"/>
    <x v="1"/>
    <x v="6"/>
    <n v="7700"/>
    <n v="2149"/>
    <n v="200"/>
    <d v="2023-02-02T00:00:00"/>
    <s v="Sold"/>
    <d v="2023-05-06T00:00:00"/>
    <n v="6540"/>
    <n v="7672"/>
    <n v="1132"/>
    <n v="17"/>
    <x v="19"/>
    <n v="4"/>
    <n v="226"/>
    <s v="Excellent"/>
  </r>
  <r>
    <s v="3POO8Z"/>
    <x v="1"/>
    <x v="12"/>
    <s v="Fortuner"/>
    <x v="2"/>
    <x v="2"/>
    <x v="4"/>
    <x v="0"/>
    <n v="8"/>
    <n v="5"/>
    <x v="3"/>
    <x v="5"/>
    <n v="8100"/>
    <n v="53324"/>
    <n v="200"/>
    <d v="2019-08-23T00:00:00"/>
    <s v="Sold"/>
    <d v="2022-08-24T00:00:00"/>
    <n v="6284"/>
    <n v="5063"/>
    <n v="-1221"/>
    <n v="-19"/>
    <x v="20"/>
    <n v="5"/>
    <n v="0"/>
    <s v="Poor"/>
  </r>
  <r>
    <s v="ZOPBT3"/>
    <x v="17"/>
    <x v="15"/>
    <s v="Plato"/>
    <x v="1"/>
    <x v="1"/>
    <x v="1"/>
    <x v="0"/>
    <n v="2"/>
    <n v="2"/>
    <x v="2"/>
    <x v="4"/>
    <n v="10700"/>
    <n v="17619"/>
    <n v="250"/>
    <d v="2022-04-27T00:00:00"/>
    <s v="Sold"/>
    <d v="2022-08-25T00:00:00"/>
    <n v="9223"/>
    <n v="8067"/>
    <n v="-1156"/>
    <n v="-13"/>
    <x v="8"/>
    <n v="5"/>
    <n v="0"/>
    <s v="Average"/>
  </r>
  <r>
    <s v="OXDEJL"/>
    <x v="4"/>
    <x v="9"/>
    <s v="Swift"/>
    <x v="5"/>
    <x v="4"/>
    <x v="4"/>
    <x v="1"/>
    <n v="5"/>
    <n v="4"/>
    <x v="0"/>
    <x v="7"/>
    <n v="7900"/>
    <n v="41690"/>
    <n v="115"/>
    <d v="2022-09-04T00:00:00"/>
    <s v="Sold"/>
    <d v="2022-12-04T00:00:00"/>
    <n v="6046"/>
    <n v="6302"/>
    <n v="256"/>
    <n v="4"/>
    <x v="20"/>
    <n v="1"/>
    <n v="51"/>
    <s v="Good"/>
  </r>
  <r>
    <s v="7E9PKH"/>
    <x v="18"/>
    <x v="8"/>
    <s v="Scorpio"/>
    <x v="3"/>
    <x v="2"/>
    <x v="0"/>
    <x v="0"/>
    <n v="5"/>
    <n v="5"/>
    <x v="0"/>
    <x v="4"/>
    <n v="9200"/>
    <n v="43456"/>
    <n v="120"/>
    <d v="2015-10-03T00:00:00"/>
    <s v="Sold"/>
    <d v="2016-01-30T00:00:00"/>
    <n v="8590"/>
    <n v="7417"/>
    <n v="-1173"/>
    <n v="-14"/>
    <x v="25"/>
    <n v="2"/>
    <n v="0"/>
    <s v="Good"/>
  </r>
  <r>
    <s v="PGCCLX"/>
    <x v="17"/>
    <x v="9"/>
    <s v="Etriga"/>
    <x v="5"/>
    <x v="0"/>
    <x v="0"/>
    <x v="0"/>
    <n v="4"/>
    <n v="5"/>
    <x v="2"/>
    <x v="3"/>
    <n v="7500"/>
    <n v="12671"/>
    <n v="103"/>
    <d v="2019-02-25T00:00:00"/>
    <s v="Sold"/>
    <d v="2024-11-12T00:00:00"/>
    <n v="6678"/>
    <n v="7367"/>
    <n v="689"/>
    <n v="10"/>
    <x v="4"/>
    <n v="1"/>
    <n v="138"/>
    <s v="Excellent"/>
  </r>
  <r>
    <s v="1O1SW4"/>
    <x v="20"/>
    <x v="7"/>
    <s v="Thar"/>
    <x v="3"/>
    <x v="2"/>
    <x v="1"/>
    <x v="0"/>
    <n v="5"/>
    <n v="3"/>
    <x v="1"/>
    <x v="1"/>
    <n v="7800"/>
    <n v="29513"/>
    <n v="130"/>
    <d v="2018-07-31T00:00:00"/>
    <s v="Sold"/>
    <d v="2024-04-06T00:00:00"/>
    <n v="5926"/>
    <n v="7339"/>
    <n v="1413"/>
    <n v="24"/>
    <x v="8"/>
    <n v="1"/>
    <n v="283"/>
    <s v="Excellent"/>
  </r>
  <r>
    <s v="KUGK89"/>
    <x v="16"/>
    <x v="6"/>
    <s v="Dzire"/>
    <x v="5"/>
    <x v="4"/>
    <x v="2"/>
    <x v="0"/>
    <n v="5"/>
    <n v="5"/>
    <x v="2"/>
    <x v="2"/>
    <n v="8800"/>
    <n v="86056"/>
    <n v="100"/>
    <d v="2017-08-17T00:00:00"/>
    <s v="Sold"/>
    <d v="2017-06-12T00:00:00"/>
    <n v="7484"/>
    <n v="7894"/>
    <n v="410"/>
    <n v="5"/>
    <x v="5"/>
    <n v="5"/>
    <n v="82"/>
    <s v="Poor"/>
  </r>
  <r>
    <s v="5JEJLZ"/>
    <x v="2"/>
    <x v="5"/>
    <s v="Dzire"/>
    <x v="5"/>
    <x v="4"/>
    <x v="4"/>
    <x v="0"/>
    <n v="5"/>
    <n v="5"/>
    <x v="2"/>
    <x v="4"/>
    <n v="8700"/>
    <n v="74960"/>
    <n v="100"/>
    <d v="2016-11-20T00:00:00"/>
    <s v="Sold"/>
    <d v="2021-11-16T00:00:00"/>
    <n v="6844"/>
    <n v="8089"/>
    <n v="1245"/>
    <n v="18"/>
    <x v="19"/>
    <n v="3"/>
    <n v="249"/>
    <s v="Average"/>
  </r>
  <r>
    <s v="THNC2T"/>
    <x v="18"/>
    <x v="10"/>
    <s v="Scorpio"/>
    <x v="3"/>
    <x v="2"/>
    <x v="4"/>
    <x v="0"/>
    <n v="5"/>
    <n v="5"/>
    <x v="1"/>
    <x v="8"/>
    <n v="8400"/>
    <n v="5908"/>
    <n v="120"/>
    <d v="2015-12-15T00:00:00"/>
    <s v="Sold"/>
    <d v="2023-05-03T00:00:00"/>
    <n v="6605"/>
    <n v="7542"/>
    <n v="937"/>
    <n v="14"/>
    <x v="18"/>
    <n v="2"/>
    <n v="187"/>
    <s v="Excellent"/>
  </r>
  <r>
    <s v="NZATPF"/>
    <x v="8"/>
    <x v="1"/>
    <s v="Fortuner"/>
    <x v="2"/>
    <x v="2"/>
    <x v="2"/>
    <x v="1"/>
    <n v="8"/>
    <n v="5"/>
    <x v="2"/>
    <x v="6"/>
    <n v="9200"/>
    <n v="67668"/>
    <n v="200"/>
    <d v="2020-11-22T00:00:00"/>
    <s v="Sold"/>
    <d v="2022-12-14T00:00:00"/>
    <n v="7578"/>
    <n v="7343"/>
    <n v="-235"/>
    <n v="-3"/>
    <x v="1"/>
    <n v="1"/>
    <n v="0"/>
    <s v="Average"/>
  </r>
  <r>
    <s v="LQETWG"/>
    <x v="13"/>
    <x v="6"/>
    <s v="Thar"/>
    <x v="3"/>
    <x v="2"/>
    <x v="2"/>
    <x v="1"/>
    <n v="5"/>
    <n v="3"/>
    <x v="2"/>
    <x v="6"/>
    <n v="9200"/>
    <n v="46121"/>
    <n v="130"/>
    <d v="2022-02-06T00:00:00"/>
    <s v="Sold"/>
    <d v="2022-12-29T00:00:00"/>
    <n v="8339"/>
    <n v="9838"/>
    <n v="1499"/>
    <n v="18"/>
    <x v="22"/>
    <n v="4"/>
    <n v="300"/>
    <s v="Average"/>
  </r>
  <r>
    <s v="PE34RW"/>
    <x v="20"/>
    <x v="9"/>
    <s v="Etriga"/>
    <x v="5"/>
    <x v="0"/>
    <x v="2"/>
    <x v="0"/>
    <n v="4"/>
    <n v="5"/>
    <x v="0"/>
    <x v="3"/>
    <n v="7000"/>
    <n v="72205"/>
    <n v="103"/>
    <d v="2023-08-05T00:00:00"/>
    <s v="Sold"/>
    <d v="2024-09-11T00:00:00"/>
    <n v="6138"/>
    <n v="5047"/>
    <n v="-1091"/>
    <n v="-18"/>
    <x v="21"/>
    <n v="1"/>
    <n v="0"/>
    <s v="Excellent"/>
  </r>
  <r>
    <s v="6N9TCH"/>
    <x v="9"/>
    <x v="6"/>
    <s v="Fortuner"/>
    <x v="2"/>
    <x v="2"/>
    <x v="4"/>
    <x v="1"/>
    <n v="8"/>
    <n v="5"/>
    <x v="0"/>
    <x v="6"/>
    <n v="8700"/>
    <n v="53545"/>
    <n v="200"/>
    <d v="2018-04-22T00:00:00"/>
    <s v="Sold"/>
    <d v="2021-07-02T00:00:00"/>
    <n v="6911"/>
    <n v="7588"/>
    <n v="677"/>
    <n v="10"/>
    <x v="2"/>
    <n v="2"/>
    <n v="135"/>
    <s v="Good"/>
  </r>
  <r>
    <s v="2DY7O3"/>
    <x v="6"/>
    <x v="1"/>
    <s v="Seltos"/>
    <x v="7"/>
    <x v="0"/>
    <x v="1"/>
    <x v="1"/>
    <n v="5"/>
    <n v="5"/>
    <x v="3"/>
    <x v="2"/>
    <n v="6900"/>
    <n v="70450"/>
    <n v="150"/>
    <d v="2018-05-01T00:00:00"/>
    <s v="Sold"/>
    <d v="2018-05-31T00:00:00"/>
    <n v="5364"/>
    <n v="6323"/>
    <n v="959"/>
    <n v="18"/>
    <x v="19"/>
    <n v="1"/>
    <n v="192"/>
    <s v="Excellent"/>
  </r>
  <r>
    <s v="QPOEVC"/>
    <x v="19"/>
    <x v="12"/>
    <s v="Plato"/>
    <x v="1"/>
    <x v="1"/>
    <x v="4"/>
    <x v="1"/>
    <n v="2"/>
    <n v="2"/>
    <x v="0"/>
    <x v="5"/>
    <n v="10000"/>
    <n v="52012"/>
    <n v="250"/>
    <d v="2017-09-18T00:00:00"/>
    <s v="Sold"/>
    <d v="2023-07-14T00:00:00"/>
    <n v="8811"/>
    <n v="8239"/>
    <n v="-572"/>
    <n v="-6"/>
    <x v="7"/>
    <n v="5"/>
    <n v="0"/>
    <s v="Poor"/>
  </r>
  <r>
    <s v="8CMPK4"/>
    <x v="16"/>
    <x v="6"/>
    <s v="Fortuner"/>
    <x v="2"/>
    <x v="2"/>
    <x v="3"/>
    <x v="0"/>
    <n v="8"/>
    <n v="5"/>
    <x v="0"/>
    <x v="5"/>
    <n v="9000"/>
    <n v="66351"/>
    <n v="200"/>
    <d v="2020-09-04T00:00:00"/>
    <s v="Sold"/>
    <d v="2023-09-22T00:00:00"/>
    <n v="8051"/>
    <n v="8444"/>
    <n v="393"/>
    <n v="5"/>
    <x v="21"/>
    <n v="3"/>
    <n v="79"/>
    <s v="Excellent"/>
  </r>
  <r>
    <s v="V0QLZM"/>
    <x v="9"/>
    <x v="0"/>
    <s v="Yodha"/>
    <x v="4"/>
    <x v="3"/>
    <x v="4"/>
    <x v="1"/>
    <n v="3"/>
    <n v="2"/>
    <x v="2"/>
    <x v="3"/>
    <n v="8500"/>
    <n v="32734"/>
    <n v="100"/>
    <d v="2015-05-12T00:00:00"/>
    <s v="Sold"/>
    <d v="2019-05-10T00:00:00"/>
    <n v="7976"/>
    <n v="7986"/>
    <n v="10"/>
    <n v="0"/>
    <x v="8"/>
    <n v="4"/>
    <n v="2"/>
    <s v="Good"/>
  </r>
  <r>
    <s v="NHWPKA"/>
    <x v="13"/>
    <x v="1"/>
    <s v="Etriga"/>
    <x v="5"/>
    <x v="0"/>
    <x v="3"/>
    <x v="1"/>
    <n v="4"/>
    <n v="5"/>
    <x v="0"/>
    <x v="2"/>
    <n v="7800"/>
    <n v="48178"/>
    <n v="103"/>
    <d v="2022-01-25T00:00:00"/>
    <s v="Sold"/>
    <d v="2023-04-15T00:00:00"/>
    <n v="6200"/>
    <n v="5167"/>
    <n v="-1033"/>
    <n v="-17"/>
    <x v="25"/>
    <n v="1"/>
    <n v="0"/>
    <s v="Excellent"/>
  </r>
  <r>
    <s v="5F1CJ5"/>
    <x v="4"/>
    <x v="8"/>
    <s v="Swift"/>
    <x v="5"/>
    <x v="4"/>
    <x v="0"/>
    <x v="0"/>
    <n v="5"/>
    <n v="4"/>
    <x v="3"/>
    <x v="5"/>
    <n v="7100"/>
    <n v="34564"/>
    <n v="115"/>
    <d v="2019-06-06T00:00:00"/>
    <s v="Sold"/>
    <d v="2023-09-01T00:00:00"/>
    <n v="5177"/>
    <n v="4323"/>
    <n v="-854"/>
    <n v="-16"/>
    <x v="1"/>
    <n v="1"/>
    <n v="0"/>
    <s v="Excellent"/>
  </r>
  <r>
    <s v="9CVIGL"/>
    <x v="1"/>
    <x v="14"/>
    <s v="Yodha"/>
    <x v="4"/>
    <x v="3"/>
    <x v="1"/>
    <x v="0"/>
    <n v="3"/>
    <n v="2"/>
    <x v="0"/>
    <x v="1"/>
    <n v="8300"/>
    <n v="94293"/>
    <n v="100"/>
    <d v="2018-05-24T00:00:00"/>
    <s v="Sold"/>
    <d v="2023-08-25T00:00:00"/>
    <n v="6705"/>
    <n v="5975"/>
    <n v="-730"/>
    <n v="-11"/>
    <x v="26"/>
    <n v="1"/>
    <n v="0"/>
    <s v="Excellent"/>
  </r>
  <r>
    <s v="RYP2LR"/>
    <x v="18"/>
    <x v="11"/>
    <s v="Thar"/>
    <x v="3"/>
    <x v="2"/>
    <x v="4"/>
    <x v="0"/>
    <n v="5"/>
    <n v="3"/>
    <x v="1"/>
    <x v="8"/>
    <n v="8400"/>
    <n v="51756"/>
    <n v="130"/>
    <d v="2023-07-10T00:00:00"/>
    <s v="Sold"/>
    <d v="2024-03-15T00:00:00"/>
    <n v="7347"/>
    <n v="8622"/>
    <n v="1275"/>
    <n v="17"/>
    <x v="23"/>
    <n v="3"/>
    <n v="255"/>
    <s v="Excellent"/>
  </r>
  <r>
    <s v="92N5J8"/>
    <x v="6"/>
    <x v="16"/>
    <s v="Creta"/>
    <x v="0"/>
    <x v="0"/>
    <x v="0"/>
    <x v="1"/>
    <n v="5"/>
    <n v="5"/>
    <x v="1"/>
    <x v="8"/>
    <n v="6900"/>
    <n v="46533"/>
    <n v="113"/>
    <d v="2022-05-12T00:00:00"/>
    <s v="Sold"/>
    <d v="2022-08-07T00:00:00"/>
    <n v="4900"/>
    <n v="3792"/>
    <n v="-1108"/>
    <n v="-23"/>
    <x v="17"/>
    <n v="5"/>
    <n v="0"/>
    <s v="Excellent"/>
  </r>
  <r>
    <s v="G8GL7M"/>
    <x v="6"/>
    <x v="6"/>
    <s v="Dzire"/>
    <x v="5"/>
    <x v="4"/>
    <x v="4"/>
    <x v="1"/>
    <n v="5"/>
    <n v="5"/>
    <x v="0"/>
    <x v="7"/>
    <n v="7900"/>
    <n v="96541"/>
    <n v="100"/>
    <d v="2023-09-14T00:00:00"/>
    <s v="Sold"/>
    <d v="2024-11-02T00:00:00"/>
    <n v="7363"/>
    <n v="7032"/>
    <n v="-331"/>
    <n v="-4"/>
    <x v="9"/>
    <n v="4"/>
    <n v="0"/>
    <s v="Average"/>
  </r>
  <r>
    <s v="E8H3KO"/>
    <x v="5"/>
    <x v="9"/>
    <s v="Seltos"/>
    <x v="7"/>
    <x v="0"/>
    <x v="0"/>
    <x v="1"/>
    <n v="5"/>
    <n v="5"/>
    <x v="3"/>
    <x v="1"/>
    <n v="6400"/>
    <n v="24086"/>
    <n v="150"/>
    <d v="2019-04-01T00:00:00"/>
    <s v="Sold"/>
    <d v="2020-09-27T00:00:00"/>
    <n v="4695"/>
    <n v="5903"/>
    <n v="1208"/>
    <n v="26"/>
    <x v="12"/>
    <n v="3"/>
    <n v="242"/>
    <s v="Excellent"/>
  </r>
  <r>
    <s v="3Q7CL2"/>
    <x v="3"/>
    <x v="1"/>
    <s v="Hilux"/>
    <x v="2"/>
    <x v="3"/>
    <x v="0"/>
    <x v="1"/>
    <n v="4"/>
    <n v="2"/>
    <x v="1"/>
    <x v="9"/>
    <n v="7100"/>
    <n v="53421"/>
    <n v="200"/>
    <d v="2019-03-04T00:00:00"/>
    <s v="Sold"/>
    <d v="2023-11-23T00:00:00"/>
    <n v="5999"/>
    <n v="7049"/>
    <n v="1050"/>
    <n v="18"/>
    <x v="4"/>
    <n v="1"/>
    <n v="210"/>
    <s v="Poor"/>
  </r>
  <r>
    <s v="Q23MT6"/>
    <x v="20"/>
    <x v="4"/>
    <s v="Swift"/>
    <x v="5"/>
    <x v="4"/>
    <x v="4"/>
    <x v="0"/>
    <n v="5"/>
    <n v="4"/>
    <x v="1"/>
    <x v="5"/>
    <n v="7000"/>
    <n v="54404"/>
    <n v="115"/>
    <d v="2024-08-25T00:00:00"/>
    <s v="Sold"/>
    <d v="2024-10-30T00:00:00"/>
    <n v="5211"/>
    <n v="5654"/>
    <n v="443"/>
    <n v="9"/>
    <x v="24"/>
    <n v="3"/>
    <n v="89"/>
    <s v="Excellent"/>
  </r>
  <r>
    <s v="7I9PQL"/>
    <x v="16"/>
    <x v="1"/>
    <s v="Plato"/>
    <x v="1"/>
    <x v="1"/>
    <x v="4"/>
    <x v="0"/>
    <n v="2"/>
    <n v="2"/>
    <x v="0"/>
    <x v="8"/>
    <n v="10400"/>
    <n v="11748"/>
    <n v="250"/>
    <d v="2016-06-30T00:00:00"/>
    <s v="Sold"/>
    <d v="2017-07-26T00:00:00"/>
    <n v="9275"/>
    <n v="9232"/>
    <n v="-43"/>
    <n v="0"/>
    <x v="2"/>
    <n v="5"/>
    <n v="0"/>
    <s v="Good"/>
  </r>
  <r>
    <s v="ILJCV5"/>
    <x v="8"/>
    <x v="7"/>
    <s v="Dzire"/>
    <x v="5"/>
    <x v="4"/>
    <x v="4"/>
    <x v="1"/>
    <n v="5"/>
    <n v="5"/>
    <x v="3"/>
    <x v="4"/>
    <n v="7300"/>
    <n v="97828"/>
    <n v="100"/>
    <d v="2023-09-21T00:00:00"/>
    <s v="Sold"/>
    <d v="2024-04-25T00:00:00"/>
    <n v="6312"/>
    <n v="6989"/>
    <n v="677"/>
    <n v="11"/>
    <x v="24"/>
    <n v="3"/>
    <n v="135"/>
    <s v="Average"/>
  </r>
  <r>
    <s v="6HKZC8"/>
    <x v="1"/>
    <x v="0"/>
    <s v="Thar"/>
    <x v="3"/>
    <x v="2"/>
    <x v="0"/>
    <x v="1"/>
    <n v="5"/>
    <n v="3"/>
    <x v="2"/>
    <x v="6"/>
    <n v="9200"/>
    <n v="78256"/>
    <n v="130"/>
    <d v="2019-05-15T00:00:00"/>
    <s v="Sold"/>
    <d v="2022-03-10T00:00:00"/>
    <n v="8617"/>
    <n v="9755"/>
    <n v="1138"/>
    <n v="13"/>
    <x v="21"/>
    <n v="1"/>
    <n v="228"/>
    <s v="Excellent"/>
  </r>
  <r>
    <s v="OPH5FZ"/>
    <x v="16"/>
    <x v="6"/>
    <s v="Dzire"/>
    <x v="5"/>
    <x v="4"/>
    <x v="2"/>
    <x v="1"/>
    <n v="5"/>
    <n v="5"/>
    <x v="1"/>
    <x v="5"/>
    <n v="7000"/>
    <n v="14737"/>
    <n v="100"/>
    <d v="2022-02-18T00:00:00"/>
    <s v="Sold"/>
    <d v="2022-11-16T00:00:00"/>
    <n v="6164"/>
    <n v="6287"/>
    <n v="123"/>
    <n v="2"/>
    <x v="14"/>
    <n v="3"/>
    <n v="25"/>
    <s v="Good"/>
  </r>
  <r>
    <s v="APP6JR"/>
    <x v="0"/>
    <x v="10"/>
    <s v="Fortuner"/>
    <x v="2"/>
    <x v="2"/>
    <x v="2"/>
    <x v="0"/>
    <n v="8"/>
    <n v="5"/>
    <x v="3"/>
    <x v="6"/>
    <n v="7800"/>
    <n v="43857"/>
    <n v="200"/>
    <d v="2021-02-10T00:00:00"/>
    <s v="Sold"/>
    <d v="2022-03-21T00:00:00"/>
    <n v="6329"/>
    <n v="5937"/>
    <n v="-392"/>
    <n v="-6"/>
    <x v="18"/>
    <n v="3"/>
    <n v="0"/>
    <s v="Good"/>
  </r>
  <r>
    <s v="ZMH1BD"/>
    <x v="2"/>
    <x v="16"/>
    <s v="Yodha"/>
    <x v="4"/>
    <x v="3"/>
    <x v="4"/>
    <x v="1"/>
    <n v="3"/>
    <n v="2"/>
    <x v="3"/>
    <x v="2"/>
    <n v="7900"/>
    <n v="74124"/>
    <n v="100"/>
    <d v="2024-12-08T00:00:00"/>
    <s v="Sold"/>
    <d v="2025-02-16T00:00:00"/>
    <n v="6296"/>
    <n v="7640"/>
    <n v="1344"/>
    <n v="21"/>
    <x v="21"/>
    <n v="3"/>
    <n v="269"/>
    <s v="Excellent"/>
  </r>
  <r>
    <s v="64B232"/>
    <x v="1"/>
    <x v="4"/>
    <s v="Seltos"/>
    <x v="7"/>
    <x v="0"/>
    <x v="0"/>
    <x v="1"/>
    <n v="5"/>
    <n v="5"/>
    <x v="2"/>
    <x v="3"/>
    <n v="7500"/>
    <n v="74625"/>
    <n v="150"/>
    <d v="2020-03-10T00:00:00"/>
    <s v="Sold"/>
    <d v="2023-12-23T00:00:00"/>
    <n v="6390"/>
    <n v="7799"/>
    <n v="1409"/>
    <n v="22"/>
    <x v="6"/>
    <n v="1"/>
    <n v="282"/>
    <s v="Average"/>
  </r>
  <r>
    <s v="K6T177"/>
    <x v="6"/>
    <x v="7"/>
    <s v="Seltos"/>
    <x v="7"/>
    <x v="0"/>
    <x v="2"/>
    <x v="1"/>
    <n v="5"/>
    <n v="5"/>
    <x v="3"/>
    <x v="9"/>
    <n v="6200"/>
    <n v="7971"/>
    <n v="150"/>
    <d v="2024-09-03T00:00:00"/>
    <s v="Sold"/>
    <d v="2024-12-20T00:00:00"/>
    <n v="5219"/>
    <n v="6718"/>
    <n v="1499"/>
    <n v="29"/>
    <x v="6"/>
    <n v="5"/>
    <n v="300"/>
    <s v="Good"/>
  </r>
  <r>
    <s v="AL4ON6"/>
    <x v="5"/>
    <x v="3"/>
    <s v="Seltos"/>
    <x v="7"/>
    <x v="0"/>
    <x v="4"/>
    <x v="0"/>
    <n v="5"/>
    <n v="5"/>
    <x v="2"/>
    <x v="2"/>
    <n v="8300"/>
    <n v="74904"/>
    <n v="150"/>
    <d v="2018-08-18T00:00:00"/>
    <s v="Sold"/>
    <d v="2024-03-04T00:00:00"/>
    <n v="7601"/>
    <n v="8978"/>
    <n v="1377"/>
    <n v="18"/>
    <x v="23"/>
    <n v="5"/>
    <n v="275"/>
    <s v="Poor"/>
  </r>
  <r>
    <s v="CFXZVN"/>
    <x v="4"/>
    <x v="1"/>
    <s v="Creta"/>
    <x v="0"/>
    <x v="0"/>
    <x v="2"/>
    <x v="0"/>
    <n v="5"/>
    <n v="5"/>
    <x v="3"/>
    <x v="5"/>
    <n v="6600"/>
    <n v="32532"/>
    <n v="113"/>
    <d v="2015-09-27T00:00:00"/>
    <s v="Sold"/>
    <d v="2016-02-06T00:00:00"/>
    <n v="5522"/>
    <n v="4556"/>
    <n v="-966"/>
    <n v="-17"/>
    <x v="25"/>
    <n v="5"/>
    <n v="0"/>
    <s v="Excellent"/>
  </r>
  <r>
    <s v="UTREZT"/>
    <x v="17"/>
    <x v="10"/>
    <s v="Kags"/>
    <x v="6"/>
    <x v="2"/>
    <x v="0"/>
    <x v="0"/>
    <n v="7"/>
    <n v="5"/>
    <x v="1"/>
    <x v="0"/>
    <n v="8100"/>
    <n v="7394"/>
    <n v="175"/>
    <d v="2017-01-17T00:00:00"/>
    <s v="Sold"/>
    <d v="2024-10-30T00:00:00"/>
    <n v="6949"/>
    <n v="6249"/>
    <n v="-700"/>
    <n v="-10"/>
    <x v="16"/>
    <n v="1"/>
    <n v="0"/>
    <s v="Good"/>
  </r>
  <r>
    <s v="HYXCUY"/>
    <x v="19"/>
    <x v="16"/>
    <s v="Yodha"/>
    <x v="4"/>
    <x v="3"/>
    <x v="0"/>
    <x v="1"/>
    <n v="3"/>
    <n v="2"/>
    <x v="3"/>
    <x v="9"/>
    <n v="7200"/>
    <n v="67241"/>
    <n v="100"/>
    <d v="2023-03-22T00:00:00"/>
    <s v="Sold"/>
    <d v="2023-06-15T00:00:00"/>
    <n v="5437"/>
    <n v="5813"/>
    <n v="376"/>
    <n v="7"/>
    <x v="9"/>
    <n v="3"/>
    <n v="75"/>
    <s v="Excellent"/>
  </r>
  <r>
    <s v="NM3WWU"/>
    <x v="18"/>
    <x v="14"/>
    <s v="Scorpio"/>
    <x v="3"/>
    <x v="2"/>
    <x v="1"/>
    <x v="1"/>
    <n v="5"/>
    <n v="5"/>
    <x v="1"/>
    <x v="1"/>
    <n v="7800"/>
    <n v="32229"/>
    <n v="120"/>
    <d v="2016-01-31T00:00:00"/>
    <s v="Sold"/>
    <d v="2019-12-22T00:00:00"/>
    <n v="6561"/>
    <n v="7580"/>
    <n v="1019"/>
    <n v="16"/>
    <x v="16"/>
    <n v="3"/>
    <n v="204"/>
    <s v="Poor"/>
  </r>
  <r>
    <s v="O4NHV2"/>
    <x v="17"/>
    <x v="1"/>
    <s v="Plato"/>
    <x v="1"/>
    <x v="1"/>
    <x v="2"/>
    <x v="0"/>
    <n v="2"/>
    <n v="2"/>
    <x v="0"/>
    <x v="0"/>
    <n v="10100"/>
    <n v="58021"/>
    <n v="250"/>
    <d v="2015-05-30T00:00:00"/>
    <s v="Sold"/>
    <d v="2019-02-16T00:00:00"/>
    <n v="8762"/>
    <n v="8273"/>
    <n v="-489"/>
    <n v="-6"/>
    <x v="21"/>
    <n v="2"/>
    <n v="0"/>
    <s v="Excellent"/>
  </r>
  <r>
    <s v="H880J0"/>
    <x v="13"/>
    <x v="14"/>
    <s v="Hilux"/>
    <x v="2"/>
    <x v="3"/>
    <x v="4"/>
    <x v="0"/>
    <n v="4"/>
    <n v="2"/>
    <x v="2"/>
    <x v="9"/>
    <n v="8600"/>
    <n v="62071"/>
    <n v="200"/>
    <d v="2018-08-30T00:00:00"/>
    <s v="Sold"/>
    <d v="2020-09-04T00:00:00"/>
    <n v="6862"/>
    <n v="8264"/>
    <n v="1402"/>
    <n v="20"/>
    <x v="18"/>
    <n v="2"/>
    <n v="280"/>
    <s v="Excellent"/>
  </r>
  <r>
    <s v="7HFDFL"/>
    <x v="1"/>
    <x v="15"/>
    <s v="Yodha"/>
    <x v="4"/>
    <x v="3"/>
    <x v="1"/>
    <x v="0"/>
    <n v="3"/>
    <n v="2"/>
    <x v="3"/>
    <x v="6"/>
    <n v="7300"/>
    <n v="43876"/>
    <n v="100"/>
    <d v="2023-01-27T00:00:00"/>
    <s v="Sold"/>
    <d v="2023-05-23T00:00:00"/>
    <n v="5993"/>
    <n v="5429"/>
    <n v="-564"/>
    <n v="-9"/>
    <x v="16"/>
    <n v="3"/>
    <n v="0"/>
    <s v="Good"/>
  </r>
  <r>
    <s v="FOUS8E"/>
    <x v="1"/>
    <x v="11"/>
    <s v="Swift"/>
    <x v="5"/>
    <x v="4"/>
    <x v="3"/>
    <x v="1"/>
    <n v="5"/>
    <n v="4"/>
    <x v="1"/>
    <x v="1"/>
    <n v="6800"/>
    <n v="14763"/>
    <n v="115"/>
    <d v="2016-04-16T00:00:00"/>
    <s v="Sold"/>
    <d v="2023-11-16T00:00:00"/>
    <n v="5446"/>
    <n v="6281"/>
    <n v="835"/>
    <n v="15"/>
    <x v="2"/>
    <n v="1"/>
    <n v="167"/>
    <s v="Good"/>
  </r>
  <r>
    <s v="IRPCAD"/>
    <x v="5"/>
    <x v="11"/>
    <s v="Seltos"/>
    <x v="7"/>
    <x v="0"/>
    <x v="2"/>
    <x v="0"/>
    <n v="5"/>
    <n v="5"/>
    <x v="0"/>
    <x v="8"/>
    <n v="7900"/>
    <n v="97918"/>
    <n v="150"/>
    <d v="2017-07-21T00:00:00"/>
    <s v="Sold"/>
    <d v="2017-08-01T00:00:00"/>
    <n v="7375"/>
    <n v="6141"/>
    <n v="-1234"/>
    <n v="-17"/>
    <x v="12"/>
    <n v="2"/>
    <n v="0"/>
    <s v="Good"/>
  </r>
  <r>
    <s v="AWVYOC"/>
    <x v="12"/>
    <x v="6"/>
    <s v="Fortuner"/>
    <x v="2"/>
    <x v="2"/>
    <x v="4"/>
    <x v="0"/>
    <n v="8"/>
    <n v="5"/>
    <x v="2"/>
    <x v="2"/>
    <n v="9800"/>
    <n v="45301"/>
    <n v="200"/>
    <d v="2018-02-18T00:00:00"/>
    <s v="Sold"/>
    <d v="2020-09-01T00:00:00"/>
    <n v="9253"/>
    <n v="8623"/>
    <n v="-630"/>
    <n v="-7"/>
    <x v="3"/>
    <n v="3"/>
    <n v="0"/>
    <s v="Excellent"/>
  </r>
  <r>
    <s v="MDBQYL"/>
    <x v="13"/>
    <x v="14"/>
    <s v="Kags"/>
    <x v="6"/>
    <x v="2"/>
    <x v="1"/>
    <x v="1"/>
    <n v="7"/>
    <n v="5"/>
    <x v="3"/>
    <x v="2"/>
    <n v="8400"/>
    <n v="9302"/>
    <n v="175"/>
    <d v="2024-10-10T00:00:00"/>
    <s v="Sold"/>
    <d v="2024-08-31T00:00:00"/>
    <n v="7369"/>
    <n v="6846"/>
    <n v="-523"/>
    <n v="-7"/>
    <x v="11"/>
    <n v="1"/>
    <n v="0"/>
    <s v="Good"/>
  </r>
  <r>
    <s v="CK1QRU"/>
    <x v="19"/>
    <x v="1"/>
    <s v="Etriga"/>
    <x v="5"/>
    <x v="0"/>
    <x v="0"/>
    <x v="0"/>
    <n v="4"/>
    <n v="5"/>
    <x v="3"/>
    <x v="0"/>
    <n v="6700"/>
    <n v="72416"/>
    <n v="103"/>
    <d v="2020-06-29T00:00:00"/>
    <s v="Sold"/>
    <d v="2020-07-28T00:00:00"/>
    <n v="6143"/>
    <n v="5431"/>
    <n v="-712"/>
    <n v="-12"/>
    <x v="3"/>
    <n v="2"/>
    <n v="0"/>
    <s v="Average"/>
  </r>
  <r>
    <s v="UQXGI9"/>
    <x v="8"/>
    <x v="2"/>
    <s v="Fortuner"/>
    <x v="2"/>
    <x v="2"/>
    <x v="1"/>
    <x v="0"/>
    <n v="8"/>
    <n v="5"/>
    <x v="0"/>
    <x v="0"/>
    <n v="9100"/>
    <n v="18291"/>
    <n v="200"/>
    <d v="2021-10-11T00:00:00"/>
    <s v="Sold"/>
    <d v="2024-03-22T00:00:00"/>
    <n v="8207"/>
    <n v="8728"/>
    <n v="521"/>
    <n v="6"/>
    <x v="2"/>
    <n v="4"/>
    <n v="104"/>
    <s v="Good"/>
  </r>
  <r>
    <s v="IVGM9P"/>
    <x v="6"/>
    <x v="13"/>
    <s v="Fortuner"/>
    <x v="2"/>
    <x v="2"/>
    <x v="4"/>
    <x v="0"/>
    <n v="8"/>
    <n v="5"/>
    <x v="0"/>
    <x v="3"/>
    <n v="8500"/>
    <n v="24913"/>
    <n v="200"/>
    <d v="2023-04-08T00:00:00"/>
    <s v="Sold"/>
    <d v="2023-05-18T00:00:00"/>
    <n v="7455"/>
    <n v="6534"/>
    <n v="-921"/>
    <n v="-12"/>
    <x v="9"/>
    <n v="1"/>
    <n v="0"/>
    <s v="Good"/>
  </r>
  <r>
    <s v="QJIH0U"/>
    <x v="6"/>
    <x v="8"/>
    <s v="Fortuner"/>
    <x v="2"/>
    <x v="2"/>
    <x v="0"/>
    <x v="0"/>
    <n v="8"/>
    <n v="5"/>
    <x v="2"/>
    <x v="7"/>
    <n v="9400"/>
    <n v="54151"/>
    <n v="200"/>
    <d v="2024-03-21T00:00:00"/>
    <s v="Sold"/>
    <d v="2024-06-05T00:00:00"/>
    <n v="8513"/>
    <n v="9318"/>
    <n v="805"/>
    <n v="9"/>
    <x v="10"/>
    <n v="2"/>
    <n v="161"/>
    <s v="Excellent"/>
  </r>
  <r>
    <s v="L0E5MM"/>
    <x v="8"/>
    <x v="16"/>
    <s v="Plato"/>
    <x v="1"/>
    <x v="1"/>
    <x v="4"/>
    <x v="1"/>
    <n v="2"/>
    <n v="2"/>
    <x v="0"/>
    <x v="5"/>
    <n v="10000"/>
    <n v="46473"/>
    <n v="250"/>
    <d v="2016-03-11T00:00:00"/>
    <s v="Sold"/>
    <d v="2016-05-16T00:00:00"/>
    <n v="9021"/>
    <n v="10399"/>
    <n v="1378"/>
    <n v="15"/>
    <x v="5"/>
    <n v="2"/>
    <n v="276"/>
    <s v="Good"/>
  </r>
  <r>
    <s v="ALAIH4"/>
    <x v="12"/>
    <x v="11"/>
    <s v="Yodha"/>
    <x v="4"/>
    <x v="3"/>
    <x v="3"/>
    <x v="0"/>
    <n v="3"/>
    <n v="2"/>
    <x v="0"/>
    <x v="2"/>
    <n v="8800"/>
    <n v="33718"/>
    <n v="100"/>
    <d v="2021-09-07T00:00:00"/>
    <s v="Sold"/>
    <d v="2022-05-12T00:00:00"/>
    <n v="7203"/>
    <n v="6549"/>
    <n v="-654"/>
    <n v="-9"/>
    <x v="12"/>
    <n v="4"/>
    <n v="0"/>
    <s v="Excellent"/>
  </r>
  <r>
    <s v="078KH9"/>
    <x v="19"/>
    <x v="1"/>
    <s v="Seltos"/>
    <x v="7"/>
    <x v="0"/>
    <x v="0"/>
    <x v="1"/>
    <n v="5"/>
    <n v="5"/>
    <x v="1"/>
    <x v="7"/>
    <n v="6400"/>
    <n v="10778"/>
    <n v="150"/>
    <d v="2021-08-25T00:00:00"/>
    <s v="Sold"/>
    <d v="2022-05-09T00:00:00"/>
    <n v="5667"/>
    <n v="5937"/>
    <n v="270"/>
    <n v="5"/>
    <x v="8"/>
    <n v="2"/>
    <n v="54"/>
    <s v="Average"/>
  </r>
  <r>
    <s v="S6UK6F"/>
    <x v="9"/>
    <x v="11"/>
    <s v="Hilux"/>
    <x v="2"/>
    <x v="3"/>
    <x v="2"/>
    <x v="1"/>
    <n v="4"/>
    <n v="2"/>
    <x v="3"/>
    <x v="4"/>
    <n v="7800"/>
    <n v="47077"/>
    <n v="200"/>
    <d v="2019-07-30T00:00:00"/>
    <s v="Sold"/>
    <d v="2024-04-26T00:00:00"/>
    <n v="6364"/>
    <n v="7608"/>
    <n v="1244"/>
    <n v="20"/>
    <x v="7"/>
    <n v="1"/>
    <n v="249"/>
    <s v="Excellent"/>
  </r>
  <r>
    <s v="A77D1D"/>
    <x v="7"/>
    <x v="12"/>
    <s v="Scorpio"/>
    <x v="3"/>
    <x v="2"/>
    <x v="4"/>
    <x v="0"/>
    <n v="5"/>
    <n v="5"/>
    <x v="0"/>
    <x v="5"/>
    <n v="9000"/>
    <n v="78241"/>
    <n v="120"/>
    <d v="2024-03-12T00:00:00"/>
    <s v="Sold"/>
    <d v="2024-09-21T00:00:00"/>
    <n v="8417"/>
    <n v="8000"/>
    <n v="-417"/>
    <n v="-5"/>
    <x v="0"/>
    <n v="1"/>
    <n v="0"/>
    <s v="Excellent"/>
  </r>
  <r>
    <s v="0LIUM4"/>
    <x v="10"/>
    <x v="4"/>
    <s v="Seltos"/>
    <x v="7"/>
    <x v="0"/>
    <x v="1"/>
    <x v="1"/>
    <n v="5"/>
    <n v="5"/>
    <x v="1"/>
    <x v="6"/>
    <n v="6200"/>
    <n v="23877"/>
    <n v="150"/>
    <d v="2024-11-11T00:00:00"/>
    <s v="Sold"/>
    <d v="2024-10-28T00:00:00"/>
    <n v="4486"/>
    <n v="4887"/>
    <n v="401"/>
    <n v="9"/>
    <x v="16"/>
    <n v="4"/>
    <n v="80"/>
    <s v="Average"/>
  </r>
  <r>
    <s v="HW262U"/>
    <x v="4"/>
    <x v="10"/>
    <s v="Kags"/>
    <x v="6"/>
    <x v="2"/>
    <x v="0"/>
    <x v="1"/>
    <n v="7"/>
    <n v="5"/>
    <x v="0"/>
    <x v="8"/>
    <n v="9400"/>
    <n v="60081"/>
    <n v="175"/>
    <d v="2015-02-15T00:00:00"/>
    <s v="Sold"/>
    <d v="2019-11-08T00:00:00"/>
    <n v="8894"/>
    <n v="8719"/>
    <n v="-175"/>
    <n v="-2"/>
    <x v="11"/>
    <n v="5"/>
    <n v="0"/>
    <s v="Good"/>
  </r>
  <r>
    <s v="D1DFOY"/>
    <x v="19"/>
    <x v="11"/>
    <s v="i20"/>
    <x v="0"/>
    <x v="0"/>
    <x v="0"/>
    <x v="0"/>
    <n v="4"/>
    <n v="5"/>
    <x v="2"/>
    <x v="6"/>
    <n v="7700"/>
    <n v="57453"/>
    <n v="120"/>
    <d v="2019-09-26T00:00:00"/>
    <s v="Sold"/>
    <d v="2022-01-05T00:00:00"/>
    <n v="6209"/>
    <n v="6104"/>
    <n v="-105"/>
    <n v="-2"/>
    <x v="23"/>
    <n v="4"/>
    <n v="0"/>
    <s v="Average"/>
  </r>
  <r>
    <s v="NCMWOR"/>
    <x v="20"/>
    <x v="8"/>
    <s v="Etriga"/>
    <x v="5"/>
    <x v="0"/>
    <x v="4"/>
    <x v="1"/>
    <n v="4"/>
    <n v="5"/>
    <x v="2"/>
    <x v="1"/>
    <n v="7800"/>
    <n v="41062"/>
    <n v="103"/>
    <d v="2021-03-18T00:00:00"/>
    <s v="Sold"/>
    <d v="2022-12-24T00:00:00"/>
    <n v="6034"/>
    <n v="5052"/>
    <n v="-982"/>
    <n v="-16"/>
    <x v="16"/>
    <n v="1"/>
    <n v="0"/>
    <s v="Average"/>
  </r>
  <r>
    <s v="BLLZKO"/>
    <x v="8"/>
    <x v="1"/>
    <s v="Yodha"/>
    <x v="4"/>
    <x v="3"/>
    <x v="4"/>
    <x v="0"/>
    <n v="3"/>
    <n v="2"/>
    <x v="1"/>
    <x v="5"/>
    <n v="7500"/>
    <n v="91309"/>
    <n v="100"/>
    <d v="2018-01-30T00:00:00"/>
    <s v="Sold"/>
    <d v="2020-07-26T00:00:00"/>
    <n v="6636"/>
    <n v="7878"/>
    <n v="1242"/>
    <n v="19"/>
    <x v="11"/>
    <n v="4"/>
    <n v="248"/>
    <s v="Excellent"/>
  </r>
  <r>
    <s v="I9MG0D"/>
    <x v="0"/>
    <x v="9"/>
    <s v="Fortuner"/>
    <x v="2"/>
    <x v="2"/>
    <x v="1"/>
    <x v="0"/>
    <n v="8"/>
    <n v="5"/>
    <x v="2"/>
    <x v="6"/>
    <n v="9200"/>
    <n v="23027"/>
    <n v="200"/>
    <d v="2015-05-15T00:00:00"/>
    <s v="Sold"/>
    <d v="2021-03-02T00:00:00"/>
    <n v="8371"/>
    <n v="9217"/>
    <n v="846"/>
    <n v="10"/>
    <x v="11"/>
    <n v="2"/>
    <n v="169"/>
    <s v="Good"/>
  </r>
  <r>
    <s v="W2BP6T"/>
    <x v="6"/>
    <x v="8"/>
    <s v="Yodha"/>
    <x v="4"/>
    <x v="3"/>
    <x v="0"/>
    <x v="1"/>
    <n v="3"/>
    <n v="2"/>
    <x v="1"/>
    <x v="9"/>
    <n v="7100"/>
    <n v="45917"/>
    <n v="100"/>
    <d v="2022-09-07T00:00:00"/>
    <s v="Sold"/>
    <d v="2023-07-10T00:00:00"/>
    <n v="5363"/>
    <n v="6252"/>
    <n v="889"/>
    <n v="17"/>
    <x v="7"/>
    <n v="5"/>
    <n v="178"/>
    <s v="Excellent"/>
  </r>
  <r>
    <s v="CB3T4D"/>
    <x v="12"/>
    <x v="0"/>
    <s v="Swift"/>
    <x v="5"/>
    <x v="4"/>
    <x v="2"/>
    <x v="0"/>
    <n v="5"/>
    <n v="4"/>
    <x v="2"/>
    <x v="9"/>
    <n v="8100"/>
    <n v="22823"/>
    <n v="115"/>
    <d v="2016-04-13T00:00:00"/>
    <s v="Sold"/>
    <d v="2024-01-09T00:00:00"/>
    <n v="6845"/>
    <n v="7123"/>
    <n v="278"/>
    <n v="4"/>
    <x v="6"/>
    <n v="4"/>
    <n v="56"/>
    <s v="Good"/>
  </r>
  <r>
    <s v="628L1C"/>
    <x v="3"/>
    <x v="5"/>
    <s v="Dzire"/>
    <x v="5"/>
    <x v="4"/>
    <x v="1"/>
    <x v="1"/>
    <n v="5"/>
    <n v="5"/>
    <x v="0"/>
    <x v="6"/>
    <n v="7700"/>
    <n v="93479"/>
    <n v="100"/>
    <d v="2017-04-09T00:00:00"/>
    <s v="Sold"/>
    <d v="2020-10-03T00:00:00"/>
    <n v="6846"/>
    <n v="6726"/>
    <n v="-120"/>
    <n v="-2"/>
    <x v="7"/>
    <n v="2"/>
    <n v="0"/>
    <s v="Average"/>
  </r>
  <r>
    <s v="4YSJBN"/>
    <x v="17"/>
    <x v="5"/>
    <s v="Etriga"/>
    <x v="5"/>
    <x v="0"/>
    <x v="1"/>
    <x v="0"/>
    <n v="4"/>
    <n v="5"/>
    <x v="0"/>
    <x v="2"/>
    <n v="7800"/>
    <n v="18975"/>
    <n v="103"/>
    <d v="2019-06-14T00:00:00"/>
    <s v="Sold"/>
    <d v="2019-09-10T00:00:00"/>
    <n v="7077"/>
    <n v="6664"/>
    <n v="-413"/>
    <n v="-6"/>
    <x v="0"/>
    <n v="3"/>
    <n v="0"/>
    <s v="Excellent"/>
  </r>
  <r>
    <s v="S1GQGD"/>
    <x v="5"/>
    <x v="9"/>
    <s v="Yodha"/>
    <x v="4"/>
    <x v="3"/>
    <x v="3"/>
    <x v="0"/>
    <n v="3"/>
    <n v="2"/>
    <x v="2"/>
    <x v="2"/>
    <n v="9300"/>
    <n v="77219"/>
    <n v="100"/>
    <d v="2022-06-13T00:00:00"/>
    <s v="Sold"/>
    <d v="2024-10-11T00:00:00"/>
    <n v="8093"/>
    <n v="9133"/>
    <n v="1040"/>
    <n v="13"/>
    <x v="8"/>
    <n v="1"/>
    <n v="208"/>
    <s v="Excellent"/>
  </r>
  <r>
    <s v="ZFIOBM"/>
    <x v="9"/>
    <x v="6"/>
    <s v="i20"/>
    <x v="0"/>
    <x v="0"/>
    <x v="3"/>
    <x v="1"/>
    <n v="4"/>
    <n v="5"/>
    <x v="1"/>
    <x v="5"/>
    <n v="6500"/>
    <n v="13010"/>
    <n v="120"/>
    <d v="2022-03-05T00:00:00"/>
    <s v="Sold"/>
    <d v="2022-05-22T00:00:00"/>
    <n v="4622"/>
    <n v="4708"/>
    <n v="86"/>
    <n v="2"/>
    <x v="0"/>
    <n v="4"/>
    <n v="17"/>
    <s v="Excellent"/>
  </r>
  <r>
    <s v="2VFNIZ"/>
    <x v="9"/>
    <x v="7"/>
    <s v="Creta"/>
    <x v="0"/>
    <x v="0"/>
    <x v="4"/>
    <x v="1"/>
    <n v="5"/>
    <n v="5"/>
    <x v="0"/>
    <x v="2"/>
    <n v="7800"/>
    <n v="3544"/>
    <n v="113"/>
    <d v="2019-03-31T00:00:00"/>
    <s v="Sold"/>
    <d v="2020-12-25T00:00:00"/>
    <n v="6616"/>
    <n v="5456"/>
    <n v="-1160"/>
    <n v="-18"/>
    <x v="10"/>
    <n v="3"/>
    <n v="0"/>
    <s v="Poor"/>
  </r>
  <r>
    <s v="7QFXBW"/>
    <x v="10"/>
    <x v="11"/>
    <s v="Dzire"/>
    <x v="5"/>
    <x v="4"/>
    <x v="2"/>
    <x v="0"/>
    <n v="5"/>
    <n v="5"/>
    <x v="3"/>
    <x v="3"/>
    <n v="6600"/>
    <n v="20790"/>
    <n v="100"/>
    <d v="2017-10-20T00:00:00"/>
    <s v="Sold"/>
    <d v="2019-09-21T00:00:00"/>
    <n v="4674"/>
    <n v="3822"/>
    <n v="-852"/>
    <n v="-18"/>
    <x v="22"/>
    <n v="3"/>
    <n v="0"/>
    <s v="Good"/>
  </r>
  <r>
    <s v="EILV2J"/>
    <x v="19"/>
    <x v="16"/>
    <s v="Creta"/>
    <x v="0"/>
    <x v="0"/>
    <x v="1"/>
    <x v="1"/>
    <n v="5"/>
    <n v="5"/>
    <x v="0"/>
    <x v="5"/>
    <n v="7500"/>
    <n v="56251"/>
    <n v="113"/>
    <d v="2017-02-02T00:00:00"/>
    <s v="Sold"/>
    <d v="2023-05-05T00:00:00"/>
    <n v="5522"/>
    <n v="5727"/>
    <n v="205"/>
    <n v="4"/>
    <x v="3"/>
    <n v="5"/>
    <n v="41"/>
    <s v="Good"/>
  </r>
  <r>
    <s v="QBWY1E"/>
    <x v="19"/>
    <x v="10"/>
    <s v="Hilux"/>
    <x v="2"/>
    <x v="3"/>
    <x v="3"/>
    <x v="1"/>
    <n v="4"/>
    <n v="2"/>
    <x v="3"/>
    <x v="8"/>
    <n v="8000"/>
    <n v="48602"/>
    <n v="200"/>
    <d v="2018-11-22T00:00:00"/>
    <s v="Sold"/>
    <d v="2019-02-18T00:00:00"/>
    <n v="7316"/>
    <n v="8214"/>
    <n v="898"/>
    <n v="12"/>
    <x v="12"/>
    <n v="3"/>
    <n v="180"/>
    <s v="Average"/>
  </r>
  <r>
    <s v="32E6G2"/>
    <x v="1"/>
    <x v="1"/>
    <s v="Hilux"/>
    <x v="2"/>
    <x v="3"/>
    <x v="4"/>
    <x v="1"/>
    <n v="4"/>
    <n v="2"/>
    <x v="1"/>
    <x v="1"/>
    <n v="7300"/>
    <n v="9733"/>
    <n v="200"/>
    <d v="2019-12-21T00:00:00"/>
    <s v="Sold"/>
    <d v="2022-08-17T00:00:00"/>
    <n v="6238"/>
    <n v="6361"/>
    <n v="123"/>
    <n v="2"/>
    <x v="21"/>
    <n v="2"/>
    <n v="25"/>
    <s v="Good"/>
  </r>
  <r>
    <s v="1281MC"/>
    <x v="8"/>
    <x v="1"/>
    <s v="i20"/>
    <x v="0"/>
    <x v="0"/>
    <x v="2"/>
    <x v="1"/>
    <n v="4"/>
    <n v="5"/>
    <x v="1"/>
    <x v="5"/>
    <n v="6500"/>
    <n v="26163"/>
    <n v="120"/>
    <d v="2024-02-11T00:00:00"/>
    <s v="Sold"/>
    <d v="2024-08-23T00:00:00"/>
    <n v="4536"/>
    <n v="6033"/>
    <n v="1497"/>
    <n v="33"/>
    <x v="26"/>
    <n v="2"/>
    <n v="299"/>
    <s v="Excellent"/>
  </r>
  <r>
    <s v="4GB9UO"/>
    <x v="0"/>
    <x v="0"/>
    <s v="Etriga"/>
    <x v="5"/>
    <x v="0"/>
    <x v="0"/>
    <x v="0"/>
    <n v="4"/>
    <n v="5"/>
    <x v="1"/>
    <x v="7"/>
    <n v="6400"/>
    <n v="38355"/>
    <n v="103"/>
    <d v="2023-09-28T00:00:00"/>
    <s v="Sold"/>
    <d v="2023-04-19T00:00:00"/>
    <n v="4400"/>
    <n v="3557"/>
    <n v="-843"/>
    <n v="-19"/>
    <x v="22"/>
    <n v="4"/>
    <n v="0"/>
    <s v="Average"/>
  </r>
  <r>
    <s v="EFGPOA"/>
    <x v="2"/>
    <x v="9"/>
    <s v="Creta"/>
    <x v="0"/>
    <x v="0"/>
    <x v="2"/>
    <x v="1"/>
    <n v="5"/>
    <n v="5"/>
    <x v="3"/>
    <x v="4"/>
    <n v="6800"/>
    <n v="46110"/>
    <n v="113"/>
    <d v="2021-05-28T00:00:00"/>
    <s v="Sold"/>
    <d v="2023-03-08T00:00:00"/>
    <n v="5125"/>
    <n v="5299"/>
    <n v="174"/>
    <n v="3"/>
    <x v="17"/>
    <n v="3"/>
    <n v="35"/>
    <s v="Excellent"/>
  </r>
  <r>
    <s v="3EJDAF"/>
    <x v="0"/>
    <x v="13"/>
    <s v="Etriga"/>
    <x v="5"/>
    <x v="0"/>
    <x v="2"/>
    <x v="0"/>
    <n v="4"/>
    <n v="5"/>
    <x v="1"/>
    <x v="6"/>
    <n v="6200"/>
    <n v="98931"/>
    <n v="103"/>
    <d v="2020-09-22T00:00:00"/>
    <s v="Sold"/>
    <d v="2023-04-21T00:00:00"/>
    <n v="4657"/>
    <n v="4709"/>
    <n v="52"/>
    <n v="1"/>
    <x v="5"/>
    <n v="4"/>
    <n v="10"/>
    <s v="Excellent"/>
  </r>
  <r>
    <s v="DZ6Q02"/>
    <x v="19"/>
    <x v="13"/>
    <s v="Hilux"/>
    <x v="2"/>
    <x v="3"/>
    <x v="3"/>
    <x v="0"/>
    <n v="4"/>
    <n v="2"/>
    <x v="3"/>
    <x v="9"/>
    <n v="7200"/>
    <n v="33647"/>
    <n v="200"/>
    <d v="2016-12-17T00:00:00"/>
    <s v="Sold"/>
    <d v="2021-02-23T00:00:00"/>
    <n v="5868"/>
    <n v="5377"/>
    <n v="-491"/>
    <n v="-8"/>
    <x v="20"/>
    <n v="3"/>
    <n v="0"/>
    <s v="Excellent"/>
  </r>
  <r>
    <s v="418XUM"/>
    <x v="14"/>
    <x v="6"/>
    <s v="Hilux"/>
    <x v="2"/>
    <x v="3"/>
    <x v="3"/>
    <x v="0"/>
    <n v="4"/>
    <n v="2"/>
    <x v="3"/>
    <x v="5"/>
    <n v="7600"/>
    <n v="72083"/>
    <n v="200"/>
    <d v="2016-09-07T00:00:00"/>
    <s v="Sold"/>
    <d v="2019-02-19T00:00:00"/>
    <n v="6959"/>
    <n v="7368"/>
    <n v="409"/>
    <n v="6"/>
    <x v="23"/>
    <n v="4"/>
    <n v="82"/>
    <s v="Excellent"/>
  </r>
  <r>
    <s v="52ET6R"/>
    <x v="9"/>
    <x v="16"/>
    <s v="Creta"/>
    <x v="0"/>
    <x v="0"/>
    <x v="0"/>
    <x v="1"/>
    <n v="5"/>
    <n v="5"/>
    <x v="3"/>
    <x v="8"/>
    <n v="7000"/>
    <n v="70989"/>
    <n v="113"/>
    <d v="2024-12-11T00:00:00"/>
    <s v="Sold"/>
    <d v="2024-04-06T00:00:00"/>
    <n v="5624"/>
    <n v="6913"/>
    <n v="1289"/>
    <n v="23"/>
    <x v="19"/>
    <n v="3"/>
    <n v="258"/>
    <s v="Excellent"/>
  </r>
  <r>
    <s v="S6W5N8"/>
    <x v="11"/>
    <x v="13"/>
    <s v="Scorpio"/>
    <x v="3"/>
    <x v="2"/>
    <x v="0"/>
    <x v="0"/>
    <n v="5"/>
    <n v="5"/>
    <x v="1"/>
    <x v="3"/>
    <n v="7500"/>
    <n v="96095"/>
    <n v="120"/>
    <d v="2016-03-18T00:00:00"/>
    <s v="Sold"/>
    <d v="2016-07-07T00:00:00"/>
    <n v="5903"/>
    <n v="5901"/>
    <n v="-2"/>
    <n v="0"/>
    <x v="10"/>
    <n v="1"/>
    <n v="0"/>
    <s v="Good"/>
  </r>
  <r>
    <s v="K3OV6S"/>
    <x v="8"/>
    <x v="6"/>
    <s v="Hilux"/>
    <x v="2"/>
    <x v="3"/>
    <x v="3"/>
    <x v="1"/>
    <n v="4"/>
    <n v="2"/>
    <x v="2"/>
    <x v="5"/>
    <n v="9000"/>
    <n v="97618"/>
    <n v="200"/>
    <d v="2023-06-13T00:00:00"/>
    <s v="Sold"/>
    <d v="2023-11-17T00:00:00"/>
    <n v="8243"/>
    <n v="8781"/>
    <n v="538"/>
    <n v="7"/>
    <x v="5"/>
    <n v="5"/>
    <n v="108"/>
    <s v="Good"/>
  </r>
  <r>
    <s v="WZQE3B"/>
    <x v="8"/>
    <x v="15"/>
    <s v="Etriga"/>
    <x v="5"/>
    <x v="0"/>
    <x v="1"/>
    <x v="0"/>
    <n v="4"/>
    <n v="5"/>
    <x v="2"/>
    <x v="3"/>
    <n v="7500"/>
    <n v="72936"/>
    <n v="103"/>
    <d v="2022-02-26T00:00:00"/>
    <s v="Sold"/>
    <d v="2022-10-16T00:00:00"/>
    <n v="6961"/>
    <n v="6005"/>
    <n v="-956"/>
    <n v="-14"/>
    <x v="6"/>
    <n v="4"/>
    <n v="0"/>
    <s v="Good"/>
  </r>
  <r>
    <s v="G1ZNZN"/>
    <x v="0"/>
    <x v="4"/>
    <s v="Creta"/>
    <x v="0"/>
    <x v="0"/>
    <x v="1"/>
    <x v="1"/>
    <n v="5"/>
    <n v="5"/>
    <x v="3"/>
    <x v="0"/>
    <n v="6700"/>
    <n v="15876"/>
    <n v="113"/>
    <d v="2024-09-04T00:00:00"/>
    <s v="Sold"/>
    <d v="2024-10-19T00:00:00"/>
    <n v="5562"/>
    <n v="6822"/>
    <n v="1260"/>
    <n v="23"/>
    <x v="7"/>
    <n v="2"/>
    <n v="252"/>
    <s v="Good"/>
  </r>
  <r>
    <s v="J34GU8"/>
    <x v="7"/>
    <x v="16"/>
    <s v="Fortuner"/>
    <x v="2"/>
    <x v="2"/>
    <x v="4"/>
    <x v="0"/>
    <n v="8"/>
    <n v="5"/>
    <x v="1"/>
    <x v="4"/>
    <n v="8200"/>
    <n v="72428"/>
    <n v="200"/>
    <d v="2024-06-20T00:00:00"/>
    <s v="Sold"/>
    <d v="2024-03-10T00:00:00"/>
    <n v="6417"/>
    <n v="7283"/>
    <n v="866"/>
    <n v="13"/>
    <x v="7"/>
    <n v="1"/>
    <n v="173"/>
    <s v="Average"/>
  </r>
  <r>
    <s v="J0K7L6"/>
    <x v="8"/>
    <x v="11"/>
    <s v="Creta"/>
    <x v="0"/>
    <x v="0"/>
    <x v="3"/>
    <x v="0"/>
    <n v="5"/>
    <n v="5"/>
    <x v="2"/>
    <x v="4"/>
    <n v="8200"/>
    <n v="23431"/>
    <n v="113"/>
    <d v="2017-05-31T00:00:00"/>
    <s v="Sold"/>
    <d v="2019-09-13T00:00:00"/>
    <n v="6744"/>
    <n v="6256"/>
    <n v="-488"/>
    <n v="-7"/>
    <x v="9"/>
    <n v="1"/>
    <n v="0"/>
    <s v="Excellent"/>
  </r>
  <r>
    <s v="I0DO9Q"/>
    <x v="10"/>
    <x v="13"/>
    <s v="Creta"/>
    <x v="0"/>
    <x v="0"/>
    <x v="4"/>
    <x v="0"/>
    <n v="5"/>
    <n v="5"/>
    <x v="2"/>
    <x v="9"/>
    <n v="7600"/>
    <n v="94287"/>
    <n v="113"/>
    <d v="2016-12-13T00:00:00"/>
    <s v="Sold"/>
    <d v="2023-08-23T00:00:00"/>
    <n v="6867"/>
    <n v="6309"/>
    <n v="-558"/>
    <n v="-8"/>
    <x v="20"/>
    <n v="3"/>
    <n v="0"/>
    <s v="Good"/>
  </r>
  <r>
    <s v="9TJPFO"/>
    <x v="0"/>
    <x v="10"/>
    <s v="Hilux"/>
    <x v="2"/>
    <x v="3"/>
    <x v="4"/>
    <x v="0"/>
    <n v="4"/>
    <n v="2"/>
    <x v="2"/>
    <x v="2"/>
    <n v="9300"/>
    <n v="45029"/>
    <n v="200"/>
    <d v="2017-10-31T00:00:00"/>
    <s v="Sold"/>
    <d v="2019-12-18T00:00:00"/>
    <n v="8274"/>
    <n v="8284"/>
    <n v="10"/>
    <n v="0"/>
    <x v="4"/>
    <n v="3"/>
    <n v="2"/>
    <s v="Good"/>
  </r>
  <r>
    <s v="RGLCJI"/>
    <x v="9"/>
    <x v="16"/>
    <s v="Plato"/>
    <x v="1"/>
    <x v="1"/>
    <x v="3"/>
    <x v="1"/>
    <n v="2"/>
    <n v="2"/>
    <x v="2"/>
    <x v="1"/>
    <n v="10300"/>
    <n v="21962"/>
    <n v="250"/>
    <d v="2019-09-22T00:00:00"/>
    <s v="Sold"/>
    <d v="2022-11-16T00:00:00"/>
    <n v="9739"/>
    <n v="9728"/>
    <n v="-11"/>
    <n v="0"/>
    <x v="1"/>
    <n v="4"/>
    <n v="0"/>
    <s v="Poor"/>
  </r>
  <r>
    <s v="0OMDAR"/>
    <x v="19"/>
    <x v="6"/>
    <s v="Thar"/>
    <x v="3"/>
    <x v="2"/>
    <x v="2"/>
    <x v="1"/>
    <n v="5"/>
    <n v="3"/>
    <x v="1"/>
    <x v="9"/>
    <n v="7600"/>
    <n v="89922"/>
    <n v="130"/>
    <d v="2022-08-25T00:00:00"/>
    <s v="Sold"/>
    <d v="2023-05-17T00:00:00"/>
    <n v="5629"/>
    <n v="6408"/>
    <n v="779"/>
    <n v="14"/>
    <x v="23"/>
    <n v="2"/>
    <n v="156"/>
    <s v="Excellent"/>
  </r>
  <r>
    <s v="514QC5"/>
    <x v="11"/>
    <x v="5"/>
    <s v="Hilux"/>
    <x v="2"/>
    <x v="3"/>
    <x v="1"/>
    <x v="0"/>
    <n v="4"/>
    <n v="2"/>
    <x v="2"/>
    <x v="7"/>
    <n v="8900"/>
    <n v="97839"/>
    <n v="200"/>
    <d v="2020-11-19T00:00:00"/>
    <s v="Sold"/>
    <d v="2020-03-28T00:00:00"/>
    <n v="8361"/>
    <n v="7524"/>
    <n v="-837"/>
    <n v="-10"/>
    <x v="6"/>
    <n v="2"/>
    <n v="0"/>
    <s v="Average"/>
  </r>
  <r>
    <s v="ICW7NS"/>
    <x v="18"/>
    <x v="11"/>
    <s v="Swift"/>
    <x v="5"/>
    <x v="4"/>
    <x v="2"/>
    <x v="1"/>
    <n v="5"/>
    <n v="4"/>
    <x v="3"/>
    <x v="9"/>
    <n v="6700"/>
    <n v="73572"/>
    <n v="115"/>
    <d v="2023-05-18T00:00:00"/>
    <s v="Sold"/>
    <d v="2024-01-26T00:00:00"/>
    <n v="5947"/>
    <n v="5115"/>
    <n v="-832"/>
    <n v="-14"/>
    <x v="2"/>
    <n v="2"/>
    <n v="0"/>
    <s v="Excellent"/>
  </r>
  <r>
    <s v="H2EGVX"/>
    <x v="19"/>
    <x v="13"/>
    <s v="Swift"/>
    <x v="5"/>
    <x v="4"/>
    <x v="2"/>
    <x v="0"/>
    <n v="5"/>
    <n v="4"/>
    <x v="0"/>
    <x v="9"/>
    <n v="7600"/>
    <n v="73267"/>
    <n v="115"/>
    <d v="2023-11-07T00:00:00"/>
    <s v="Sold"/>
    <d v="2024-06-25T00:00:00"/>
    <n v="5697"/>
    <n v="5280"/>
    <n v="-417"/>
    <n v="-7"/>
    <x v="22"/>
    <n v="2"/>
    <n v="0"/>
    <s v="Excellent"/>
  </r>
  <r>
    <s v="7MX4EZ"/>
    <x v="6"/>
    <x v="4"/>
    <s v="Yodha"/>
    <x v="4"/>
    <x v="3"/>
    <x v="1"/>
    <x v="0"/>
    <n v="3"/>
    <n v="2"/>
    <x v="3"/>
    <x v="7"/>
    <n v="7500"/>
    <n v="60637"/>
    <n v="100"/>
    <d v="2020-02-05T00:00:00"/>
    <s v="Sold"/>
    <d v="2024-10-30T00:00:00"/>
    <n v="5755"/>
    <n v="6825"/>
    <n v="1070"/>
    <n v="19"/>
    <x v="18"/>
    <n v="5"/>
    <n v="214"/>
    <s v="Average"/>
  </r>
  <r>
    <s v="90P0F4"/>
    <x v="20"/>
    <x v="15"/>
    <s v="Creta"/>
    <x v="0"/>
    <x v="0"/>
    <x v="3"/>
    <x v="0"/>
    <n v="5"/>
    <n v="5"/>
    <x v="3"/>
    <x v="7"/>
    <n v="6500"/>
    <n v="69064"/>
    <n v="113"/>
    <d v="2020-04-23T00:00:00"/>
    <s v="Sold"/>
    <d v="2024-11-14T00:00:00"/>
    <n v="5561"/>
    <n v="5732"/>
    <n v="171"/>
    <n v="3"/>
    <x v="16"/>
    <n v="4"/>
    <n v="34"/>
    <s v="Excellent"/>
  </r>
  <r>
    <s v="E88T6C"/>
    <x v="9"/>
    <x v="8"/>
    <s v="Scorpio"/>
    <x v="3"/>
    <x v="2"/>
    <x v="0"/>
    <x v="0"/>
    <n v="5"/>
    <n v="5"/>
    <x v="0"/>
    <x v="5"/>
    <n v="9000"/>
    <n v="39970"/>
    <n v="120"/>
    <d v="2021-09-12T00:00:00"/>
    <s v="Sold"/>
    <d v="2024-06-25T00:00:00"/>
    <n v="8033"/>
    <n v="8938"/>
    <n v="905"/>
    <n v="11"/>
    <x v="3"/>
    <n v="1"/>
    <n v="181"/>
    <s v="Good"/>
  </r>
  <r>
    <s v="ENLRI1"/>
    <x v="10"/>
    <x v="12"/>
    <s v="Seltos"/>
    <x v="7"/>
    <x v="0"/>
    <x v="3"/>
    <x v="0"/>
    <n v="5"/>
    <n v="5"/>
    <x v="2"/>
    <x v="2"/>
    <n v="8300"/>
    <n v="13804"/>
    <n v="150"/>
    <d v="2023-12-14T00:00:00"/>
    <s v="Sold"/>
    <d v="2024-08-26T00:00:00"/>
    <n v="7324"/>
    <n v="7543"/>
    <n v="219"/>
    <n v="3"/>
    <x v="3"/>
    <n v="3"/>
    <n v="44"/>
    <s v="Good"/>
  </r>
  <r>
    <s v="34ZRJ8"/>
    <x v="13"/>
    <x v="11"/>
    <s v="Swift"/>
    <x v="5"/>
    <x v="4"/>
    <x v="4"/>
    <x v="0"/>
    <n v="5"/>
    <n v="4"/>
    <x v="2"/>
    <x v="1"/>
    <n v="8300"/>
    <n v="24731"/>
    <n v="115"/>
    <d v="2020-09-21T00:00:00"/>
    <s v="Sold"/>
    <d v="2021-01-18T00:00:00"/>
    <n v="6680"/>
    <n v="5855"/>
    <n v="-825"/>
    <n v="-12"/>
    <x v="14"/>
    <n v="4"/>
    <n v="0"/>
    <s v="Excellent"/>
  </r>
  <r>
    <s v="XT9P1A"/>
    <x v="18"/>
    <x v="0"/>
    <s v="Hilux"/>
    <x v="2"/>
    <x v="3"/>
    <x v="2"/>
    <x v="1"/>
    <n v="4"/>
    <n v="2"/>
    <x v="3"/>
    <x v="6"/>
    <n v="7300"/>
    <n v="56034"/>
    <n v="200"/>
    <d v="2021-01-30T00:00:00"/>
    <s v="Sold"/>
    <d v="2022-05-26T00:00:00"/>
    <n v="6422"/>
    <n v="7641"/>
    <n v="1219"/>
    <n v="19"/>
    <x v="20"/>
    <n v="4"/>
    <n v="244"/>
    <s v="Average"/>
  </r>
  <r>
    <s v="YWDZ6A"/>
    <x v="19"/>
    <x v="1"/>
    <s v="Yodha"/>
    <x v="4"/>
    <x v="3"/>
    <x v="3"/>
    <x v="1"/>
    <n v="3"/>
    <n v="2"/>
    <x v="1"/>
    <x v="4"/>
    <n v="7700"/>
    <n v="93056"/>
    <n v="100"/>
    <d v="2022-04-04T00:00:00"/>
    <s v="Sold"/>
    <d v="2022-04-08T00:00:00"/>
    <n v="6011"/>
    <n v="6464"/>
    <n v="453"/>
    <n v="8"/>
    <x v="20"/>
    <n v="1"/>
    <n v="91"/>
    <s v="Average"/>
  </r>
  <r>
    <s v="RNVU5U"/>
    <x v="0"/>
    <x v="11"/>
    <s v="Etriga"/>
    <x v="5"/>
    <x v="0"/>
    <x v="4"/>
    <x v="1"/>
    <n v="4"/>
    <n v="5"/>
    <x v="1"/>
    <x v="0"/>
    <n v="6600"/>
    <n v="22859"/>
    <n v="103"/>
    <d v="2021-09-24T00:00:00"/>
    <s v="Sold"/>
    <d v="2024-09-06T00:00:00"/>
    <n v="5813"/>
    <n v="6444"/>
    <n v="631"/>
    <n v="11"/>
    <x v="4"/>
    <n v="1"/>
    <n v="126"/>
    <s v="Good"/>
  </r>
  <r>
    <s v="ZRKCSY"/>
    <x v="0"/>
    <x v="16"/>
    <s v="Hilux"/>
    <x v="2"/>
    <x v="3"/>
    <x v="3"/>
    <x v="0"/>
    <n v="4"/>
    <n v="2"/>
    <x v="2"/>
    <x v="5"/>
    <n v="9000"/>
    <n v="68132"/>
    <n v="200"/>
    <d v="2023-03-03T00:00:00"/>
    <s v="Sold"/>
    <d v="2023-05-28T00:00:00"/>
    <n v="8028"/>
    <n v="8568"/>
    <n v="540"/>
    <n v="7"/>
    <x v="14"/>
    <n v="5"/>
    <n v="108"/>
    <s v="Good"/>
  </r>
  <r>
    <s v="TFPZIC"/>
    <x v="15"/>
    <x v="13"/>
    <s v="Swift"/>
    <x v="5"/>
    <x v="4"/>
    <x v="2"/>
    <x v="1"/>
    <n v="5"/>
    <n v="4"/>
    <x v="3"/>
    <x v="9"/>
    <n v="6700"/>
    <n v="28693"/>
    <n v="115"/>
    <d v="2019-11-26T00:00:00"/>
    <s v="Sold"/>
    <d v="2022-03-30T00:00:00"/>
    <n v="5807"/>
    <n v="7213"/>
    <n v="1406"/>
    <n v="24"/>
    <x v="10"/>
    <n v="4"/>
    <n v="281"/>
    <s v="Excellent"/>
  </r>
  <r>
    <s v="82VUBI"/>
    <x v="17"/>
    <x v="0"/>
    <s v="Fortuner"/>
    <x v="2"/>
    <x v="2"/>
    <x v="2"/>
    <x v="0"/>
    <n v="8"/>
    <n v="5"/>
    <x v="0"/>
    <x v="2"/>
    <n v="9300"/>
    <n v="67910"/>
    <n v="200"/>
    <d v="2021-03-13T00:00:00"/>
    <s v="Sold"/>
    <d v="2023-12-26T00:00:00"/>
    <n v="8258"/>
    <n v="8979"/>
    <n v="721"/>
    <n v="9"/>
    <x v="23"/>
    <n v="2"/>
    <n v="144"/>
    <s v="Average"/>
  </r>
  <r>
    <s v="JF97PS"/>
    <x v="0"/>
    <x v="4"/>
    <s v="Swift"/>
    <x v="5"/>
    <x v="4"/>
    <x v="4"/>
    <x v="1"/>
    <n v="5"/>
    <n v="4"/>
    <x v="2"/>
    <x v="1"/>
    <n v="8300"/>
    <n v="97910"/>
    <n v="115"/>
    <d v="2023-06-05T00:00:00"/>
    <s v="Sold"/>
    <d v="2024-08-31T00:00:00"/>
    <n v="7065"/>
    <n v="8405"/>
    <n v="1340"/>
    <n v="19"/>
    <x v="22"/>
    <n v="2"/>
    <n v="268"/>
    <s v="Average"/>
  </r>
  <r>
    <s v="69DELL"/>
    <x v="9"/>
    <x v="3"/>
    <s v="Swift"/>
    <x v="5"/>
    <x v="4"/>
    <x v="0"/>
    <x v="0"/>
    <n v="5"/>
    <n v="4"/>
    <x v="0"/>
    <x v="5"/>
    <n v="8000"/>
    <n v="36050"/>
    <n v="115"/>
    <d v="2018-05-13T00:00:00"/>
    <s v="Sold"/>
    <d v="2024-04-10T00:00:00"/>
    <n v="6073"/>
    <n v="6219"/>
    <n v="146"/>
    <n v="2"/>
    <x v="8"/>
    <n v="2"/>
    <n v="29"/>
    <s v="Excellent"/>
  </r>
  <r>
    <s v="XTEY8T"/>
    <x v="16"/>
    <x v="14"/>
    <s v="Etriga"/>
    <x v="5"/>
    <x v="0"/>
    <x v="4"/>
    <x v="0"/>
    <n v="4"/>
    <n v="5"/>
    <x v="0"/>
    <x v="9"/>
    <n v="7100"/>
    <n v="88456"/>
    <n v="103"/>
    <d v="2019-05-25T00:00:00"/>
    <s v="Sold"/>
    <d v="2023-02-27T00:00:00"/>
    <n v="5922"/>
    <n v="7235"/>
    <n v="1313"/>
    <n v="22"/>
    <x v="25"/>
    <n v="3"/>
    <n v="263"/>
    <s v="Excellent"/>
  </r>
  <r>
    <s v="CNFD49"/>
    <x v="13"/>
    <x v="5"/>
    <s v="Seltos"/>
    <x v="7"/>
    <x v="0"/>
    <x v="0"/>
    <x v="0"/>
    <n v="5"/>
    <n v="5"/>
    <x v="2"/>
    <x v="6"/>
    <n v="7700"/>
    <n v="45710"/>
    <n v="150"/>
    <d v="2021-04-20T00:00:00"/>
    <s v="Sold"/>
    <d v="2022-10-05T00:00:00"/>
    <n v="6768"/>
    <n v="6151"/>
    <n v="-617"/>
    <n v="-9"/>
    <x v="22"/>
    <n v="3"/>
    <n v="0"/>
    <s v="Excellent"/>
  </r>
  <r>
    <s v="G7KLQY"/>
    <x v="9"/>
    <x v="12"/>
    <s v="Thar"/>
    <x v="3"/>
    <x v="2"/>
    <x v="4"/>
    <x v="0"/>
    <n v="5"/>
    <n v="3"/>
    <x v="3"/>
    <x v="8"/>
    <n v="8500"/>
    <n v="63390"/>
    <n v="130"/>
    <d v="2017-08-08T00:00:00"/>
    <s v="Sold"/>
    <d v="2021-11-10T00:00:00"/>
    <n v="6620"/>
    <n v="7891"/>
    <n v="1271"/>
    <n v="19"/>
    <x v="11"/>
    <n v="4"/>
    <n v="254"/>
    <s v="Average"/>
  </r>
  <r>
    <s v="OV8KTZ"/>
    <x v="12"/>
    <x v="15"/>
    <s v="Kags"/>
    <x v="6"/>
    <x v="2"/>
    <x v="4"/>
    <x v="1"/>
    <n v="7"/>
    <n v="5"/>
    <x v="3"/>
    <x v="4"/>
    <n v="8300"/>
    <n v="27032"/>
    <n v="175"/>
    <d v="2015-03-16T00:00:00"/>
    <s v="Sold"/>
    <d v="2024-04-11T00:00:00"/>
    <n v="7533"/>
    <n v="6955"/>
    <n v="-578"/>
    <n v="-8"/>
    <x v="24"/>
    <n v="3"/>
    <n v="0"/>
    <s v="Excellent"/>
  </r>
  <r>
    <s v="Y4DIXC"/>
    <x v="10"/>
    <x v="0"/>
    <s v="Plato"/>
    <x v="1"/>
    <x v="1"/>
    <x v="4"/>
    <x v="0"/>
    <n v="2"/>
    <n v="2"/>
    <x v="0"/>
    <x v="8"/>
    <n v="10400"/>
    <n v="34908"/>
    <n v="250"/>
    <d v="2018-09-02T00:00:00"/>
    <s v="Sold"/>
    <d v="2022-03-10T00:00:00"/>
    <n v="9111"/>
    <n v="9217"/>
    <n v="106"/>
    <n v="1"/>
    <x v="18"/>
    <n v="2"/>
    <n v="21"/>
    <s v="Good"/>
  </r>
  <r>
    <s v="2B0COO"/>
    <x v="5"/>
    <x v="3"/>
    <s v="Fortuner"/>
    <x v="2"/>
    <x v="2"/>
    <x v="1"/>
    <x v="0"/>
    <n v="8"/>
    <n v="5"/>
    <x v="3"/>
    <x v="1"/>
    <n v="7900"/>
    <n v="66295"/>
    <n v="200"/>
    <d v="2023-08-07T00:00:00"/>
    <s v="Sold"/>
    <d v="2024-03-07T00:00:00"/>
    <n v="6644"/>
    <n v="7893"/>
    <n v="1249"/>
    <n v="19"/>
    <x v="23"/>
    <n v="2"/>
    <n v="250"/>
    <s v="Excellent"/>
  </r>
  <r>
    <s v="FU1262"/>
    <x v="10"/>
    <x v="13"/>
    <s v="Swift"/>
    <x v="5"/>
    <x v="4"/>
    <x v="0"/>
    <x v="1"/>
    <n v="5"/>
    <n v="4"/>
    <x v="1"/>
    <x v="7"/>
    <n v="6900"/>
    <n v="22064"/>
    <n v="115"/>
    <d v="2024-07-23T00:00:00"/>
    <s v="Sold"/>
    <d v="2024-11-16T00:00:00"/>
    <n v="6336"/>
    <n v="5147"/>
    <n v="-1189"/>
    <n v="-19"/>
    <x v="15"/>
    <n v="5"/>
    <n v="0"/>
    <s v="Good"/>
  </r>
  <r>
    <s v="SBF16Q"/>
    <x v="1"/>
    <x v="14"/>
    <s v="Seltos"/>
    <x v="7"/>
    <x v="0"/>
    <x v="3"/>
    <x v="1"/>
    <n v="5"/>
    <n v="5"/>
    <x v="3"/>
    <x v="6"/>
    <n v="6300"/>
    <n v="45598"/>
    <n v="150"/>
    <d v="2015-04-27T00:00:00"/>
    <s v="Sold"/>
    <d v="2015-11-27T00:00:00"/>
    <n v="4787"/>
    <n v="4356"/>
    <n v="-431"/>
    <n v="-9"/>
    <x v="17"/>
    <n v="1"/>
    <n v="0"/>
    <s v="Excellent"/>
  </r>
  <r>
    <s v="PLRHG6"/>
    <x v="4"/>
    <x v="2"/>
    <s v="Scorpio"/>
    <x v="3"/>
    <x v="2"/>
    <x v="3"/>
    <x v="0"/>
    <n v="5"/>
    <n v="5"/>
    <x v="3"/>
    <x v="6"/>
    <n v="7800"/>
    <n v="14310"/>
    <n v="120"/>
    <d v="2023-03-11T00:00:00"/>
    <s v="Sold"/>
    <d v="2024-02-07T00:00:00"/>
    <n v="7241"/>
    <n v="8237"/>
    <n v="996"/>
    <n v="14"/>
    <x v="7"/>
    <n v="2"/>
    <n v="199"/>
    <s v="Excellent"/>
  </r>
  <r>
    <s v="S92DZH"/>
    <x v="14"/>
    <x v="5"/>
    <s v="Kags"/>
    <x v="6"/>
    <x v="2"/>
    <x v="0"/>
    <x v="0"/>
    <n v="7"/>
    <n v="5"/>
    <x v="1"/>
    <x v="3"/>
    <n v="7500"/>
    <n v="68616"/>
    <n v="175"/>
    <d v="2021-04-21T00:00:00"/>
    <s v="Sold"/>
    <d v="2022-10-23T00:00:00"/>
    <n v="5943"/>
    <n v="4738"/>
    <n v="-1205"/>
    <n v="-20"/>
    <x v="25"/>
    <n v="4"/>
    <n v="0"/>
    <s v="Good"/>
  </r>
  <r>
    <s v="YRU7JC"/>
    <x v="14"/>
    <x v="4"/>
    <s v="Etriga"/>
    <x v="5"/>
    <x v="0"/>
    <x v="0"/>
    <x v="1"/>
    <n v="4"/>
    <n v="5"/>
    <x v="3"/>
    <x v="4"/>
    <n v="6800"/>
    <n v="21160"/>
    <n v="103"/>
    <d v="2017-12-13T00:00:00"/>
    <s v="Sold"/>
    <d v="2022-07-02T00:00:00"/>
    <n v="6264"/>
    <n v="7486"/>
    <n v="1222"/>
    <n v="20"/>
    <x v="10"/>
    <n v="4"/>
    <n v="244"/>
    <s v="Poor"/>
  </r>
  <r>
    <s v="2D1D88"/>
    <x v="16"/>
    <x v="15"/>
    <s v="i20"/>
    <x v="0"/>
    <x v="0"/>
    <x v="1"/>
    <x v="0"/>
    <n v="4"/>
    <n v="5"/>
    <x v="2"/>
    <x v="5"/>
    <n v="8000"/>
    <n v="40768"/>
    <n v="120"/>
    <d v="2019-01-04T00:00:00"/>
    <s v="Sold"/>
    <d v="2021-07-03T00:00:00"/>
    <n v="6352"/>
    <n v="7308"/>
    <n v="956"/>
    <n v="15"/>
    <x v="16"/>
    <n v="4"/>
    <n v="191"/>
    <s v="Good"/>
  </r>
  <r>
    <s v="8ZJGXD"/>
    <x v="7"/>
    <x v="16"/>
    <s v="Etriga"/>
    <x v="5"/>
    <x v="0"/>
    <x v="2"/>
    <x v="1"/>
    <n v="4"/>
    <n v="5"/>
    <x v="2"/>
    <x v="3"/>
    <n v="7500"/>
    <n v="47522"/>
    <n v="103"/>
    <d v="2019-09-15T00:00:00"/>
    <s v="Sold"/>
    <d v="2020-03-14T00:00:00"/>
    <n v="6726"/>
    <n v="7237"/>
    <n v="511"/>
    <n v="8"/>
    <x v="23"/>
    <n v="4"/>
    <n v="102"/>
    <s v="Excellent"/>
  </r>
  <r>
    <s v="9LOCLW"/>
    <x v="3"/>
    <x v="3"/>
    <s v="Creta"/>
    <x v="0"/>
    <x v="0"/>
    <x v="4"/>
    <x v="0"/>
    <n v="5"/>
    <n v="5"/>
    <x v="3"/>
    <x v="3"/>
    <n v="6100"/>
    <n v="39991"/>
    <n v="113"/>
    <d v="2021-09-19T00:00:00"/>
    <s v="Sold"/>
    <d v="2024-03-30T00:00:00"/>
    <n v="4179"/>
    <n v="3703"/>
    <n v="-476"/>
    <n v="-11"/>
    <x v="10"/>
    <n v="5"/>
    <n v="0"/>
    <s v="Good"/>
  </r>
  <r>
    <s v="WZOUHH"/>
    <x v="17"/>
    <x v="9"/>
    <s v="Creta"/>
    <x v="0"/>
    <x v="0"/>
    <x v="2"/>
    <x v="1"/>
    <n v="5"/>
    <n v="5"/>
    <x v="0"/>
    <x v="9"/>
    <n v="7100"/>
    <n v="4797"/>
    <n v="113"/>
    <d v="2020-08-21T00:00:00"/>
    <s v="Sold"/>
    <d v="2020-12-09T00:00:00"/>
    <n v="5281"/>
    <n v="4245"/>
    <n v="-1036"/>
    <n v="-20"/>
    <x v="6"/>
    <n v="4"/>
    <n v="0"/>
    <s v="Excellent"/>
  </r>
  <r>
    <s v="829UCP"/>
    <x v="7"/>
    <x v="14"/>
    <s v="i20"/>
    <x v="0"/>
    <x v="0"/>
    <x v="2"/>
    <x v="1"/>
    <n v="4"/>
    <n v="5"/>
    <x v="1"/>
    <x v="4"/>
    <n v="6700"/>
    <n v="82509"/>
    <n v="120"/>
    <d v="2019-05-28T00:00:00"/>
    <s v="Sold"/>
    <d v="2024-03-12T00:00:00"/>
    <n v="5970"/>
    <n v="5526"/>
    <n v="-444"/>
    <n v="-7"/>
    <x v="10"/>
    <n v="1"/>
    <n v="0"/>
    <s v="Poor"/>
  </r>
  <r>
    <s v="ZSD3SU"/>
    <x v="10"/>
    <x v="15"/>
    <s v="Thar"/>
    <x v="3"/>
    <x v="2"/>
    <x v="2"/>
    <x v="0"/>
    <n v="5"/>
    <n v="3"/>
    <x v="1"/>
    <x v="6"/>
    <n v="7700"/>
    <n v="5179"/>
    <n v="130"/>
    <d v="2021-03-24T00:00:00"/>
    <s v="Sold"/>
    <d v="2023-12-19T00:00:00"/>
    <n v="6540"/>
    <n v="7563"/>
    <n v="1023"/>
    <n v="16"/>
    <x v="6"/>
    <n v="2"/>
    <n v="205"/>
    <s v="Average"/>
  </r>
  <r>
    <s v="65LLDT"/>
    <x v="14"/>
    <x v="15"/>
    <s v="Kags"/>
    <x v="6"/>
    <x v="2"/>
    <x v="4"/>
    <x v="0"/>
    <n v="7"/>
    <n v="5"/>
    <x v="3"/>
    <x v="2"/>
    <n v="8400"/>
    <n v="74794"/>
    <n v="175"/>
    <d v="2015-08-12T00:00:00"/>
    <s v="Sold"/>
    <d v="2024-02-10T00:00:00"/>
    <n v="7541"/>
    <n v="6777"/>
    <n v="-764"/>
    <n v="-10"/>
    <x v="23"/>
    <n v="3"/>
    <n v="0"/>
    <s v="Excellent"/>
  </r>
  <r>
    <s v="JRKAGV"/>
    <x v="8"/>
    <x v="1"/>
    <s v="Dzire"/>
    <x v="5"/>
    <x v="4"/>
    <x v="4"/>
    <x v="0"/>
    <n v="5"/>
    <n v="5"/>
    <x v="3"/>
    <x v="9"/>
    <n v="6700"/>
    <n v="98679"/>
    <n v="100"/>
    <d v="2022-05-08T00:00:00"/>
    <s v="Sold"/>
    <d v="2022-10-03T00:00:00"/>
    <n v="4868"/>
    <n v="5086"/>
    <n v="218"/>
    <n v="4"/>
    <x v="16"/>
    <n v="3"/>
    <n v="44"/>
    <s v="Average"/>
  </r>
  <r>
    <s v="XMDHL2"/>
    <x v="9"/>
    <x v="4"/>
    <s v="Dzire"/>
    <x v="5"/>
    <x v="4"/>
    <x v="1"/>
    <x v="0"/>
    <n v="5"/>
    <n v="5"/>
    <x v="3"/>
    <x v="0"/>
    <n v="7200"/>
    <n v="79995"/>
    <n v="100"/>
    <d v="2018-10-02T00:00:00"/>
    <s v="Sold"/>
    <d v="2023-02-03T00:00:00"/>
    <n v="5550"/>
    <n v="6529"/>
    <n v="979"/>
    <n v="18"/>
    <x v="18"/>
    <n v="1"/>
    <n v="196"/>
    <s v="Excellent"/>
  </r>
  <r>
    <s v="TMBCG1"/>
    <x v="14"/>
    <x v="16"/>
    <s v="Swift"/>
    <x v="5"/>
    <x v="4"/>
    <x v="2"/>
    <x v="0"/>
    <n v="5"/>
    <n v="4"/>
    <x v="0"/>
    <x v="3"/>
    <n v="7500"/>
    <n v="54360"/>
    <n v="115"/>
    <d v="2023-03-16T00:00:00"/>
    <s v="Sold"/>
    <d v="2024-07-01T00:00:00"/>
    <n v="5624"/>
    <n v="4507"/>
    <n v="-1117"/>
    <n v="-20"/>
    <x v="17"/>
    <n v="5"/>
    <n v="0"/>
    <s v="Excellent"/>
  </r>
  <r>
    <s v="0YAPLY"/>
    <x v="12"/>
    <x v="7"/>
    <s v="Etriga"/>
    <x v="5"/>
    <x v="0"/>
    <x v="2"/>
    <x v="0"/>
    <n v="4"/>
    <n v="5"/>
    <x v="2"/>
    <x v="7"/>
    <n v="7900"/>
    <n v="17335"/>
    <n v="103"/>
    <d v="2017-01-02T00:00:00"/>
    <s v="Sold"/>
    <d v="2023-11-27T00:00:00"/>
    <n v="6765"/>
    <n v="5933"/>
    <n v="-832"/>
    <n v="-12"/>
    <x v="12"/>
    <n v="1"/>
    <n v="0"/>
    <s v="Poor"/>
  </r>
  <r>
    <s v="CNQ6S3"/>
    <x v="11"/>
    <x v="3"/>
    <s v="Plato"/>
    <x v="1"/>
    <x v="1"/>
    <x v="0"/>
    <x v="1"/>
    <n v="2"/>
    <n v="2"/>
    <x v="2"/>
    <x v="9"/>
    <n v="10100"/>
    <n v="54171"/>
    <n v="250"/>
    <d v="2024-07-10T00:00:00"/>
    <s v="Sold"/>
    <d v="2024-10-05T00:00:00"/>
    <n v="8546"/>
    <n v="7560"/>
    <n v="-986"/>
    <n v="-12"/>
    <x v="15"/>
    <n v="4"/>
    <n v="0"/>
    <s v="Excellent"/>
  </r>
  <r>
    <s v="K6P55B"/>
    <x v="11"/>
    <x v="15"/>
    <s v="Hilux"/>
    <x v="2"/>
    <x v="3"/>
    <x v="4"/>
    <x v="1"/>
    <n v="4"/>
    <n v="2"/>
    <x v="1"/>
    <x v="9"/>
    <n v="7100"/>
    <n v="86924"/>
    <n v="200"/>
    <d v="2021-06-11T00:00:00"/>
    <s v="Sold"/>
    <d v="2021-09-01T00:00:00"/>
    <n v="6377"/>
    <n v="6420"/>
    <n v="43"/>
    <n v="1"/>
    <x v="25"/>
    <n v="1"/>
    <n v="9"/>
    <s v="Excellent"/>
  </r>
  <r>
    <s v="1GBLDY"/>
    <x v="8"/>
    <x v="7"/>
    <s v="Plato"/>
    <x v="1"/>
    <x v="1"/>
    <x v="4"/>
    <x v="0"/>
    <n v="2"/>
    <n v="2"/>
    <x v="3"/>
    <x v="0"/>
    <n v="9200"/>
    <n v="46226"/>
    <n v="250"/>
    <d v="2023-08-21T00:00:00"/>
    <s v="Sold"/>
    <d v="2024-04-20T00:00:00"/>
    <n v="8688"/>
    <n v="10219"/>
    <n v="1531"/>
    <n v="18"/>
    <x v="5"/>
    <n v="1"/>
    <n v="306"/>
    <s v="Average"/>
  </r>
  <r>
    <s v="6NV5JP"/>
    <x v="7"/>
    <x v="16"/>
    <s v="i20"/>
    <x v="0"/>
    <x v="0"/>
    <x v="4"/>
    <x v="0"/>
    <n v="4"/>
    <n v="5"/>
    <x v="1"/>
    <x v="5"/>
    <n v="6500"/>
    <n v="99041"/>
    <n v="120"/>
    <d v="2023-09-16T00:00:00"/>
    <s v="Sold"/>
    <d v="2024-01-11T00:00:00"/>
    <n v="5825"/>
    <n v="7289"/>
    <n v="1464"/>
    <n v="25"/>
    <x v="9"/>
    <n v="2"/>
    <n v="293"/>
    <s v="Average"/>
  </r>
  <r>
    <s v="VJEJWN"/>
    <x v="0"/>
    <x v="3"/>
    <s v="Scorpio"/>
    <x v="3"/>
    <x v="2"/>
    <x v="0"/>
    <x v="0"/>
    <n v="5"/>
    <n v="5"/>
    <x v="3"/>
    <x v="3"/>
    <n v="7600"/>
    <n v="27136"/>
    <n v="120"/>
    <d v="2015-01-21T00:00:00"/>
    <s v="Sold"/>
    <d v="2019-09-09T00:00:00"/>
    <n v="6931"/>
    <n v="8341"/>
    <n v="1410"/>
    <n v="20"/>
    <x v="23"/>
    <n v="4"/>
    <n v="282"/>
    <s v="Excellent"/>
  </r>
  <r>
    <s v="AIQZGP"/>
    <x v="6"/>
    <x v="7"/>
    <s v="Hilux"/>
    <x v="2"/>
    <x v="3"/>
    <x v="2"/>
    <x v="1"/>
    <n v="4"/>
    <n v="2"/>
    <x v="2"/>
    <x v="0"/>
    <n v="9100"/>
    <n v="85218"/>
    <n v="200"/>
    <d v="2015-12-27T00:00:00"/>
    <s v="Sold"/>
    <d v="2017-09-25T00:00:00"/>
    <n v="7979"/>
    <n v="9452"/>
    <n v="1473"/>
    <n v="18"/>
    <x v="15"/>
    <n v="2"/>
    <n v="295"/>
    <s v="Poor"/>
  </r>
  <r>
    <s v="TI4O4W"/>
    <x v="18"/>
    <x v="1"/>
    <s v="Dzire"/>
    <x v="5"/>
    <x v="4"/>
    <x v="0"/>
    <x v="1"/>
    <n v="5"/>
    <n v="5"/>
    <x v="3"/>
    <x v="3"/>
    <n v="6600"/>
    <n v="3216"/>
    <n v="100"/>
    <d v="2017-01-18T00:00:00"/>
    <s v="Sold"/>
    <d v="2019-12-01T00:00:00"/>
    <n v="5503"/>
    <n v="5925"/>
    <n v="422"/>
    <n v="8"/>
    <x v="3"/>
    <n v="2"/>
    <n v="84"/>
    <s v="Average"/>
  </r>
  <r>
    <s v="6SYBMY"/>
    <x v="15"/>
    <x v="8"/>
    <s v="Thar"/>
    <x v="3"/>
    <x v="2"/>
    <x v="3"/>
    <x v="0"/>
    <n v="5"/>
    <n v="3"/>
    <x v="2"/>
    <x v="3"/>
    <n v="9000"/>
    <n v="35946"/>
    <n v="130"/>
    <d v="2024-03-24T00:00:00"/>
    <s v="Sold"/>
    <d v="2024-11-04T00:00:00"/>
    <n v="8146"/>
    <n v="7916"/>
    <n v="-230"/>
    <n v="-3"/>
    <x v="5"/>
    <n v="1"/>
    <n v="0"/>
    <s v="Good"/>
  </r>
  <r>
    <s v="D9RNT8"/>
    <x v="11"/>
    <x v="3"/>
    <s v="Plato"/>
    <x v="1"/>
    <x v="1"/>
    <x v="3"/>
    <x v="1"/>
    <n v="2"/>
    <n v="2"/>
    <x v="3"/>
    <x v="3"/>
    <n v="8600"/>
    <n v="16409"/>
    <n v="250"/>
    <d v="2019-09-18T00:00:00"/>
    <s v="Sold"/>
    <d v="2022-08-27T00:00:00"/>
    <n v="7709"/>
    <n v="7291"/>
    <n v="-418"/>
    <n v="-5"/>
    <x v="26"/>
    <n v="5"/>
    <n v="0"/>
    <s v="Excellent"/>
  </r>
  <r>
    <s v="632C3V"/>
    <x v="13"/>
    <x v="3"/>
    <s v="i20"/>
    <x v="0"/>
    <x v="0"/>
    <x v="4"/>
    <x v="1"/>
    <n v="4"/>
    <n v="5"/>
    <x v="0"/>
    <x v="0"/>
    <n v="7600"/>
    <n v="47664"/>
    <n v="120"/>
    <d v="2015-03-08T00:00:00"/>
    <s v="Sold"/>
    <d v="2018-06-27T00:00:00"/>
    <n v="6862"/>
    <n v="6578"/>
    <n v="-284"/>
    <n v="-4"/>
    <x v="12"/>
    <n v="1"/>
    <n v="0"/>
    <s v="Excellent"/>
  </r>
  <r>
    <s v="8JMJYG"/>
    <x v="17"/>
    <x v="12"/>
    <s v="Etriga"/>
    <x v="5"/>
    <x v="0"/>
    <x v="4"/>
    <x v="0"/>
    <n v="4"/>
    <n v="5"/>
    <x v="3"/>
    <x v="6"/>
    <n v="6300"/>
    <n v="22033"/>
    <n v="103"/>
    <d v="2016-05-05T00:00:00"/>
    <s v="Sold"/>
    <d v="2020-01-18T00:00:00"/>
    <n v="4739"/>
    <n v="4029"/>
    <n v="-710"/>
    <n v="-15"/>
    <x v="25"/>
    <n v="2"/>
    <n v="0"/>
    <s v="Poor"/>
  </r>
  <r>
    <s v="1CZWHF"/>
    <x v="16"/>
    <x v="13"/>
    <s v="Dzire"/>
    <x v="5"/>
    <x v="4"/>
    <x v="4"/>
    <x v="1"/>
    <n v="5"/>
    <n v="5"/>
    <x v="2"/>
    <x v="7"/>
    <n v="8400"/>
    <n v="50213"/>
    <n v="100"/>
    <d v="2024-09-04T00:00:00"/>
    <s v="Sold"/>
    <d v="2024-05-06T00:00:00"/>
    <n v="7180"/>
    <n v="6642"/>
    <n v="-538"/>
    <n v="-7"/>
    <x v="18"/>
    <n v="4"/>
    <n v="0"/>
    <s v="Excellent"/>
  </r>
  <r>
    <s v="BALVHZ"/>
    <x v="10"/>
    <x v="1"/>
    <s v="Seltos"/>
    <x v="7"/>
    <x v="0"/>
    <x v="4"/>
    <x v="1"/>
    <n v="5"/>
    <n v="5"/>
    <x v="3"/>
    <x v="2"/>
    <n v="6900"/>
    <n v="58988"/>
    <n v="150"/>
    <d v="2018-08-01T00:00:00"/>
    <s v="Sold"/>
    <d v="2018-08-31T00:00:00"/>
    <n v="5088"/>
    <n v="4938"/>
    <n v="-150"/>
    <n v="-3"/>
    <x v="18"/>
    <n v="2"/>
    <n v="0"/>
    <s v="Excellent"/>
  </r>
  <r>
    <s v="22QQT6"/>
    <x v="2"/>
    <x v="8"/>
    <s v="Hilux"/>
    <x v="2"/>
    <x v="3"/>
    <x v="4"/>
    <x v="1"/>
    <n v="4"/>
    <n v="2"/>
    <x v="2"/>
    <x v="9"/>
    <n v="8600"/>
    <n v="44426"/>
    <n v="200"/>
    <d v="2018-09-04T00:00:00"/>
    <s v="Sold"/>
    <d v="2018-06-18T00:00:00"/>
    <n v="7496"/>
    <n v="8226"/>
    <n v="730"/>
    <n v="10"/>
    <x v="23"/>
    <n v="1"/>
    <n v="146"/>
    <s v="Excellent"/>
  </r>
  <r>
    <s v="ZFAHG9"/>
    <x v="8"/>
    <x v="7"/>
    <s v="Fortuner"/>
    <x v="2"/>
    <x v="2"/>
    <x v="3"/>
    <x v="0"/>
    <n v="8"/>
    <n v="5"/>
    <x v="3"/>
    <x v="9"/>
    <n v="7700"/>
    <n v="33766"/>
    <n v="200"/>
    <d v="2021-03-15T00:00:00"/>
    <s v="Sold"/>
    <d v="2023-11-02T00:00:00"/>
    <n v="6389"/>
    <n v="6753"/>
    <n v="364"/>
    <n v="6"/>
    <x v="6"/>
    <n v="5"/>
    <n v="73"/>
    <s v="Poor"/>
  </r>
  <r>
    <s v="7TYJGE"/>
    <x v="19"/>
    <x v="10"/>
    <s v="Yodha"/>
    <x v="4"/>
    <x v="3"/>
    <x v="0"/>
    <x v="1"/>
    <n v="3"/>
    <n v="2"/>
    <x v="2"/>
    <x v="3"/>
    <n v="8500"/>
    <n v="7658"/>
    <n v="100"/>
    <d v="2016-02-29T00:00:00"/>
    <s v="Sold"/>
    <d v="2020-10-03T00:00:00"/>
    <n v="6618"/>
    <n v="7266"/>
    <n v="648"/>
    <n v="10"/>
    <x v="15"/>
    <n v="1"/>
    <n v="130"/>
    <s v="Excellent"/>
  </r>
  <r>
    <s v="6XOJVR"/>
    <x v="6"/>
    <x v="6"/>
    <s v="Fortuner"/>
    <x v="2"/>
    <x v="2"/>
    <x v="3"/>
    <x v="0"/>
    <n v="8"/>
    <n v="5"/>
    <x v="0"/>
    <x v="4"/>
    <n v="9200"/>
    <n v="7300"/>
    <n v="200"/>
    <d v="2022-10-28T00:00:00"/>
    <s v="Sold"/>
    <d v="2022-07-24T00:00:00"/>
    <n v="7632"/>
    <n v="6557"/>
    <n v="-1075"/>
    <n v="-14"/>
    <x v="18"/>
    <n v="3"/>
    <n v="0"/>
    <s v="Good"/>
  </r>
  <r>
    <s v="LUZ5VS"/>
    <x v="4"/>
    <x v="7"/>
    <s v="Plato"/>
    <x v="1"/>
    <x v="1"/>
    <x v="1"/>
    <x v="0"/>
    <n v="2"/>
    <n v="2"/>
    <x v="1"/>
    <x v="3"/>
    <n v="8500"/>
    <n v="45874"/>
    <n v="250"/>
    <d v="2019-01-07T00:00:00"/>
    <s v="Sold"/>
    <d v="2024-01-25T00:00:00"/>
    <n v="6828"/>
    <n v="8145"/>
    <n v="1317"/>
    <n v="19"/>
    <x v="21"/>
    <n v="5"/>
    <n v="263"/>
    <s v="Good"/>
  </r>
  <r>
    <s v="R7KRW1"/>
    <x v="15"/>
    <x v="4"/>
    <s v="Yodha"/>
    <x v="4"/>
    <x v="3"/>
    <x v="0"/>
    <x v="0"/>
    <n v="3"/>
    <n v="2"/>
    <x v="2"/>
    <x v="5"/>
    <n v="9000"/>
    <n v="25412"/>
    <n v="100"/>
    <d v="2023-09-20T00:00:00"/>
    <s v="Sold"/>
    <d v="2023-10-08T00:00:00"/>
    <n v="8315"/>
    <n v="8085"/>
    <n v="-230"/>
    <n v="-3"/>
    <x v="18"/>
    <n v="3"/>
    <n v="0"/>
    <s v="Excellent"/>
  </r>
  <r>
    <s v="DW1JTR"/>
    <x v="15"/>
    <x v="4"/>
    <s v="Plato"/>
    <x v="1"/>
    <x v="1"/>
    <x v="2"/>
    <x v="1"/>
    <n v="2"/>
    <n v="2"/>
    <x v="1"/>
    <x v="7"/>
    <n v="8900"/>
    <n v="40066"/>
    <n v="250"/>
    <d v="2016-10-06T00:00:00"/>
    <s v="Sold"/>
    <d v="2019-07-03T00:00:00"/>
    <n v="7854"/>
    <n v="8151"/>
    <n v="297"/>
    <n v="4"/>
    <x v="12"/>
    <n v="4"/>
    <n v="59"/>
    <s v="Good"/>
  </r>
  <r>
    <s v="X816DC"/>
    <x v="6"/>
    <x v="3"/>
    <s v="Scorpio"/>
    <x v="3"/>
    <x v="2"/>
    <x v="0"/>
    <x v="0"/>
    <n v="5"/>
    <n v="5"/>
    <x v="0"/>
    <x v="6"/>
    <n v="8700"/>
    <n v="83061"/>
    <n v="120"/>
    <d v="2016-08-18T00:00:00"/>
    <s v="Sold"/>
    <d v="2017-10-14T00:00:00"/>
    <n v="8158"/>
    <n v="9087"/>
    <n v="929"/>
    <n v="11"/>
    <x v="23"/>
    <n v="3"/>
    <n v="186"/>
    <s v="Good"/>
  </r>
  <r>
    <s v="J5L7CQ"/>
    <x v="10"/>
    <x v="14"/>
    <s v="Seltos"/>
    <x v="7"/>
    <x v="0"/>
    <x v="3"/>
    <x v="1"/>
    <n v="5"/>
    <n v="5"/>
    <x v="3"/>
    <x v="1"/>
    <n v="6400"/>
    <n v="29957"/>
    <n v="150"/>
    <d v="2021-11-28T00:00:00"/>
    <s v="Sold"/>
    <d v="2024-04-24T00:00:00"/>
    <n v="5210"/>
    <n v="4703"/>
    <n v="-507"/>
    <n v="-10"/>
    <x v="22"/>
    <n v="2"/>
    <n v="0"/>
    <s v="Poor"/>
  </r>
  <r>
    <s v="VJQ98J"/>
    <x v="3"/>
    <x v="1"/>
    <s v="Plato"/>
    <x v="1"/>
    <x v="1"/>
    <x v="2"/>
    <x v="1"/>
    <n v="2"/>
    <n v="2"/>
    <x v="0"/>
    <x v="3"/>
    <n v="9500"/>
    <n v="93964"/>
    <n v="250"/>
    <d v="2017-08-07T00:00:00"/>
    <s v="Sold"/>
    <d v="2017-03-16T00:00:00"/>
    <n v="7550"/>
    <n v="8648"/>
    <n v="1098"/>
    <n v="15"/>
    <x v="2"/>
    <n v="1"/>
    <n v="220"/>
    <s v="Excellent"/>
  </r>
  <r>
    <s v="S4Y448"/>
    <x v="15"/>
    <x v="9"/>
    <s v="Scorpio"/>
    <x v="3"/>
    <x v="2"/>
    <x v="1"/>
    <x v="0"/>
    <n v="5"/>
    <n v="5"/>
    <x v="3"/>
    <x v="0"/>
    <n v="8200"/>
    <n v="37703"/>
    <n v="120"/>
    <d v="2023-10-09T00:00:00"/>
    <s v="Sold"/>
    <d v="2023-12-14T00:00:00"/>
    <n v="6627"/>
    <n v="5427"/>
    <n v="-1200"/>
    <n v="-18"/>
    <x v="11"/>
    <n v="4"/>
    <n v="0"/>
    <s v="Excellent"/>
  </r>
  <r>
    <s v="LQEJ93"/>
    <x v="12"/>
    <x v="2"/>
    <s v="Scorpio"/>
    <x v="3"/>
    <x v="2"/>
    <x v="4"/>
    <x v="1"/>
    <n v="5"/>
    <n v="5"/>
    <x v="3"/>
    <x v="0"/>
    <n v="8200"/>
    <n v="8056"/>
    <n v="120"/>
    <d v="2020-05-18T00:00:00"/>
    <s v="Sold"/>
    <d v="2024-07-07T00:00:00"/>
    <n v="6724"/>
    <n v="6454"/>
    <n v="-270"/>
    <n v="-4"/>
    <x v="1"/>
    <n v="2"/>
    <n v="0"/>
    <s v="Good"/>
  </r>
  <r>
    <s v="GI2AGW"/>
    <x v="16"/>
    <x v="16"/>
    <s v="Kags"/>
    <x v="6"/>
    <x v="2"/>
    <x v="4"/>
    <x v="0"/>
    <n v="7"/>
    <n v="5"/>
    <x v="1"/>
    <x v="1"/>
    <n v="7800"/>
    <n v="12562"/>
    <n v="175"/>
    <d v="2019-10-28T00:00:00"/>
    <s v="Sold"/>
    <d v="2024-01-27T00:00:00"/>
    <n v="6159"/>
    <n v="6030"/>
    <n v="-129"/>
    <n v="-2"/>
    <x v="26"/>
    <n v="3"/>
    <n v="0"/>
    <s v="Good"/>
  </r>
  <r>
    <s v="Y7WNM6"/>
    <x v="10"/>
    <x v="8"/>
    <s v="Kags"/>
    <x v="6"/>
    <x v="2"/>
    <x v="4"/>
    <x v="1"/>
    <n v="7"/>
    <n v="5"/>
    <x v="2"/>
    <x v="6"/>
    <n v="9200"/>
    <n v="30970"/>
    <n v="175"/>
    <d v="2021-03-13T00:00:00"/>
    <s v="Sold"/>
    <d v="2021-06-28T00:00:00"/>
    <n v="8286"/>
    <n v="8559"/>
    <n v="273"/>
    <n v="3"/>
    <x v="15"/>
    <n v="1"/>
    <n v="55"/>
    <s v="Excellent"/>
  </r>
  <r>
    <s v="PYM82B"/>
    <x v="14"/>
    <x v="4"/>
    <s v="Plato"/>
    <x v="1"/>
    <x v="1"/>
    <x v="0"/>
    <x v="1"/>
    <n v="2"/>
    <n v="2"/>
    <x v="0"/>
    <x v="6"/>
    <n v="9700"/>
    <n v="85675"/>
    <n v="250"/>
    <d v="2017-11-13T00:00:00"/>
    <s v="Sold"/>
    <d v="2020-07-10T00:00:00"/>
    <n v="9009"/>
    <n v="9196"/>
    <n v="187"/>
    <n v="2"/>
    <x v="12"/>
    <n v="1"/>
    <n v="37"/>
    <s v="Poor"/>
  </r>
  <r>
    <s v="9WUFXT"/>
    <x v="18"/>
    <x v="12"/>
    <s v="Plato"/>
    <x v="1"/>
    <x v="1"/>
    <x v="0"/>
    <x v="1"/>
    <n v="2"/>
    <n v="2"/>
    <x v="0"/>
    <x v="1"/>
    <n v="9800"/>
    <n v="4026"/>
    <n v="250"/>
    <d v="2017-06-03T00:00:00"/>
    <s v="Sold"/>
    <d v="2019-05-27T00:00:00"/>
    <n v="9243"/>
    <n v="8540"/>
    <n v="-703"/>
    <n v="-8"/>
    <x v="18"/>
    <n v="5"/>
    <n v="0"/>
    <s v="Good"/>
  </r>
  <r>
    <s v="9UQU4U"/>
    <x v="1"/>
    <x v="7"/>
    <s v="Yodha"/>
    <x v="4"/>
    <x v="3"/>
    <x v="0"/>
    <x v="0"/>
    <n v="3"/>
    <n v="2"/>
    <x v="3"/>
    <x v="9"/>
    <n v="7200"/>
    <n v="91494"/>
    <n v="100"/>
    <d v="2016-03-22T00:00:00"/>
    <s v="Sold"/>
    <d v="2017-04-10T00:00:00"/>
    <n v="6437"/>
    <n v="7079"/>
    <n v="642"/>
    <n v="10"/>
    <x v="17"/>
    <n v="5"/>
    <n v="128"/>
    <s v="Excellent"/>
  </r>
  <r>
    <s v="2BP3AZ"/>
    <x v="14"/>
    <x v="2"/>
    <s v="Fortuner"/>
    <x v="2"/>
    <x v="2"/>
    <x v="4"/>
    <x v="1"/>
    <n v="8"/>
    <n v="5"/>
    <x v="3"/>
    <x v="9"/>
    <n v="7700"/>
    <n v="86002"/>
    <n v="200"/>
    <d v="2020-02-13T00:00:00"/>
    <s v="Sold"/>
    <d v="2020-05-08T00:00:00"/>
    <n v="7102"/>
    <n v="6555"/>
    <n v="-547"/>
    <n v="-8"/>
    <x v="22"/>
    <n v="5"/>
    <n v="0"/>
    <s v="Average"/>
  </r>
  <r>
    <s v="AR1J9E"/>
    <x v="13"/>
    <x v="8"/>
    <s v="Scorpio"/>
    <x v="3"/>
    <x v="2"/>
    <x v="0"/>
    <x v="1"/>
    <n v="5"/>
    <n v="5"/>
    <x v="0"/>
    <x v="0"/>
    <n v="9100"/>
    <n v="77307"/>
    <n v="120"/>
    <d v="2022-12-15T00:00:00"/>
    <s v="Sold"/>
    <d v="2023-03-26T00:00:00"/>
    <n v="8232"/>
    <n v="7036"/>
    <n v="-1196"/>
    <n v="-15"/>
    <x v="10"/>
    <n v="5"/>
    <n v="0"/>
    <s v="Average"/>
  </r>
  <r>
    <s v="J65HEP"/>
    <x v="13"/>
    <x v="5"/>
    <s v="Seltos"/>
    <x v="7"/>
    <x v="0"/>
    <x v="1"/>
    <x v="0"/>
    <n v="5"/>
    <n v="5"/>
    <x v="0"/>
    <x v="7"/>
    <n v="7400"/>
    <n v="26241"/>
    <n v="150"/>
    <d v="2016-08-24T00:00:00"/>
    <s v="Sold"/>
    <d v="2023-03-20T00:00:00"/>
    <n v="6018"/>
    <n v="5532"/>
    <n v="-486"/>
    <n v="-8"/>
    <x v="26"/>
    <n v="2"/>
    <n v="0"/>
    <s v="Good"/>
  </r>
  <r>
    <s v="ZJ8Q9N"/>
    <x v="2"/>
    <x v="0"/>
    <s v="Swift"/>
    <x v="5"/>
    <x v="4"/>
    <x v="2"/>
    <x v="0"/>
    <n v="5"/>
    <n v="4"/>
    <x v="2"/>
    <x v="9"/>
    <n v="8100"/>
    <n v="50480"/>
    <n v="115"/>
    <d v="2015-09-24T00:00:00"/>
    <s v="Sold"/>
    <d v="2023-10-24T00:00:00"/>
    <n v="6771"/>
    <n v="6299"/>
    <n v="-472"/>
    <n v="-7"/>
    <x v="19"/>
    <n v="2"/>
    <n v="0"/>
    <s v="Excellent"/>
  </r>
  <r>
    <s v="EM86GJ"/>
    <x v="8"/>
    <x v="3"/>
    <s v="i20"/>
    <x v="0"/>
    <x v="0"/>
    <x v="4"/>
    <x v="0"/>
    <n v="4"/>
    <n v="5"/>
    <x v="3"/>
    <x v="2"/>
    <n v="6900"/>
    <n v="17903"/>
    <n v="120"/>
    <d v="2018-03-19T00:00:00"/>
    <s v="Sold"/>
    <d v="2021-08-30T00:00:00"/>
    <n v="6034"/>
    <n v="7506"/>
    <n v="1472"/>
    <n v="24"/>
    <x v="3"/>
    <n v="4"/>
    <n v="294"/>
    <s v="Average"/>
  </r>
  <r>
    <s v="XSD5EZ"/>
    <x v="4"/>
    <x v="12"/>
    <s v="Etriga"/>
    <x v="5"/>
    <x v="0"/>
    <x v="2"/>
    <x v="1"/>
    <n v="4"/>
    <n v="5"/>
    <x v="3"/>
    <x v="3"/>
    <n v="6100"/>
    <n v="41191"/>
    <n v="103"/>
    <d v="2018-04-25T00:00:00"/>
    <s v="Sold"/>
    <d v="2021-06-22T00:00:00"/>
    <n v="4747"/>
    <n v="5608"/>
    <n v="861"/>
    <n v="18"/>
    <x v="14"/>
    <n v="3"/>
    <n v="172"/>
    <s v="Excellent"/>
  </r>
  <r>
    <s v="42HMJA"/>
    <x v="16"/>
    <x v="8"/>
    <s v="Scorpio"/>
    <x v="3"/>
    <x v="2"/>
    <x v="3"/>
    <x v="0"/>
    <n v="5"/>
    <n v="5"/>
    <x v="1"/>
    <x v="3"/>
    <n v="7500"/>
    <n v="74840"/>
    <n v="120"/>
    <d v="2018-04-12T00:00:00"/>
    <s v="Sold"/>
    <d v="2022-10-07T00:00:00"/>
    <n v="6715"/>
    <n v="6676"/>
    <n v="-39"/>
    <n v="-1"/>
    <x v="21"/>
    <n v="3"/>
    <n v="0"/>
    <s v="Good"/>
  </r>
  <r>
    <s v="KDAIWJ"/>
    <x v="17"/>
    <x v="14"/>
    <s v="Swift"/>
    <x v="5"/>
    <x v="4"/>
    <x v="2"/>
    <x v="0"/>
    <n v="5"/>
    <n v="4"/>
    <x v="0"/>
    <x v="4"/>
    <n v="8200"/>
    <n v="50593"/>
    <n v="115"/>
    <d v="2021-08-02T00:00:00"/>
    <s v="Sold"/>
    <d v="2022-05-12T00:00:00"/>
    <n v="6327"/>
    <n v="6136"/>
    <n v="-191"/>
    <n v="-3"/>
    <x v="18"/>
    <n v="3"/>
    <n v="0"/>
    <s v="Good"/>
  </r>
  <r>
    <s v="9BTGKT"/>
    <x v="3"/>
    <x v="12"/>
    <s v="Kags"/>
    <x v="6"/>
    <x v="2"/>
    <x v="4"/>
    <x v="1"/>
    <n v="7"/>
    <n v="5"/>
    <x v="0"/>
    <x v="9"/>
    <n v="8600"/>
    <n v="65888"/>
    <n v="175"/>
    <d v="2024-05-12T00:00:00"/>
    <s v="Sold"/>
    <d v="2024-06-16T00:00:00"/>
    <n v="7479"/>
    <n v="8625"/>
    <n v="1146"/>
    <n v="15"/>
    <x v="23"/>
    <n v="2"/>
    <n v="229"/>
    <s v="Average"/>
  </r>
  <r>
    <s v="IODK8G"/>
    <x v="6"/>
    <x v="7"/>
    <s v="Fortuner"/>
    <x v="2"/>
    <x v="2"/>
    <x v="1"/>
    <x v="0"/>
    <n v="8"/>
    <n v="5"/>
    <x v="0"/>
    <x v="4"/>
    <n v="9200"/>
    <n v="9684"/>
    <n v="200"/>
    <d v="2018-10-28T00:00:00"/>
    <s v="Sold"/>
    <d v="2019-11-06T00:00:00"/>
    <n v="8346"/>
    <n v="9396"/>
    <n v="1050"/>
    <n v="13"/>
    <x v="23"/>
    <n v="1"/>
    <n v="210"/>
    <s v="Average"/>
  </r>
  <r>
    <s v="9GUB6B"/>
    <x v="9"/>
    <x v="1"/>
    <s v="Etriga"/>
    <x v="5"/>
    <x v="0"/>
    <x v="3"/>
    <x v="1"/>
    <n v="4"/>
    <n v="5"/>
    <x v="0"/>
    <x v="7"/>
    <n v="7400"/>
    <n v="1161"/>
    <n v="103"/>
    <d v="2020-06-14T00:00:00"/>
    <s v="Sold"/>
    <d v="2023-08-24T00:00:00"/>
    <n v="5497"/>
    <n v="6903"/>
    <n v="1406"/>
    <n v="26"/>
    <x v="11"/>
    <n v="4"/>
    <n v="281"/>
    <s v="Poor"/>
  </r>
  <r>
    <s v="PSRLMM"/>
    <x v="0"/>
    <x v="11"/>
    <s v="Hilux"/>
    <x v="2"/>
    <x v="3"/>
    <x v="2"/>
    <x v="0"/>
    <n v="4"/>
    <n v="2"/>
    <x v="2"/>
    <x v="0"/>
    <n v="9100"/>
    <n v="28401"/>
    <n v="200"/>
    <d v="2017-07-15T00:00:00"/>
    <s v="Sold"/>
    <d v="2024-07-12T00:00:00"/>
    <n v="7432"/>
    <n v="8104"/>
    <n v="672"/>
    <n v="9"/>
    <x v="24"/>
    <n v="3"/>
    <n v="134"/>
    <s v="Excellent"/>
  </r>
  <r>
    <s v="CPM3BC"/>
    <x v="20"/>
    <x v="1"/>
    <s v="Swift"/>
    <x v="5"/>
    <x v="4"/>
    <x v="0"/>
    <x v="0"/>
    <n v="5"/>
    <n v="4"/>
    <x v="1"/>
    <x v="5"/>
    <n v="7000"/>
    <n v="70038"/>
    <n v="115"/>
    <d v="2017-01-04T00:00:00"/>
    <s v="Sold"/>
    <d v="2021-01-31T00:00:00"/>
    <n v="5323"/>
    <n v="4676"/>
    <n v="-647"/>
    <n v="-12"/>
    <x v="12"/>
    <n v="5"/>
    <n v="0"/>
    <s v="Average"/>
  </r>
  <r>
    <s v="7NZBFF"/>
    <x v="17"/>
    <x v="12"/>
    <s v="Yodha"/>
    <x v="4"/>
    <x v="3"/>
    <x v="4"/>
    <x v="0"/>
    <n v="3"/>
    <n v="2"/>
    <x v="1"/>
    <x v="4"/>
    <n v="7700"/>
    <n v="52401"/>
    <n v="100"/>
    <d v="2023-01-15T00:00:00"/>
    <s v="Sold"/>
    <d v="2023-09-05T00:00:00"/>
    <n v="7104"/>
    <n v="7453"/>
    <n v="349"/>
    <n v="5"/>
    <x v="3"/>
    <n v="4"/>
    <n v="70"/>
    <s v="Good"/>
  </r>
  <r>
    <s v="2J359V"/>
    <x v="9"/>
    <x v="2"/>
    <s v="Dzire"/>
    <x v="5"/>
    <x v="4"/>
    <x v="4"/>
    <x v="1"/>
    <n v="5"/>
    <n v="5"/>
    <x v="3"/>
    <x v="7"/>
    <n v="7000"/>
    <n v="55777"/>
    <n v="100"/>
    <d v="2022-12-06T00:00:00"/>
    <s v="Sold"/>
    <d v="2022-08-05T00:00:00"/>
    <n v="5370"/>
    <n v="6472"/>
    <n v="1102"/>
    <n v="21"/>
    <x v="10"/>
    <n v="5"/>
    <n v="220"/>
    <s v="Average"/>
  </r>
  <r>
    <s v="4KL3SI"/>
    <x v="2"/>
    <x v="6"/>
    <s v="Fortuner"/>
    <x v="2"/>
    <x v="2"/>
    <x v="3"/>
    <x v="0"/>
    <n v="8"/>
    <n v="5"/>
    <x v="3"/>
    <x v="0"/>
    <n v="8200"/>
    <n v="95499"/>
    <n v="200"/>
    <d v="2024-11-16T00:00:00"/>
    <s v="Sold"/>
    <d v="2024-12-27T00:00:00"/>
    <n v="7549"/>
    <n v="7779"/>
    <n v="230"/>
    <n v="3"/>
    <x v="0"/>
    <n v="5"/>
    <n v="46"/>
    <s v="Poor"/>
  </r>
  <r>
    <s v="XK79XQ"/>
    <x v="15"/>
    <x v="3"/>
    <s v="i20"/>
    <x v="0"/>
    <x v="0"/>
    <x v="0"/>
    <x v="1"/>
    <n v="4"/>
    <n v="5"/>
    <x v="0"/>
    <x v="2"/>
    <n v="7800"/>
    <n v="52928"/>
    <n v="120"/>
    <d v="2016-04-02T00:00:00"/>
    <s v="Sold"/>
    <d v="2022-12-23T00:00:00"/>
    <n v="7116"/>
    <n v="6051"/>
    <n v="-1065"/>
    <n v="-15"/>
    <x v="16"/>
    <n v="3"/>
    <n v="0"/>
    <s v="Average"/>
  </r>
  <r>
    <s v="5XRO9B"/>
    <x v="13"/>
    <x v="10"/>
    <s v="i20"/>
    <x v="0"/>
    <x v="0"/>
    <x v="2"/>
    <x v="0"/>
    <n v="4"/>
    <n v="5"/>
    <x v="3"/>
    <x v="9"/>
    <n v="6200"/>
    <n v="43139"/>
    <n v="120"/>
    <d v="2016-02-22T00:00:00"/>
    <s v="Sold"/>
    <d v="2021-05-05T00:00:00"/>
    <n v="5700"/>
    <n v="6255"/>
    <n v="555"/>
    <n v="10"/>
    <x v="2"/>
    <n v="4"/>
    <n v="111"/>
    <s v="Good"/>
  </r>
  <r>
    <s v="MJ9U9U"/>
    <x v="4"/>
    <x v="1"/>
    <s v="Scorpio"/>
    <x v="3"/>
    <x v="2"/>
    <x v="2"/>
    <x v="1"/>
    <n v="5"/>
    <n v="5"/>
    <x v="1"/>
    <x v="2"/>
    <n v="8300"/>
    <n v="50122"/>
    <n v="120"/>
    <d v="2022-05-06T00:00:00"/>
    <s v="Sold"/>
    <d v="2023-10-25T00:00:00"/>
    <n v="6704"/>
    <n v="7430"/>
    <n v="726"/>
    <n v="11"/>
    <x v="4"/>
    <n v="5"/>
    <n v="145"/>
    <s v="Excellent"/>
  </r>
  <r>
    <s v="4TLU9Y"/>
    <x v="3"/>
    <x v="7"/>
    <s v="Swift"/>
    <x v="5"/>
    <x v="4"/>
    <x v="0"/>
    <x v="1"/>
    <n v="5"/>
    <n v="4"/>
    <x v="2"/>
    <x v="8"/>
    <n v="8900"/>
    <n v="45933"/>
    <n v="115"/>
    <d v="2016-03-27T00:00:00"/>
    <s v="Sold"/>
    <d v="2016-07-25T00:00:00"/>
    <n v="8223"/>
    <n v="9637"/>
    <n v="1414"/>
    <n v="17"/>
    <x v="25"/>
    <n v="2"/>
    <n v="283"/>
    <s v="Good"/>
  </r>
  <r>
    <s v="PQ01D7"/>
    <x v="5"/>
    <x v="9"/>
    <s v="Etriga"/>
    <x v="5"/>
    <x v="0"/>
    <x v="0"/>
    <x v="0"/>
    <n v="4"/>
    <n v="5"/>
    <x v="2"/>
    <x v="1"/>
    <n v="7800"/>
    <n v="9968"/>
    <n v="103"/>
    <d v="2019-08-24T00:00:00"/>
    <s v="Sold"/>
    <d v="2021-11-28T00:00:00"/>
    <n v="7151"/>
    <n v="6252"/>
    <n v="-899"/>
    <n v="-13"/>
    <x v="20"/>
    <n v="2"/>
    <n v="0"/>
    <s v="Excellent"/>
  </r>
  <r>
    <s v="YVPANE"/>
    <x v="4"/>
    <x v="1"/>
    <s v="Fortuner"/>
    <x v="2"/>
    <x v="2"/>
    <x v="3"/>
    <x v="1"/>
    <n v="8"/>
    <n v="5"/>
    <x v="1"/>
    <x v="2"/>
    <n v="8300"/>
    <n v="48440"/>
    <n v="200"/>
    <d v="2017-08-04T00:00:00"/>
    <s v="Sold"/>
    <d v="2021-01-15T00:00:00"/>
    <n v="7633"/>
    <n v="7252"/>
    <n v="-381"/>
    <n v="-5"/>
    <x v="18"/>
    <n v="2"/>
    <n v="0"/>
    <s v="Average"/>
  </r>
  <r>
    <s v="C8S9VW"/>
    <x v="12"/>
    <x v="13"/>
    <s v="i20"/>
    <x v="0"/>
    <x v="0"/>
    <x v="0"/>
    <x v="0"/>
    <n v="4"/>
    <n v="5"/>
    <x v="3"/>
    <x v="0"/>
    <n v="6700"/>
    <n v="89326"/>
    <n v="120"/>
    <d v="2022-02-24T00:00:00"/>
    <s v="Sold"/>
    <d v="2022-12-13T00:00:00"/>
    <n v="5399"/>
    <n v="5307"/>
    <n v="-92"/>
    <n v="-2"/>
    <x v="0"/>
    <n v="5"/>
    <n v="0"/>
    <s v="Excellent"/>
  </r>
  <r>
    <s v="Y1UFJD"/>
    <x v="3"/>
    <x v="15"/>
    <s v="Plato"/>
    <x v="1"/>
    <x v="1"/>
    <x v="3"/>
    <x v="1"/>
    <n v="2"/>
    <n v="2"/>
    <x v="0"/>
    <x v="0"/>
    <n v="10100"/>
    <n v="71822"/>
    <n v="250"/>
    <d v="2021-07-15T00:00:00"/>
    <s v="Sold"/>
    <d v="2022-03-04T00:00:00"/>
    <n v="8119"/>
    <n v="8766"/>
    <n v="647"/>
    <n v="8"/>
    <x v="21"/>
    <n v="5"/>
    <n v="129"/>
    <s v="Excellent"/>
  </r>
  <r>
    <s v="26CKOH"/>
    <x v="15"/>
    <x v="5"/>
    <s v="Hilux"/>
    <x v="2"/>
    <x v="3"/>
    <x v="2"/>
    <x v="0"/>
    <n v="4"/>
    <n v="2"/>
    <x v="2"/>
    <x v="5"/>
    <n v="9000"/>
    <n v="7199"/>
    <n v="200"/>
    <d v="2018-12-16T00:00:00"/>
    <s v="Sold"/>
    <d v="2023-08-22T00:00:00"/>
    <n v="7805"/>
    <n v="8176"/>
    <n v="371"/>
    <n v="5"/>
    <x v="1"/>
    <n v="4"/>
    <n v="74"/>
    <s v="Poor"/>
  </r>
  <r>
    <s v="TGD0UP"/>
    <x v="6"/>
    <x v="2"/>
    <s v="Scorpio"/>
    <x v="3"/>
    <x v="2"/>
    <x v="0"/>
    <x v="0"/>
    <n v="5"/>
    <n v="5"/>
    <x v="1"/>
    <x v="6"/>
    <n v="7700"/>
    <n v="53991"/>
    <n v="120"/>
    <d v="2018-01-30T00:00:00"/>
    <s v="Sold"/>
    <d v="2021-07-04T00:00:00"/>
    <n v="5779"/>
    <n v="6328"/>
    <n v="549"/>
    <n v="9"/>
    <x v="8"/>
    <n v="2"/>
    <n v="110"/>
    <s v="Good"/>
  </r>
  <r>
    <s v="7LZJXR"/>
    <x v="12"/>
    <x v="7"/>
    <s v="Etriga"/>
    <x v="5"/>
    <x v="0"/>
    <x v="3"/>
    <x v="1"/>
    <n v="4"/>
    <n v="5"/>
    <x v="2"/>
    <x v="3"/>
    <n v="7500"/>
    <n v="78371"/>
    <n v="103"/>
    <d v="2017-07-26T00:00:00"/>
    <s v="Sold"/>
    <d v="2020-09-17T00:00:00"/>
    <n v="6587"/>
    <n v="6987"/>
    <n v="400"/>
    <n v="6"/>
    <x v="12"/>
    <n v="1"/>
    <n v="80"/>
    <s v="Excellent"/>
  </r>
  <r>
    <s v="XVW3N7"/>
    <x v="20"/>
    <x v="8"/>
    <s v="Thar"/>
    <x v="3"/>
    <x v="2"/>
    <x v="0"/>
    <x v="0"/>
    <n v="5"/>
    <n v="3"/>
    <x v="3"/>
    <x v="3"/>
    <n v="7600"/>
    <n v="63658"/>
    <n v="130"/>
    <d v="2022-01-27T00:00:00"/>
    <s v="Sold"/>
    <d v="2024-04-25T00:00:00"/>
    <n v="6234"/>
    <n v="6972"/>
    <n v="738"/>
    <n v="12"/>
    <x v="16"/>
    <n v="4"/>
    <n v="148"/>
    <s v="Excellent"/>
  </r>
  <r>
    <s v="HYO3FE"/>
    <x v="7"/>
    <x v="4"/>
    <s v="i20"/>
    <x v="0"/>
    <x v="0"/>
    <x v="0"/>
    <x v="1"/>
    <n v="4"/>
    <n v="5"/>
    <x v="1"/>
    <x v="5"/>
    <n v="6500"/>
    <n v="78729"/>
    <n v="120"/>
    <d v="2022-03-27T00:00:00"/>
    <s v="Sold"/>
    <d v="2023-06-10T00:00:00"/>
    <n v="5875"/>
    <n v="6202"/>
    <n v="327"/>
    <n v="6"/>
    <x v="11"/>
    <n v="2"/>
    <n v="65"/>
    <s v="Good"/>
  </r>
  <r>
    <s v="OHRHO1"/>
    <x v="10"/>
    <x v="9"/>
    <s v="Hilux"/>
    <x v="2"/>
    <x v="3"/>
    <x v="4"/>
    <x v="0"/>
    <n v="4"/>
    <n v="2"/>
    <x v="0"/>
    <x v="4"/>
    <n v="8700"/>
    <n v="96231"/>
    <n v="200"/>
    <d v="2023-10-07T00:00:00"/>
    <s v="Sold"/>
    <d v="2024-10-21T00:00:00"/>
    <n v="6969"/>
    <n v="7530"/>
    <n v="561"/>
    <n v="8"/>
    <x v="2"/>
    <n v="4"/>
    <n v="112"/>
    <s v="Excellent"/>
  </r>
  <r>
    <s v="S0MKS2"/>
    <x v="8"/>
    <x v="1"/>
    <s v="Fortuner"/>
    <x v="2"/>
    <x v="2"/>
    <x v="1"/>
    <x v="0"/>
    <n v="8"/>
    <n v="5"/>
    <x v="2"/>
    <x v="6"/>
    <n v="9200"/>
    <n v="68213"/>
    <n v="200"/>
    <d v="2015-08-14T00:00:00"/>
    <s v="Sold"/>
    <d v="2023-08-30T00:00:00"/>
    <n v="8334"/>
    <n v="7856"/>
    <n v="-478"/>
    <n v="-6"/>
    <x v="14"/>
    <n v="2"/>
    <n v="0"/>
    <s v="Good"/>
  </r>
  <r>
    <s v="LUECDN"/>
    <x v="6"/>
    <x v="3"/>
    <s v="Hilux"/>
    <x v="2"/>
    <x v="3"/>
    <x v="0"/>
    <x v="0"/>
    <n v="4"/>
    <n v="2"/>
    <x v="3"/>
    <x v="9"/>
    <n v="7200"/>
    <n v="9256"/>
    <n v="200"/>
    <d v="2017-11-04T00:00:00"/>
    <s v="Sold"/>
    <d v="2020-04-18T00:00:00"/>
    <n v="6553"/>
    <n v="6390"/>
    <n v="-163"/>
    <n v="-2"/>
    <x v="3"/>
    <n v="3"/>
    <n v="0"/>
    <s v="Average"/>
  </r>
  <r>
    <s v="IOIUD0"/>
    <x v="8"/>
    <x v="1"/>
    <s v="Swift"/>
    <x v="5"/>
    <x v="4"/>
    <x v="3"/>
    <x v="0"/>
    <n v="5"/>
    <n v="4"/>
    <x v="1"/>
    <x v="9"/>
    <n v="6600"/>
    <n v="16062"/>
    <n v="115"/>
    <d v="2023-10-12T00:00:00"/>
    <s v="Sold"/>
    <d v="2024-11-06T00:00:00"/>
    <n v="4766"/>
    <n v="3878"/>
    <n v="-888"/>
    <n v="-19"/>
    <x v="1"/>
    <n v="1"/>
    <n v="0"/>
    <s v="Excellent"/>
  </r>
  <r>
    <s v="C2SIP4"/>
    <x v="13"/>
    <x v="7"/>
    <s v="Kags"/>
    <x v="6"/>
    <x v="2"/>
    <x v="2"/>
    <x v="0"/>
    <n v="7"/>
    <n v="5"/>
    <x v="0"/>
    <x v="5"/>
    <n v="9000"/>
    <n v="14402"/>
    <n v="175"/>
    <d v="2017-02-25T00:00:00"/>
    <s v="Sold"/>
    <d v="2018-07-28T00:00:00"/>
    <n v="7277"/>
    <n v="7942"/>
    <n v="665"/>
    <n v="9"/>
    <x v="10"/>
    <n v="4"/>
    <n v="133"/>
    <s v="Excellent"/>
  </r>
  <r>
    <s v="QU6UVA"/>
    <x v="12"/>
    <x v="10"/>
    <s v="Thar"/>
    <x v="3"/>
    <x v="2"/>
    <x v="2"/>
    <x v="0"/>
    <n v="5"/>
    <n v="3"/>
    <x v="2"/>
    <x v="0"/>
    <n v="9600"/>
    <n v="9176"/>
    <n v="130"/>
    <d v="2022-12-02T00:00:00"/>
    <s v="Sold"/>
    <d v="2024-07-08T00:00:00"/>
    <n v="8663"/>
    <n v="8830"/>
    <n v="167"/>
    <n v="2"/>
    <x v="0"/>
    <n v="3"/>
    <n v="33"/>
    <s v="Good"/>
  </r>
  <r>
    <s v="4G7M3M"/>
    <x v="0"/>
    <x v="3"/>
    <s v="Yodha"/>
    <x v="4"/>
    <x v="3"/>
    <x v="3"/>
    <x v="1"/>
    <n v="3"/>
    <n v="2"/>
    <x v="1"/>
    <x v="4"/>
    <n v="7700"/>
    <n v="38372"/>
    <n v="100"/>
    <d v="2021-10-19T00:00:00"/>
    <s v="Sold"/>
    <d v="2022-11-13T00:00:00"/>
    <n v="6006"/>
    <n v="4961"/>
    <n v="-1045"/>
    <n v="-17"/>
    <x v="4"/>
    <n v="4"/>
    <n v="0"/>
    <s v="Excellent"/>
  </r>
  <r>
    <s v="BNY32K"/>
    <x v="4"/>
    <x v="14"/>
    <s v="Fortuner"/>
    <x v="2"/>
    <x v="2"/>
    <x v="2"/>
    <x v="0"/>
    <n v="8"/>
    <n v="5"/>
    <x v="2"/>
    <x v="5"/>
    <n v="9500"/>
    <n v="20551"/>
    <n v="200"/>
    <d v="2016-03-14T00:00:00"/>
    <s v="Sold"/>
    <d v="2023-08-11T00:00:00"/>
    <n v="8958"/>
    <n v="9324"/>
    <n v="366"/>
    <n v="4"/>
    <x v="3"/>
    <n v="4"/>
    <n v="73"/>
    <s v="Excellent"/>
  </r>
  <r>
    <s v="8AQH64"/>
    <x v="0"/>
    <x v="5"/>
    <s v="Swift"/>
    <x v="5"/>
    <x v="4"/>
    <x v="4"/>
    <x v="0"/>
    <n v="5"/>
    <n v="4"/>
    <x v="1"/>
    <x v="1"/>
    <n v="6800"/>
    <n v="29248"/>
    <n v="115"/>
    <d v="2024-03-06T00:00:00"/>
    <s v="Sold"/>
    <d v="2024-12-01T00:00:00"/>
    <n v="4904"/>
    <n v="5067"/>
    <n v="163"/>
    <n v="3"/>
    <x v="7"/>
    <n v="4"/>
    <n v="33"/>
    <s v="Excellent"/>
  </r>
  <r>
    <s v="31V2JX"/>
    <x v="10"/>
    <x v="5"/>
    <s v="Scorpio"/>
    <x v="3"/>
    <x v="2"/>
    <x v="0"/>
    <x v="0"/>
    <n v="5"/>
    <n v="5"/>
    <x v="0"/>
    <x v="2"/>
    <n v="9300"/>
    <n v="28695"/>
    <n v="120"/>
    <d v="2024-10-09T00:00:00"/>
    <s v="Sold"/>
    <d v="2024-11-30T00:00:00"/>
    <n v="7392"/>
    <n v="6437"/>
    <n v="-955"/>
    <n v="-13"/>
    <x v="25"/>
    <n v="2"/>
    <n v="0"/>
    <s v="Good"/>
  </r>
  <r>
    <s v="JK5J92"/>
    <x v="18"/>
    <x v="15"/>
    <s v="Kags"/>
    <x v="6"/>
    <x v="2"/>
    <x v="1"/>
    <x v="0"/>
    <n v="7"/>
    <n v="5"/>
    <x v="3"/>
    <x v="5"/>
    <n v="8100"/>
    <n v="94689"/>
    <n v="175"/>
    <d v="2019-12-31T00:00:00"/>
    <s v="Sold"/>
    <d v="2022-06-01T00:00:00"/>
    <n v="6764"/>
    <n v="6260"/>
    <n v="-504"/>
    <n v="-7"/>
    <x v="1"/>
    <n v="5"/>
    <n v="0"/>
    <s v="Average"/>
  </r>
  <r>
    <s v="A1F2MY"/>
    <x v="15"/>
    <x v="13"/>
    <s v="Plato"/>
    <x v="1"/>
    <x v="1"/>
    <x v="4"/>
    <x v="1"/>
    <n v="2"/>
    <n v="2"/>
    <x v="2"/>
    <x v="0"/>
    <n v="10600"/>
    <n v="44814"/>
    <n v="250"/>
    <d v="2016-02-25T00:00:00"/>
    <s v="Sold"/>
    <d v="2019-02-10T00:00:00"/>
    <n v="8761"/>
    <n v="9168"/>
    <n v="407"/>
    <n v="5"/>
    <x v="8"/>
    <n v="5"/>
    <n v="81"/>
    <s v="Poor"/>
  </r>
  <r>
    <s v="07PXS1"/>
    <x v="19"/>
    <x v="16"/>
    <s v="Yodha"/>
    <x v="4"/>
    <x v="3"/>
    <x v="4"/>
    <x v="1"/>
    <n v="3"/>
    <n v="2"/>
    <x v="3"/>
    <x v="7"/>
    <n v="7500"/>
    <n v="35979"/>
    <n v="100"/>
    <d v="2021-05-06T00:00:00"/>
    <s v="Sold"/>
    <d v="2023-07-07T00:00:00"/>
    <n v="6584"/>
    <n v="6770"/>
    <n v="186"/>
    <n v="3"/>
    <x v="24"/>
    <n v="2"/>
    <n v="37"/>
    <s v="Average"/>
  </r>
  <r>
    <s v="H2EEY5"/>
    <x v="11"/>
    <x v="5"/>
    <s v="Hilux"/>
    <x v="2"/>
    <x v="3"/>
    <x v="0"/>
    <x v="0"/>
    <n v="4"/>
    <n v="2"/>
    <x v="3"/>
    <x v="4"/>
    <n v="7800"/>
    <n v="6452"/>
    <n v="200"/>
    <d v="2018-02-26T00:00:00"/>
    <s v="Sold"/>
    <d v="2024-09-01T00:00:00"/>
    <n v="5957"/>
    <n v="5263"/>
    <n v="-694"/>
    <n v="-12"/>
    <x v="6"/>
    <n v="2"/>
    <n v="0"/>
    <s v="Excellent"/>
  </r>
  <r>
    <s v="696SCT"/>
    <x v="7"/>
    <x v="10"/>
    <s v="Creta"/>
    <x v="0"/>
    <x v="0"/>
    <x v="0"/>
    <x v="1"/>
    <n v="5"/>
    <n v="5"/>
    <x v="0"/>
    <x v="1"/>
    <n v="7300"/>
    <n v="9617"/>
    <n v="113"/>
    <d v="2024-11-17T00:00:00"/>
    <s v="Sold"/>
    <d v="2024-03-02T00:00:00"/>
    <n v="5333"/>
    <n v="6547"/>
    <n v="1214"/>
    <n v="23"/>
    <x v="15"/>
    <n v="2"/>
    <n v="243"/>
    <s v="Excellent"/>
  </r>
  <r>
    <s v="49QG0U"/>
    <x v="16"/>
    <x v="1"/>
    <s v="Plato"/>
    <x v="1"/>
    <x v="1"/>
    <x v="3"/>
    <x v="1"/>
    <n v="2"/>
    <n v="2"/>
    <x v="3"/>
    <x v="1"/>
    <n v="8900"/>
    <n v="59867"/>
    <n v="250"/>
    <d v="2015-09-19T00:00:00"/>
    <s v="Sold"/>
    <d v="2016-10-28T00:00:00"/>
    <n v="7528"/>
    <n v="7851"/>
    <n v="323"/>
    <n v="4"/>
    <x v="14"/>
    <n v="3"/>
    <n v="65"/>
    <s v="Average"/>
  </r>
  <r>
    <s v="M4LS69"/>
    <x v="8"/>
    <x v="9"/>
    <s v="i20"/>
    <x v="0"/>
    <x v="0"/>
    <x v="0"/>
    <x v="1"/>
    <n v="4"/>
    <n v="5"/>
    <x v="2"/>
    <x v="5"/>
    <n v="8000"/>
    <n v="48680"/>
    <n v="120"/>
    <d v="2021-11-13T00:00:00"/>
    <s v="Sold"/>
    <d v="2022-05-01T00:00:00"/>
    <n v="6119"/>
    <n v="7615"/>
    <n v="1496"/>
    <n v="24"/>
    <x v="23"/>
    <n v="4"/>
    <n v="299"/>
    <s v="Excellent"/>
  </r>
  <r>
    <s v="G83JIR"/>
    <x v="0"/>
    <x v="16"/>
    <s v="Plato"/>
    <x v="1"/>
    <x v="1"/>
    <x v="4"/>
    <x v="0"/>
    <n v="2"/>
    <n v="2"/>
    <x v="2"/>
    <x v="8"/>
    <n v="10900"/>
    <n v="70934"/>
    <n v="250"/>
    <d v="2019-06-24T00:00:00"/>
    <s v="Sold"/>
    <d v="2021-08-04T00:00:00"/>
    <n v="10332"/>
    <n v="11657"/>
    <n v="1325"/>
    <n v="13"/>
    <x v="18"/>
    <n v="4"/>
    <n v="265"/>
    <s v="Poor"/>
  </r>
  <r>
    <s v="CEI00Z"/>
    <x v="9"/>
    <x v="15"/>
    <s v="Kags"/>
    <x v="6"/>
    <x v="2"/>
    <x v="4"/>
    <x v="1"/>
    <n v="7"/>
    <n v="5"/>
    <x v="2"/>
    <x v="4"/>
    <n v="9700"/>
    <n v="62892"/>
    <n v="175"/>
    <d v="2019-07-06T00:00:00"/>
    <s v="Sold"/>
    <d v="2020-07-07T00:00:00"/>
    <n v="8999"/>
    <n v="8862"/>
    <n v="-137"/>
    <n v="-2"/>
    <x v="4"/>
    <n v="5"/>
    <n v="0"/>
    <s v="Average"/>
  </r>
  <r>
    <s v="VRIP2R"/>
    <x v="15"/>
    <x v="1"/>
    <s v="i20"/>
    <x v="0"/>
    <x v="0"/>
    <x v="4"/>
    <x v="1"/>
    <n v="4"/>
    <n v="5"/>
    <x v="0"/>
    <x v="3"/>
    <n v="7000"/>
    <n v="65746"/>
    <n v="120"/>
    <d v="2024-10-18T00:00:00"/>
    <s v="Sold"/>
    <d v="2025-02-14T00:00:00"/>
    <n v="5505"/>
    <n v="4773"/>
    <n v="-732"/>
    <n v="-13"/>
    <x v="9"/>
    <n v="1"/>
    <n v="0"/>
    <s v="Average"/>
  </r>
  <r>
    <s v="J2QJEX"/>
    <x v="17"/>
    <x v="12"/>
    <s v="i20"/>
    <x v="0"/>
    <x v="0"/>
    <x v="2"/>
    <x v="0"/>
    <n v="4"/>
    <n v="5"/>
    <x v="2"/>
    <x v="4"/>
    <n v="8200"/>
    <n v="21042"/>
    <n v="120"/>
    <d v="2020-09-07T00:00:00"/>
    <s v="Sold"/>
    <d v="2023-12-17T00:00:00"/>
    <n v="6789"/>
    <n v="7329"/>
    <n v="540"/>
    <n v="8"/>
    <x v="10"/>
    <n v="1"/>
    <n v="108"/>
    <s v="Good"/>
  </r>
  <r>
    <s v="YO2S8H"/>
    <x v="3"/>
    <x v="9"/>
    <s v="Kags"/>
    <x v="6"/>
    <x v="2"/>
    <x v="1"/>
    <x v="0"/>
    <n v="7"/>
    <n v="5"/>
    <x v="1"/>
    <x v="3"/>
    <n v="7500"/>
    <n v="28412"/>
    <n v="175"/>
    <d v="2018-03-19T00:00:00"/>
    <s v="Sold"/>
    <d v="2024-01-18T00:00:00"/>
    <n v="5578"/>
    <n v="4960"/>
    <n v="-618"/>
    <n v="-11"/>
    <x v="10"/>
    <n v="5"/>
    <n v="0"/>
    <s v="Excellent"/>
  </r>
  <r>
    <s v="3HI1QR"/>
    <x v="3"/>
    <x v="12"/>
    <s v="Dzire"/>
    <x v="5"/>
    <x v="4"/>
    <x v="2"/>
    <x v="0"/>
    <n v="5"/>
    <n v="5"/>
    <x v="3"/>
    <x v="1"/>
    <n v="6900"/>
    <n v="48955"/>
    <n v="100"/>
    <d v="2019-04-07T00:00:00"/>
    <s v="Sold"/>
    <d v="2024-04-03T00:00:00"/>
    <n v="5430"/>
    <n v="5667"/>
    <n v="237"/>
    <n v="4"/>
    <x v="23"/>
    <n v="5"/>
    <n v="47"/>
    <s v="Good"/>
  </r>
  <r>
    <s v="5WSGBJ"/>
    <x v="9"/>
    <x v="13"/>
    <s v="Dzire"/>
    <x v="5"/>
    <x v="4"/>
    <x v="2"/>
    <x v="1"/>
    <n v="5"/>
    <n v="5"/>
    <x v="2"/>
    <x v="9"/>
    <n v="8100"/>
    <n v="99640"/>
    <n v="100"/>
    <d v="2018-07-29T00:00:00"/>
    <s v="Sold"/>
    <d v="2023-06-02T00:00:00"/>
    <n v="7523"/>
    <n v="7269"/>
    <n v="-254"/>
    <n v="-3"/>
    <x v="0"/>
    <n v="4"/>
    <n v="0"/>
    <s v="Excellent"/>
  </r>
  <r>
    <s v="0Y31SZ"/>
    <x v="12"/>
    <x v="4"/>
    <s v="Plato"/>
    <x v="1"/>
    <x v="1"/>
    <x v="0"/>
    <x v="0"/>
    <n v="2"/>
    <n v="2"/>
    <x v="3"/>
    <x v="5"/>
    <n v="9100"/>
    <n v="8801"/>
    <n v="250"/>
    <d v="2021-07-13T00:00:00"/>
    <s v="Sold"/>
    <d v="2024-07-28T00:00:00"/>
    <n v="7205"/>
    <n v="7643"/>
    <n v="438"/>
    <n v="6"/>
    <x v="15"/>
    <n v="5"/>
    <n v="88"/>
    <s v="Excellent"/>
  </r>
  <r>
    <s v="0TEEBQ"/>
    <x v="20"/>
    <x v="8"/>
    <s v="Swift"/>
    <x v="5"/>
    <x v="4"/>
    <x v="3"/>
    <x v="0"/>
    <n v="5"/>
    <n v="4"/>
    <x v="1"/>
    <x v="4"/>
    <n v="7200"/>
    <n v="35463"/>
    <n v="115"/>
    <d v="2019-11-21T00:00:00"/>
    <s v="Sold"/>
    <d v="2022-10-30T00:00:00"/>
    <n v="5988"/>
    <n v="6138"/>
    <n v="150"/>
    <n v="3"/>
    <x v="21"/>
    <n v="4"/>
    <n v="30"/>
    <s v="Excellent"/>
  </r>
  <r>
    <s v="JSOKDP"/>
    <x v="0"/>
    <x v="12"/>
    <s v="Dzire"/>
    <x v="5"/>
    <x v="4"/>
    <x v="1"/>
    <x v="0"/>
    <n v="5"/>
    <n v="5"/>
    <x v="0"/>
    <x v="7"/>
    <n v="7900"/>
    <n v="1933"/>
    <n v="100"/>
    <d v="2023-10-18T00:00:00"/>
    <s v="Sold"/>
    <d v="2023-06-10T00:00:00"/>
    <n v="6673"/>
    <n v="8134"/>
    <n v="1461"/>
    <n v="22"/>
    <x v="22"/>
    <n v="3"/>
    <n v="292"/>
    <s v="Average"/>
  </r>
  <r>
    <s v="3Z8LOW"/>
    <x v="7"/>
    <x v="7"/>
    <s v="Thar"/>
    <x v="3"/>
    <x v="2"/>
    <x v="1"/>
    <x v="1"/>
    <n v="5"/>
    <n v="3"/>
    <x v="0"/>
    <x v="7"/>
    <n v="8900"/>
    <n v="11754"/>
    <n v="130"/>
    <d v="2017-01-16T00:00:00"/>
    <s v="Sold"/>
    <d v="2023-06-02T00:00:00"/>
    <n v="7863"/>
    <n v="7344"/>
    <n v="-519"/>
    <n v="-7"/>
    <x v="9"/>
    <n v="5"/>
    <n v="0"/>
    <s v="Good"/>
  </r>
  <r>
    <s v="8MRX1G"/>
    <x v="7"/>
    <x v="16"/>
    <s v="Thar"/>
    <x v="3"/>
    <x v="2"/>
    <x v="3"/>
    <x v="0"/>
    <n v="5"/>
    <n v="3"/>
    <x v="0"/>
    <x v="3"/>
    <n v="8500"/>
    <n v="72220"/>
    <n v="130"/>
    <d v="2018-08-15T00:00:00"/>
    <s v="Sold"/>
    <d v="2021-01-03T00:00:00"/>
    <n v="6921"/>
    <n v="5819"/>
    <n v="-1102"/>
    <n v="-16"/>
    <x v="3"/>
    <n v="4"/>
    <n v="0"/>
    <s v="Excellent"/>
  </r>
  <r>
    <s v="1HNXN5"/>
    <x v="11"/>
    <x v="1"/>
    <s v="Kags"/>
    <x v="6"/>
    <x v="2"/>
    <x v="0"/>
    <x v="0"/>
    <n v="7"/>
    <n v="5"/>
    <x v="1"/>
    <x v="3"/>
    <n v="7500"/>
    <n v="11959"/>
    <n v="175"/>
    <d v="2024-05-05T00:00:00"/>
    <s v="Sold"/>
    <d v="2024-05-14T00:00:00"/>
    <n v="6437"/>
    <n v="6228"/>
    <n v="-209"/>
    <n v="-3"/>
    <x v="2"/>
    <n v="1"/>
    <n v="0"/>
    <s v="Good"/>
  </r>
  <r>
    <s v="V7MD7M"/>
    <x v="5"/>
    <x v="7"/>
    <s v="Etriga"/>
    <x v="5"/>
    <x v="0"/>
    <x v="2"/>
    <x v="0"/>
    <n v="4"/>
    <n v="5"/>
    <x v="1"/>
    <x v="1"/>
    <n v="6300"/>
    <n v="29559"/>
    <n v="103"/>
    <d v="2015-01-30T00:00:00"/>
    <s v="Sold"/>
    <d v="2016-05-31T00:00:00"/>
    <n v="4308"/>
    <n v="4438"/>
    <n v="130"/>
    <n v="3"/>
    <x v="5"/>
    <n v="1"/>
    <n v="26"/>
    <s v="Excellent"/>
  </r>
  <r>
    <s v="W3Z4ZL"/>
    <x v="15"/>
    <x v="12"/>
    <s v="Scorpio"/>
    <x v="3"/>
    <x v="2"/>
    <x v="4"/>
    <x v="0"/>
    <n v="5"/>
    <n v="5"/>
    <x v="2"/>
    <x v="9"/>
    <n v="9100"/>
    <n v="72237"/>
    <n v="120"/>
    <d v="2022-09-09T00:00:00"/>
    <s v="Sold"/>
    <d v="2023-11-17T00:00:00"/>
    <n v="7311"/>
    <n v="7429"/>
    <n v="118"/>
    <n v="2"/>
    <x v="6"/>
    <n v="2"/>
    <n v="24"/>
    <s v="Good"/>
  </r>
  <r>
    <s v="XFAV6J"/>
    <x v="6"/>
    <x v="5"/>
    <s v="Fortuner"/>
    <x v="2"/>
    <x v="2"/>
    <x v="3"/>
    <x v="0"/>
    <n v="8"/>
    <n v="5"/>
    <x v="2"/>
    <x v="7"/>
    <n v="9400"/>
    <n v="90198"/>
    <n v="200"/>
    <d v="2020-03-16T00:00:00"/>
    <s v="Sold"/>
    <d v="2024-05-16T00:00:00"/>
    <n v="7801"/>
    <n v="7650"/>
    <n v="-151"/>
    <n v="-2"/>
    <x v="17"/>
    <n v="1"/>
    <n v="0"/>
    <s v="Good"/>
  </r>
  <r>
    <s v="WA0G72"/>
    <x v="1"/>
    <x v="6"/>
    <s v="i20"/>
    <x v="0"/>
    <x v="0"/>
    <x v="2"/>
    <x v="1"/>
    <n v="4"/>
    <n v="5"/>
    <x v="2"/>
    <x v="1"/>
    <n v="7800"/>
    <n v="99789"/>
    <n v="120"/>
    <d v="2016-01-17T00:00:00"/>
    <s v="Sold"/>
    <d v="2019-07-23T00:00:00"/>
    <n v="6545"/>
    <n v="7176"/>
    <n v="631"/>
    <n v="10"/>
    <x v="7"/>
    <n v="4"/>
    <n v="126"/>
    <s v="Good"/>
  </r>
  <r>
    <s v="P3VXBP"/>
    <x v="11"/>
    <x v="15"/>
    <s v="Thar"/>
    <x v="3"/>
    <x v="2"/>
    <x v="0"/>
    <x v="1"/>
    <n v="5"/>
    <n v="3"/>
    <x v="2"/>
    <x v="4"/>
    <n v="9700"/>
    <n v="65198"/>
    <n v="130"/>
    <d v="2022-11-09T00:00:00"/>
    <s v="Sold"/>
    <d v="2024-06-29T00:00:00"/>
    <n v="8483"/>
    <n v="7869"/>
    <n v="-614"/>
    <n v="-7"/>
    <x v="13"/>
    <n v="4"/>
    <n v="0"/>
    <s v="Excellent"/>
  </r>
  <r>
    <s v="R1VM2L"/>
    <x v="15"/>
    <x v="1"/>
    <s v="Scorpio"/>
    <x v="3"/>
    <x v="2"/>
    <x v="3"/>
    <x v="1"/>
    <n v="5"/>
    <n v="5"/>
    <x v="2"/>
    <x v="2"/>
    <n v="9800"/>
    <n v="48715"/>
    <n v="120"/>
    <d v="2018-12-02T00:00:00"/>
    <s v="Sold"/>
    <d v="2022-07-06T00:00:00"/>
    <n v="8353"/>
    <n v="9797"/>
    <n v="1444"/>
    <n v="17"/>
    <x v="19"/>
    <n v="1"/>
    <n v="289"/>
    <s v="Good"/>
  </r>
  <r>
    <s v="561ZQ8"/>
    <x v="17"/>
    <x v="1"/>
    <s v="Hilux"/>
    <x v="2"/>
    <x v="3"/>
    <x v="1"/>
    <x v="1"/>
    <n v="4"/>
    <n v="2"/>
    <x v="3"/>
    <x v="9"/>
    <n v="7200"/>
    <n v="2087"/>
    <n v="200"/>
    <d v="2020-01-20T00:00:00"/>
    <s v="Sold"/>
    <d v="2022-07-23T00:00:00"/>
    <n v="5891"/>
    <n v="6466"/>
    <n v="575"/>
    <n v="10"/>
    <x v="3"/>
    <n v="4"/>
    <n v="115"/>
    <s v="Average"/>
  </r>
  <r>
    <s v="9TB2CU"/>
    <x v="12"/>
    <x v="1"/>
    <s v="Yodha"/>
    <x v="4"/>
    <x v="3"/>
    <x v="2"/>
    <x v="1"/>
    <n v="3"/>
    <n v="2"/>
    <x v="0"/>
    <x v="3"/>
    <n v="8000"/>
    <n v="42713"/>
    <n v="100"/>
    <d v="2017-03-28T00:00:00"/>
    <s v="Sold"/>
    <d v="2023-05-01T00:00:00"/>
    <n v="6630"/>
    <n v="7379"/>
    <n v="749"/>
    <n v="11"/>
    <x v="18"/>
    <n v="4"/>
    <n v="150"/>
    <s v="Excellent"/>
  </r>
  <r>
    <s v="6J2RDH"/>
    <x v="6"/>
    <x v="7"/>
    <s v="Dzire"/>
    <x v="5"/>
    <x v="4"/>
    <x v="0"/>
    <x v="1"/>
    <n v="5"/>
    <n v="5"/>
    <x v="0"/>
    <x v="5"/>
    <n v="8000"/>
    <n v="56183"/>
    <n v="100"/>
    <d v="2023-07-26T00:00:00"/>
    <s v="Sold"/>
    <d v="2023-11-02T00:00:00"/>
    <n v="7212"/>
    <n v="8206"/>
    <n v="994"/>
    <n v="14"/>
    <x v="11"/>
    <n v="4"/>
    <n v="199"/>
    <s v="Good"/>
  </r>
  <r>
    <s v="3L6TX9"/>
    <x v="20"/>
    <x v="8"/>
    <s v="Etriga"/>
    <x v="5"/>
    <x v="0"/>
    <x v="1"/>
    <x v="0"/>
    <n v="4"/>
    <n v="5"/>
    <x v="0"/>
    <x v="7"/>
    <n v="7400"/>
    <n v="71962"/>
    <n v="103"/>
    <d v="2018-07-17T00:00:00"/>
    <s v="Sold"/>
    <d v="2018-10-09T00:00:00"/>
    <n v="6521"/>
    <n v="6084"/>
    <n v="-437"/>
    <n v="-7"/>
    <x v="26"/>
    <n v="2"/>
    <n v="0"/>
    <s v="Good"/>
  </r>
  <r>
    <s v="A5FCT7"/>
    <x v="15"/>
    <x v="11"/>
    <s v="Kags"/>
    <x v="6"/>
    <x v="2"/>
    <x v="0"/>
    <x v="0"/>
    <n v="7"/>
    <n v="5"/>
    <x v="3"/>
    <x v="6"/>
    <n v="7800"/>
    <n v="47060"/>
    <n v="175"/>
    <d v="2015-04-18T00:00:00"/>
    <s v="Sold"/>
    <d v="2024-02-03T00:00:00"/>
    <n v="5890"/>
    <n v="7084"/>
    <n v="1194"/>
    <n v="20"/>
    <x v="25"/>
    <n v="4"/>
    <n v="239"/>
    <s v="Excellent"/>
  </r>
  <r>
    <s v="024WEY"/>
    <x v="6"/>
    <x v="6"/>
    <s v="i20"/>
    <x v="0"/>
    <x v="0"/>
    <x v="2"/>
    <x v="1"/>
    <n v="4"/>
    <n v="5"/>
    <x v="3"/>
    <x v="1"/>
    <n v="6400"/>
    <n v="88703"/>
    <n v="120"/>
    <d v="2021-06-10T00:00:00"/>
    <s v="Sold"/>
    <d v="2024-08-05T00:00:00"/>
    <n v="4404"/>
    <n v="4617"/>
    <n v="213"/>
    <n v="5"/>
    <x v="25"/>
    <n v="3"/>
    <n v="43"/>
    <s v="Good"/>
  </r>
  <r>
    <s v="DLF7GO"/>
    <x v="7"/>
    <x v="14"/>
    <s v="Dzire"/>
    <x v="5"/>
    <x v="4"/>
    <x v="4"/>
    <x v="1"/>
    <n v="5"/>
    <n v="5"/>
    <x v="1"/>
    <x v="6"/>
    <n v="6700"/>
    <n v="99353"/>
    <n v="100"/>
    <d v="2021-03-07T00:00:00"/>
    <s v="Sold"/>
    <d v="2022-10-07T00:00:00"/>
    <n v="5751"/>
    <n v="6123"/>
    <n v="372"/>
    <n v="6"/>
    <x v="26"/>
    <n v="3"/>
    <n v="74"/>
    <s v="Excellent"/>
  </r>
  <r>
    <s v="GFLEAU"/>
    <x v="14"/>
    <x v="14"/>
    <s v="Scorpio"/>
    <x v="3"/>
    <x v="2"/>
    <x v="4"/>
    <x v="0"/>
    <n v="5"/>
    <n v="5"/>
    <x v="0"/>
    <x v="0"/>
    <n v="9100"/>
    <n v="32306"/>
    <n v="120"/>
    <d v="2015-01-30T00:00:00"/>
    <s v="Sold"/>
    <d v="2022-11-09T00:00:00"/>
    <n v="7659"/>
    <n v="8812"/>
    <n v="1153"/>
    <n v="15"/>
    <x v="10"/>
    <n v="5"/>
    <n v="231"/>
    <s v="Average"/>
  </r>
  <r>
    <s v="HFZ8JB"/>
    <x v="6"/>
    <x v="1"/>
    <s v="Scorpio"/>
    <x v="3"/>
    <x v="2"/>
    <x v="2"/>
    <x v="1"/>
    <n v="5"/>
    <n v="5"/>
    <x v="1"/>
    <x v="5"/>
    <n v="8000"/>
    <n v="40737"/>
    <n v="120"/>
    <d v="2023-05-30T00:00:00"/>
    <s v="Sold"/>
    <d v="2024-03-20T00:00:00"/>
    <n v="6747"/>
    <n v="6224"/>
    <n v="-523"/>
    <n v="-8"/>
    <x v="23"/>
    <n v="4"/>
    <n v="0"/>
    <s v="Good"/>
  </r>
  <r>
    <s v="LAZIH7"/>
    <x v="20"/>
    <x v="8"/>
    <s v="Yodha"/>
    <x v="4"/>
    <x v="3"/>
    <x v="1"/>
    <x v="0"/>
    <n v="3"/>
    <n v="2"/>
    <x v="1"/>
    <x v="5"/>
    <n v="7500"/>
    <n v="76106"/>
    <n v="100"/>
    <d v="2022-01-13T00:00:00"/>
    <s v="Sold"/>
    <d v="2024-04-28T00:00:00"/>
    <n v="6729"/>
    <n v="6621"/>
    <n v="-108"/>
    <n v="-2"/>
    <x v="1"/>
    <n v="2"/>
    <n v="0"/>
    <s v="Excellent"/>
  </r>
  <r>
    <s v="AD7BDI"/>
    <x v="9"/>
    <x v="3"/>
    <s v="Hilux"/>
    <x v="2"/>
    <x v="3"/>
    <x v="2"/>
    <x v="0"/>
    <n v="4"/>
    <n v="2"/>
    <x v="1"/>
    <x v="4"/>
    <n v="7700"/>
    <n v="44617"/>
    <n v="200"/>
    <d v="2022-03-30T00:00:00"/>
    <s v="Sold"/>
    <d v="2024-10-04T00:00:00"/>
    <n v="6687"/>
    <n v="6779"/>
    <n v="92"/>
    <n v="1"/>
    <x v="2"/>
    <n v="5"/>
    <n v="18"/>
    <s v="Excellent"/>
  </r>
  <r>
    <s v="R7KLBT"/>
    <x v="2"/>
    <x v="6"/>
    <s v="Etriga"/>
    <x v="5"/>
    <x v="0"/>
    <x v="3"/>
    <x v="1"/>
    <n v="4"/>
    <n v="5"/>
    <x v="1"/>
    <x v="1"/>
    <n v="6300"/>
    <n v="85982"/>
    <n v="103"/>
    <d v="2022-07-15T00:00:00"/>
    <s v="Sold"/>
    <d v="2022-10-11T00:00:00"/>
    <n v="4522"/>
    <n v="4887"/>
    <n v="365"/>
    <n v="8"/>
    <x v="24"/>
    <n v="1"/>
    <n v="73"/>
    <s v="Excellent"/>
  </r>
  <r>
    <s v="BVDGWZ"/>
    <x v="10"/>
    <x v="4"/>
    <s v="Hilux"/>
    <x v="2"/>
    <x v="3"/>
    <x v="4"/>
    <x v="1"/>
    <n v="4"/>
    <n v="2"/>
    <x v="3"/>
    <x v="7"/>
    <n v="7500"/>
    <n v="97595"/>
    <n v="200"/>
    <d v="2024-04-27T00:00:00"/>
    <s v="Sold"/>
    <d v="2024-09-24T00:00:00"/>
    <n v="6040"/>
    <n v="6774"/>
    <n v="734"/>
    <n v="12"/>
    <x v="12"/>
    <n v="4"/>
    <n v="147"/>
    <s v="Excellent"/>
  </r>
  <r>
    <s v="2T9YB0"/>
    <x v="18"/>
    <x v="7"/>
    <s v="Swift"/>
    <x v="5"/>
    <x v="4"/>
    <x v="3"/>
    <x v="0"/>
    <n v="5"/>
    <n v="4"/>
    <x v="3"/>
    <x v="2"/>
    <n v="7400"/>
    <n v="40975"/>
    <n v="115"/>
    <d v="2023-10-25T00:00:00"/>
    <s v="Sold"/>
    <d v="2023-10-29T00:00:00"/>
    <n v="6062"/>
    <n v="5467"/>
    <n v="-595"/>
    <n v="-10"/>
    <x v="9"/>
    <n v="5"/>
    <n v="0"/>
    <s v="Excellent"/>
  </r>
  <r>
    <s v="TOYBND"/>
    <x v="20"/>
    <x v="9"/>
    <s v="Yodha"/>
    <x v="4"/>
    <x v="3"/>
    <x v="4"/>
    <x v="0"/>
    <n v="3"/>
    <n v="2"/>
    <x v="1"/>
    <x v="1"/>
    <n v="7300"/>
    <n v="32999"/>
    <n v="100"/>
    <d v="2017-04-09T00:00:00"/>
    <s v="Sold"/>
    <d v="2019-08-03T00:00:00"/>
    <n v="5856"/>
    <n v="5044"/>
    <n v="-812"/>
    <n v="-14"/>
    <x v="17"/>
    <n v="3"/>
    <n v="0"/>
    <s v="Excellent"/>
  </r>
  <r>
    <s v="5EWZUD"/>
    <x v="1"/>
    <x v="3"/>
    <s v="Creta"/>
    <x v="0"/>
    <x v="0"/>
    <x v="4"/>
    <x v="0"/>
    <n v="5"/>
    <n v="5"/>
    <x v="2"/>
    <x v="3"/>
    <n v="7500"/>
    <n v="1264"/>
    <n v="113"/>
    <d v="2024-07-22T00:00:00"/>
    <s v="Sold"/>
    <d v="2024-05-05T00:00:00"/>
    <n v="6225"/>
    <n v="5165"/>
    <n v="-1060"/>
    <n v="-17"/>
    <x v="16"/>
    <n v="3"/>
    <n v="0"/>
    <s v="Excellent"/>
  </r>
  <r>
    <s v="U3ZO1X"/>
    <x v="4"/>
    <x v="8"/>
    <s v="Creta"/>
    <x v="0"/>
    <x v="0"/>
    <x v="1"/>
    <x v="1"/>
    <n v="5"/>
    <n v="5"/>
    <x v="1"/>
    <x v="1"/>
    <n v="6300"/>
    <n v="34660"/>
    <n v="113"/>
    <d v="2017-02-07T00:00:00"/>
    <s v="Sold"/>
    <d v="2022-01-11T00:00:00"/>
    <n v="5713"/>
    <n v="5808"/>
    <n v="95"/>
    <n v="2"/>
    <x v="3"/>
    <n v="1"/>
    <n v="19"/>
    <s v="Good"/>
  </r>
  <r>
    <s v="DQETRP"/>
    <x v="15"/>
    <x v="10"/>
    <s v="Creta"/>
    <x v="0"/>
    <x v="0"/>
    <x v="1"/>
    <x v="1"/>
    <n v="5"/>
    <n v="5"/>
    <x v="1"/>
    <x v="4"/>
    <n v="6700"/>
    <n v="17864"/>
    <n v="113"/>
    <d v="2016-02-09T00:00:00"/>
    <s v="Sold"/>
    <d v="2018-04-07T00:00:00"/>
    <n v="5283"/>
    <n v="6210"/>
    <n v="927"/>
    <n v="18"/>
    <x v="9"/>
    <n v="4"/>
    <n v="185"/>
    <s v="Excellent"/>
  </r>
  <r>
    <s v="4NY11L"/>
    <x v="9"/>
    <x v="8"/>
    <s v="Kags"/>
    <x v="6"/>
    <x v="2"/>
    <x v="0"/>
    <x v="1"/>
    <n v="7"/>
    <n v="5"/>
    <x v="2"/>
    <x v="5"/>
    <n v="9500"/>
    <n v="55497"/>
    <n v="175"/>
    <d v="2020-02-26T00:00:00"/>
    <s v="Sold"/>
    <d v="2020-08-24T00:00:00"/>
    <n v="7771"/>
    <n v="7534"/>
    <n v="-237"/>
    <n v="-3"/>
    <x v="3"/>
    <n v="2"/>
    <n v="0"/>
    <s v="Poor"/>
  </r>
  <r>
    <s v="HE6MQ0"/>
    <x v="0"/>
    <x v="0"/>
    <s v="Yodha"/>
    <x v="4"/>
    <x v="3"/>
    <x v="0"/>
    <x v="1"/>
    <n v="3"/>
    <n v="2"/>
    <x v="3"/>
    <x v="1"/>
    <n v="7400"/>
    <n v="86708"/>
    <n v="100"/>
    <d v="2018-01-15T00:00:00"/>
    <s v="Sold"/>
    <d v="2018-09-19T00:00:00"/>
    <n v="5876"/>
    <n v="4761"/>
    <n v="-1115"/>
    <n v="-19"/>
    <x v="15"/>
    <n v="4"/>
    <n v="0"/>
    <s v="Excellent"/>
  </r>
  <r>
    <s v="8XKWPF"/>
    <x v="20"/>
    <x v="16"/>
    <s v="Scorpio"/>
    <x v="3"/>
    <x v="2"/>
    <x v="2"/>
    <x v="1"/>
    <n v="5"/>
    <n v="5"/>
    <x v="2"/>
    <x v="6"/>
    <n v="9200"/>
    <n v="55102"/>
    <n v="120"/>
    <d v="2021-08-07T00:00:00"/>
    <s v="Sold"/>
    <d v="2021-09-27T00:00:00"/>
    <n v="7433"/>
    <n v="7741"/>
    <n v="308"/>
    <n v="4"/>
    <x v="5"/>
    <n v="3"/>
    <n v="62"/>
    <s v="Poor"/>
  </r>
  <r>
    <s v="R15N8L"/>
    <x v="11"/>
    <x v="7"/>
    <s v="Seltos"/>
    <x v="7"/>
    <x v="0"/>
    <x v="3"/>
    <x v="0"/>
    <n v="5"/>
    <n v="5"/>
    <x v="3"/>
    <x v="0"/>
    <n v="6700"/>
    <n v="28280"/>
    <n v="150"/>
    <d v="2020-02-11T00:00:00"/>
    <s v="Sold"/>
    <d v="2020-06-05T00:00:00"/>
    <n v="6074"/>
    <n v="5650"/>
    <n v="-424"/>
    <n v="-7"/>
    <x v="9"/>
    <n v="1"/>
    <n v="0"/>
    <s v="Good"/>
  </r>
  <r>
    <s v="4O94IN"/>
    <x v="10"/>
    <x v="8"/>
    <s v="Kags"/>
    <x v="6"/>
    <x v="2"/>
    <x v="0"/>
    <x v="0"/>
    <n v="7"/>
    <n v="5"/>
    <x v="2"/>
    <x v="6"/>
    <n v="9200"/>
    <n v="50437"/>
    <n v="175"/>
    <d v="2022-09-02T00:00:00"/>
    <s v="Sold"/>
    <d v="2024-12-31T00:00:00"/>
    <n v="8098"/>
    <n v="8200"/>
    <n v="102"/>
    <n v="1"/>
    <x v="11"/>
    <n v="3"/>
    <n v="20"/>
    <s v="Average"/>
  </r>
  <r>
    <s v="Y1S606"/>
    <x v="8"/>
    <x v="12"/>
    <s v="Seltos"/>
    <x v="7"/>
    <x v="0"/>
    <x v="4"/>
    <x v="0"/>
    <n v="5"/>
    <n v="5"/>
    <x v="2"/>
    <x v="3"/>
    <n v="7500"/>
    <n v="72402"/>
    <n v="150"/>
    <d v="2017-07-27T00:00:00"/>
    <s v="Sold"/>
    <d v="2021-12-20T00:00:00"/>
    <n v="5970"/>
    <n v="5974"/>
    <n v="4"/>
    <n v="0"/>
    <x v="8"/>
    <n v="5"/>
    <n v="1"/>
    <s v="Average"/>
  </r>
  <r>
    <s v="JT805R"/>
    <x v="7"/>
    <x v="7"/>
    <s v="Thar"/>
    <x v="3"/>
    <x v="2"/>
    <x v="3"/>
    <x v="1"/>
    <n v="5"/>
    <n v="3"/>
    <x v="2"/>
    <x v="4"/>
    <n v="9700"/>
    <n v="30219"/>
    <n v="130"/>
    <d v="2023-02-05T00:00:00"/>
    <s v="Sold"/>
    <d v="2023-05-05T00:00:00"/>
    <n v="7780"/>
    <n v="6739"/>
    <n v="-1041"/>
    <n v="-13"/>
    <x v="11"/>
    <n v="4"/>
    <n v="0"/>
    <s v="Good"/>
  </r>
  <r>
    <s v="M9KQDZ"/>
    <x v="7"/>
    <x v="11"/>
    <s v="Seltos"/>
    <x v="7"/>
    <x v="0"/>
    <x v="4"/>
    <x v="1"/>
    <n v="5"/>
    <n v="5"/>
    <x v="1"/>
    <x v="3"/>
    <n v="6000"/>
    <n v="1630"/>
    <n v="150"/>
    <d v="2017-07-02T00:00:00"/>
    <s v="Sold"/>
    <d v="2019-04-26T00:00:00"/>
    <n v="4594"/>
    <n v="3830"/>
    <n v="-764"/>
    <n v="-17"/>
    <x v="16"/>
    <n v="2"/>
    <n v="0"/>
    <s v="Poor"/>
  </r>
  <r>
    <s v="HF373W"/>
    <x v="19"/>
    <x v="1"/>
    <s v="Plato"/>
    <x v="1"/>
    <x v="1"/>
    <x v="0"/>
    <x v="1"/>
    <n v="2"/>
    <n v="2"/>
    <x v="3"/>
    <x v="1"/>
    <n v="8900"/>
    <n v="19028"/>
    <n v="250"/>
    <d v="2015-09-16T00:00:00"/>
    <s v="Sold"/>
    <d v="2024-01-08T00:00:00"/>
    <n v="7744"/>
    <n v="7223"/>
    <n v="-521"/>
    <n v="-7"/>
    <x v="17"/>
    <n v="5"/>
    <n v="0"/>
    <s v="Good"/>
  </r>
  <r>
    <s v="XHRHOP"/>
    <x v="15"/>
    <x v="9"/>
    <s v="i20"/>
    <x v="0"/>
    <x v="0"/>
    <x v="4"/>
    <x v="1"/>
    <n v="4"/>
    <n v="5"/>
    <x v="2"/>
    <x v="0"/>
    <n v="8100"/>
    <n v="2646"/>
    <n v="120"/>
    <d v="2021-04-11T00:00:00"/>
    <s v="Sold"/>
    <d v="2021-08-08T00:00:00"/>
    <n v="6966"/>
    <n v="6241"/>
    <n v="-725"/>
    <n v="-10"/>
    <x v="15"/>
    <n v="5"/>
    <n v="0"/>
    <s v="Excellent"/>
  </r>
  <r>
    <s v="XABS47"/>
    <x v="5"/>
    <x v="3"/>
    <s v="i20"/>
    <x v="0"/>
    <x v="0"/>
    <x v="2"/>
    <x v="1"/>
    <n v="4"/>
    <n v="5"/>
    <x v="2"/>
    <x v="8"/>
    <n v="8400"/>
    <n v="33357"/>
    <n v="120"/>
    <d v="2016-04-18T00:00:00"/>
    <s v="Sold"/>
    <d v="2021-03-25T00:00:00"/>
    <n v="7453"/>
    <n v="7065"/>
    <n v="-388"/>
    <n v="-5"/>
    <x v="6"/>
    <n v="3"/>
    <n v="0"/>
    <s v="Good"/>
  </r>
  <r>
    <s v="INSZ62"/>
    <x v="1"/>
    <x v="10"/>
    <s v="Seltos"/>
    <x v="7"/>
    <x v="0"/>
    <x v="0"/>
    <x v="0"/>
    <n v="5"/>
    <n v="5"/>
    <x v="1"/>
    <x v="3"/>
    <n v="6000"/>
    <n v="74285"/>
    <n v="150"/>
    <d v="2018-10-03T00:00:00"/>
    <s v="Sold"/>
    <d v="2020-01-27T00:00:00"/>
    <n v="5021"/>
    <n v="4450"/>
    <n v="-571"/>
    <n v="-11"/>
    <x v="12"/>
    <n v="1"/>
    <n v="0"/>
    <s v="Excellent"/>
  </r>
  <r>
    <s v="9CF5OS"/>
    <x v="16"/>
    <x v="10"/>
    <s v="Hilux"/>
    <x v="2"/>
    <x v="3"/>
    <x v="4"/>
    <x v="1"/>
    <n v="4"/>
    <n v="2"/>
    <x v="3"/>
    <x v="1"/>
    <n v="7400"/>
    <n v="44025"/>
    <n v="200"/>
    <d v="2016-12-03T00:00:00"/>
    <s v="Sold"/>
    <d v="2018-05-14T00:00:00"/>
    <n v="5861"/>
    <n v="7035"/>
    <n v="1174"/>
    <n v="20"/>
    <x v="7"/>
    <n v="2"/>
    <n v="235"/>
    <s v="Excellent"/>
  </r>
  <r>
    <s v="MH8TBI"/>
    <x v="2"/>
    <x v="13"/>
    <s v="Seltos"/>
    <x v="7"/>
    <x v="0"/>
    <x v="4"/>
    <x v="0"/>
    <n v="5"/>
    <n v="5"/>
    <x v="3"/>
    <x v="8"/>
    <n v="7000"/>
    <n v="44976"/>
    <n v="150"/>
    <d v="2022-06-10T00:00:00"/>
    <s v="Sold"/>
    <d v="2023-01-14T00:00:00"/>
    <n v="6153"/>
    <n v="4978"/>
    <n v="-1175"/>
    <n v="-19"/>
    <x v="21"/>
    <n v="2"/>
    <n v="0"/>
    <s v="Excellent"/>
  </r>
  <r>
    <s v="Z6XASZ"/>
    <x v="12"/>
    <x v="15"/>
    <s v="Hilux"/>
    <x v="2"/>
    <x v="3"/>
    <x v="2"/>
    <x v="1"/>
    <n v="4"/>
    <n v="2"/>
    <x v="1"/>
    <x v="4"/>
    <n v="7700"/>
    <n v="64458"/>
    <n v="200"/>
    <d v="2017-02-22T00:00:00"/>
    <s v="Sold"/>
    <d v="2019-06-14T00:00:00"/>
    <n v="6556"/>
    <n v="5334"/>
    <n v="-1222"/>
    <n v="-19"/>
    <x v="5"/>
    <n v="4"/>
    <n v="0"/>
    <s v="Excellent"/>
  </r>
  <r>
    <s v="A5YH2V"/>
    <x v="17"/>
    <x v="5"/>
    <s v="Fortuner"/>
    <x v="2"/>
    <x v="2"/>
    <x v="1"/>
    <x v="0"/>
    <n v="8"/>
    <n v="5"/>
    <x v="1"/>
    <x v="0"/>
    <n v="8100"/>
    <n v="67268"/>
    <n v="200"/>
    <d v="2024-05-27T00:00:00"/>
    <s v="Sold"/>
    <d v="2024-08-07T00:00:00"/>
    <n v="6971"/>
    <n v="7947"/>
    <n v="976"/>
    <n v="14"/>
    <x v="20"/>
    <n v="4"/>
    <n v="195"/>
    <s v="Excellent"/>
  </r>
  <r>
    <s v="3DP6YA"/>
    <x v="4"/>
    <x v="8"/>
    <s v="Creta"/>
    <x v="0"/>
    <x v="0"/>
    <x v="4"/>
    <x v="0"/>
    <n v="5"/>
    <n v="5"/>
    <x v="3"/>
    <x v="4"/>
    <n v="6800"/>
    <n v="46510"/>
    <n v="113"/>
    <d v="2020-09-10T00:00:00"/>
    <s v="Sold"/>
    <d v="2024-02-20T00:00:00"/>
    <n v="6270"/>
    <n v="5459"/>
    <n v="-811"/>
    <n v="-13"/>
    <x v="0"/>
    <n v="3"/>
    <n v="0"/>
    <s v="Average"/>
  </r>
  <r>
    <s v="DN33RV"/>
    <x v="8"/>
    <x v="3"/>
    <s v="Yodha"/>
    <x v="4"/>
    <x v="3"/>
    <x v="1"/>
    <x v="0"/>
    <n v="3"/>
    <n v="2"/>
    <x v="2"/>
    <x v="4"/>
    <n v="9200"/>
    <n v="51408"/>
    <n v="100"/>
    <d v="2022-12-24T00:00:00"/>
    <s v="Sold"/>
    <d v="2022-11-14T00:00:00"/>
    <n v="8390"/>
    <n v="7677"/>
    <n v="-713"/>
    <n v="-8"/>
    <x v="8"/>
    <n v="5"/>
    <n v="0"/>
    <s v="Excellent"/>
  </r>
  <r>
    <s v="XND2VV"/>
    <x v="10"/>
    <x v="14"/>
    <s v="Hilux"/>
    <x v="2"/>
    <x v="3"/>
    <x v="1"/>
    <x v="1"/>
    <n v="4"/>
    <n v="2"/>
    <x v="1"/>
    <x v="3"/>
    <n v="7000"/>
    <n v="58526"/>
    <n v="200"/>
    <d v="2016-02-07T00:00:00"/>
    <s v="Sold"/>
    <d v="2023-10-03T00:00:00"/>
    <n v="5424"/>
    <n v="6053"/>
    <n v="629"/>
    <n v="12"/>
    <x v="1"/>
    <n v="3"/>
    <n v="126"/>
    <s v="Good"/>
  </r>
  <r>
    <s v="12K902"/>
    <x v="11"/>
    <x v="4"/>
    <s v="Dzire"/>
    <x v="5"/>
    <x v="4"/>
    <x v="1"/>
    <x v="0"/>
    <n v="5"/>
    <n v="5"/>
    <x v="1"/>
    <x v="9"/>
    <n v="6600"/>
    <n v="41373"/>
    <n v="100"/>
    <d v="2015-02-06T00:00:00"/>
    <s v="Sold"/>
    <d v="2019-03-06T00:00:00"/>
    <n v="5845"/>
    <n v="6644"/>
    <n v="799"/>
    <n v="14"/>
    <x v="24"/>
    <n v="1"/>
    <n v="160"/>
    <s v="Excellent"/>
  </r>
  <r>
    <s v="ZBZH8N"/>
    <x v="4"/>
    <x v="13"/>
    <s v="Creta"/>
    <x v="0"/>
    <x v="0"/>
    <x v="3"/>
    <x v="0"/>
    <n v="5"/>
    <n v="5"/>
    <x v="1"/>
    <x v="1"/>
    <n v="6300"/>
    <n v="96017"/>
    <n v="113"/>
    <d v="2017-12-11T00:00:00"/>
    <s v="Sold"/>
    <d v="2018-04-03T00:00:00"/>
    <n v="5688"/>
    <n v="4864"/>
    <n v="-824"/>
    <n v="-14"/>
    <x v="23"/>
    <n v="3"/>
    <n v="0"/>
    <s v="Poor"/>
  </r>
  <r>
    <s v="NL4ESN"/>
    <x v="5"/>
    <x v="10"/>
    <s v="Yodha"/>
    <x v="4"/>
    <x v="3"/>
    <x v="2"/>
    <x v="0"/>
    <n v="3"/>
    <n v="2"/>
    <x v="0"/>
    <x v="1"/>
    <n v="8300"/>
    <n v="83222"/>
    <n v="100"/>
    <d v="2015-09-19T00:00:00"/>
    <s v="Sold"/>
    <d v="2023-04-28T00:00:00"/>
    <n v="6768"/>
    <n v="7827"/>
    <n v="1059"/>
    <n v="16"/>
    <x v="0"/>
    <n v="2"/>
    <n v="212"/>
    <s v="Excellent"/>
  </r>
  <r>
    <s v="YZ6DFF"/>
    <x v="8"/>
    <x v="11"/>
    <s v="Fortuner"/>
    <x v="2"/>
    <x v="2"/>
    <x v="4"/>
    <x v="1"/>
    <n v="8"/>
    <n v="5"/>
    <x v="1"/>
    <x v="5"/>
    <n v="8000"/>
    <n v="24657"/>
    <n v="200"/>
    <d v="2018-10-02T00:00:00"/>
    <s v="Sold"/>
    <d v="2021-07-05T00:00:00"/>
    <n v="7130"/>
    <n v="7595"/>
    <n v="465"/>
    <n v="7"/>
    <x v="0"/>
    <n v="5"/>
    <n v="93"/>
    <s v="Good"/>
  </r>
  <r>
    <s v="LSX3QA"/>
    <x v="0"/>
    <x v="1"/>
    <s v="Plato"/>
    <x v="1"/>
    <x v="1"/>
    <x v="0"/>
    <x v="0"/>
    <n v="2"/>
    <n v="2"/>
    <x v="0"/>
    <x v="6"/>
    <n v="9700"/>
    <n v="54410"/>
    <n v="250"/>
    <d v="2017-01-11T00:00:00"/>
    <s v="Sold"/>
    <d v="2020-02-06T00:00:00"/>
    <n v="8091"/>
    <n v="6993"/>
    <n v="-1098"/>
    <n v="-14"/>
    <x v="6"/>
    <n v="2"/>
    <n v="0"/>
    <s v="Average"/>
  </r>
  <r>
    <s v="MVUNKG"/>
    <x v="19"/>
    <x v="7"/>
    <s v="Kags"/>
    <x v="6"/>
    <x v="2"/>
    <x v="0"/>
    <x v="0"/>
    <n v="7"/>
    <n v="5"/>
    <x v="3"/>
    <x v="7"/>
    <n v="8000"/>
    <n v="68864"/>
    <n v="175"/>
    <d v="2020-12-07T00:00:00"/>
    <s v="Sold"/>
    <d v="2021-11-12T00:00:00"/>
    <n v="6830"/>
    <n v="7013"/>
    <n v="183"/>
    <n v="3"/>
    <x v="11"/>
    <n v="3"/>
    <n v="37"/>
    <s v="Excellent"/>
  </r>
  <r>
    <s v="GEQG8N"/>
    <x v="20"/>
    <x v="8"/>
    <s v="Seltos"/>
    <x v="7"/>
    <x v="0"/>
    <x v="0"/>
    <x v="0"/>
    <n v="5"/>
    <n v="5"/>
    <x v="1"/>
    <x v="4"/>
    <n v="6700"/>
    <n v="1527"/>
    <n v="150"/>
    <d v="2017-04-21T00:00:00"/>
    <s v="Sold"/>
    <d v="2019-05-05T00:00:00"/>
    <n v="5475"/>
    <n v="4592"/>
    <n v="-883"/>
    <n v="-16"/>
    <x v="4"/>
    <n v="4"/>
    <n v="0"/>
    <s v="Good"/>
  </r>
  <r>
    <s v="S9PWDD"/>
    <x v="4"/>
    <x v="7"/>
    <s v="Swift"/>
    <x v="5"/>
    <x v="4"/>
    <x v="2"/>
    <x v="0"/>
    <n v="5"/>
    <n v="4"/>
    <x v="1"/>
    <x v="8"/>
    <n v="7400"/>
    <n v="48632"/>
    <n v="115"/>
    <d v="2019-07-05T00:00:00"/>
    <s v="Sold"/>
    <d v="2024-01-04T00:00:00"/>
    <n v="6225"/>
    <n v="6696"/>
    <n v="471"/>
    <n v="8"/>
    <x v="8"/>
    <n v="5"/>
    <n v="94"/>
    <s v="Excellent"/>
  </r>
  <r>
    <s v="PLATBD"/>
    <x v="8"/>
    <x v="16"/>
    <s v="Thar"/>
    <x v="3"/>
    <x v="2"/>
    <x v="2"/>
    <x v="1"/>
    <n v="5"/>
    <n v="3"/>
    <x v="1"/>
    <x v="1"/>
    <n v="7800"/>
    <n v="42576"/>
    <n v="130"/>
    <d v="2022-05-20T00:00:00"/>
    <s v="Sold"/>
    <d v="2023-05-10T00:00:00"/>
    <n v="6145"/>
    <n v="6794"/>
    <n v="649"/>
    <n v="11"/>
    <x v="22"/>
    <n v="3"/>
    <n v="130"/>
    <s v="Good"/>
  </r>
  <r>
    <s v="3KK40Z"/>
    <x v="12"/>
    <x v="8"/>
    <s v="Creta"/>
    <x v="0"/>
    <x v="0"/>
    <x v="1"/>
    <x v="0"/>
    <n v="5"/>
    <n v="5"/>
    <x v="3"/>
    <x v="2"/>
    <n v="6900"/>
    <n v="59642"/>
    <n v="113"/>
    <d v="2021-12-25T00:00:00"/>
    <s v="Sold"/>
    <d v="2024-09-25T00:00:00"/>
    <n v="5862"/>
    <n v="5673"/>
    <n v="-189"/>
    <n v="-3"/>
    <x v="19"/>
    <n v="4"/>
    <n v="0"/>
    <s v="Good"/>
  </r>
  <r>
    <s v="Y30UY4"/>
    <x v="11"/>
    <x v="15"/>
    <s v="i20"/>
    <x v="0"/>
    <x v="0"/>
    <x v="1"/>
    <x v="0"/>
    <n v="4"/>
    <n v="5"/>
    <x v="0"/>
    <x v="1"/>
    <n v="7300"/>
    <n v="98588"/>
    <n v="120"/>
    <d v="2017-05-16T00:00:00"/>
    <s v="Sold"/>
    <d v="2021-01-06T00:00:00"/>
    <n v="6698"/>
    <n v="5806"/>
    <n v="-892"/>
    <n v="-13"/>
    <x v="0"/>
    <n v="3"/>
    <n v="0"/>
    <s v="Average"/>
  </r>
  <r>
    <s v="4JYYZ5"/>
    <x v="16"/>
    <x v="6"/>
    <s v="Kags"/>
    <x v="6"/>
    <x v="2"/>
    <x v="0"/>
    <x v="1"/>
    <n v="7"/>
    <n v="5"/>
    <x v="2"/>
    <x v="9"/>
    <n v="9100"/>
    <n v="4908"/>
    <n v="175"/>
    <d v="2021-08-03T00:00:00"/>
    <s v="Sold"/>
    <d v="2022-03-11T00:00:00"/>
    <n v="7586"/>
    <n v="7387"/>
    <n v="-199"/>
    <n v="-3"/>
    <x v="12"/>
    <n v="5"/>
    <n v="0"/>
    <s v="Average"/>
  </r>
  <r>
    <s v="DCUIV7"/>
    <x v="15"/>
    <x v="4"/>
    <s v="Etriga"/>
    <x v="5"/>
    <x v="0"/>
    <x v="3"/>
    <x v="0"/>
    <n v="4"/>
    <n v="5"/>
    <x v="3"/>
    <x v="2"/>
    <n v="6900"/>
    <n v="85290"/>
    <n v="103"/>
    <d v="2022-07-16T00:00:00"/>
    <s v="Sold"/>
    <d v="2022-08-26T00:00:00"/>
    <n v="6328"/>
    <n v="7718"/>
    <n v="1390"/>
    <n v="22"/>
    <x v="1"/>
    <n v="4"/>
    <n v="278"/>
    <s v="Poor"/>
  </r>
  <r>
    <s v="OTATU9"/>
    <x v="10"/>
    <x v="11"/>
    <s v="Thar"/>
    <x v="3"/>
    <x v="2"/>
    <x v="1"/>
    <x v="0"/>
    <n v="5"/>
    <n v="3"/>
    <x v="0"/>
    <x v="6"/>
    <n v="8700"/>
    <n v="34991"/>
    <n v="130"/>
    <d v="2024-11-15T00:00:00"/>
    <s v="Sold"/>
    <d v="2025-01-11T00:00:00"/>
    <n v="7770"/>
    <n v="7183"/>
    <n v="-587"/>
    <n v="-8"/>
    <x v="2"/>
    <n v="2"/>
    <n v="0"/>
    <s v="Good"/>
  </r>
  <r>
    <s v="BPXT39"/>
    <x v="8"/>
    <x v="1"/>
    <s v="Yodha"/>
    <x v="4"/>
    <x v="3"/>
    <x v="4"/>
    <x v="0"/>
    <n v="3"/>
    <n v="2"/>
    <x v="3"/>
    <x v="3"/>
    <n v="7100"/>
    <n v="77667"/>
    <n v="100"/>
    <d v="2021-09-17T00:00:00"/>
    <s v="Sold"/>
    <d v="2021-04-15T00:00:00"/>
    <n v="5150"/>
    <n v="6214"/>
    <n v="1064"/>
    <n v="21"/>
    <x v="15"/>
    <n v="5"/>
    <n v="213"/>
    <s v="Average"/>
  </r>
  <r>
    <s v="7VLAMY"/>
    <x v="17"/>
    <x v="16"/>
    <s v="Etriga"/>
    <x v="5"/>
    <x v="0"/>
    <x v="0"/>
    <x v="0"/>
    <n v="4"/>
    <n v="5"/>
    <x v="3"/>
    <x v="2"/>
    <n v="6900"/>
    <n v="39512"/>
    <n v="103"/>
    <d v="2020-04-21T00:00:00"/>
    <s v="Sold"/>
    <d v="2021-07-16T00:00:00"/>
    <n v="5053"/>
    <n v="4432"/>
    <n v="-621"/>
    <n v="-12"/>
    <x v="10"/>
    <n v="4"/>
    <n v="0"/>
    <s v="Poor"/>
  </r>
  <r>
    <s v="F8L1L5"/>
    <x v="2"/>
    <x v="11"/>
    <s v="Plato"/>
    <x v="1"/>
    <x v="1"/>
    <x v="4"/>
    <x v="1"/>
    <n v="2"/>
    <n v="2"/>
    <x v="0"/>
    <x v="2"/>
    <n v="10300"/>
    <n v="13645"/>
    <n v="250"/>
    <d v="2017-01-30T00:00:00"/>
    <s v="Sold"/>
    <d v="2018-10-16T00:00:00"/>
    <n v="9500"/>
    <n v="10214"/>
    <n v="714"/>
    <n v="8"/>
    <x v="9"/>
    <n v="3"/>
    <n v="143"/>
    <s v="Average"/>
  </r>
  <r>
    <s v="GP81PT"/>
    <x v="8"/>
    <x v="3"/>
    <s v="Yodha"/>
    <x v="4"/>
    <x v="3"/>
    <x v="0"/>
    <x v="0"/>
    <n v="3"/>
    <n v="2"/>
    <x v="2"/>
    <x v="3"/>
    <n v="8500"/>
    <n v="39687"/>
    <n v="100"/>
    <d v="2015-01-07T00:00:00"/>
    <s v="Sold"/>
    <d v="2023-12-27T00:00:00"/>
    <n v="7482"/>
    <n v="7813"/>
    <n v="331"/>
    <n v="4"/>
    <x v="23"/>
    <n v="5"/>
    <n v="66"/>
    <s v="Excellent"/>
  </r>
  <r>
    <s v="WZIYP9"/>
    <x v="18"/>
    <x v="6"/>
    <s v="Swift"/>
    <x v="5"/>
    <x v="4"/>
    <x v="1"/>
    <x v="1"/>
    <n v="5"/>
    <n v="4"/>
    <x v="0"/>
    <x v="7"/>
    <n v="7900"/>
    <n v="3014"/>
    <n v="115"/>
    <d v="2019-06-25T00:00:00"/>
    <s v="Sold"/>
    <d v="2024-08-19T00:00:00"/>
    <n v="6324"/>
    <n v="5994"/>
    <n v="-330"/>
    <n v="-5"/>
    <x v="26"/>
    <n v="2"/>
    <n v="0"/>
    <s v="Excellent"/>
  </r>
  <r>
    <s v="R2SSYJ"/>
    <x v="12"/>
    <x v="15"/>
    <s v="i20"/>
    <x v="0"/>
    <x v="0"/>
    <x v="3"/>
    <x v="1"/>
    <n v="4"/>
    <n v="5"/>
    <x v="0"/>
    <x v="9"/>
    <n v="7100"/>
    <n v="52982"/>
    <n v="120"/>
    <d v="2016-04-27T00:00:00"/>
    <s v="Sold"/>
    <d v="2020-10-15T00:00:00"/>
    <n v="6360"/>
    <n v="5754"/>
    <n v="-606"/>
    <n v="-10"/>
    <x v="17"/>
    <n v="1"/>
    <n v="0"/>
    <s v="Poor"/>
  </r>
  <r>
    <s v="UUT57N"/>
    <x v="13"/>
    <x v="3"/>
    <s v="Dzire"/>
    <x v="5"/>
    <x v="4"/>
    <x v="3"/>
    <x v="1"/>
    <n v="5"/>
    <n v="5"/>
    <x v="1"/>
    <x v="9"/>
    <n v="6600"/>
    <n v="4151"/>
    <n v="100"/>
    <d v="2018-11-25T00:00:00"/>
    <s v="Sold"/>
    <d v="2021-03-11T00:00:00"/>
    <n v="5409"/>
    <n v="5955"/>
    <n v="546"/>
    <n v="10"/>
    <x v="17"/>
    <n v="3"/>
    <n v="109"/>
    <s v="Excellent"/>
  </r>
  <r>
    <s v="2UEA8V"/>
    <x v="12"/>
    <x v="4"/>
    <s v="Hilux"/>
    <x v="2"/>
    <x v="3"/>
    <x v="4"/>
    <x v="0"/>
    <n v="4"/>
    <n v="2"/>
    <x v="3"/>
    <x v="0"/>
    <n v="7700"/>
    <n v="2366"/>
    <n v="200"/>
    <d v="2015-06-15T00:00:00"/>
    <s v="Sold"/>
    <d v="2018-09-07T00:00:00"/>
    <n v="5907"/>
    <n v="6256"/>
    <n v="349"/>
    <n v="6"/>
    <x v="12"/>
    <n v="4"/>
    <n v="70"/>
    <s v="Good"/>
  </r>
  <r>
    <s v="CR9JIE"/>
    <x v="20"/>
    <x v="3"/>
    <s v="i20"/>
    <x v="0"/>
    <x v="0"/>
    <x v="2"/>
    <x v="0"/>
    <n v="4"/>
    <n v="5"/>
    <x v="3"/>
    <x v="8"/>
    <n v="7000"/>
    <n v="3965"/>
    <n v="120"/>
    <d v="2020-11-23T00:00:00"/>
    <s v="Sold"/>
    <d v="2023-09-23T00:00:00"/>
    <n v="5702"/>
    <n v="5022"/>
    <n v="-680"/>
    <n v="-12"/>
    <x v="14"/>
    <n v="1"/>
    <n v="0"/>
    <s v="Good"/>
  </r>
  <r>
    <s v="NZMTOW"/>
    <x v="12"/>
    <x v="10"/>
    <s v="i20"/>
    <x v="0"/>
    <x v="0"/>
    <x v="0"/>
    <x v="1"/>
    <n v="4"/>
    <n v="5"/>
    <x v="1"/>
    <x v="2"/>
    <n v="6800"/>
    <n v="93183"/>
    <n v="120"/>
    <d v="2019-07-30T00:00:00"/>
    <s v="Sold"/>
    <d v="2023-08-18T00:00:00"/>
    <n v="5468"/>
    <n v="5700"/>
    <n v="232"/>
    <n v="4"/>
    <x v="13"/>
    <n v="4"/>
    <n v="46"/>
    <s v="Excellent"/>
  </r>
  <r>
    <s v="P2TGU3"/>
    <x v="17"/>
    <x v="16"/>
    <s v="Kags"/>
    <x v="6"/>
    <x v="2"/>
    <x v="0"/>
    <x v="0"/>
    <n v="7"/>
    <n v="5"/>
    <x v="1"/>
    <x v="8"/>
    <n v="8400"/>
    <n v="6872"/>
    <n v="175"/>
    <d v="2017-06-04T00:00:00"/>
    <s v="Sold"/>
    <d v="2022-04-09T00:00:00"/>
    <n v="6871"/>
    <n v="6309"/>
    <n v="-562"/>
    <n v="-8"/>
    <x v="23"/>
    <n v="1"/>
    <n v="0"/>
    <s v="Excellent"/>
  </r>
  <r>
    <s v="QXX8RT"/>
    <x v="11"/>
    <x v="7"/>
    <s v="Etriga"/>
    <x v="5"/>
    <x v="0"/>
    <x v="3"/>
    <x v="0"/>
    <n v="4"/>
    <n v="5"/>
    <x v="3"/>
    <x v="2"/>
    <n v="6900"/>
    <n v="56602"/>
    <n v="103"/>
    <d v="2019-07-14T00:00:00"/>
    <s v="Sold"/>
    <d v="2023-01-04T00:00:00"/>
    <n v="6164"/>
    <n v="5009"/>
    <n v="-1155"/>
    <n v="-19"/>
    <x v="20"/>
    <n v="1"/>
    <n v="0"/>
    <s v="Excellent"/>
  </r>
  <r>
    <s v="RHJHYQ"/>
    <x v="6"/>
    <x v="10"/>
    <s v="Plato"/>
    <x v="1"/>
    <x v="1"/>
    <x v="3"/>
    <x v="0"/>
    <n v="2"/>
    <n v="2"/>
    <x v="0"/>
    <x v="6"/>
    <n v="9700"/>
    <n v="54221"/>
    <n v="250"/>
    <d v="2019-02-26T00:00:00"/>
    <s v="Sold"/>
    <d v="2022-04-15T00:00:00"/>
    <n v="7979"/>
    <n v="7722"/>
    <n v="-257"/>
    <n v="-3"/>
    <x v="9"/>
    <n v="4"/>
    <n v="0"/>
    <s v="Excellent"/>
  </r>
  <r>
    <s v="EB81J1"/>
    <x v="15"/>
    <x v="16"/>
    <s v="Plato"/>
    <x v="1"/>
    <x v="1"/>
    <x v="1"/>
    <x v="1"/>
    <n v="2"/>
    <n v="2"/>
    <x v="0"/>
    <x v="2"/>
    <n v="10300"/>
    <n v="34875"/>
    <n v="250"/>
    <d v="2023-03-31T00:00:00"/>
    <s v="Sold"/>
    <d v="2024-05-07T00:00:00"/>
    <n v="9138"/>
    <n v="9111"/>
    <n v="-27"/>
    <n v="0"/>
    <x v="13"/>
    <n v="5"/>
    <n v="0"/>
    <s v="Excellent"/>
  </r>
  <r>
    <s v="SL9CBZ"/>
    <x v="6"/>
    <x v="4"/>
    <s v="Swift"/>
    <x v="5"/>
    <x v="4"/>
    <x v="1"/>
    <x v="1"/>
    <n v="5"/>
    <n v="4"/>
    <x v="1"/>
    <x v="7"/>
    <n v="6900"/>
    <n v="61739"/>
    <n v="115"/>
    <d v="2018-12-08T00:00:00"/>
    <s v="Sold"/>
    <d v="2019-05-23T00:00:00"/>
    <n v="5245"/>
    <n v="5010"/>
    <n v="-235"/>
    <n v="-4"/>
    <x v="24"/>
    <n v="3"/>
    <n v="0"/>
    <s v="Excellent"/>
  </r>
  <r>
    <s v="7GIEPL"/>
    <x v="5"/>
    <x v="9"/>
    <s v="i20"/>
    <x v="0"/>
    <x v="0"/>
    <x v="2"/>
    <x v="1"/>
    <n v="4"/>
    <n v="5"/>
    <x v="1"/>
    <x v="8"/>
    <n v="6900"/>
    <n v="7645"/>
    <n v="120"/>
    <d v="2019-02-12T00:00:00"/>
    <s v="Sold"/>
    <d v="2020-01-08T00:00:00"/>
    <n v="5954"/>
    <n v="6163"/>
    <n v="209"/>
    <n v="4"/>
    <x v="25"/>
    <n v="5"/>
    <n v="42"/>
    <s v="Excellent"/>
  </r>
  <r>
    <s v="Y0B4ZH"/>
    <x v="5"/>
    <x v="13"/>
    <s v="Kags"/>
    <x v="6"/>
    <x v="2"/>
    <x v="2"/>
    <x v="0"/>
    <n v="7"/>
    <n v="5"/>
    <x v="1"/>
    <x v="1"/>
    <n v="7800"/>
    <n v="47449"/>
    <n v="175"/>
    <d v="2018-03-23T00:00:00"/>
    <s v="Sold"/>
    <d v="2019-04-22T00:00:00"/>
    <n v="6372"/>
    <n v="5286"/>
    <n v="-1086"/>
    <n v="-17"/>
    <x v="14"/>
    <n v="1"/>
    <n v="0"/>
    <s v="Average"/>
  </r>
  <r>
    <s v="TQ0JVQ"/>
    <x v="2"/>
    <x v="10"/>
    <s v="Fortuner"/>
    <x v="2"/>
    <x v="2"/>
    <x v="3"/>
    <x v="0"/>
    <n v="8"/>
    <n v="5"/>
    <x v="0"/>
    <x v="3"/>
    <n v="8500"/>
    <n v="98163"/>
    <n v="200"/>
    <d v="2024-03-16T00:00:00"/>
    <s v="Sold"/>
    <d v="2024-05-30T00:00:00"/>
    <n v="7876"/>
    <n v="7003"/>
    <n v="-873"/>
    <n v="-11"/>
    <x v="22"/>
    <n v="4"/>
    <n v="0"/>
    <s v="Average"/>
  </r>
  <r>
    <s v="ARXHHB"/>
    <x v="6"/>
    <x v="6"/>
    <s v="Dzire"/>
    <x v="5"/>
    <x v="4"/>
    <x v="2"/>
    <x v="1"/>
    <n v="5"/>
    <n v="5"/>
    <x v="0"/>
    <x v="0"/>
    <n v="8100"/>
    <n v="62678"/>
    <n v="100"/>
    <d v="2017-11-22T00:00:00"/>
    <s v="Sold"/>
    <d v="2018-09-23T00:00:00"/>
    <n v="6694"/>
    <n v="6517"/>
    <n v="-177"/>
    <n v="-3"/>
    <x v="8"/>
    <n v="4"/>
    <n v="0"/>
    <s v="Poor"/>
  </r>
  <r>
    <s v="ZU5N8P"/>
    <x v="2"/>
    <x v="1"/>
    <s v="Fortuner"/>
    <x v="2"/>
    <x v="2"/>
    <x v="4"/>
    <x v="1"/>
    <n v="8"/>
    <n v="5"/>
    <x v="1"/>
    <x v="4"/>
    <n v="8200"/>
    <n v="35237"/>
    <n v="200"/>
    <d v="2024-11-14T00:00:00"/>
    <s v="Sold"/>
    <d v="2024-04-15T00:00:00"/>
    <n v="6689"/>
    <n v="7987"/>
    <n v="1298"/>
    <n v="19"/>
    <x v="3"/>
    <n v="1"/>
    <n v="260"/>
    <s v="Excellent"/>
  </r>
  <r>
    <s v="M987J1"/>
    <x v="8"/>
    <x v="16"/>
    <s v="Etriga"/>
    <x v="5"/>
    <x v="0"/>
    <x v="1"/>
    <x v="1"/>
    <n v="4"/>
    <n v="5"/>
    <x v="1"/>
    <x v="7"/>
    <n v="6400"/>
    <n v="18757"/>
    <n v="103"/>
    <d v="2015-10-07T00:00:00"/>
    <s v="Sold"/>
    <d v="2018-06-23T00:00:00"/>
    <n v="4980"/>
    <n v="6353"/>
    <n v="1373"/>
    <n v="28"/>
    <x v="17"/>
    <n v="4"/>
    <n v="275"/>
    <s v="Excellent"/>
  </r>
  <r>
    <s v="U86QJQ"/>
    <x v="6"/>
    <x v="5"/>
    <s v="Fortuner"/>
    <x v="2"/>
    <x v="2"/>
    <x v="2"/>
    <x v="1"/>
    <n v="8"/>
    <n v="5"/>
    <x v="1"/>
    <x v="7"/>
    <n v="7900"/>
    <n v="6665"/>
    <n v="200"/>
    <d v="2024-05-07T00:00:00"/>
    <s v="Sold"/>
    <d v="2024-06-17T00:00:00"/>
    <n v="6024"/>
    <n v="7381"/>
    <n v="1357"/>
    <n v="23"/>
    <x v="21"/>
    <n v="4"/>
    <n v="271"/>
    <s v="Average"/>
  </r>
  <r>
    <s v="TH907M"/>
    <x v="18"/>
    <x v="2"/>
    <s v="Seltos"/>
    <x v="7"/>
    <x v="0"/>
    <x v="1"/>
    <x v="0"/>
    <n v="5"/>
    <n v="5"/>
    <x v="2"/>
    <x v="9"/>
    <n v="7600"/>
    <n v="15199"/>
    <n v="150"/>
    <d v="2023-12-07T00:00:00"/>
    <s v="Sold"/>
    <d v="2024-12-06T00:00:00"/>
    <n v="6737"/>
    <n v="6470"/>
    <n v="-267"/>
    <n v="-4"/>
    <x v="9"/>
    <n v="4"/>
    <n v="0"/>
    <s v="Excellent"/>
  </r>
  <r>
    <s v="ATJJXY"/>
    <x v="6"/>
    <x v="12"/>
    <s v="Etriga"/>
    <x v="5"/>
    <x v="0"/>
    <x v="2"/>
    <x v="1"/>
    <n v="4"/>
    <n v="5"/>
    <x v="2"/>
    <x v="3"/>
    <n v="7500"/>
    <n v="90135"/>
    <n v="103"/>
    <d v="2019-07-14T00:00:00"/>
    <s v="Sold"/>
    <d v="2024-06-14T00:00:00"/>
    <n v="6939"/>
    <n v="5948"/>
    <n v="-991"/>
    <n v="-14"/>
    <x v="10"/>
    <n v="2"/>
    <n v="0"/>
    <s v="Average"/>
  </r>
  <r>
    <s v="7WPPMN"/>
    <x v="0"/>
    <x v="6"/>
    <s v="i20"/>
    <x v="0"/>
    <x v="0"/>
    <x v="3"/>
    <x v="0"/>
    <n v="4"/>
    <n v="5"/>
    <x v="0"/>
    <x v="7"/>
    <n v="7400"/>
    <n v="68620"/>
    <n v="120"/>
    <d v="2023-10-18T00:00:00"/>
    <s v="Sold"/>
    <d v="2024-01-13T00:00:00"/>
    <n v="6376"/>
    <n v="6773"/>
    <n v="397"/>
    <n v="6"/>
    <x v="1"/>
    <n v="5"/>
    <n v="79"/>
    <s v="Average"/>
  </r>
  <r>
    <s v="R52LVT"/>
    <x v="5"/>
    <x v="5"/>
    <s v="Thar"/>
    <x v="3"/>
    <x v="2"/>
    <x v="4"/>
    <x v="0"/>
    <n v="5"/>
    <n v="3"/>
    <x v="3"/>
    <x v="1"/>
    <n v="7900"/>
    <n v="58856"/>
    <n v="130"/>
    <d v="2019-02-03T00:00:00"/>
    <s v="Sold"/>
    <d v="2024-10-30T00:00:00"/>
    <n v="7205"/>
    <n v="7422"/>
    <n v="217"/>
    <n v="3"/>
    <x v="2"/>
    <n v="4"/>
    <n v="43"/>
    <s v="Average"/>
  </r>
  <r>
    <s v="AOIBVE"/>
    <x v="6"/>
    <x v="15"/>
    <s v="Dzire"/>
    <x v="5"/>
    <x v="4"/>
    <x v="3"/>
    <x v="1"/>
    <n v="5"/>
    <n v="5"/>
    <x v="2"/>
    <x v="3"/>
    <n v="8000"/>
    <n v="51587"/>
    <n v="100"/>
    <d v="2015-05-24T00:00:00"/>
    <s v="Sold"/>
    <d v="2019-02-07T00:00:00"/>
    <n v="7374"/>
    <n v="8074"/>
    <n v="700"/>
    <n v="9"/>
    <x v="21"/>
    <n v="4"/>
    <n v="140"/>
    <s v="Good"/>
  </r>
  <r>
    <s v="B8M7LM"/>
    <x v="19"/>
    <x v="3"/>
    <s v="Kags"/>
    <x v="6"/>
    <x v="2"/>
    <x v="1"/>
    <x v="1"/>
    <n v="7"/>
    <n v="5"/>
    <x v="1"/>
    <x v="3"/>
    <n v="7500"/>
    <n v="99358"/>
    <n v="175"/>
    <d v="2021-09-03T00:00:00"/>
    <s v="Sold"/>
    <d v="2024-07-15T00:00:00"/>
    <n v="6582"/>
    <n v="7627"/>
    <n v="1045"/>
    <n v="16"/>
    <x v="19"/>
    <n v="5"/>
    <n v="209"/>
    <s v="Excellent"/>
  </r>
  <r>
    <s v="PI3OOD"/>
    <x v="5"/>
    <x v="8"/>
    <s v="Kags"/>
    <x v="6"/>
    <x v="2"/>
    <x v="3"/>
    <x v="0"/>
    <n v="7"/>
    <n v="5"/>
    <x v="0"/>
    <x v="0"/>
    <n v="9100"/>
    <n v="29654"/>
    <n v="175"/>
    <d v="2023-10-09T00:00:00"/>
    <s v="Sold"/>
    <d v="2024-08-03T00:00:00"/>
    <n v="7266"/>
    <n v="7501"/>
    <n v="235"/>
    <n v="3"/>
    <x v="13"/>
    <n v="3"/>
    <n v="47"/>
    <s v="Excellent"/>
  </r>
  <r>
    <s v="QQUIE1"/>
    <x v="1"/>
    <x v="8"/>
    <s v="Etriga"/>
    <x v="5"/>
    <x v="0"/>
    <x v="3"/>
    <x v="0"/>
    <n v="4"/>
    <n v="5"/>
    <x v="2"/>
    <x v="0"/>
    <n v="8100"/>
    <n v="31067"/>
    <n v="103"/>
    <d v="2023-09-09T00:00:00"/>
    <s v="Sold"/>
    <d v="2023-03-02T00:00:00"/>
    <n v="6262"/>
    <n v="6432"/>
    <n v="170"/>
    <n v="3"/>
    <x v="16"/>
    <n v="3"/>
    <n v="34"/>
    <s v="Good"/>
  </r>
  <r>
    <s v="FG53IJ"/>
    <x v="11"/>
    <x v="15"/>
    <s v="Seltos"/>
    <x v="7"/>
    <x v="0"/>
    <x v="0"/>
    <x v="0"/>
    <n v="5"/>
    <n v="5"/>
    <x v="2"/>
    <x v="3"/>
    <n v="7500"/>
    <n v="86320"/>
    <n v="150"/>
    <d v="2016-12-26T00:00:00"/>
    <s v="Sold"/>
    <d v="2024-09-09T00:00:00"/>
    <n v="6124"/>
    <n v="5070"/>
    <n v="-1054"/>
    <n v="-17"/>
    <x v="16"/>
    <n v="1"/>
    <n v="0"/>
    <s v="Excellent"/>
  </r>
  <r>
    <s v="A5XBPF"/>
    <x v="20"/>
    <x v="4"/>
    <s v="Scorpio"/>
    <x v="3"/>
    <x v="2"/>
    <x v="3"/>
    <x v="0"/>
    <n v="5"/>
    <n v="5"/>
    <x v="0"/>
    <x v="0"/>
    <n v="9100"/>
    <n v="58873"/>
    <n v="120"/>
    <d v="2015-01-11T00:00:00"/>
    <s v="Sold"/>
    <d v="2018-07-12T00:00:00"/>
    <n v="7904"/>
    <n v="7125"/>
    <n v="-779"/>
    <n v="-10"/>
    <x v="24"/>
    <n v="2"/>
    <n v="0"/>
    <s v="Excellent"/>
  </r>
  <r>
    <s v="DULH3R"/>
    <x v="12"/>
    <x v="12"/>
    <s v="Scorpio"/>
    <x v="3"/>
    <x v="2"/>
    <x v="2"/>
    <x v="1"/>
    <n v="5"/>
    <n v="5"/>
    <x v="3"/>
    <x v="8"/>
    <n v="8500"/>
    <n v="93554"/>
    <n v="120"/>
    <d v="2019-07-20T00:00:00"/>
    <s v="Sold"/>
    <d v="2020-09-15T00:00:00"/>
    <n v="7237"/>
    <n v="6497"/>
    <n v="-740"/>
    <n v="-10"/>
    <x v="12"/>
    <n v="2"/>
    <n v="0"/>
    <s v="Excellent"/>
  </r>
  <r>
    <s v="FVQVZZ"/>
    <x v="19"/>
    <x v="13"/>
    <s v="Seltos"/>
    <x v="7"/>
    <x v="0"/>
    <x v="4"/>
    <x v="0"/>
    <n v="5"/>
    <n v="5"/>
    <x v="0"/>
    <x v="6"/>
    <n v="7200"/>
    <n v="61298"/>
    <n v="150"/>
    <d v="2024-05-18T00:00:00"/>
    <s v="Sold"/>
    <d v="2024-06-26T00:00:00"/>
    <n v="5552"/>
    <n v="7092"/>
    <n v="1540"/>
    <n v="28"/>
    <x v="10"/>
    <n v="2"/>
    <n v="308"/>
    <s v="Average"/>
  </r>
  <r>
    <s v="VM9CL4"/>
    <x v="14"/>
    <x v="2"/>
    <s v="Swift"/>
    <x v="5"/>
    <x v="4"/>
    <x v="4"/>
    <x v="1"/>
    <n v="5"/>
    <n v="4"/>
    <x v="0"/>
    <x v="8"/>
    <n v="8400"/>
    <n v="34828"/>
    <n v="115"/>
    <d v="2018-07-13T00:00:00"/>
    <s v="Sold"/>
    <d v="2024-07-17T00:00:00"/>
    <n v="6474"/>
    <n v="7012"/>
    <n v="538"/>
    <n v="8"/>
    <x v="19"/>
    <n v="1"/>
    <n v="108"/>
    <s v="Good"/>
  </r>
  <r>
    <s v="6QOI0J"/>
    <x v="3"/>
    <x v="1"/>
    <s v="Etriga"/>
    <x v="5"/>
    <x v="0"/>
    <x v="0"/>
    <x v="0"/>
    <n v="4"/>
    <n v="5"/>
    <x v="0"/>
    <x v="3"/>
    <n v="7000"/>
    <n v="43456"/>
    <n v="103"/>
    <d v="2015-09-09T00:00:00"/>
    <s v="Sold"/>
    <d v="2022-03-10T00:00:00"/>
    <n v="6499"/>
    <n v="5761"/>
    <n v="-738"/>
    <n v="-11"/>
    <x v="20"/>
    <n v="2"/>
    <n v="0"/>
    <s v="Good"/>
  </r>
  <r>
    <s v="0CBKBW"/>
    <x v="13"/>
    <x v="1"/>
    <s v="Yodha"/>
    <x v="4"/>
    <x v="3"/>
    <x v="2"/>
    <x v="1"/>
    <n v="3"/>
    <n v="2"/>
    <x v="2"/>
    <x v="1"/>
    <n v="8800"/>
    <n v="72798"/>
    <n v="100"/>
    <d v="2017-02-20T00:00:00"/>
    <s v="Sold"/>
    <d v="2022-12-27T00:00:00"/>
    <n v="7679"/>
    <n v="8902"/>
    <n v="1223"/>
    <n v="16"/>
    <x v="18"/>
    <n v="2"/>
    <n v="245"/>
    <s v="Excellent"/>
  </r>
  <r>
    <s v="87GWHS"/>
    <x v="20"/>
    <x v="1"/>
    <s v="Swift"/>
    <x v="5"/>
    <x v="4"/>
    <x v="0"/>
    <x v="0"/>
    <n v="5"/>
    <n v="4"/>
    <x v="3"/>
    <x v="8"/>
    <n v="7500"/>
    <n v="65551"/>
    <n v="115"/>
    <d v="2024-12-05T00:00:00"/>
    <s v="Sold"/>
    <d v="2024-06-13T00:00:00"/>
    <n v="6646"/>
    <n v="6405"/>
    <n v="-241"/>
    <n v="-4"/>
    <x v="0"/>
    <n v="4"/>
    <n v="0"/>
    <s v="Excellent"/>
  </r>
  <r>
    <s v="Z2TF44"/>
    <x v="3"/>
    <x v="10"/>
    <s v="Dzire"/>
    <x v="5"/>
    <x v="4"/>
    <x v="4"/>
    <x v="0"/>
    <n v="5"/>
    <n v="5"/>
    <x v="1"/>
    <x v="6"/>
    <n v="6700"/>
    <n v="64122"/>
    <n v="100"/>
    <d v="2022-12-28T00:00:00"/>
    <s v="Sold"/>
    <d v="2022-11-01T00:00:00"/>
    <n v="5807"/>
    <n v="5212"/>
    <n v="-595"/>
    <n v="-10"/>
    <x v="2"/>
    <n v="3"/>
    <n v="0"/>
    <s v="Excellent"/>
  </r>
  <r>
    <s v="RP23AF"/>
    <x v="3"/>
    <x v="8"/>
    <s v="Etriga"/>
    <x v="5"/>
    <x v="0"/>
    <x v="0"/>
    <x v="0"/>
    <n v="4"/>
    <n v="5"/>
    <x v="0"/>
    <x v="2"/>
    <n v="7800"/>
    <n v="14656"/>
    <n v="103"/>
    <d v="2019-09-14T00:00:00"/>
    <s v="Sold"/>
    <d v="2022-05-26T00:00:00"/>
    <n v="6940"/>
    <n v="7284"/>
    <n v="344"/>
    <n v="5"/>
    <x v="10"/>
    <n v="5"/>
    <n v="69"/>
    <s v="Poor"/>
  </r>
  <r>
    <s v="TRIJ6R"/>
    <x v="5"/>
    <x v="2"/>
    <s v="Plato"/>
    <x v="1"/>
    <x v="1"/>
    <x v="2"/>
    <x v="1"/>
    <n v="2"/>
    <n v="2"/>
    <x v="3"/>
    <x v="4"/>
    <n v="9300"/>
    <n v="3694"/>
    <n v="250"/>
    <d v="2024-09-01T00:00:00"/>
    <s v="Sold"/>
    <d v="2024-11-13T00:00:00"/>
    <n v="8453"/>
    <n v="7498"/>
    <n v="-955"/>
    <n v="-11"/>
    <x v="10"/>
    <n v="2"/>
    <n v="0"/>
    <s v="Excellent"/>
  </r>
  <r>
    <s v="QVDYOY"/>
    <x v="8"/>
    <x v="10"/>
    <s v="i20"/>
    <x v="0"/>
    <x v="0"/>
    <x v="4"/>
    <x v="1"/>
    <n v="4"/>
    <n v="5"/>
    <x v="3"/>
    <x v="7"/>
    <n v="6500"/>
    <n v="4694"/>
    <n v="120"/>
    <d v="2015-01-03T00:00:00"/>
    <s v="Sold"/>
    <d v="2023-05-16T00:00:00"/>
    <n v="4898"/>
    <n v="5707"/>
    <n v="809"/>
    <n v="17"/>
    <x v="2"/>
    <n v="4"/>
    <n v="162"/>
    <s v="Average"/>
  </r>
  <r>
    <s v="L7URSR"/>
    <x v="13"/>
    <x v="1"/>
    <s v="Thar"/>
    <x v="3"/>
    <x v="2"/>
    <x v="1"/>
    <x v="0"/>
    <n v="5"/>
    <n v="3"/>
    <x v="1"/>
    <x v="5"/>
    <n v="8000"/>
    <n v="6995"/>
    <n v="130"/>
    <d v="2019-01-29T00:00:00"/>
    <s v="Sold"/>
    <d v="2022-05-06T00:00:00"/>
    <n v="6551"/>
    <n v="7662"/>
    <n v="1111"/>
    <n v="17"/>
    <x v="17"/>
    <n v="2"/>
    <n v="222"/>
    <s v="Excellent"/>
  </r>
  <r>
    <s v="ZZCKQO"/>
    <x v="11"/>
    <x v="16"/>
    <s v="Creta"/>
    <x v="0"/>
    <x v="0"/>
    <x v="4"/>
    <x v="1"/>
    <n v="5"/>
    <n v="5"/>
    <x v="0"/>
    <x v="8"/>
    <n v="7900"/>
    <n v="34279"/>
    <n v="113"/>
    <d v="2022-10-13T00:00:00"/>
    <s v="Sold"/>
    <d v="2023-04-18T00:00:00"/>
    <n v="6560"/>
    <n v="6404"/>
    <n v="-156"/>
    <n v="-2"/>
    <x v="17"/>
    <n v="1"/>
    <n v="0"/>
    <s v="Excellent"/>
  </r>
  <r>
    <s v="PHRVBT"/>
    <x v="1"/>
    <x v="5"/>
    <s v="Dzire"/>
    <x v="5"/>
    <x v="4"/>
    <x v="0"/>
    <x v="1"/>
    <n v="5"/>
    <n v="5"/>
    <x v="2"/>
    <x v="3"/>
    <n v="8000"/>
    <n v="59384"/>
    <n v="100"/>
    <d v="2024-10-16T00:00:00"/>
    <s v="Sold"/>
    <d v="2025-01-25T00:00:00"/>
    <n v="7262"/>
    <n v="6910"/>
    <n v="-352"/>
    <n v="-5"/>
    <x v="8"/>
    <n v="3"/>
    <n v="0"/>
    <s v="Excellent"/>
  </r>
  <r>
    <s v="UN1AW4"/>
    <x v="4"/>
    <x v="12"/>
    <s v="Scorpio"/>
    <x v="3"/>
    <x v="2"/>
    <x v="1"/>
    <x v="0"/>
    <n v="5"/>
    <n v="5"/>
    <x v="3"/>
    <x v="5"/>
    <n v="8100"/>
    <n v="36180"/>
    <n v="120"/>
    <d v="2019-09-25T00:00:00"/>
    <s v="Sold"/>
    <d v="2024-04-11T00:00:00"/>
    <n v="6728"/>
    <n v="6043"/>
    <n v="-685"/>
    <n v="-10"/>
    <x v="13"/>
    <n v="4"/>
    <n v="0"/>
    <s v="Excellent"/>
  </r>
  <r>
    <s v="L3ST50"/>
    <x v="19"/>
    <x v="0"/>
    <s v="Scorpio"/>
    <x v="3"/>
    <x v="2"/>
    <x v="1"/>
    <x v="1"/>
    <n v="5"/>
    <n v="5"/>
    <x v="1"/>
    <x v="5"/>
    <n v="8000"/>
    <n v="46596"/>
    <n v="120"/>
    <d v="2024-08-27T00:00:00"/>
    <s v="Sold"/>
    <d v="2024-11-19T00:00:00"/>
    <n v="6648"/>
    <n v="5844"/>
    <n v="-804"/>
    <n v="-12"/>
    <x v="14"/>
    <n v="4"/>
    <n v="0"/>
    <s v="Average"/>
  </r>
  <r>
    <s v="6PSMT3"/>
    <x v="4"/>
    <x v="2"/>
    <s v="Yodha"/>
    <x v="4"/>
    <x v="3"/>
    <x v="2"/>
    <x v="1"/>
    <n v="3"/>
    <n v="2"/>
    <x v="1"/>
    <x v="5"/>
    <n v="7500"/>
    <n v="44434"/>
    <n v="100"/>
    <d v="2022-01-20T00:00:00"/>
    <s v="Sold"/>
    <d v="2024-01-24T00:00:00"/>
    <n v="6222"/>
    <n v="6158"/>
    <n v="-64"/>
    <n v="-1"/>
    <x v="7"/>
    <n v="4"/>
    <n v="0"/>
    <s v="Average"/>
  </r>
  <r>
    <s v="LBYDDQ"/>
    <x v="0"/>
    <x v="1"/>
    <s v="Scorpio"/>
    <x v="3"/>
    <x v="2"/>
    <x v="4"/>
    <x v="1"/>
    <n v="5"/>
    <n v="5"/>
    <x v="2"/>
    <x v="2"/>
    <n v="9800"/>
    <n v="9148"/>
    <n v="120"/>
    <d v="2019-02-20T00:00:00"/>
    <s v="Sold"/>
    <d v="2022-07-30T00:00:00"/>
    <n v="8228"/>
    <n v="7399"/>
    <n v="-829"/>
    <n v="-10"/>
    <x v="19"/>
    <n v="4"/>
    <n v="0"/>
    <s v="Average"/>
  </r>
  <r>
    <s v="3H8XJJ"/>
    <x v="18"/>
    <x v="6"/>
    <s v="Plato"/>
    <x v="1"/>
    <x v="1"/>
    <x v="3"/>
    <x v="0"/>
    <n v="2"/>
    <n v="2"/>
    <x v="3"/>
    <x v="4"/>
    <n v="9300"/>
    <n v="55659"/>
    <n v="250"/>
    <d v="2015-02-08T00:00:00"/>
    <s v="Sold"/>
    <d v="2018-08-15T00:00:00"/>
    <n v="7692"/>
    <n v="8156"/>
    <n v="464"/>
    <n v="6"/>
    <x v="10"/>
    <n v="5"/>
    <n v="93"/>
    <s v="Excellent"/>
  </r>
  <r>
    <s v="4LHY8N"/>
    <x v="8"/>
    <x v="13"/>
    <s v="i20"/>
    <x v="0"/>
    <x v="0"/>
    <x v="1"/>
    <x v="0"/>
    <n v="4"/>
    <n v="5"/>
    <x v="0"/>
    <x v="6"/>
    <n v="7200"/>
    <n v="37140"/>
    <n v="120"/>
    <d v="2024-02-10T00:00:00"/>
    <s v="Sold"/>
    <d v="2024-06-08T00:00:00"/>
    <n v="5208"/>
    <n v="6575"/>
    <n v="1367"/>
    <n v="26"/>
    <x v="1"/>
    <n v="3"/>
    <n v="273"/>
    <s v="Average"/>
  </r>
  <r>
    <s v="JPRMNB"/>
    <x v="5"/>
    <x v="11"/>
    <s v="Thar"/>
    <x v="3"/>
    <x v="2"/>
    <x v="1"/>
    <x v="1"/>
    <n v="5"/>
    <n v="3"/>
    <x v="2"/>
    <x v="1"/>
    <n v="9300"/>
    <n v="39219"/>
    <n v="130"/>
    <d v="2019-04-01T00:00:00"/>
    <s v="Sold"/>
    <d v="2021-08-02T00:00:00"/>
    <n v="8016"/>
    <n v="8076"/>
    <n v="60"/>
    <n v="1"/>
    <x v="9"/>
    <n v="4"/>
    <n v="12"/>
    <s v="Excellent"/>
  </r>
  <r>
    <s v="Z4GXMF"/>
    <x v="13"/>
    <x v="11"/>
    <s v="Yodha"/>
    <x v="4"/>
    <x v="3"/>
    <x v="1"/>
    <x v="1"/>
    <n v="3"/>
    <n v="2"/>
    <x v="1"/>
    <x v="1"/>
    <n v="7300"/>
    <n v="55588"/>
    <n v="100"/>
    <d v="2016-08-20T00:00:00"/>
    <s v="Sold"/>
    <d v="2017-12-05T00:00:00"/>
    <n v="6079"/>
    <n v="7533"/>
    <n v="1454"/>
    <n v="24"/>
    <x v="20"/>
    <n v="4"/>
    <n v="291"/>
    <s v="Poor"/>
  </r>
  <r>
    <s v="ASHW4U"/>
    <x v="5"/>
    <x v="3"/>
    <s v="Fortuner"/>
    <x v="2"/>
    <x v="2"/>
    <x v="2"/>
    <x v="0"/>
    <n v="8"/>
    <n v="5"/>
    <x v="2"/>
    <x v="4"/>
    <n v="9700"/>
    <n v="25834"/>
    <n v="200"/>
    <d v="2018-11-17T00:00:00"/>
    <s v="Sold"/>
    <d v="2022-01-06T00:00:00"/>
    <n v="8512"/>
    <n v="7469"/>
    <n v="-1043"/>
    <n v="-12"/>
    <x v="0"/>
    <n v="5"/>
    <n v="0"/>
    <s v="Excellent"/>
  </r>
  <r>
    <s v="KJ9NXV"/>
    <x v="7"/>
    <x v="10"/>
    <s v="Yodha"/>
    <x v="4"/>
    <x v="3"/>
    <x v="3"/>
    <x v="1"/>
    <n v="3"/>
    <n v="2"/>
    <x v="3"/>
    <x v="5"/>
    <n v="7600"/>
    <n v="47493"/>
    <n v="100"/>
    <d v="2015-01-22T00:00:00"/>
    <s v="Sold"/>
    <d v="2017-09-19T00:00:00"/>
    <n v="6256"/>
    <n v="7515"/>
    <n v="1259"/>
    <n v="20"/>
    <x v="24"/>
    <n v="2"/>
    <n v="252"/>
    <s v="Excellent"/>
  </r>
  <r>
    <s v="LCPCPR"/>
    <x v="12"/>
    <x v="12"/>
    <s v="Thar"/>
    <x v="3"/>
    <x v="2"/>
    <x v="1"/>
    <x v="0"/>
    <n v="5"/>
    <n v="3"/>
    <x v="2"/>
    <x v="1"/>
    <n v="9300"/>
    <n v="47315"/>
    <n v="130"/>
    <d v="2018-01-09T00:00:00"/>
    <s v="Sold"/>
    <d v="2021-01-29T00:00:00"/>
    <n v="7318"/>
    <n v="7753"/>
    <n v="435"/>
    <n v="6"/>
    <x v="6"/>
    <n v="4"/>
    <n v="87"/>
    <s v="Excellent"/>
  </r>
  <r>
    <s v="AMHDJO"/>
    <x v="5"/>
    <x v="3"/>
    <s v="Hilux"/>
    <x v="2"/>
    <x v="3"/>
    <x v="4"/>
    <x v="0"/>
    <n v="4"/>
    <n v="2"/>
    <x v="1"/>
    <x v="1"/>
    <n v="7300"/>
    <n v="87864"/>
    <n v="200"/>
    <d v="2020-04-10T00:00:00"/>
    <s v="Sold"/>
    <d v="2024-05-05T00:00:00"/>
    <n v="6121"/>
    <n v="5970"/>
    <n v="-151"/>
    <n v="-2"/>
    <x v="7"/>
    <n v="3"/>
    <n v="0"/>
    <s v="Average"/>
  </r>
  <r>
    <s v="FXEJQO"/>
    <x v="16"/>
    <x v="4"/>
    <s v="Etriga"/>
    <x v="5"/>
    <x v="0"/>
    <x v="4"/>
    <x v="0"/>
    <n v="4"/>
    <n v="5"/>
    <x v="0"/>
    <x v="5"/>
    <n v="7500"/>
    <n v="23277"/>
    <n v="103"/>
    <d v="2018-05-22T00:00:00"/>
    <s v="Sold"/>
    <d v="2023-04-29T00:00:00"/>
    <n v="6564"/>
    <n v="6302"/>
    <n v="-262"/>
    <n v="-4"/>
    <x v="7"/>
    <n v="2"/>
    <n v="0"/>
    <s v="Good"/>
  </r>
  <r>
    <s v="JUQO6M"/>
    <x v="17"/>
    <x v="9"/>
    <s v="i20"/>
    <x v="0"/>
    <x v="0"/>
    <x v="0"/>
    <x v="1"/>
    <n v="4"/>
    <n v="5"/>
    <x v="1"/>
    <x v="2"/>
    <n v="6800"/>
    <n v="38156"/>
    <n v="120"/>
    <d v="2019-11-23T00:00:00"/>
    <s v="Sold"/>
    <d v="2022-09-19T00:00:00"/>
    <n v="5434"/>
    <n v="4760"/>
    <n v="-674"/>
    <n v="-12"/>
    <x v="24"/>
    <n v="1"/>
    <n v="0"/>
    <s v="Average"/>
  </r>
  <r>
    <s v="1DQMU5"/>
    <x v="5"/>
    <x v="7"/>
    <s v="Yodha"/>
    <x v="4"/>
    <x v="3"/>
    <x v="4"/>
    <x v="1"/>
    <n v="3"/>
    <n v="2"/>
    <x v="3"/>
    <x v="7"/>
    <n v="7500"/>
    <n v="46211"/>
    <n v="100"/>
    <d v="2020-10-07T00:00:00"/>
    <s v="Sold"/>
    <d v="2020-04-11T00:00:00"/>
    <n v="6401"/>
    <n v="6993"/>
    <n v="592"/>
    <n v="9"/>
    <x v="2"/>
    <n v="1"/>
    <n v="118"/>
    <s v="Excellent"/>
  </r>
  <r>
    <s v="0CBRMN"/>
    <x v="14"/>
    <x v="13"/>
    <s v="i20"/>
    <x v="0"/>
    <x v="0"/>
    <x v="0"/>
    <x v="1"/>
    <n v="4"/>
    <n v="5"/>
    <x v="3"/>
    <x v="1"/>
    <n v="6400"/>
    <n v="27915"/>
    <n v="120"/>
    <d v="2017-05-12T00:00:00"/>
    <s v="Sold"/>
    <d v="2017-12-06T00:00:00"/>
    <n v="4855"/>
    <n v="3951"/>
    <n v="-904"/>
    <n v="-19"/>
    <x v="0"/>
    <n v="4"/>
    <n v="0"/>
    <s v="Poor"/>
  </r>
  <r>
    <s v="I3A2R2"/>
    <x v="2"/>
    <x v="1"/>
    <s v="i20"/>
    <x v="0"/>
    <x v="0"/>
    <x v="2"/>
    <x v="1"/>
    <n v="4"/>
    <n v="5"/>
    <x v="2"/>
    <x v="7"/>
    <n v="7900"/>
    <n v="65679"/>
    <n v="120"/>
    <d v="2017-03-03T00:00:00"/>
    <s v="Sold"/>
    <d v="2017-03-27T00:00:00"/>
    <n v="6415"/>
    <n v="5706"/>
    <n v="-709"/>
    <n v="-11"/>
    <x v="17"/>
    <n v="1"/>
    <n v="0"/>
    <s v="Excellent"/>
  </r>
  <r>
    <s v="GL2MKK"/>
    <x v="4"/>
    <x v="13"/>
    <s v="Fortuner"/>
    <x v="2"/>
    <x v="2"/>
    <x v="4"/>
    <x v="0"/>
    <n v="8"/>
    <n v="5"/>
    <x v="3"/>
    <x v="5"/>
    <n v="8100"/>
    <n v="43975"/>
    <n v="200"/>
    <d v="2019-06-06T00:00:00"/>
    <s v="Sold"/>
    <d v="2021-08-21T00:00:00"/>
    <n v="7202"/>
    <n v="8641"/>
    <n v="1439"/>
    <n v="20"/>
    <x v="18"/>
    <n v="4"/>
    <n v="288"/>
    <s v="Good"/>
  </r>
  <r>
    <s v="AYLO07"/>
    <x v="14"/>
    <x v="0"/>
    <s v="Yodha"/>
    <x v="4"/>
    <x v="3"/>
    <x v="2"/>
    <x v="1"/>
    <n v="3"/>
    <n v="2"/>
    <x v="0"/>
    <x v="1"/>
    <n v="8300"/>
    <n v="55421"/>
    <n v="100"/>
    <d v="2021-08-25T00:00:00"/>
    <s v="Sold"/>
    <d v="2021-07-26T00:00:00"/>
    <n v="6497"/>
    <n v="7062"/>
    <n v="565"/>
    <n v="9"/>
    <x v="25"/>
    <n v="1"/>
    <n v="113"/>
    <s v="Excellent"/>
  </r>
  <r>
    <s v="R4CW1G"/>
    <x v="12"/>
    <x v="12"/>
    <s v="Swift"/>
    <x v="5"/>
    <x v="4"/>
    <x v="1"/>
    <x v="0"/>
    <n v="5"/>
    <n v="4"/>
    <x v="0"/>
    <x v="6"/>
    <n v="7700"/>
    <n v="69299"/>
    <n v="115"/>
    <d v="2018-05-08T00:00:00"/>
    <s v="Sold"/>
    <d v="2021-03-08T00:00:00"/>
    <n v="6526"/>
    <n v="6012"/>
    <n v="-514"/>
    <n v="-8"/>
    <x v="2"/>
    <n v="4"/>
    <n v="0"/>
    <s v="Excellent"/>
  </r>
  <r>
    <s v="G6ENAF"/>
    <x v="13"/>
    <x v="11"/>
    <s v="Yodha"/>
    <x v="4"/>
    <x v="3"/>
    <x v="1"/>
    <x v="1"/>
    <n v="3"/>
    <n v="2"/>
    <x v="2"/>
    <x v="3"/>
    <n v="8500"/>
    <n v="77363"/>
    <n v="100"/>
    <d v="2017-04-30T00:00:00"/>
    <s v="Sold"/>
    <d v="2017-07-09T00:00:00"/>
    <n v="6617"/>
    <n v="7540"/>
    <n v="923"/>
    <n v="14"/>
    <x v="10"/>
    <n v="2"/>
    <n v="185"/>
    <s v="Excellent"/>
  </r>
  <r>
    <s v="88CSWK"/>
    <x v="17"/>
    <x v="1"/>
    <s v="Hilux"/>
    <x v="2"/>
    <x v="3"/>
    <x v="4"/>
    <x v="1"/>
    <n v="4"/>
    <n v="2"/>
    <x v="1"/>
    <x v="1"/>
    <n v="7300"/>
    <n v="22496"/>
    <n v="200"/>
    <d v="2020-11-04T00:00:00"/>
    <s v="Sold"/>
    <d v="2024-03-20T00:00:00"/>
    <n v="5876"/>
    <n v="4701"/>
    <n v="-1175"/>
    <n v="-20"/>
    <x v="24"/>
    <n v="3"/>
    <n v="0"/>
    <s v="Excellent"/>
  </r>
  <r>
    <s v="7YAMU0"/>
    <x v="12"/>
    <x v="15"/>
    <s v="Seltos"/>
    <x v="7"/>
    <x v="0"/>
    <x v="3"/>
    <x v="0"/>
    <n v="5"/>
    <n v="5"/>
    <x v="2"/>
    <x v="8"/>
    <n v="8400"/>
    <n v="71855"/>
    <n v="150"/>
    <d v="2015-01-29T00:00:00"/>
    <s v="Sold"/>
    <d v="2021-08-12T00:00:00"/>
    <n v="6729"/>
    <n v="6417"/>
    <n v="-312"/>
    <n v="-5"/>
    <x v="19"/>
    <n v="2"/>
    <n v="0"/>
    <s v="Average"/>
  </r>
  <r>
    <s v="IQNKXH"/>
    <x v="14"/>
    <x v="10"/>
    <s v="Etriga"/>
    <x v="5"/>
    <x v="0"/>
    <x v="4"/>
    <x v="1"/>
    <n v="4"/>
    <n v="5"/>
    <x v="0"/>
    <x v="4"/>
    <n v="7700"/>
    <n v="92648"/>
    <n v="103"/>
    <d v="2017-05-20T00:00:00"/>
    <s v="Sold"/>
    <d v="2017-08-25T00:00:00"/>
    <n v="6224"/>
    <n v="6645"/>
    <n v="421"/>
    <n v="7"/>
    <x v="9"/>
    <n v="5"/>
    <n v="84"/>
    <s v="Excellent"/>
  </r>
  <r>
    <s v="4TRKVL"/>
    <x v="4"/>
    <x v="1"/>
    <s v="i20"/>
    <x v="0"/>
    <x v="0"/>
    <x v="2"/>
    <x v="0"/>
    <n v="4"/>
    <n v="5"/>
    <x v="3"/>
    <x v="7"/>
    <n v="6500"/>
    <n v="15674"/>
    <n v="120"/>
    <d v="2017-10-05T00:00:00"/>
    <s v="Sold"/>
    <d v="2019-12-29T00:00:00"/>
    <n v="4702"/>
    <n v="4995"/>
    <n v="293"/>
    <n v="6"/>
    <x v="21"/>
    <n v="1"/>
    <n v="59"/>
    <s v="Good"/>
  </r>
  <r>
    <s v="LC6008"/>
    <x v="19"/>
    <x v="15"/>
    <s v="Swift"/>
    <x v="5"/>
    <x v="4"/>
    <x v="1"/>
    <x v="0"/>
    <n v="5"/>
    <n v="4"/>
    <x v="2"/>
    <x v="9"/>
    <n v="8100"/>
    <n v="41927"/>
    <n v="115"/>
    <d v="2019-05-25T00:00:00"/>
    <s v="Sold"/>
    <d v="2020-05-23T00:00:00"/>
    <n v="6331"/>
    <n v="6196"/>
    <n v="-135"/>
    <n v="-2"/>
    <x v="11"/>
    <n v="3"/>
    <n v="0"/>
    <s v="Excellent"/>
  </r>
  <r>
    <s v="V0WTYV"/>
    <x v="17"/>
    <x v="6"/>
    <s v="Kags"/>
    <x v="6"/>
    <x v="2"/>
    <x v="3"/>
    <x v="0"/>
    <n v="7"/>
    <n v="5"/>
    <x v="2"/>
    <x v="9"/>
    <n v="9100"/>
    <n v="63928"/>
    <n v="175"/>
    <d v="2020-12-27T00:00:00"/>
    <s v="Sold"/>
    <d v="2021-10-26T00:00:00"/>
    <n v="7769"/>
    <n v="8266"/>
    <n v="497"/>
    <n v="6"/>
    <x v="7"/>
    <n v="3"/>
    <n v="99"/>
    <s v="Good"/>
  </r>
  <r>
    <s v="3T60VU"/>
    <x v="3"/>
    <x v="4"/>
    <s v="Thar"/>
    <x v="3"/>
    <x v="2"/>
    <x v="3"/>
    <x v="1"/>
    <n v="5"/>
    <n v="3"/>
    <x v="1"/>
    <x v="5"/>
    <n v="8000"/>
    <n v="43021"/>
    <n v="130"/>
    <d v="2023-04-15T00:00:00"/>
    <s v="Sold"/>
    <d v="2024-09-03T00:00:00"/>
    <n v="6156"/>
    <n v="5359"/>
    <n v="-797"/>
    <n v="-13"/>
    <x v="11"/>
    <n v="1"/>
    <n v="0"/>
    <s v="Average"/>
  </r>
  <r>
    <s v="U0BWFZ"/>
    <x v="16"/>
    <x v="2"/>
    <s v="Etriga"/>
    <x v="5"/>
    <x v="0"/>
    <x v="4"/>
    <x v="1"/>
    <n v="4"/>
    <n v="5"/>
    <x v="2"/>
    <x v="3"/>
    <n v="7500"/>
    <n v="48076"/>
    <n v="103"/>
    <d v="2022-03-30T00:00:00"/>
    <s v="Sold"/>
    <d v="2024-06-07T00:00:00"/>
    <n v="5878"/>
    <n v="5356"/>
    <n v="-522"/>
    <n v="-9"/>
    <x v="3"/>
    <n v="2"/>
    <n v="0"/>
    <s v="Poor"/>
  </r>
  <r>
    <s v="OGO23M"/>
    <x v="12"/>
    <x v="9"/>
    <s v="Seltos"/>
    <x v="7"/>
    <x v="0"/>
    <x v="0"/>
    <x v="0"/>
    <n v="5"/>
    <n v="5"/>
    <x v="3"/>
    <x v="7"/>
    <n v="6500"/>
    <n v="4239"/>
    <n v="150"/>
    <d v="2015-11-06T00:00:00"/>
    <s v="Sold"/>
    <d v="2021-12-01T00:00:00"/>
    <n v="5962"/>
    <n v="5201"/>
    <n v="-761"/>
    <n v="-13"/>
    <x v="10"/>
    <n v="5"/>
    <n v="0"/>
    <s v="Average"/>
  </r>
  <r>
    <s v="T90HXW"/>
    <x v="4"/>
    <x v="5"/>
    <s v="Dzire"/>
    <x v="5"/>
    <x v="4"/>
    <x v="0"/>
    <x v="0"/>
    <n v="5"/>
    <n v="5"/>
    <x v="2"/>
    <x v="0"/>
    <n v="8600"/>
    <n v="70124"/>
    <n v="100"/>
    <d v="2015-02-07T00:00:00"/>
    <s v="Sold"/>
    <d v="2023-01-21T00:00:00"/>
    <n v="6793"/>
    <n v="8209"/>
    <n v="1416"/>
    <n v="21"/>
    <x v="20"/>
    <n v="4"/>
    <n v="283"/>
    <s v="Excellent"/>
  </r>
  <r>
    <s v="1PYB1C"/>
    <x v="1"/>
    <x v="1"/>
    <s v="Thar"/>
    <x v="3"/>
    <x v="2"/>
    <x v="4"/>
    <x v="0"/>
    <n v="5"/>
    <n v="3"/>
    <x v="0"/>
    <x v="8"/>
    <n v="9400"/>
    <n v="95331"/>
    <n v="130"/>
    <d v="2015-08-26T00:00:00"/>
    <s v="Sold"/>
    <d v="2019-02-27T00:00:00"/>
    <n v="8306"/>
    <n v="7322"/>
    <n v="-984"/>
    <n v="-12"/>
    <x v="24"/>
    <n v="1"/>
    <n v="0"/>
    <s v="Excellent"/>
  </r>
  <r>
    <s v="NLRO4G"/>
    <x v="11"/>
    <x v="2"/>
    <s v="i20"/>
    <x v="0"/>
    <x v="0"/>
    <x v="2"/>
    <x v="0"/>
    <n v="4"/>
    <n v="5"/>
    <x v="0"/>
    <x v="0"/>
    <n v="7600"/>
    <n v="27221"/>
    <n v="120"/>
    <d v="2018-04-13T00:00:00"/>
    <s v="Sold"/>
    <d v="2019-07-31T00:00:00"/>
    <n v="5690"/>
    <n v="4518"/>
    <n v="-1172"/>
    <n v="-21"/>
    <x v="26"/>
    <n v="3"/>
    <n v="0"/>
    <s v="Poor"/>
  </r>
  <r>
    <s v="5M572W"/>
    <x v="5"/>
    <x v="13"/>
    <s v="Creta"/>
    <x v="0"/>
    <x v="0"/>
    <x v="3"/>
    <x v="0"/>
    <n v="5"/>
    <n v="5"/>
    <x v="2"/>
    <x v="1"/>
    <n v="7800"/>
    <n v="63224"/>
    <n v="113"/>
    <d v="2024-07-15T00:00:00"/>
    <s v="Sold"/>
    <d v="2024-10-21T00:00:00"/>
    <n v="6879"/>
    <n v="5690"/>
    <n v="-1189"/>
    <n v="-17"/>
    <x v="3"/>
    <n v="3"/>
    <n v="0"/>
    <s v="Average"/>
  </r>
  <r>
    <s v="93RJBT"/>
    <x v="4"/>
    <x v="10"/>
    <s v="Creta"/>
    <x v="0"/>
    <x v="0"/>
    <x v="4"/>
    <x v="0"/>
    <n v="5"/>
    <n v="5"/>
    <x v="1"/>
    <x v="5"/>
    <n v="6500"/>
    <n v="52993"/>
    <n v="113"/>
    <d v="2017-08-06T00:00:00"/>
    <s v="Sold"/>
    <d v="2020-10-31T00:00:00"/>
    <n v="5097"/>
    <n v="5524"/>
    <n v="427"/>
    <n v="8"/>
    <x v="8"/>
    <n v="1"/>
    <n v="85"/>
    <s v="Excellent"/>
  </r>
  <r>
    <s v="6ZP3TP"/>
    <x v="12"/>
    <x v="14"/>
    <s v="i20"/>
    <x v="0"/>
    <x v="0"/>
    <x v="0"/>
    <x v="0"/>
    <n v="4"/>
    <n v="5"/>
    <x v="3"/>
    <x v="0"/>
    <n v="6700"/>
    <n v="70602"/>
    <n v="120"/>
    <d v="2017-01-25T00:00:00"/>
    <s v="Sold"/>
    <d v="2024-03-13T00:00:00"/>
    <n v="6041"/>
    <n v="6635"/>
    <n v="594"/>
    <n v="10"/>
    <x v="13"/>
    <n v="4"/>
    <n v="119"/>
    <s v="Average"/>
  </r>
  <r>
    <s v="5EABOW"/>
    <x v="1"/>
    <x v="9"/>
    <s v="Hilux"/>
    <x v="2"/>
    <x v="3"/>
    <x v="1"/>
    <x v="0"/>
    <n v="4"/>
    <n v="2"/>
    <x v="3"/>
    <x v="3"/>
    <n v="7100"/>
    <n v="10526"/>
    <n v="200"/>
    <d v="2017-04-05T00:00:00"/>
    <s v="Sold"/>
    <d v="2020-07-22T00:00:00"/>
    <n v="6040"/>
    <n v="5159"/>
    <n v="-881"/>
    <n v="-15"/>
    <x v="3"/>
    <n v="1"/>
    <n v="0"/>
    <s v="Excellent"/>
  </r>
  <r>
    <s v="135JTT"/>
    <x v="0"/>
    <x v="16"/>
    <s v="Kags"/>
    <x v="6"/>
    <x v="2"/>
    <x v="4"/>
    <x v="1"/>
    <n v="7"/>
    <n v="5"/>
    <x v="1"/>
    <x v="1"/>
    <n v="7800"/>
    <n v="17444"/>
    <n v="175"/>
    <d v="2024-08-19T00:00:00"/>
    <s v="Sold"/>
    <d v="2024-10-03T00:00:00"/>
    <n v="5997"/>
    <n v="5774"/>
    <n v="-223"/>
    <n v="-4"/>
    <x v="23"/>
    <n v="1"/>
    <n v="0"/>
    <s v="Excellent"/>
  </r>
  <r>
    <s v="ITROXI"/>
    <x v="12"/>
    <x v="5"/>
    <s v="Dzire"/>
    <x v="5"/>
    <x v="4"/>
    <x v="0"/>
    <x v="0"/>
    <n v="5"/>
    <n v="5"/>
    <x v="1"/>
    <x v="7"/>
    <n v="6900"/>
    <n v="1011"/>
    <n v="100"/>
    <d v="2024-09-08T00:00:00"/>
    <s v="Sold"/>
    <d v="2024-03-04T00:00:00"/>
    <n v="5458"/>
    <n v="6333"/>
    <n v="875"/>
    <n v="16"/>
    <x v="7"/>
    <n v="1"/>
    <n v="175"/>
    <s v="Excellent"/>
  </r>
  <r>
    <s v="KW4CER"/>
    <x v="5"/>
    <x v="12"/>
    <s v="Etriga"/>
    <x v="5"/>
    <x v="0"/>
    <x v="1"/>
    <x v="0"/>
    <n v="4"/>
    <n v="5"/>
    <x v="0"/>
    <x v="6"/>
    <n v="7200"/>
    <n v="47204"/>
    <n v="103"/>
    <d v="2016-10-23T00:00:00"/>
    <s v="Sold"/>
    <d v="2019-09-03T00:00:00"/>
    <n v="6068"/>
    <n v="7334"/>
    <n v="1266"/>
    <n v="21"/>
    <x v="8"/>
    <n v="3"/>
    <n v="253"/>
    <s v="Good"/>
  </r>
  <r>
    <s v="FLLJK0"/>
    <x v="10"/>
    <x v="13"/>
    <s v="Yodha"/>
    <x v="4"/>
    <x v="3"/>
    <x v="0"/>
    <x v="0"/>
    <n v="3"/>
    <n v="2"/>
    <x v="1"/>
    <x v="6"/>
    <n v="7200"/>
    <n v="87107"/>
    <n v="100"/>
    <d v="2022-02-25T00:00:00"/>
    <s v="Sold"/>
    <d v="2022-06-04T00:00:00"/>
    <n v="5845"/>
    <n v="5603"/>
    <n v="-242"/>
    <n v="-4"/>
    <x v="0"/>
    <n v="2"/>
    <n v="0"/>
    <s v="Excellent"/>
  </r>
  <r>
    <s v="L2HNPT"/>
    <x v="4"/>
    <x v="5"/>
    <s v="Kags"/>
    <x v="6"/>
    <x v="2"/>
    <x v="1"/>
    <x v="1"/>
    <n v="7"/>
    <n v="5"/>
    <x v="3"/>
    <x v="8"/>
    <n v="8500"/>
    <n v="15773"/>
    <n v="175"/>
    <d v="2023-04-13T00:00:00"/>
    <s v="Sold"/>
    <d v="2024-09-10T00:00:00"/>
    <n v="6641"/>
    <n v="7261"/>
    <n v="620"/>
    <n v="9"/>
    <x v="5"/>
    <n v="3"/>
    <n v="124"/>
    <s v="Average"/>
  </r>
  <r>
    <s v="EV9E95"/>
    <x v="9"/>
    <x v="15"/>
    <s v="Creta"/>
    <x v="0"/>
    <x v="0"/>
    <x v="2"/>
    <x v="1"/>
    <n v="5"/>
    <n v="5"/>
    <x v="2"/>
    <x v="8"/>
    <n v="8400"/>
    <n v="17260"/>
    <n v="113"/>
    <d v="2024-10-21T00:00:00"/>
    <s v="Sold"/>
    <d v="2024-07-05T00:00:00"/>
    <n v="7236"/>
    <n v="6317"/>
    <n v="-919"/>
    <n v="-13"/>
    <x v="25"/>
    <n v="2"/>
    <n v="0"/>
    <s v="Excellent"/>
  </r>
  <r>
    <s v="ZS0045"/>
    <x v="19"/>
    <x v="15"/>
    <s v="Creta"/>
    <x v="0"/>
    <x v="0"/>
    <x v="1"/>
    <x v="1"/>
    <n v="5"/>
    <n v="5"/>
    <x v="2"/>
    <x v="4"/>
    <n v="8200"/>
    <n v="52561"/>
    <n v="113"/>
    <d v="2018-07-07T00:00:00"/>
    <s v="Sold"/>
    <d v="2019-11-21T00:00:00"/>
    <n v="7440"/>
    <n v="6299"/>
    <n v="-1141"/>
    <n v="-15"/>
    <x v="10"/>
    <n v="4"/>
    <n v="0"/>
    <s v="Poor"/>
  </r>
  <r>
    <s v="LBDAL5"/>
    <x v="4"/>
    <x v="0"/>
    <s v="Scorpio"/>
    <x v="3"/>
    <x v="2"/>
    <x v="3"/>
    <x v="0"/>
    <n v="5"/>
    <n v="5"/>
    <x v="2"/>
    <x v="4"/>
    <n v="9700"/>
    <n v="7757"/>
    <n v="120"/>
    <d v="2016-06-26T00:00:00"/>
    <s v="Sold"/>
    <d v="2020-06-14T00:00:00"/>
    <n v="8223"/>
    <n v="8729"/>
    <n v="506"/>
    <n v="6"/>
    <x v="7"/>
    <n v="2"/>
    <n v="101"/>
    <s v="Average"/>
  </r>
  <r>
    <s v="S6Y2RM"/>
    <x v="6"/>
    <x v="9"/>
    <s v="Etriga"/>
    <x v="5"/>
    <x v="0"/>
    <x v="4"/>
    <x v="0"/>
    <n v="4"/>
    <n v="5"/>
    <x v="0"/>
    <x v="2"/>
    <n v="7800"/>
    <n v="67592"/>
    <n v="103"/>
    <d v="2016-08-20T00:00:00"/>
    <s v="Sold"/>
    <d v="2020-11-17T00:00:00"/>
    <n v="7027"/>
    <n v="7357"/>
    <n v="330"/>
    <n v="5"/>
    <x v="20"/>
    <n v="3"/>
    <n v="66"/>
    <s v="Good"/>
  </r>
  <r>
    <s v="ZEWA6M"/>
    <x v="11"/>
    <x v="10"/>
    <s v="Swift"/>
    <x v="5"/>
    <x v="4"/>
    <x v="3"/>
    <x v="0"/>
    <n v="5"/>
    <n v="4"/>
    <x v="2"/>
    <x v="8"/>
    <n v="8900"/>
    <n v="72675"/>
    <n v="115"/>
    <d v="2021-03-29T00:00:00"/>
    <s v="Sold"/>
    <d v="2022-08-29T00:00:00"/>
    <n v="8311"/>
    <n v="9378"/>
    <n v="1067"/>
    <n v="13"/>
    <x v="4"/>
    <n v="1"/>
    <n v="213"/>
    <s v="Excellent"/>
  </r>
  <r>
    <s v="9YN8WI"/>
    <x v="19"/>
    <x v="11"/>
    <s v="Swift"/>
    <x v="5"/>
    <x v="4"/>
    <x v="0"/>
    <x v="0"/>
    <n v="5"/>
    <n v="4"/>
    <x v="0"/>
    <x v="6"/>
    <n v="7700"/>
    <n v="17822"/>
    <n v="115"/>
    <d v="2020-02-11T00:00:00"/>
    <s v="Sold"/>
    <d v="2023-01-26T00:00:00"/>
    <n v="6780"/>
    <n v="7162"/>
    <n v="382"/>
    <n v="6"/>
    <x v="17"/>
    <n v="1"/>
    <n v="76"/>
    <s v="Excellent"/>
  </r>
  <r>
    <s v="0E9C0Z"/>
    <x v="1"/>
    <x v="1"/>
    <s v="Seltos"/>
    <x v="7"/>
    <x v="0"/>
    <x v="0"/>
    <x v="1"/>
    <n v="5"/>
    <n v="5"/>
    <x v="3"/>
    <x v="1"/>
    <n v="6400"/>
    <n v="64558"/>
    <n v="150"/>
    <d v="2022-05-24T00:00:00"/>
    <s v="Sold"/>
    <d v="2024-01-03T00:00:00"/>
    <n v="5672"/>
    <n v="6977"/>
    <n v="1305"/>
    <n v="23"/>
    <x v="2"/>
    <n v="4"/>
    <n v="261"/>
    <s v="Good"/>
  </r>
  <r>
    <s v="9RU7FE"/>
    <x v="2"/>
    <x v="7"/>
    <s v="i20"/>
    <x v="0"/>
    <x v="0"/>
    <x v="2"/>
    <x v="0"/>
    <n v="4"/>
    <n v="5"/>
    <x v="2"/>
    <x v="6"/>
    <n v="7700"/>
    <n v="35826"/>
    <n v="120"/>
    <d v="2018-05-12T00:00:00"/>
    <s v="Sold"/>
    <d v="2023-11-09T00:00:00"/>
    <n v="6369"/>
    <n v="6903"/>
    <n v="534"/>
    <n v="8"/>
    <x v="1"/>
    <n v="3"/>
    <n v="107"/>
    <s v="Average"/>
  </r>
  <r>
    <s v="T5JBQR"/>
    <x v="19"/>
    <x v="10"/>
    <s v="Thar"/>
    <x v="3"/>
    <x v="2"/>
    <x v="1"/>
    <x v="0"/>
    <n v="5"/>
    <n v="3"/>
    <x v="3"/>
    <x v="3"/>
    <n v="7600"/>
    <n v="11404"/>
    <n v="130"/>
    <d v="2019-08-04T00:00:00"/>
    <s v="Sold"/>
    <d v="2020-02-22T00:00:00"/>
    <n v="6920"/>
    <n v="6861"/>
    <n v="-59"/>
    <n v="-1"/>
    <x v="13"/>
    <n v="2"/>
    <n v="0"/>
    <s v="Good"/>
  </r>
  <r>
    <s v="XNY8CM"/>
    <x v="6"/>
    <x v="3"/>
    <s v="i20"/>
    <x v="0"/>
    <x v="0"/>
    <x v="0"/>
    <x v="0"/>
    <n v="4"/>
    <n v="5"/>
    <x v="2"/>
    <x v="1"/>
    <n v="7800"/>
    <n v="57572"/>
    <n v="120"/>
    <d v="2021-03-23T00:00:00"/>
    <s v="Sold"/>
    <d v="2024-12-29T00:00:00"/>
    <n v="6483"/>
    <n v="6917"/>
    <n v="434"/>
    <n v="7"/>
    <x v="21"/>
    <n v="5"/>
    <n v="87"/>
    <s v="Good"/>
  </r>
  <r>
    <s v="AIJKJ1"/>
    <x v="7"/>
    <x v="3"/>
    <s v="Etriga"/>
    <x v="5"/>
    <x v="0"/>
    <x v="3"/>
    <x v="1"/>
    <n v="4"/>
    <n v="5"/>
    <x v="1"/>
    <x v="4"/>
    <n v="6700"/>
    <n v="45622"/>
    <n v="103"/>
    <d v="2018-03-13T00:00:00"/>
    <s v="Sold"/>
    <d v="2023-03-30T00:00:00"/>
    <n v="4760"/>
    <n v="4627"/>
    <n v="-133"/>
    <n v="-3"/>
    <x v="5"/>
    <n v="4"/>
    <n v="0"/>
    <s v="Average"/>
  </r>
  <r>
    <s v="EZITZE"/>
    <x v="7"/>
    <x v="14"/>
    <s v="Fortuner"/>
    <x v="2"/>
    <x v="2"/>
    <x v="4"/>
    <x v="0"/>
    <n v="8"/>
    <n v="5"/>
    <x v="2"/>
    <x v="8"/>
    <n v="9900"/>
    <n v="79973"/>
    <n v="200"/>
    <d v="2021-06-16T00:00:00"/>
    <s v="Sold"/>
    <d v="2024-11-06T00:00:00"/>
    <n v="9200"/>
    <n v="9380"/>
    <n v="180"/>
    <n v="2"/>
    <x v="12"/>
    <n v="3"/>
    <n v="36"/>
    <s v="Good"/>
  </r>
  <r>
    <s v="NVIKW2"/>
    <x v="8"/>
    <x v="5"/>
    <s v="Plato"/>
    <x v="1"/>
    <x v="1"/>
    <x v="4"/>
    <x v="1"/>
    <n v="2"/>
    <n v="2"/>
    <x v="1"/>
    <x v="3"/>
    <n v="8500"/>
    <n v="52986"/>
    <n v="250"/>
    <d v="2022-07-18T00:00:00"/>
    <s v="Sold"/>
    <d v="2024-11-08T00:00:00"/>
    <n v="7935"/>
    <n v="8083"/>
    <n v="148"/>
    <n v="2"/>
    <x v="10"/>
    <n v="5"/>
    <n v="30"/>
    <s v="Good"/>
  </r>
  <r>
    <s v="CMQ2MO"/>
    <x v="17"/>
    <x v="2"/>
    <s v="Etriga"/>
    <x v="5"/>
    <x v="0"/>
    <x v="3"/>
    <x v="0"/>
    <n v="4"/>
    <n v="5"/>
    <x v="0"/>
    <x v="8"/>
    <n v="7900"/>
    <n v="52771"/>
    <n v="103"/>
    <d v="2018-06-10T00:00:00"/>
    <s v="Sold"/>
    <d v="2023-07-22T00:00:00"/>
    <n v="6440"/>
    <n v="6160"/>
    <n v="-280"/>
    <n v="-4"/>
    <x v="20"/>
    <n v="2"/>
    <n v="0"/>
    <s v="Good"/>
  </r>
  <r>
    <s v="SHMEAC"/>
    <x v="17"/>
    <x v="10"/>
    <s v="Kags"/>
    <x v="6"/>
    <x v="2"/>
    <x v="1"/>
    <x v="1"/>
    <n v="7"/>
    <n v="5"/>
    <x v="3"/>
    <x v="7"/>
    <n v="8000"/>
    <n v="90336"/>
    <n v="175"/>
    <d v="2020-06-15T00:00:00"/>
    <s v="Sold"/>
    <d v="2021-01-04T00:00:00"/>
    <n v="6141"/>
    <n v="7028"/>
    <n v="887"/>
    <n v="14"/>
    <x v="13"/>
    <n v="2"/>
    <n v="177"/>
    <s v="Good"/>
  </r>
  <r>
    <s v="EKDYUX"/>
    <x v="11"/>
    <x v="5"/>
    <s v="Scorpio"/>
    <x v="3"/>
    <x v="2"/>
    <x v="2"/>
    <x v="1"/>
    <n v="5"/>
    <n v="5"/>
    <x v="0"/>
    <x v="5"/>
    <n v="9000"/>
    <n v="57877"/>
    <n v="120"/>
    <d v="2024-09-02T00:00:00"/>
    <s v="Sold"/>
    <d v="2024-11-20T00:00:00"/>
    <n v="7089"/>
    <n v="8027"/>
    <n v="938"/>
    <n v="13"/>
    <x v="5"/>
    <n v="4"/>
    <n v="188"/>
    <s v="Good"/>
  </r>
  <r>
    <s v="P9XCFP"/>
    <x v="1"/>
    <x v="5"/>
    <s v="Swift"/>
    <x v="5"/>
    <x v="4"/>
    <x v="4"/>
    <x v="1"/>
    <n v="5"/>
    <n v="4"/>
    <x v="0"/>
    <x v="4"/>
    <n v="8200"/>
    <n v="2804"/>
    <n v="115"/>
    <d v="2024-09-20T00:00:00"/>
    <s v="Sold"/>
    <d v="2024-07-26T00:00:00"/>
    <n v="7214"/>
    <n v="7157"/>
    <n v="-57"/>
    <n v="-1"/>
    <x v="15"/>
    <n v="4"/>
    <n v="0"/>
    <s v="Good"/>
  </r>
  <r>
    <s v="0S67RM"/>
    <x v="15"/>
    <x v="4"/>
    <s v="Seltos"/>
    <x v="7"/>
    <x v="0"/>
    <x v="1"/>
    <x v="1"/>
    <n v="5"/>
    <n v="5"/>
    <x v="2"/>
    <x v="2"/>
    <n v="8300"/>
    <n v="75958"/>
    <n v="150"/>
    <d v="2017-03-24T00:00:00"/>
    <s v="Sold"/>
    <d v="2017-09-14T00:00:00"/>
    <n v="7362"/>
    <n v="6173"/>
    <n v="-1189"/>
    <n v="-16"/>
    <x v="11"/>
    <n v="2"/>
    <n v="0"/>
    <s v="Excellent"/>
  </r>
  <r>
    <s v="BJNRKU"/>
    <x v="8"/>
    <x v="2"/>
    <s v="Plato"/>
    <x v="1"/>
    <x v="1"/>
    <x v="0"/>
    <x v="0"/>
    <n v="2"/>
    <n v="2"/>
    <x v="1"/>
    <x v="7"/>
    <n v="8900"/>
    <n v="48718"/>
    <n v="250"/>
    <d v="2018-05-27T00:00:00"/>
    <s v="Sold"/>
    <d v="2019-02-24T00:00:00"/>
    <n v="7724"/>
    <n v="7506"/>
    <n v="-218"/>
    <n v="-3"/>
    <x v="8"/>
    <n v="1"/>
    <n v="0"/>
    <s v="Poor"/>
  </r>
  <r>
    <s v="M3VQGY"/>
    <x v="16"/>
    <x v="2"/>
    <s v="Swift"/>
    <x v="5"/>
    <x v="4"/>
    <x v="4"/>
    <x v="0"/>
    <n v="5"/>
    <n v="4"/>
    <x v="0"/>
    <x v="8"/>
    <n v="8400"/>
    <n v="60900"/>
    <n v="115"/>
    <d v="2023-11-11T00:00:00"/>
    <s v="Sold"/>
    <d v="2023-06-06T00:00:00"/>
    <n v="6971"/>
    <n v="6152"/>
    <n v="-819"/>
    <n v="-12"/>
    <x v="8"/>
    <n v="1"/>
    <n v="0"/>
    <s v="Good"/>
  </r>
  <r>
    <s v="WOQ6Z8"/>
    <x v="10"/>
    <x v="3"/>
    <s v="Etriga"/>
    <x v="5"/>
    <x v="0"/>
    <x v="2"/>
    <x v="1"/>
    <n v="4"/>
    <n v="5"/>
    <x v="3"/>
    <x v="9"/>
    <n v="6200"/>
    <n v="3311"/>
    <n v="103"/>
    <d v="2020-11-05T00:00:00"/>
    <s v="Sold"/>
    <d v="2023-06-29T00:00:00"/>
    <n v="4990"/>
    <n v="6493"/>
    <n v="1503"/>
    <n v="30"/>
    <x v="11"/>
    <n v="5"/>
    <n v="301"/>
    <s v="Good"/>
  </r>
  <r>
    <s v="JEHOIT"/>
    <x v="5"/>
    <x v="13"/>
    <s v="Yodha"/>
    <x v="4"/>
    <x v="3"/>
    <x v="4"/>
    <x v="1"/>
    <n v="3"/>
    <n v="2"/>
    <x v="1"/>
    <x v="0"/>
    <n v="7600"/>
    <n v="41471"/>
    <n v="100"/>
    <d v="2018-10-15T00:00:00"/>
    <s v="Sold"/>
    <d v="2019-01-24T00:00:00"/>
    <n v="5917"/>
    <n v="5924"/>
    <n v="7"/>
    <n v="0"/>
    <x v="10"/>
    <n v="3"/>
    <n v="1"/>
    <s v="Excellent"/>
  </r>
  <r>
    <s v="92V4KI"/>
    <x v="9"/>
    <x v="14"/>
    <s v="Dzire"/>
    <x v="5"/>
    <x v="4"/>
    <x v="2"/>
    <x v="0"/>
    <n v="5"/>
    <n v="5"/>
    <x v="3"/>
    <x v="5"/>
    <n v="7100"/>
    <n v="24306"/>
    <n v="100"/>
    <d v="2024-08-08T00:00:00"/>
    <s v="Sold"/>
    <d v="2024-10-14T00:00:00"/>
    <n v="5811"/>
    <n v="6167"/>
    <n v="356"/>
    <n v="6"/>
    <x v="20"/>
    <n v="4"/>
    <n v="71"/>
    <s v="Good"/>
  </r>
  <r>
    <s v="KU1PPC"/>
    <x v="4"/>
    <x v="8"/>
    <s v="Hilux"/>
    <x v="2"/>
    <x v="3"/>
    <x v="0"/>
    <x v="0"/>
    <n v="4"/>
    <n v="2"/>
    <x v="1"/>
    <x v="3"/>
    <n v="7000"/>
    <n v="50655"/>
    <n v="200"/>
    <d v="2020-06-18T00:00:00"/>
    <s v="Sold"/>
    <d v="2024-06-07T00:00:00"/>
    <n v="5946"/>
    <n v="6259"/>
    <n v="313"/>
    <n v="5"/>
    <x v="22"/>
    <n v="4"/>
    <n v="63"/>
    <s v="Poor"/>
  </r>
  <r>
    <s v="7HG5VR"/>
    <x v="17"/>
    <x v="11"/>
    <s v="Creta"/>
    <x v="0"/>
    <x v="0"/>
    <x v="4"/>
    <x v="0"/>
    <n v="5"/>
    <n v="5"/>
    <x v="3"/>
    <x v="1"/>
    <n v="6400"/>
    <n v="77398"/>
    <n v="113"/>
    <d v="2021-09-10T00:00:00"/>
    <s v="Sold"/>
    <d v="2023-05-09T00:00:00"/>
    <n v="5175"/>
    <n v="5673"/>
    <n v="498"/>
    <n v="10"/>
    <x v="4"/>
    <n v="2"/>
    <n v="100"/>
    <s v="Average"/>
  </r>
  <r>
    <s v="13YLIE"/>
    <x v="1"/>
    <x v="11"/>
    <s v="i20"/>
    <x v="0"/>
    <x v="0"/>
    <x v="4"/>
    <x v="1"/>
    <n v="4"/>
    <n v="5"/>
    <x v="3"/>
    <x v="1"/>
    <n v="6400"/>
    <n v="43042"/>
    <n v="120"/>
    <d v="2015-05-30T00:00:00"/>
    <s v="Sold"/>
    <d v="2017-06-03T00:00:00"/>
    <n v="5228"/>
    <n v="6280"/>
    <n v="1052"/>
    <n v="20"/>
    <x v="17"/>
    <n v="4"/>
    <n v="210"/>
    <s v="Good"/>
  </r>
  <r>
    <s v="MQN2VQ"/>
    <x v="2"/>
    <x v="1"/>
    <s v="i20"/>
    <x v="0"/>
    <x v="0"/>
    <x v="4"/>
    <x v="0"/>
    <n v="4"/>
    <n v="5"/>
    <x v="2"/>
    <x v="4"/>
    <n v="8200"/>
    <n v="14115"/>
    <n v="120"/>
    <d v="2015-03-28T00:00:00"/>
    <s v="Sold"/>
    <d v="2015-07-03T00:00:00"/>
    <n v="6994"/>
    <n v="8205"/>
    <n v="1211"/>
    <n v="17"/>
    <x v="18"/>
    <n v="2"/>
    <n v="242"/>
    <s v="Average"/>
  </r>
  <r>
    <s v="C8MH2I"/>
    <x v="16"/>
    <x v="2"/>
    <s v="Thar"/>
    <x v="3"/>
    <x v="2"/>
    <x v="0"/>
    <x v="1"/>
    <n v="5"/>
    <n v="3"/>
    <x v="2"/>
    <x v="8"/>
    <n v="9900"/>
    <n v="45622"/>
    <n v="130"/>
    <d v="2022-03-05T00:00:00"/>
    <s v="Sold"/>
    <d v="2023-05-08T00:00:00"/>
    <n v="8470"/>
    <n v="7281"/>
    <n v="-1189"/>
    <n v="-14"/>
    <x v="9"/>
    <n v="5"/>
    <n v="0"/>
    <s v="Excellent"/>
  </r>
  <r>
    <s v="FO7RCT"/>
    <x v="3"/>
    <x v="7"/>
    <s v="Scorpio"/>
    <x v="3"/>
    <x v="2"/>
    <x v="2"/>
    <x v="0"/>
    <n v="5"/>
    <n v="5"/>
    <x v="1"/>
    <x v="2"/>
    <n v="8300"/>
    <n v="50102"/>
    <n v="120"/>
    <d v="2018-06-18T00:00:00"/>
    <s v="Sold"/>
    <d v="2018-06-09T00:00:00"/>
    <n v="7422"/>
    <n v="8170"/>
    <n v="748"/>
    <n v="10"/>
    <x v="0"/>
    <n v="1"/>
    <n v="150"/>
    <s v="Good"/>
  </r>
  <r>
    <s v="U4O3MK"/>
    <x v="3"/>
    <x v="15"/>
    <s v="Scorpio"/>
    <x v="3"/>
    <x v="2"/>
    <x v="0"/>
    <x v="0"/>
    <n v="5"/>
    <n v="5"/>
    <x v="2"/>
    <x v="6"/>
    <n v="9200"/>
    <n v="45832"/>
    <n v="120"/>
    <d v="2018-04-10T00:00:00"/>
    <s v="Sold"/>
    <d v="2023-09-08T00:00:00"/>
    <n v="8155"/>
    <n v="9608"/>
    <n v="1453"/>
    <n v="18"/>
    <x v="15"/>
    <n v="4"/>
    <n v="291"/>
    <s v="Average"/>
  </r>
  <r>
    <s v="GOEODI"/>
    <x v="11"/>
    <x v="9"/>
    <s v="Scorpio"/>
    <x v="3"/>
    <x v="2"/>
    <x v="4"/>
    <x v="0"/>
    <n v="5"/>
    <n v="5"/>
    <x v="3"/>
    <x v="3"/>
    <n v="7600"/>
    <n v="38231"/>
    <n v="120"/>
    <d v="2017-07-06T00:00:00"/>
    <s v="Sold"/>
    <d v="2018-12-06T00:00:00"/>
    <n v="5986"/>
    <n v="6659"/>
    <n v="673"/>
    <n v="11"/>
    <x v="19"/>
    <n v="1"/>
    <n v="135"/>
    <s v="Excellent"/>
  </r>
  <r>
    <s v="WI3SHR"/>
    <x v="2"/>
    <x v="9"/>
    <s v="Creta"/>
    <x v="0"/>
    <x v="0"/>
    <x v="4"/>
    <x v="1"/>
    <n v="5"/>
    <n v="5"/>
    <x v="1"/>
    <x v="0"/>
    <n v="6600"/>
    <n v="86218"/>
    <n v="113"/>
    <d v="2023-03-21T00:00:00"/>
    <s v="Sold"/>
    <d v="2024-09-09T00:00:00"/>
    <n v="5281"/>
    <n v="5259"/>
    <n v="-22"/>
    <n v="0"/>
    <x v="18"/>
    <n v="2"/>
    <n v="0"/>
    <s v="Average"/>
  </r>
  <r>
    <s v="ASRNG7"/>
    <x v="3"/>
    <x v="5"/>
    <s v="Kags"/>
    <x v="6"/>
    <x v="2"/>
    <x v="2"/>
    <x v="1"/>
    <n v="7"/>
    <n v="5"/>
    <x v="2"/>
    <x v="2"/>
    <n v="9800"/>
    <n v="22038"/>
    <n v="175"/>
    <d v="2019-11-09T00:00:00"/>
    <s v="Sold"/>
    <d v="2020-07-16T00:00:00"/>
    <n v="8889"/>
    <n v="8677"/>
    <n v="-212"/>
    <n v="-2"/>
    <x v="8"/>
    <n v="3"/>
    <n v="0"/>
    <s v="Poor"/>
  </r>
  <r>
    <s v="OFEIJV"/>
    <x v="10"/>
    <x v="7"/>
    <s v="Etriga"/>
    <x v="5"/>
    <x v="0"/>
    <x v="4"/>
    <x v="1"/>
    <n v="4"/>
    <n v="5"/>
    <x v="1"/>
    <x v="2"/>
    <n v="6800"/>
    <n v="23588"/>
    <n v="103"/>
    <d v="2018-08-27T00:00:00"/>
    <s v="Sold"/>
    <d v="2018-09-06T00:00:00"/>
    <n v="5269"/>
    <n v="5264"/>
    <n v="-5"/>
    <n v="0"/>
    <x v="25"/>
    <n v="1"/>
    <n v="0"/>
    <s v="Good"/>
  </r>
  <r>
    <s v="5I9XKC"/>
    <x v="20"/>
    <x v="7"/>
    <s v="Creta"/>
    <x v="0"/>
    <x v="0"/>
    <x v="0"/>
    <x v="1"/>
    <n v="5"/>
    <n v="5"/>
    <x v="1"/>
    <x v="4"/>
    <n v="6700"/>
    <n v="68430"/>
    <n v="113"/>
    <d v="2023-12-04T00:00:00"/>
    <s v="Sold"/>
    <d v="2023-12-28T00:00:00"/>
    <n v="5065"/>
    <n v="4569"/>
    <n v="-496"/>
    <n v="-10"/>
    <x v="21"/>
    <n v="4"/>
    <n v="0"/>
    <s v="Excellent"/>
  </r>
  <r>
    <s v="826AY0"/>
    <x v="7"/>
    <x v="5"/>
    <s v="Kags"/>
    <x v="6"/>
    <x v="2"/>
    <x v="2"/>
    <x v="1"/>
    <n v="7"/>
    <n v="5"/>
    <x v="0"/>
    <x v="9"/>
    <n v="8600"/>
    <n v="22028"/>
    <n v="175"/>
    <d v="2021-05-11T00:00:00"/>
    <s v="Sold"/>
    <d v="2023-04-12T00:00:00"/>
    <n v="7101"/>
    <n v="7021"/>
    <n v="-80"/>
    <n v="-1"/>
    <x v="12"/>
    <n v="3"/>
    <n v="0"/>
    <s v="Good"/>
  </r>
  <r>
    <s v="LK1R31"/>
    <x v="18"/>
    <x v="0"/>
    <s v="Etriga"/>
    <x v="5"/>
    <x v="0"/>
    <x v="3"/>
    <x v="0"/>
    <n v="4"/>
    <n v="5"/>
    <x v="0"/>
    <x v="7"/>
    <n v="7400"/>
    <n v="24625"/>
    <n v="103"/>
    <d v="2018-07-14T00:00:00"/>
    <s v="Sold"/>
    <d v="2019-07-13T00:00:00"/>
    <n v="6105"/>
    <n v="5434"/>
    <n v="-671"/>
    <n v="-11"/>
    <x v="13"/>
    <n v="3"/>
    <n v="0"/>
    <s v="Average"/>
  </r>
  <r>
    <s v="1PCSFT"/>
    <x v="5"/>
    <x v="4"/>
    <s v="Hilux"/>
    <x v="2"/>
    <x v="3"/>
    <x v="2"/>
    <x v="0"/>
    <n v="4"/>
    <n v="2"/>
    <x v="1"/>
    <x v="8"/>
    <n v="7900"/>
    <n v="86570"/>
    <n v="200"/>
    <d v="2018-05-19T00:00:00"/>
    <s v="Sold"/>
    <d v="2022-09-22T00:00:00"/>
    <n v="7164"/>
    <n v="6318"/>
    <n v="-846"/>
    <n v="-12"/>
    <x v="11"/>
    <n v="1"/>
    <n v="0"/>
    <s v="Excellent"/>
  </r>
  <r>
    <s v="PAQZV5"/>
    <x v="12"/>
    <x v="0"/>
    <s v="Creta"/>
    <x v="0"/>
    <x v="0"/>
    <x v="2"/>
    <x v="0"/>
    <n v="5"/>
    <n v="5"/>
    <x v="1"/>
    <x v="1"/>
    <n v="6300"/>
    <n v="74866"/>
    <n v="113"/>
    <d v="2020-03-15T00:00:00"/>
    <s v="Sold"/>
    <d v="2021-02-01T00:00:00"/>
    <n v="4656"/>
    <n v="6071"/>
    <n v="1415"/>
    <n v="30"/>
    <x v="13"/>
    <n v="3"/>
    <n v="283"/>
    <s v="Excellent"/>
  </r>
  <r>
    <s v="ULJ1VE"/>
    <x v="20"/>
    <x v="0"/>
    <s v="Creta"/>
    <x v="0"/>
    <x v="0"/>
    <x v="2"/>
    <x v="1"/>
    <n v="5"/>
    <n v="5"/>
    <x v="0"/>
    <x v="6"/>
    <n v="7200"/>
    <n v="45923"/>
    <n v="113"/>
    <d v="2020-05-04T00:00:00"/>
    <s v="Sold"/>
    <d v="2021-03-15T00:00:00"/>
    <n v="6510"/>
    <n v="7198"/>
    <n v="688"/>
    <n v="11"/>
    <x v="22"/>
    <n v="2"/>
    <n v="138"/>
    <s v="Good"/>
  </r>
  <r>
    <s v="HDDLNZ"/>
    <x v="8"/>
    <x v="3"/>
    <s v="Creta"/>
    <x v="0"/>
    <x v="0"/>
    <x v="0"/>
    <x v="0"/>
    <n v="5"/>
    <n v="5"/>
    <x v="1"/>
    <x v="8"/>
    <n v="6900"/>
    <n v="55687"/>
    <n v="113"/>
    <d v="2021-02-11T00:00:00"/>
    <s v="Sold"/>
    <d v="2024-01-23T00:00:00"/>
    <n v="6133"/>
    <n v="6437"/>
    <n v="304"/>
    <n v="5"/>
    <x v="12"/>
    <n v="4"/>
    <n v="61"/>
    <s v="Good"/>
  </r>
  <r>
    <s v="NAXI8K"/>
    <x v="7"/>
    <x v="5"/>
    <s v="Seltos"/>
    <x v="7"/>
    <x v="0"/>
    <x v="3"/>
    <x v="0"/>
    <n v="5"/>
    <n v="5"/>
    <x v="2"/>
    <x v="4"/>
    <n v="8200"/>
    <n v="35168"/>
    <n v="150"/>
    <d v="2017-09-25T00:00:00"/>
    <s v="Sold"/>
    <d v="2022-01-18T00:00:00"/>
    <n v="6975"/>
    <n v="6802"/>
    <n v="-173"/>
    <n v="-2"/>
    <x v="10"/>
    <n v="4"/>
    <n v="0"/>
    <s v="Average"/>
  </r>
  <r>
    <s v="8PTG2X"/>
    <x v="3"/>
    <x v="6"/>
    <s v="Thar"/>
    <x v="3"/>
    <x v="2"/>
    <x v="4"/>
    <x v="1"/>
    <n v="5"/>
    <n v="3"/>
    <x v="2"/>
    <x v="1"/>
    <n v="9300"/>
    <n v="65898"/>
    <n v="130"/>
    <d v="2015-09-23T00:00:00"/>
    <s v="Sold"/>
    <d v="2023-07-31T00:00:00"/>
    <n v="8768"/>
    <n v="7843"/>
    <n v="-925"/>
    <n v="-11"/>
    <x v="9"/>
    <n v="1"/>
    <n v="0"/>
    <s v="Excellent"/>
  </r>
  <r>
    <s v="YKEYI8"/>
    <x v="18"/>
    <x v="3"/>
    <s v="Scorpio"/>
    <x v="3"/>
    <x v="2"/>
    <x v="0"/>
    <x v="0"/>
    <n v="5"/>
    <n v="5"/>
    <x v="2"/>
    <x v="3"/>
    <n v="9000"/>
    <n v="21618"/>
    <n v="120"/>
    <d v="2024-03-02T00:00:00"/>
    <s v="Sold"/>
    <d v="2024-08-23T00:00:00"/>
    <n v="8213"/>
    <n v="8253"/>
    <n v="40"/>
    <n v="0"/>
    <x v="11"/>
    <n v="2"/>
    <n v="8"/>
    <s v="Good"/>
  </r>
  <r>
    <s v="CCMIZ9"/>
    <x v="15"/>
    <x v="6"/>
    <s v="Yodha"/>
    <x v="4"/>
    <x v="3"/>
    <x v="0"/>
    <x v="1"/>
    <n v="3"/>
    <n v="2"/>
    <x v="2"/>
    <x v="2"/>
    <n v="9300"/>
    <n v="42569"/>
    <n v="100"/>
    <d v="2016-09-06T00:00:00"/>
    <s v="Sold"/>
    <d v="2018-09-15T00:00:00"/>
    <n v="8461"/>
    <n v="7513"/>
    <n v="-948"/>
    <n v="-11"/>
    <x v="6"/>
    <n v="3"/>
    <n v="0"/>
    <s v="Average"/>
  </r>
  <r>
    <s v="HTI4IZ"/>
    <x v="6"/>
    <x v="3"/>
    <s v="Dzire"/>
    <x v="5"/>
    <x v="4"/>
    <x v="2"/>
    <x v="1"/>
    <n v="5"/>
    <n v="5"/>
    <x v="1"/>
    <x v="9"/>
    <n v="6600"/>
    <n v="51172"/>
    <n v="100"/>
    <d v="2016-10-29T00:00:00"/>
    <s v="Sold"/>
    <d v="2021-02-20T00:00:00"/>
    <n v="5221"/>
    <n v="5881"/>
    <n v="660"/>
    <n v="13"/>
    <x v="20"/>
    <n v="4"/>
    <n v="132"/>
    <s v="Good"/>
  </r>
  <r>
    <s v="BWPKZ9"/>
    <x v="3"/>
    <x v="13"/>
    <s v="Etriga"/>
    <x v="5"/>
    <x v="0"/>
    <x v="4"/>
    <x v="1"/>
    <n v="4"/>
    <n v="5"/>
    <x v="2"/>
    <x v="4"/>
    <n v="8200"/>
    <n v="51216"/>
    <n v="103"/>
    <d v="2016-02-17T00:00:00"/>
    <s v="Sold"/>
    <d v="2024-12-17T00:00:00"/>
    <n v="7316"/>
    <n v="6184"/>
    <n v="-1132"/>
    <n v="-15"/>
    <x v="25"/>
    <n v="2"/>
    <n v="0"/>
    <s v="Excellent"/>
  </r>
  <r>
    <s v="VBNTDP"/>
    <x v="12"/>
    <x v="2"/>
    <s v="Plato"/>
    <x v="1"/>
    <x v="1"/>
    <x v="0"/>
    <x v="0"/>
    <n v="2"/>
    <n v="2"/>
    <x v="3"/>
    <x v="1"/>
    <n v="8900"/>
    <n v="57763"/>
    <n v="250"/>
    <d v="2024-01-09T00:00:00"/>
    <s v="Sold"/>
    <d v="2024-06-08T00:00:00"/>
    <n v="7005"/>
    <n v="7731"/>
    <n v="726"/>
    <n v="10"/>
    <x v="25"/>
    <n v="4"/>
    <n v="145"/>
    <s v="Excellent"/>
  </r>
  <r>
    <s v="56EPPO"/>
    <x v="14"/>
    <x v="10"/>
    <s v="Kags"/>
    <x v="6"/>
    <x v="2"/>
    <x v="1"/>
    <x v="1"/>
    <n v="7"/>
    <n v="5"/>
    <x v="1"/>
    <x v="7"/>
    <n v="7900"/>
    <n v="43290"/>
    <n v="175"/>
    <d v="2020-01-04T00:00:00"/>
    <s v="Sold"/>
    <d v="2023-09-06T00:00:00"/>
    <n v="6675"/>
    <n v="8129"/>
    <n v="1454"/>
    <n v="22"/>
    <x v="9"/>
    <n v="2"/>
    <n v="291"/>
    <s v="Good"/>
  </r>
  <r>
    <s v="H33BU9"/>
    <x v="10"/>
    <x v="7"/>
    <s v="Scorpio"/>
    <x v="3"/>
    <x v="2"/>
    <x v="3"/>
    <x v="0"/>
    <n v="5"/>
    <n v="5"/>
    <x v="3"/>
    <x v="5"/>
    <n v="8100"/>
    <n v="37843"/>
    <n v="120"/>
    <d v="2022-11-12T00:00:00"/>
    <s v="Sold"/>
    <d v="2022-07-27T00:00:00"/>
    <n v="7520"/>
    <n v="8898"/>
    <n v="1378"/>
    <n v="18"/>
    <x v="14"/>
    <n v="3"/>
    <n v="276"/>
    <s v="Average"/>
  </r>
  <r>
    <s v="H2TBAI"/>
    <x v="18"/>
    <x v="2"/>
    <s v="Yodha"/>
    <x v="4"/>
    <x v="3"/>
    <x v="0"/>
    <x v="1"/>
    <n v="3"/>
    <n v="2"/>
    <x v="2"/>
    <x v="5"/>
    <n v="9000"/>
    <n v="34832"/>
    <n v="100"/>
    <d v="2024-06-06T00:00:00"/>
    <s v="Sold"/>
    <d v="2024-09-24T00:00:00"/>
    <n v="7899"/>
    <n v="9335"/>
    <n v="1436"/>
    <n v="18"/>
    <x v="23"/>
    <n v="3"/>
    <n v="287"/>
    <s v="Poor"/>
  </r>
  <r>
    <s v="QLBWR2"/>
    <x v="2"/>
    <x v="7"/>
    <s v="Seltos"/>
    <x v="7"/>
    <x v="0"/>
    <x v="4"/>
    <x v="1"/>
    <n v="5"/>
    <n v="5"/>
    <x v="0"/>
    <x v="3"/>
    <n v="7000"/>
    <n v="23929"/>
    <n v="150"/>
    <d v="2019-02-03T00:00:00"/>
    <s v="Sold"/>
    <d v="2019-11-04T00:00:00"/>
    <n v="5899"/>
    <n v="5243"/>
    <n v="-656"/>
    <n v="-11"/>
    <x v="0"/>
    <n v="3"/>
    <n v="0"/>
    <s v="Good"/>
  </r>
  <r>
    <s v="WFDMMM"/>
    <x v="10"/>
    <x v="7"/>
    <s v="Creta"/>
    <x v="0"/>
    <x v="0"/>
    <x v="4"/>
    <x v="1"/>
    <n v="5"/>
    <n v="5"/>
    <x v="3"/>
    <x v="3"/>
    <n v="6100"/>
    <n v="89107"/>
    <n v="113"/>
    <d v="2016-03-03T00:00:00"/>
    <s v="Sold"/>
    <d v="2022-05-15T00:00:00"/>
    <n v="4456"/>
    <n v="5071"/>
    <n v="615"/>
    <n v="14"/>
    <x v="21"/>
    <n v="4"/>
    <n v="123"/>
    <s v="Excellent"/>
  </r>
  <r>
    <s v="KI54NF"/>
    <x v="9"/>
    <x v="1"/>
    <s v="Kags"/>
    <x v="6"/>
    <x v="2"/>
    <x v="0"/>
    <x v="0"/>
    <n v="7"/>
    <n v="5"/>
    <x v="1"/>
    <x v="9"/>
    <n v="7600"/>
    <n v="44762"/>
    <n v="175"/>
    <d v="2016-03-10T00:00:00"/>
    <s v="Sold"/>
    <d v="2017-08-22T00:00:00"/>
    <n v="5866"/>
    <n v="6447"/>
    <n v="581"/>
    <n v="10"/>
    <x v="10"/>
    <n v="3"/>
    <n v="116"/>
    <s v="Average"/>
  </r>
  <r>
    <s v="O8L8Q5"/>
    <x v="9"/>
    <x v="5"/>
    <s v="Hilux"/>
    <x v="2"/>
    <x v="3"/>
    <x v="2"/>
    <x v="0"/>
    <n v="4"/>
    <n v="2"/>
    <x v="2"/>
    <x v="7"/>
    <n v="8900"/>
    <n v="84670"/>
    <n v="200"/>
    <d v="2017-11-06T00:00:00"/>
    <s v="Sold"/>
    <d v="2017-07-25T00:00:00"/>
    <n v="7710"/>
    <n v="6498"/>
    <n v="-1212"/>
    <n v="-16"/>
    <x v="7"/>
    <n v="3"/>
    <n v="0"/>
    <s v="Excellent"/>
  </r>
  <r>
    <s v="94X6VT"/>
    <x v="16"/>
    <x v="5"/>
    <s v="Yodha"/>
    <x v="4"/>
    <x v="3"/>
    <x v="0"/>
    <x v="0"/>
    <n v="3"/>
    <n v="2"/>
    <x v="0"/>
    <x v="6"/>
    <n v="8200"/>
    <n v="44987"/>
    <n v="100"/>
    <d v="2015-07-09T00:00:00"/>
    <s v="Sold"/>
    <d v="2016-07-23T00:00:00"/>
    <n v="7454"/>
    <n v="8486"/>
    <n v="1032"/>
    <n v="14"/>
    <x v="21"/>
    <n v="3"/>
    <n v="206"/>
    <s v="Excellent"/>
  </r>
  <r>
    <s v="W7RLTS"/>
    <x v="13"/>
    <x v="12"/>
    <s v="Plato"/>
    <x v="1"/>
    <x v="1"/>
    <x v="4"/>
    <x v="1"/>
    <n v="2"/>
    <n v="2"/>
    <x v="3"/>
    <x v="2"/>
    <n v="9400"/>
    <n v="66282"/>
    <n v="250"/>
    <d v="2019-10-22T00:00:00"/>
    <s v="Sold"/>
    <d v="2022-03-19T00:00:00"/>
    <n v="8801"/>
    <n v="8452"/>
    <n v="-349"/>
    <n v="-4"/>
    <x v="25"/>
    <n v="5"/>
    <n v="0"/>
    <s v="Excellent"/>
  </r>
  <r>
    <s v="P0FR5E"/>
    <x v="8"/>
    <x v="1"/>
    <s v="Thar"/>
    <x v="3"/>
    <x v="2"/>
    <x v="3"/>
    <x v="0"/>
    <n v="5"/>
    <n v="3"/>
    <x v="1"/>
    <x v="8"/>
    <n v="8400"/>
    <n v="25467"/>
    <n v="130"/>
    <d v="2023-06-23T00:00:00"/>
    <s v="Sold"/>
    <d v="2023-04-12T00:00:00"/>
    <n v="6757"/>
    <n v="7492"/>
    <n v="735"/>
    <n v="11"/>
    <x v="18"/>
    <n v="5"/>
    <n v="147"/>
    <s v="Average"/>
  </r>
  <r>
    <s v="YFYPSO"/>
    <x v="3"/>
    <x v="5"/>
    <s v="Dzire"/>
    <x v="5"/>
    <x v="4"/>
    <x v="2"/>
    <x v="1"/>
    <n v="5"/>
    <n v="5"/>
    <x v="0"/>
    <x v="4"/>
    <n v="8200"/>
    <n v="76513"/>
    <n v="100"/>
    <d v="2016-05-21T00:00:00"/>
    <s v="Sold"/>
    <d v="2022-12-27T00:00:00"/>
    <n v="6952"/>
    <n v="7412"/>
    <n v="460"/>
    <n v="7"/>
    <x v="14"/>
    <n v="3"/>
    <n v="92"/>
    <s v="Average"/>
  </r>
  <r>
    <s v="SXTAGX"/>
    <x v="9"/>
    <x v="7"/>
    <s v="i20"/>
    <x v="0"/>
    <x v="0"/>
    <x v="2"/>
    <x v="0"/>
    <n v="4"/>
    <n v="5"/>
    <x v="2"/>
    <x v="0"/>
    <n v="8100"/>
    <n v="75886"/>
    <n v="120"/>
    <d v="2020-08-10T00:00:00"/>
    <s v="Sold"/>
    <d v="2021-02-15T00:00:00"/>
    <n v="6935"/>
    <n v="7254"/>
    <n v="319"/>
    <n v="5"/>
    <x v="13"/>
    <n v="5"/>
    <n v="64"/>
    <s v="Average"/>
  </r>
  <r>
    <s v="DPQYVS"/>
    <x v="6"/>
    <x v="13"/>
    <s v="Scorpio"/>
    <x v="3"/>
    <x v="2"/>
    <x v="3"/>
    <x v="1"/>
    <n v="5"/>
    <n v="5"/>
    <x v="0"/>
    <x v="8"/>
    <n v="9400"/>
    <n v="42087"/>
    <n v="120"/>
    <d v="2024-12-19T00:00:00"/>
    <s v="Sold"/>
    <d v="2025-02-08T00:00:00"/>
    <n v="7669"/>
    <n v="7380"/>
    <n v="-289"/>
    <n v="-4"/>
    <x v="24"/>
    <n v="2"/>
    <n v="0"/>
    <s v="Excellent"/>
  </r>
  <r>
    <s v="G4EFX4"/>
    <x v="14"/>
    <x v="4"/>
    <s v="Hilux"/>
    <x v="2"/>
    <x v="3"/>
    <x v="1"/>
    <x v="1"/>
    <n v="4"/>
    <n v="2"/>
    <x v="1"/>
    <x v="9"/>
    <n v="7100"/>
    <n v="93365"/>
    <n v="200"/>
    <d v="2021-08-02T00:00:00"/>
    <s v="Sold"/>
    <d v="2022-05-08T00:00:00"/>
    <n v="5217"/>
    <n v="4310"/>
    <n v="-907"/>
    <n v="-17"/>
    <x v="25"/>
    <n v="4"/>
    <n v="0"/>
    <s v="Excellent"/>
  </r>
  <r>
    <s v="XK8036"/>
    <x v="4"/>
    <x v="4"/>
    <s v="Dzire"/>
    <x v="5"/>
    <x v="4"/>
    <x v="2"/>
    <x v="0"/>
    <n v="5"/>
    <n v="5"/>
    <x v="3"/>
    <x v="9"/>
    <n v="6700"/>
    <n v="35071"/>
    <n v="100"/>
    <d v="2020-11-16T00:00:00"/>
    <s v="Sold"/>
    <d v="2021-10-02T00:00:00"/>
    <n v="4914"/>
    <n v="6014"/>
    <n v="1100"/>
    <n v="22"/>
    <x v="26"/>
    <n v="4"/>
    <n v="220"/>
    <s v="Good"/>
  </r>
  <r>
    <s v="H2U811"/>
    <x v="10"/>
    <x v="15"/>
    <s v="Plato"/>
    <x v="1"/>
    <x v="1"/>
    <x v="2"/>
    <x v="1"/>
    <n v="2"/>
    <n v="2"/>
    <x v="0"/>
    <x v="3"/>
    <n v="9500"/>
    <n v="77343"/>
    <n v="250"/>
    <d v="2024-08-03T00:00:00"/>
    <s v="Sold"/>
    <d v="2024-06-22T00:00:00"/>
    <n v="7907"/>
    <n v="7741"/>
    <n v="-166"/>
    <n v="-2"/>
    <x v="20"/>
    <n v="1"/>
    <n v="0"/>
    <s v="Average"/>
  </r>
  <r>
    <s v="I2RNC3"/>
    <x v="12"/>
    <x v="15"/>
    <s v="Etriga"/>
    <x v="5"/>
    <x v="0"/>
    <x v="0"/>
    <x v="1"/>
    <n v="4"/>
    <n v="5"/>
    <x v="0"/>
    <x v="7"/>
    <n v="7400"/>
    <n v="18962"/>
    <n v="103"/>
    <d v="2024-11-03T00:00:00"/>
    <s v="Sold"/>
    <d v="2024-08-28T00:00:00"/>
    <n v="5716"/>
    <n v="5460"/>
    <n v="-256"/>
    <n v="-4"/>
    <x v="23"/>
    <n v="5"/>
    <n v="0"/>
    <s v="Good"/>
  </r>
  <r>
    <s v="WHA2E6"/>
    <x v="17"/>
    <x v="14"/>
    <s v="Dzire"/>
    <x v="5"/>
    <x v="4"/>
    <x v="0"/>
    <x v="0"/>
    <n v="5"/>
    <n v="5"/>
    <x v="0"/>
    <x v="7"/>
    <n v="7900"/>
    <n v="88625"/>
    <n v="100"/>
    <d v="2021-06-21T00:00:00"/>
    <s v="Sold"/>
    <d v="2024-07-08T00:00:00"/>
    <n v="6591"/>
    <n v="5807"/>
    <n v="-784"/>
    <n v="-12"/>
    <x v="1"/>
    <n v="4"/>
    <n v="0"/>
    <s v="Average"/>
  </r>
  <r>
    <s v="LSMJGB"/>
    <x v="6"/>
    <x v="8"/>
    <s v="Swift"/>
    <x v="5"/>
    <x v="4"/>
    <x v="4"/>
    <x v="1"/>
    <n v="5"/>
    <n v="4"/>
    <x v="1"/>
    <x v="0"/>
    <n v="7100"/>
    <n v="6468"/>
    <n v="115"/>
    <d v="2024-12-04T00:00:00"/>
    <s v="Sold"/>
    <d v="2025-01-11T00:00:00"/>
    <n v="5400"/>
    <n v="6180"/>
    <n v="780"/>
    <n v="14"/>
    <x v="13"/>
    <n v="4"/>
    <n v="156"/>
    <s v="Average"/>
  </r>
  <r>
    <s v="XUEMHU"/>
    <x v="0"/>
    <x v="1"/>
    <s v="Fortuner"/>
    <x v="2"/>
    <x v="2"/>
    <x v="2"/>
    <x v="1"/>
    <n v="8"/>
    <n v="5"/>
    <x v="2"/>
    <x v="9"/>
    <n v="9100"/>
    <n v="27661"/>
    <n v="200"/>
    <d v="2015-03-16T00:00:00"/>
    <s v="Sold"/>
    <d v="2022-05-31T00:00:00"/>
    <n v="7446"/>
    <n v="6425"/>
    <n v="-1021"/>
    <n v="-14"/>
    <x v="10"/>
    <n v="3"/>
    <n v="0"/>
    <s v="Excellent"/>
  </r>
  <r>
    <s v="D0SHPU"/>
    <x v="8"/>
    <x v="10"/>
    <s v="Thar"/>
    <x v="3"/>
    <x v="2"/>
    <x v="2"/>
    <x v="0"/>
    <n v="5"/>
    <n v="3"/>
    <x v="3"/>
    <x v="6"/>
    <n v="7800"/>
    <n v="19776"/>
    <n v="130"/>
    <d v="2023-08-31T00:00:00"/>
    <s v="Sold"/>
    <d v="2024-09-22T00:00:00"/>
    <n v="7136"/>
    <n v="6912"/>
    <n v="-224"/>
    <n v="-3"/>
    <x v="13"/>
    <n v="4"/>
    <n v="0"/>
    <s v="Poor"/>
  </r>
  <r>
    <s v="P1KEU7"/>
    <x v="10"/>
    <x v="0"/>
    <s v="Thar"/>
    <x v="3"/>
    <x v="2"/>
    <x v="2"/>
    <x v="0"/>
    <n v="5"/>
    <n v="3"/>
    <x v="2"/>
    <x v="7"/>
    <n v="9400"/>
    <n v="50767"/>
    <n v="130"/>
    <d v="2015-10-27T00:00:00"/>
    <s v="Sold"/>
    <d v="2023-01-23T00:00:00"/>
    <n v="8313"/>
    <n v="7374"/>
    <n v="-939"/>
    <n v="-11"/>
    <x v="18"/>
    <n v="3"/>
    <n v="0"/>
    <s v="Excellent"/>
  </r>
  <r>
    <s v="IQWB06"/>
    <x v="8"/>
    <x v="16"/>
    <s v="Yodha"/>
    <x v="4"/>
    <x v="3"/>
    <x v="4"/>
    <x v="1"/>
    <n v="3"/>
    <n v="2"/>
    <x v="1"/>
    <x v="2"/>
    <n v="7800"/>
    <n v="1531"/>
    <n v="100"/>
    <d v="2022-06-15T00:00:00"/>
    <s v="Sold"/>
    <d v="2022-03-25T00:00:00"/>
    <n v="7171"/>
    <n v="7404"/>
    <n v="233"/>
    <n v="3"/>
    <x v="26"/>
    <n v="3"/>
    <n v="47"/>
    <s v="Good"/>
  </r>
  <r>
    <s v="2DA28F"/>
    <x v="17"/>
    <x v="2"/>
    <s v="Thar"/>
    <x v="3"/>
    <x v="2"/>
    <x v="4"/>
    <x v="1"/>
    <n v="5"/>
    <n v="3"/>
    <x v="3"/>
    <x v="1"/>
    <n v="7900"/>
    <n v="28881"/>
    <n v="130"/>
    <d v="2024-04-17T00:00:00"/>
    <s v="Sold"/>
    <d v="2024-06-28T00:00:00"/>
    <n v="6174"/>
    <n v="6131"/>
    <n v="-43"/>
    <n v="-1"/>
    <x v="16"/>
    <n v="4"/>
    <n v="0"/>
    <s v="Good"/>
  </r>
  <r>
    <s v="9UJYYQ"/>
    <x v="13"/>
    <x v="9"/>
    <s v="Plato"/>
    <x v="1"/>
    <x v="1"/>
    <x v="1"/>
    <x v="1"/>
    <n v="2"/>
    <n v="2"/>
    <x v="2"/>
    <x v="2"/>
    <n v="10800"/>
    <n v="97585"/>
    <n v="250"/>
    <d v="2023-03-11T00:00:00"/>
    <s v="Sold"/>
    <d v="2023-11-23T00:00:00"/>
    <n v="9537"/>
    <n v="8762"/>
    <n v="-775"/>
    <n v="-8"/>
    <x v="1"/>
    <n v="5"/>
    <n v="0"/>
    <s v="Excellent"/>
  </r>
  <r>
    <s v="ZB9O89"/>
    <x v="16"/>
    <x v="2"/>
    <s v="Etriga"/>
    <x v="5"/>
    <x v="0"/>
    <x v="3"/>
    <x v="1"/>
    <n v="4"/>
    <n v="5"/>
    <x v="1"/>
    <x v="4"/>
    <n v="6700"/>
    <n v="63729"/>
    <n v="103"/>
    <d v="2016-06-27T00:00:00"/>
    <s v="Sold"/>
    <d v="2024-12-04T00:00:00"/>
    <n v="5823"/>
    <n v="5787"/>
    <n v="-36"/>
    <n v="-1"/>
    <x v="11"/>
    <n v="2"/>
    <n v="0"/>
    <s v="Excellent"/>
  </r>
  <r>
    <s v="DJYV7G"/>
    <x v="4"/>
    <x v="9"/>
    <s v="Dzire"/>
    <x v="5"/>
    <x v="4"/>
    <x v="2"/>
    <x v="1"/>
    <n v="5"/>
    <n v="5"/>
    <x v="3"/>
    <x v="3"/>
    <n v="6600"/>
    <n v="40412"/>
    <n v="100"/>
    <d v="2019-06-06T00:00:00"/>
    <s v="Sold"/>
    <d v="2024-10-09T00:00:00"/>
    <n v="4763"/>
    <n v="4394"/>
    <n v="-369"/>
    <n v="-8"/>
    <x v="5"/>
    <n v="3"/>
    <n v="0"/>
    <s v="Good"/>
  </r>
  <r>
    <s v="356U0V"/>
    <x v="7"/>
    <x v="8"/>
    <s v="Etriga"/>
    <x v="5"/>
    <x v="0"/>
    <x v="4"/>
    <x v="1"/>
    <n v="4"/>
    <n v="5"/>
    <x v="1"/>
    <x v="3"/>
    <n v="6000"/>
    <n v="42889"/>
    <n v="103"/>
    <d v="2022-02-08T00:00:00"/>
    <s v="Sold"/>
    <d v="2024-10-20T00:00:00"/>
    <n v="4388"/>
    <n v="5001"/>
    <n v="613"/>
    <n v="14"/>
    <x v="3"/>
    <n v="5"/>
    <n v="123"/>
    <s v="Good"/>
  </r>
  <r>
    <s v="F670XM"/>
    <x v="5"/>
    <x v="6"/>
    <s v="Hilux"/>
    <x v="2"/>
    <x v="3"/>
    <x v="1"/>
    <x v="0"/>
    <n v="4"/>
    <n v="2"/>
    <x v="0"/>
    <x v="5"/>
    <n v="8500"/>
    <n v="74465"/>
    <n v="200"/>
    <d v="2015-08-16T00:00:00"/>
    <s v="Sold"/>
    <d v="2024-06-08T00:00:00"/>
    <n v="7191"/>
    <n v="6204"/>
    <n v="-987"/>
    <n v="-14"/>
    <x v="5"/>
    <n v="3"/>
    <n v="0"/>
    <s v="Poor"/>
  </r>
  <r>
    <s v="9RTFMB"/>
    <x v="13"/>
    <x v="6"/>
    <s v="Creta"/>
    <x v="0"/>
    <x v="0"/>
    <x v="4"/>
    <x v="1"/>
    <n v="5"/>
    <n v="5"/>
    <x v="2"/>
    <x v="0"/>
    <n v="8100"/>
    <n v="99546"/>
    <n v="113"/>
    <d v="2021-05-03T00:00:00"/>
    <s v="Sold"/>
    <d v="2021-10-05T00:00:00"/>
    <n v="6292"/>
    <n v="6666"/>
    <n v="374"/>
    <n v="6"/>
    <x v="24"/>
    <n v="3"/>
    <n v="75"/>
    <s v="Average"/>
  </r>
  <r>
    <s v="FJ9PYL"/>
    <x v="9"/>
    <x v="7"/>
    <s v="Dzire"/>
    <x v="5"/>
    <x v="4"/>
    <x v="3"/>
    <x v="1"/>
    <n v="5"/>
    <n v="5"/>
    <x v="0"/>
    <x v="9"/>
    <n v="7600"/>
    <n v="89625"/>
    <n v="100"/>
    <d v="2015-09-12T00:00:00"/>
    <s v="Sold"/>
    <d v="2020-01-25T00:00:00"/>
    <n v="6081"/>
    <n v="5269"/>
    <n v="-812"/>
    <n v="-13"/>
    <x v="25"/>
    <n v="3"/>
    <n v="0"/>
    <s v="Average"/>
  </r>
  <r>
    <s v="IZZNPG"/>
    <x v="19"/>
    <x v="12"/>
    <s v="Creta"/>
    <x v="0"/>
    <x v="0"/>
    <x v="3"/>
    <x v="0"/>
    <n v="5"/>
    <n v="5"/>
    <x v="3"/>
    <x v="2"/>
    <n v="6900"/>
    <n v="36660"/>
    <n v="113"/>
    <d v="2021-02-25T00:00:00"/>
    <s v="Sold"/>
    <d v="2021-06-14T00:00:00"/>
    <n v="5736"/>
    <n v="5082"/>
    <n v="-654"/>
    <n v="-11"/>
    <x v="7"/>
    <n v="2"/>
    <n v="0"/>
    <s v="Good"/>
  </r>
  <r>
    <s v="V6RP49"/>
    <x v="17"/>
    <x v="3"/>
    <s v="Dzire"/>
    <x v="5"/>
    <x v="4"/>
    <x v="0"/>
    <x v="0"/>
    <n v="5"/>
    <n v="5"/>
    <x v="0"/>
    <x v="1"/>
    <n v="7800"/>
    <n v="78063"/>
    <n v="100"/>
    <d v="2021-01-09T00:00:00"/>
    <s v="Sold"/>
    <d v="2022-05-22T00:00:00"/>
    <n v="6720"/>
    <n v="7465"/>
    <n v="745"/>
    <n v="11"/>
    <x v="13"/>
    <n v="5"/>
    <n v="149"/>
    <s v="Average"/>
  </r>
  <r>
    <s v="NSXFZS"/>
    <x v="13"/>
    <x v="12"/>
    <s v="Creta"/>
    <x v="0"/>
    <x v="0"/>
    <x v="1"/>
    <x v="1"/>
    <n v="5"/>
    <n v="5"/>
    <x v="1"/>
    <x v="2"/>
    <n v="6800"/>
    <n v="26839"/>
    <n v="113"/>
    <d v="2015-05-16T00:00:00"/>
    <s v="Sold"/>
    <d v="2018-02-06T00:00:00"/>
    <n v="6038"/>
    <n v="6715"/>
    <n v="677"/>
    <n v="11"/>
    <x v="14"/>
    <n v="5"/>
    <n v="135"/>
    <s v="Excellent"/>
  </r>
  <r>
    <s v="RE665A"/>
    <x v="20"/>
    <x v="11"/>
    <s v="Yodha"/>
    <x v="4"/>
    <x v="3"/>
    <x v="1"/>
    <x v="1"/>
    <n v="3"/>
    <n v="2"/>
    <x v="1"/>
    <x v="6"/>
    <n v="7200"/>
    <n v="30217"/>
    <n v="100"/>
    <d v="2024-11-22T00:00:00"/>
    <s v="Sold"/>
    <d v="2024-03-23T00:00:00"/>
    <n v="5719"/>
    <n v="4893"/>
    <n v="-826"/>
    <n v="-14"/>
    <x v="13"/>
    <n v="5"/>
    <n v="0"/>
    <s v="Excellent"/>
  </r>
  <r>
    <s v="EK1ATK"/>
    <x v="1"/>
    <x v="14"/>
    <s v="Yodha"/>
    <x v="4"/>
    <x v="3"/>
    <x v="4"/>
    <x v="0"/>
    <n v="3"/>
    <n v="2"/>
    <x v="2"/>
    <x v="6"/>
    <n v="8700"/>
    <n v="48667"/>
    <n v="100"/>
    <d v="2020-01-13T00:00:00"/>
    <s v="Sold"/>
    <d v="2022-08-03T00:00:00"/>
    <n v="8165"/>
    <n v="9214"/>
    <n v="1049"/>
    <n v="13"/>
    <x v="20"/>
    <n v="4"/>
    <n v="210"/>
    <s v="Excellent"/>
  </r>
  <r>
    <s v="CS8V0W"/>
    <x v="12"/>
    <x v="3"/>
    <s v="Swift"/>
    <x v="5"/>
    <x v="4"/>
    <x v="1"/>
    <x v="0"/>
    <n v="5"/>
    <n v="4"/>
    <x v="1"/>
    <x v="6"/>
    <n v="6700"/>
    <n v="10949"/>
    <n v="115"/>
    <d v="2019-03-15T00:00:00"/>
    <s v="Sold"/>
    <d v="2020-09-29T00:00:00"/>
    <n v="5306"/>
    <n v="6122"/>
    <n v="816"/>
    <n v="15"/>
    <x v="0"/>
    <n v="1"/>
    <n v="163"/>
    <s v="Good"/>
  </r>
  <r>
    <s v="1DD6PR"/>
    <x v="15"/>
    <x v="13"/>
    <s v="Kags"/>
    <x v="6"/>
    <x v="2"/>
    <x v="4"/>
    <x v="0"/>
    <n v="7"/>
    <n v="5"/>
    <x v="1"/>
    <x v="4"/>
    <n v="8200"/>
    <n v="30328"/>
    <n v="175"/>
    <d v="2019-12-03T00:00:00"/>
    <s v="Sold"/>
    <d v="2019-04-14T00:00:00"/>
    <n v="6790"/>
    <n v="6214"/>
    <n v="-576"/>
    <n v="-8"/>
    <x v="12"/>
    <n v="3"/>
    <n v="0"/>
    <s v="Poor"/>
  </r>
  <r>
    <s v="JATQ8U"/>
    <x v="4"/>
    <x v="9"/>
    <s v="Thar"/>
    <x v="3"/>
    <x v="2"/>
    <x v="0"/>
    <x v="0"/>
    <n v="5"/>
    <n v="3"/>
    <x v="2"/>
    <x v="4"/>
    <n v="9700"/>
    <n v="41916"/>
    <n v="130"/>
    <d v="2017-07-08T00:00:00"/>
    <s v="Sold"/>
    <d v="2022-10-14T00:00:00"/>
    <n v="9016"/>
    <n v="9079"/>
    <n v="63"/>
    <n v="1"/>
    <x v="18"/>
    <n v="4"/>
    <n v="13"/>
    <s v="Excellent"/>
  </r>
  <r>
    <s v="29HBU0"/>
    <x v="11"/>
    <x v="10"/>
    <s v="Fortuner"/>
    <x v="2"/>
    <x v="2"/>
    <x v="0"/>
    <x v="0"/>
    <n v="8"/>
    <n v="5"/>
    <x v="2"/>
    <x v="5"/>
    <n v="9500"/>
    <n v="52793"/>
    <n v="200"/>
    <d v="2019-09-12T00:00:00"/>
    <s v="Sold"/>
    <d v="2019-04-21T00:00:00"/>
    <n v="8823"/>
    <n v="9738"/>
    <n v="915"/>
    <n v="10"/>
    <x v="14"/>
    <n v="1"/>
    <n v="183"/>
    <s v="Excellent"/>
  </r>
  <r>
    <s v="UMTL7L"/>
    <x v="19"/>
    <x v="9"/>
    <s v="Dzire"/>
    <x v="5"/>
    <x v="4"/>
    <x v="4"/>
    <x v="0"/>
    <n v="5"/>
    <n v="5"/>
    <x v="2"/>
    <x v="3"/>
    <n v="8000"/>
    <n v="26497"/>
    <n v="100"/>
    <d v="2024-03-04T00:00:00"/>
    <s v="Sold"/>
    <d v="2024-06-03T00:00:00"/>
    <n v="6776"/>
    <n v="7229"/>
    <n v="453"/>
    <n v="7"/>
    <x v="3"/>
    <n v="4"/>
    <n v="91"/>
    <s v="Average"/>
  </r>
  <r>
    <s v="0R3NHL"/>
    <x v="3"/>
    <x v="2"/>
    <s v="i20"/>
    <x v="0"/>
    <x v="0"/>
    <x v="2"/>
    <x v="0"/>
    <n v="4"/>
    <n v="5"/>
    <x v="1"/>
    <x v="6"/>
    <n v="6200"/>
    <n v="26750"/>
    <n v="120"/>
    <d v="2022-04-13T00:00:00"/>
    <s v="Sold"/>
    <d v="2024-10-24T00:00:00"/>
    <n v="5253"/>
    <n v="6499"/>
    <n v="1246"/>
    <n v="24"/>
    <x v="2"/>
    <n v="3"/>
    <n v="249"/>
    <s v="Excellent"/>
  </r>
  <r>
    <s v="H37PLB"/>
    <x v="15"/>
    <x v="10"/>
    <s v="Creta"/>
    <x v="0"/>
    <x v="0"/>
    <x v="4"/>
    <x v="1"/>
    <n v="5"/>
    <n v="5"/>
    <x v="2"/>
    <x v="3"/>
    <n v="7500"/>
    <n v="18250"/>
    <n v="113"/>
    <d v="2022-08-07T00:00:00"/>
    <s v="Sold"/>
    <d v="2022-10-24T00:00:00"/>
    <n v="6544"/>
    <n v="6211"/>
    <n v="-333"/>
    <n v="-5"/>
    <x v="10"/>
    <n v="3"/>
    <n v="0"/>
    <s v="Average"/>
  </r>
  <r>
    <s v="82GESN"/>
    <x v="12"/>
    <x v="15"/>
    <s v="Creta"/>
    <x v="0"/>
    <x v="0"/>
    <x v="4"/>
    <x v="0"/>
    <n v="5"/>
    <n v="5"/>
    <x v="2"/>
    <x v="7"/>
    <n v="7900"/>
    <n v="88223"/>
    <n v="113"/>
    <d v="2017-07-20T00:00:00"/>
    <s v="Sold"/>
    <d v="2023-02-18T00:00:00"/>
    <n v="7328"/>
    <n v="7402"/>
    <n v="74"/>
    <n v="1"/>
    <x v="14"/>
    <n v="4"/>
    <n v="15"/>
    <s v="Good"/>
  </r>
  <r>
    <s v="UKHIT2"/>
    <x v="11"/>
    <x v="2"/>
    <s v="Scorpio"/>
    <x v="3"/>
    <x v="2"/>
    <x v="4"/>
    <x v="0"/>
    <n v="5"/>
    <n v="5"/>
    <x v="2"/>
    <x v="5"/>
    <n v="9500"/>
    <n v="33039"/>
    <n v="120"/>
    <d v="2021-09-28T00:00:00"/>
    <s v="Sold"/>
    <d v="2023-09-22T00:00:00"/>
    <n v="8184"/>
    <n v="8340"/>
    <n v="156"/>
    <n v="2"/>
    <x v="19"/>
    <n v="4"/>
    <n v="31"/>
    <s v="Good"/>
  </r>
  <r>
    <s v="TTKIH5"/>
    <x v="16"/>
    <x v="4"/>
    <s v="Fortuner"/>
    <x v="2"/>
    <x v="2"/>
    <x v="1"/>
    <x v="0"/>
    <n v="8"/>
    <n v="5"/>
    <x v="1"/>
    <x v="7"/>
    <n v="7900"/>
    <n v="31952"/>
    <n v="200"/>
    <d v="2017-04-16T00:00:00"/>
    <s v="Sold"/>
    <d v="2019-12-11T00:00:00"/>
    <n v="6544"/>
    <n v="5936"/>
    <n v="-608"/>
    <n v="-9"/>
    <x v="6"/>
    <n v="2"/>
    <n v="0"/>
    <s v="Good"/>
  </r>
  <r>
    <s v="7YRU4Z"/>
    <x v="9"/>
    <x v="2"/>
    <s v="Fortuner"/>
    <x v="2"/>
    <x v="2"/>
    <x v="0"/>
    <x v="0"/>
    <n v="8"/>
    <n v="5"/>
    <x v="3"/>
    <x v="9"/>
    <n v="7700"/>
    <n v="68826"/>
    <n v="200"/>
    <d v="2018-12-24T00:00:00"/>
    <s v="Sold"/>
    <d v="2019-03-22T00:00:00"/>
    <n v="6159"/>
    <n v="6967"/>
    <n v="808"/>
    <n v="13"/>
    <x v="16"/>
    <n v="4"/>
    <n v="162"/>
    <s v="Poor"/>
  </r>
  <r>
    <s v="1YKW1O"/>
    <x v="0"/>
    <x v="13"/>
    <s v="Hilux"/>
    <x v="2"/>
    <x v="3"/>
    <x v="4"/>
    <x v="1"/>
    <n v="4"/>
    <n v="2"/>
    <x v="1"/>
    <x v="5"/>
    <n v="7500"/>
    <n v="59913"/>
    <n v="200"/>
    <d v="2017-06-15T00:00:00"/>
    <s v="Sold"/>
    <d v="2020-12-10T00:00:00"/>
    <n v="6496"/>
    <n v="5898"/>
    <n v="-598"/>
    <n v="-9"/>
    <x v="3"/>
    <n v="4"/>
    <n v="0"/>
    <s v="Excellent"/>
  </r>
  <r>
    <s v="VT9KGH"/>
    <x v="15"/>
    <x v="12"/>
    <s v="Plato"/>
    <x v="1"/>
    <x v="1"/>
    <x v="4"/>
    <x v="1"/>
    <n v="2"/>
    <n v="2"/>
    <x v="2"/>
    <x v="9"/>
    <n v="10100"/>
    <n v="74805"/>
    <n v="250"/>
    <d v="2018-11-15T00:00:00"/>
    <s v="Sold"/>
    <d v="2024-09-28T00:00:00"/>
    <n v="8593"/>
    <n v="9980"/>
    <n v="1387"/>
    <n v="16"/>
    <x v="15"/>
    <n v="1"/>
    <n v="277"/>
    <s v="Excellent"/>
  </r>
  <r>
    <s v="60N7EQ"/>
    <x v="4"/>
    <x v="5"/>
    <s v="Scorpio"/>
    <x v="3"/>
    <x v="2"/>
    <x v="1"/>
    <x v="1"/>
    <n v="5"/>
    <n v="5"/>
    <x v="1"/>
    <x v="4"/>
    <n v="8200"/>
    <n v="34741"/>
    <n v="120"/>
    <d v="2019-02-08T00:00:00"/>
    <s v="Sold"/>
    <d v="2019-04-22T00:00:00"/>
    <n v="6643"/>
    <n v="5481"/>
    <n v="-1162"/>
    <n v="-17"/>
    <x v="2"/>
    <n v="4"/>
    <n v="0"/>
    <s v="Excellent"/>
  </r>
  <r>
    <s v="I2V9Z0"/>
    <x v="0"/>
    <x v="5"/>
    <s v="Fortuner"/>
    <x v="2"/>
    <x v="2"/>
    <x v="4"/>
    <x v="1"/>
    <n v="8"/>
    <n v="5"/>
    <x v="1"/>
    <x v="7"/>
    <n v="7900"/>
    <n v="44022"/>
    <n v="200"/>
    <d v="2022-06-25T00:00:00"/>
    <s v="Sold"/>
    <d v="2024-06-02T00:00:00"/>
    <n v="6216"/>
    <n v="6476"/>
    <n v="260"/>
    <n v="4"/>
    <x v="3"/>
    <n v="3"/>
    <n v="52"/>
    <s v="Good"/>
  </r>
  <r>
    <s v="ZQQ0Q8"/>
    <x v="16"/>
    <x v="0"/>
    <s v="Hilux"/>
    <x v="2"/>
    <x v="3"/>
    <x v="1"/>
    <x v="0"/>
    <n v="4"/>
    <n v="2"/>
    <x v="1"/>
    <x v="0"/>
    <n v="7600"/>
    <n v="65997"/>
    <n v="200"/>
    <d v="2024-01-28T00:00:00"/>
    <s v="Sold"/>
    <d v="2024-09-25T00:00:00"/>
    <n v="7071"/>
    <n v="6922"/>
    <n v="-149"/>
    <n v="-2"/>
    <x v="11"/>
    <n v="4"/>
    <n v="0"/>
    <s v="Poor"/>
  </r>
  <r>
    <s v="F48TXE"/>
    <x v="17"/>
    <x v="4"/>
    <s v="Creta"/>
    <x v="0"/>
    <x v="0"/>
    <x v="3"/>
    <x v="1"/>
    <n v="5"/>
    <n v="5"/>
    <x v="3"/>
    <x v="9"/>
    <n v="6200"/>
    <n v="81178"/>
    <n v="113"/>
    <d v="2024-05-12T00:00:00"/>
    <s v="Sold"/>
    <d v="2024-08-21T00:00:00"/>
    <n v="5380"/>
    <n v="5167"/>
    <n v="-213"/>
    <n v="-4"/>
    <x v="7"/>
    <n v="5"/>
    <n v="0"/>
    <s v="Excellent"/>
  </r>
  <r>
    <s v="H48WXD"/>
    <x v="7"/>
    <x v="1"/>
    <s v="Hilux"/>
    <x v="2"/>
    <x v="3"/>
    <x v="0"/>
    <x v="1"/>
    <n v="4"/>
    <n v="2"/>
    <x v="3"/>
    <x v="7"/>
    <n v="7500"/>
    <n v="28602"/>
    <n v="200"/>
    <d v="2018-03-13T00:00:00"/>
    <s v="Sold"/>
    <d v="2022-12-08T00:00:00"/>
    <n v="5787"/>
    <n v="4949"/>
    <n v="-838"/>
    <n v="-14"/>
    <x v="8"/>
    <n v="1"/>
    <n v="0"/>
    <s v="Good"/>
  </r>
  <r>
    <s v="NSH5R4"/>
    <x v="8"/>
    <x v="2"/>
    <s v="Scorpio"/>
    <x v="3"/>
    <x v="2"/>
    <x v="4"/>
    <x v="1"/>
    <n v="5"/>
    <n v="5"/>
    <x v="1"/>
    <x v="3"/>
    <n v="7500"/>
    <n v="63314"/>
    <n v="120"/>
    <d v="2019-03-28T00:00:00"/>
    <s v="Sold"/>
    <d v="2021-03-15T00:00:00"/>
    <n v="5593"/>
    <n v="4584"/>
    <n v="-1009"/>
    <n v="-18"/>
    <x v="11"/>
    <n v="5"/>
    <n v="0"/>
    <s v="Good"/>
  </r>
  <r>
    <s v="89JOCN"/>
    <x v="12"/>
    <x v="16"/>
    <s v="i20"/>
    <x v="0"/>
    <x v="0"/>
    <x v="0"/>
    <x v="0"/>
    <n v="4"/>
    <n v="5"/>
    <x v="2"/>
    <x v="4"/>
    <n v="8200"/>
    <n v="2489"/>
    <n v="120"/>
    <d v="2021-05-10T00:00:00"/>
    <s v="Sold"/>
    <d v="2022-01-16T00:00:00"/>
    <n v="6619"/>
    <n v="7433"/>
    <n v="814"/>
    <n v="12"/>
    <x v="5"/>
    <n v="1"/>
    <n v="163"/>
    <s v="Excellent"/>
  </r>
  <r>
    <s v="46BDAV"/>
    <x v="6"/>
    <x v="12"/>
    <s v="Etriga"/>
    <x v="5"/>
    <x v="0"/>
    <x v="0"/>
    <x v="1"/>
    <n v="4"/>
    <n v="5"/>
    <x v="1"/>
    <x v="6"/>
    <n v="6200"/>
    <n v="65263"/>
    <n v="103"/>
    <d v="2018-06-03T00:00:00"/>
    <s v="Sold"/>
    <d v="2023-12-26T00:00:00"/>
    <n v="4847"/>
    <n v="6224"/>
    <n v="1377"/>
    <n v="28"/>
    <x v="23"/>
    <n v="3"/>
    <n v="275"/>
    <s v="Average"/>
  </r>
  <r>
    <s v="TSGDQK"/>
    <x v="3"/>
    <x v="9"/>
    <s v="Yodha"/>
    <x v="4"/>
    <x v="3"/>
    <x v="2"/>
    <x v="1"/>
    <n v="3"/>
    <n v="2"/>
    <x v="3"/>
    <x v="9"/>
    <n v="7200"/>
    <n v="50802"/>
    <n v="100"/>
    <d v="2018-06-26T00:00:00"/>
    <s v="Sold"/>
    <d v="2021-10-10T00:00:00"/>
    <n v="5413"/>
    <n v="4938"/>
    <n v="-475"/>
    <n v="-9"/>
    <x v="5"/>
    <n v="2"/>
    <n v="0"/>
    <s v="Good"/>
  </r>
  <r>
    <s v="J12SFE"/>
    <x v="9"/>
    <x v="12"/>
    <s v="Swift"/>
    <x v="5"/>
    <x v="4"/>
    <x v="3"/>
    <x v="0"/>
    <n v="5"/>
    <n v="4"/>
    <x v="3"/>
    <x v="1"/>
    <n v="6900"/>
    <n v="19845"/>
    <n v="115"/>
    <d v="2015-08-21T00:00:00"/>
    <s v="Sold"/>
    <d v="2018-03-12T00:00:00"/>
    <n v="5377"/>
    <n v="4884"/>
    <n v="-493"/>
    <n v="-9"/>
    <x v="7"/>
    <n v="4"/>
    <n v="0"/>
    <s v="Poor"/>
  </r>
  <r>
    <s v="F6RIPD"/>
    <x v="19"/>
    <x v="8"/>
    <s v="Kags"/>
    <x v="6"/>
    <x v="2"/>
    <x v="2"/>
    <x v="1"/>
    <n v="7"/>
    <n v="5"/>
    <x v="2"/>
    <x v="2"/>
    <n v="9800"/>
    <n v="20666"/>
    <n v="175"/>
    <d v="2019-10-30T00:00:00"/>
    <s v="Sold"/>
    <d v="2022-10-20T00:00:00"/>
    <n v="8826"/>
    <n v="7887"/>
    <n v="-939"/>
    <n v="-11"/>
    <x v="14"/>
    <n v="5"/>
    <n v="0"/>
    <s v="Excellent"/>
  </r>
  <r>
    <s v="3EGUVR"/>
    <x v="1"/>
    <x v="15"/>
    <s v="Plato"/>
    <x v="1"/>
    <x v="1"/>
    <x v="4"/>
    <x v="0"/>
    <n v="2"/>
    <n v="2"/>
    <x v="3"/>
    <x v="1"/>
    <n v="8900"/>
    <n v="90894"/>
    <n v="250"/>
    <d v="2024-04-20T00:00:00"/>
    <s v="Sold"/>
    <d v="2024-04-03T00:00:00"/>
    <n v="8125"/>
    <n v="8314"/>
    <n v="189"/>
    <n v="2"/>
    <x v="20"/>
    <n v="5"/>
    <n v="38"/>
    <s v="Good"/>
  </r>
  <r>
    <s v="QNVA9T"/>
    <x v="10"/>
    <x v="11"/>
    <s v="Swift"/>
    <x v="5"/>
    <x v="4"/>
    <x v="2"/>
    <x v="1"/>
    <n v="5"/>
    <n v="4"/>
    <x v="3"/>
    <x v="6"/>
    <n v="6800"/>
    <n v="66551"/>
    <n v="115"/>
    <d v="2023-07-31T00:00:00"/>
    <s v="Sold"/>
    <d v="2023-05-20T00:00:00"/>
    <n v="5146"/>
    <n v="4101"/>
    <n v="-1045"/>
    <n v="-20"/>
    <x v="11"/>
    <n v="2"/>
    <n v="0"/>
    <s v="Average"/>
  </r>
  <r>
    <s v="03WKHX"/>
    <x v="11"/>
    <x v="16"/>
    <s v="Creta"/>
    <x v="0"/>
    <x v="0"/>
    <x v="2"/>
    <x v="1"/>
    <n v="5"/>
    <n v="5"/>
    <x v="1"/>
    <x v="5"/>
    <n v="6500"/>
    <n v="71895"/>
    <n v="113"/>
    <d v="2016-06-03T00:00:00"/>
    <s v="Sold"/>
    <d v="2019-03-08T00:00:00"/>
    <n v="5253"/>
    <n v="4045"/>
    <n v="-1208"/>
    <n v="-23"/>
    <x v="13"/>
    <n v="3"/>
    <n v="0"/>
    <s v="Good"/>
  </r>
  <r>
    <s v="LHSKTX"/>
    <x v="13"/>
    <x v="10"/>
    <s v="Kags"/>
    <x v="6"/>
    <x v="2"/>
    <x v="0"/>
    <x v="0"/>
    <n v="7"/>
    <n v="5"/>
    <x v="1"/>
    <x v="3"/>
    <n v="7500"/>
    <n v="55221"/>
    <n v="175"/>
    <d v="2022-07-19T00:00:00"/>
    <s v="Sold"/>
    <d v="2024-02-04T00:00:00"/>
    <n v="5635"/>
    <n v="6351"/>
    <n v="716"/>
    <n v="13"/>
    <x v="17"/>
    <n v="4"/>
    <n v="143"/>
    <s v="Average"/>
  </r>
  <r>
    <s v="FO6YG7"/>
    <x v="1"/>
    <x v="0"/>
    <s v="Dzire"/>
    <x v="5"/>
    <x v="4"/>
    <x v="3"/>
    <x v="0"/>
    <n v="5"/>
    <n v="5"/>
    <x v="0"/>
    <x v="2"/>
    <n v="8300"/>
    <n v="70967"/>
    <n v="100"/>
    <d v="2022-07-21T00:00:00"/>
    <s v="Sold"/>
    <d v="2024-05-21T00:00:00"/>
    <n v="7798"/>
    <n v="8408"/>
    <n v="610"/>
    <n v="8"/>
    <x v="2"/>
    <n v="2"/>
    <n v="122"/>
    <s v="Excellent"/>
  </r>
  <r>
    <s v="4XAP1P"/>
    <x v="8"/>
    <x v="1"/>
    <s v="Swift"/>
    <x v="5"/>
    <x v="4"/>
    <x v="0"/>
    <x v="0"/>
    <n v="5"/>
    <n v="4"/>
    <x v="2"/>
    <x v="4"/>
    <n v="8700"/>
    <n v="26205"/>
    <n v="115"/>
    <d v="2022-06-10T00:00:00"/>
    <s v="Sold"/>
    <d v="2023-08-11T00:00:00"/>
    <n v="7997"/>
    <n v="7142"/>
    <n v="-855"/>
    <n v="-11"/>
    <x v="25"/>
    <n v="2"/>
    <n v="0"/>
    <s v="Average"/>
  </r>
  <r>
    <s v="FIBWZS"/>
    <x v="13"/>
    <x v="9"/>
    <s v="Thar"/>
    <x v="3"/>
    <x v="2"/>
    <x v="0"/>
    <x v="1"/>
    <n v="5"/>
    <n v="3"/>
    <x v="0"/>
    <x v="6"/>
    <n v="8700"/>
    <n v="54207"/>
    <n v="130"/>
    <d v="2019-12-26T00:00:00"/>
    <s v="Sold"/>
    <d v="2022-06-14T00:00:00"/>
    <n v="7837"/>
    <n v="6994"/>
    <n v="-843"/>
    <n v="-11"/>
    <x v="6"/>
    <n v="2"/>
    <n v="0"/>
    <s v="Excellent"/>
  </r>
  <r>
    <s v="YWNSUS"/>
    <x v="13"/>
    <x v="8"/>
    <s v="Thar"/>
    <x v="3"/>
    <x v="2"/>
    <x v="2"/>
    <x v="0"/>
    <n v="5"/>
    <n v="3"/>
    <x v="1"/>
    <x v="4"/>
    <n v="8200"/>
    <n v="7883"/>
    <n v="130"/>
    <d v="2015-11-17T00:00:00"/>
    <s v="Sold"/>
    <d v="2024-05-05T00:00:00"/>
    <n v="6229"/>
    <n v="5057"/>
    <n v="-1172"/>
    <n v="-19"/>
    <x v="23"/>
    <n v="5"/>
    <n v="0"/>
    <s v="Excellent"/>
  </r>
  <r>
    <s v="GRHY3W"/>
    <x v="20"/>
    <x v="16"/>
    <s v="Creta"/>
    <x v="0"/>
    <x v="0"/>
    <x v="2"/>
    <x v="0"/>
    <n v="5"/>
    <n v="5"/>
    <x v="2"/>
    <x v="9"/>
    <n v="7600"/>
    <n v="90849"/>
    <n v="113"/>
    <d v="2021-11-08T00:00:00"/>
    <s v="Sold"/>
    <d v="2023-05-13T00:00:00"/>
    <n v="5942"/>
    <n v="7176"/>
    <n v="1234"/>
    <n v="21"/>
    <x v="4"/>
    <n v="4"/>
    <n v="247"/>
    <s v="Excellent"/>
  </r>
  <r>
    <s v="HLQCBH"/>
    <x v="15"/>
    <x v="1"/>
    <s v="Plato"/>
    <x v="1"/>
    <x v="1"/>
    <x v="4"/>
    <x v="1"/>
    <n v="2"/>
    <n v="2"/>
    <x v="1"/>
    <x v="3"/>
    <n v="8500"/>
    <n v="52089"/>
    <n v="250"/>
    <d v="2021-01-25T00:00:00"/>
    <s v="Sold"/>
    <d v="2023-09-09T00:00:00"/>
    <n v="7364"/>
    <n v="7471"/>
    <n v="107"/>
    <n v="1"/>
    <x v="15"/>
    <n v="3"/>
    <n v="21"/>
    <s v="Excellent"/>
  </r>
  <r>
    <s v="F3606N"/>
    <x v="15"/>
    <x v="4"/>
    <s v="Fortuner"/>
    <x v="2"/>
    <x v="2"/>
    <x v="2"/>
    <x v="0"/>
    <n v="8"/>
    <n v="5"/>
    <x v="3"/>
    <x v="7"/>
    <n v="8000"/>
    <n v="12964"/>
    <n v="200"/>
    <d v="2018-03-11T00:00:00"/>
    <s v="Sold"/>
    <d v="2019-02-17T00:00:00"/>
    <n v="6509"/>
    <n v="6429"/>
    <n v="-80"/>
    <n v="-1"/>
    <x v="8"/>
    <n v="2"/>
    <n v="0"/>
    <s v="Good"/>
  </r>
  <r>
    <s v="RRORNH"/>
    <x v="14"/>
    <x v="7"/>
    <s v="i20"/>
    <x v="0"/>
    <x v="0"/>
    <x v="1"/>
    <x v="0"/>
    <n v="4"/>
    <n v="5"/>
    <x v="0"/>
    <x v="8"/>
    <n v="7900"/>
    <n v="30544"/>
    <n v="120"/>
    <d v="2017-11-04T00:00:00"/>
    <s v="Sold"/>
    <d v="2018-12-13T00:00:00"/>
    <n v="6219"/>
    <n v="5022"/>
    <n v="-1197"/>
    <n v="-19"/>
    <x v="19"/>
    <n v="5"/>
    <n v="0"/>
    <s v="Excellent"/>
  </r>
  <r>
    <s v="ZUUX9E"/>
    <x v="9"/>
    <x v="4"/>
    <s v="Hilux"/>
    <x v="2"/>
    <x v="3"/>
    <x v="3"/>
    <x v="0"/>
    <n v="4"/>
    <n v="2"/>
    <x v="0"/>
    <x v="5"/>
    <n v="8500"/>
    <n v="5553"/>
    <n v="200"/>
    <d v="2017-03-02T00:00:00"/>
    <s v="Sold"/>
    <d v="2023-10-29T00:00:00"/>
    <n v="7418"/>
    <n v="8301"/>
    <n v="883"/>
    <n v="12"/>
    <x v="3"/>
    <n v="4"/>
    <n v="177"/>
    <s v="Excellent"/>
  </r>
  <r>
    <s v="V34CYG"/>
    <x v="20"/>
    <x v="5"/>
    <s v="i20"/>
    <x v="0"/>
    <x v="0"/>
    <x v="1"/>
    <x v="1"/>
    <n v="4"/>
    <n v="5"/>
    <x v="0"/>
    <x v="6"/>
    <n v="7200"/>
    <n v="8733"/>
    <n v="120"/>
    <d v="2015-03-23T00:00:00"/>
    <s v="Sold"/>
    <d v="2019-01-17T00:00:00"/>
    <n v="5783"/>
    <n v="5070"/>
    <n v="-713"/>
    <n v="-12"/>
    <x v="26"/>
    <n v="1"/>
    <n v="0"/>
    <s v="Good"/>
  </r>
  <r>
    <s v="6WQNKE"/>
    <x v="2"/>
    <x v="1"/>
    <s v="Creta"/>
    <x v="0"/>
    <x v="0"/>
    <x v="3"/>
    <x v="0"/>
    <n v="5"/>
    <n v="5"/>
    <x v="3"/>
    <x v="3"/>
    <n v="6100"/>
    <n v="14766"/>
    <n v="113"/>
    <d v="2022-09-19T00:00:00"/>
    <s v="Sold"/>
    <d v="2024-01-09T00:00:00"/>
    <n v="5051"/>
    <n v="4289"/>
    <n v="-762"/>
    <n v="-15"/>
    <x v="3"/>
    <n v="4"/>
    <n v="0"/>
    <s v="Good"/>
  </r>
  <r>
    <s v="45M5AM"/>
    <x v="11"/>
    <x v="7"/>
    <s v="Etriga"/>
    <x v="5"/>
    <x v="0"/>
    <x v="1"/>
    <x v="0"/>
    <n v="4"/>
    <n v="5"/>
    <x v="1"/>
    <x v="4"/>
    <n v="6700"/>
    <n v="9406"/>
    <n v="103"/>
    <d v="2021-09-05T00:00:00"/>
    <s v="Sold"/>
    <d v="2024-04-02T00:00:00"/>
    <n v="5620"/>
    <n v="6394"/>
    <n v="774"/>
    <n v="14"/>
    <x v="8"/>
    <n v="2"/>
    <n v="155"/>
    <s v="Excellent"/>
  </r>
  <r>
    <s v="MB4BHP"/>
    <x v="4"/>
    <x v="13"/>
    <s v="Kags"/>
    <x v="6"/>
    <x v="2"/>
    <x v="2"/>
    <x v="1"/>
    <n v="7"/>
    <n v="5"/>
    <x v="2"/>
    <x v="5"/>
    <n v="9500"/>
    <n v="64441"/>
    <n v="175"/>
    <d v="2016-06-22T00:00:00"/>
    <s v="Sold"/>
    <d v="2021-01-27T00:00:00"/>
    <n v="8859"/>
    <n v="9317"/>
    <n v="458"/>
    <n v="5"/>
    <x v="1"/>
    <n v="2"/>
    <n v="92"/>
    <s v="Excellent"/>
  </r>
  <r>
    <s v="DBUQVL"/>
    <x v="18"/>
    <x v="10"/>
    <s v="Seltos"/>
    <x v="7"/>
    <x v="0"/>
    <x v="0"/>
    <x v="1"/>
    <n v="5"/>
    <n v="5"/>
    <x v="1"/>
    <x v="9"/>
    <n v="6100"/>
    <n v="5846"/>
    <n v="150"/>
    <d v="2015-09-03T00:00:00"/>
    <s v="Sold"/>
    <d v="2015-05-27T00:00:00"/>
    <n v="5342"/>
    <n v="6879"/>
    <n v="1537"/>
    <n v="29"/>
    <x v="1"/>
    <n v="3"/>
    <n v="307"/>
    <s v="Average"/>
  </r>
  <r>
    <s v="OO7GCI"/>
    <x v="15"/>
    <x v="13"/>
    <s v="Etriga"/>
    <x v="5"/>
    <x v="0"/>
    <x v="0"/>
    <x v="1"/>
    <n v="4"/>
    <n v="5"/>
    <x v="2"/>
    <x v="2"/>
    <n v="8300"/>
    <n v="18449"/>
    <n v="103"/>
    <d v="2023-02-12T00:00:00"/>
    <s v="Sold"/>
    <d v="2024-11-04T00:00:00"/>
    <n v="6349"/>
    <n v="7689"/>
    <n v="1340"/>
    <n v="21"/>
    <x v="25"/>
    <n v="4"/>
    <n v="268"/>
    <s v="Excellent"/>
  </r>
  <r>
    <s v="ICHN9G"/>
    <x v="7"/>
    <x v="3"/>
    <s v="Scorpio"/>
    <x v="3"/>
    <x v="2"/>
    <x v="1"/>
    <x v="0"/>
    <n v="5"/>
    <n v="5"/>
    <x v="3"/>
    <x v="7"/>
    <n v="8000"/>
    <n v="3520"/>
    <n v="120"/>
    <d v="2023-04-20T00:00:00"/>
    <s v="Sold"/>
    <d v="2024-06-23T00:00:00"/>
    <n v="6132"/>
    <n v="6229"/>
    <n v="97"/>
    <n v="2"/>
    <x v="26"/>
    <n v="1"/>
    <n v="19"/>
    <s v="Excellent"/>
  </r>
  <r>
    <s v="B4A4XG"/>
    <x v="13"/>
    <x v="16"/>
    <s v="i20"/>
    <x v="0"/>
    <x v="0"/>
    <x v="4"/>
    <x v="0"/>
    <n v="4"/>
    <n v="5"/>
    <x v="0"/>
    <x v="1"/>
    <n v="7300"/>
    <n v="67569"/>
    <n v="120"/>
    <d v="2015-06-29T00:00:00"/>
    <s v="Sold"/>
    <d v="2016-01-07T00:00:00"/>
    <n v="5939"/>
    <n v="7243"/>
    <n v="1304"/>
    <n v="22"/>
    <x v="1"/>
    <n v="2"/>
    <n v="261"/>
    <s v="Excellent"/>
  </r>
  <r>
    <s v="1YHJMY"/>
    <x v="17"/>
    <x v="1"/>
    <s v="Fortuner"/>
    <x v="2"/>
    <x v="2"/>
    <x v="0"/>
    <x v="1"/>
    <n v="8"/>
    <n v="5"/>
    <x v="2"/>
    <x v="8"/>
    <n v="9900"/>
    <n v="38192"/>
    <n v="200"/>
    <d v="2018-04-10T00:00:00"/>
    <s v="Sold"/>
    <d v="2018-09-17T00:00:00"/>
    <n v="8348"/>
    <n v="9530"/>
    <n v="1182"/>
    <n v="14"/>
    <x v="13"/>
    <n v="4"/>
    <n v="236"/>
    <s v="Excellent"/>
  </r>
  <r>
    <s v="GFKJOC"/>
    <x v="16"/>
    <x v="10"/>
    <s v="Etriga"/>
    <x v="5"/>
    <x v="0"/>
    <x v="0"/>
    <x v="1"/>
    <n v="4"/>
    <n v="5"/>
    <x v="1"/>
    <x v="4"/>
    <n v="6700"/>
    <n v="33156"/>
    <n v="103"/>
    <d v="2024-09-15T00:00:00"/>
    <s v="Sold"/>
    <d v="2024-09-10T00:00:00"/>
    <n v="5770"/>
    <n v="6126"/>
    <n v="356"/>
    <n v="6"/>
    <x v="9"/>
    <n v="5"/>
    <n v="71"/>
    <s v="Excellent"/>
  </r>
  <r>
    <s v="Z2N1OR"/>
    <x v="15"/>
    <x v="9"/>
    <s v="Swift"/>
    <x v="5"/>
    <x v="4"/>
    <x v="2"/>
    <x v="1"/>
    <n v="5"/>
    <n v="4"/>
    <x v="1"/>
    <x v="9"/>
    <n v="6600"/>
    <n v="40043"/>
    <n v="115"/>
    <d v="2015-02-07T00:00:00"/>
    <s v="Sold"/>
    <d v="2015-09-24T00:00:00"/>
    <n v="4669"/>
    <n v="5362"/>
    <n v="693"/>
    <n v="15"/>
    <x v="9"/>
    <n v="2"/>
    <n v="139"/>
    <s v="Excellent"/>
  </r>
  <r>
    <s v="MQYJ9E"/>
    <x v="12"/>
    <x v="10"/>
    <s v="i20"/>
    <x v="0"/>
    <x v="0"/>
    <x v="2"/>
    <x v="1"/>
    <n v="4"/>
    <n v="5"/>
    <x v="1"/>
    <x v="0"/>
    <n v="6600"/>
    <n v="42924"/>
    <n v="120"/>
    <d v="2024-11-04T00:00:00"/>
    <s v="Sold"/>
    <d v="2024-03-09T00:00:00"/>
    <n v="5327"/>
    <n v="5438"/>
    <n v="111"/>
    <n v="2"/>
    <x v="23"/>
    <n v="5"/>
    <n v="22"/>
    <s v="Excellent"/>
  </r>
  <r>
    <s v="49KH0G"/>
    <x v="18"/>
    <x v="1"/>
    <s v="Hilux"/>
    <x v="2"/>
    <x v="3"/>
    <x v="1"/>
    <x v="1"/>
    <n v="4"/>
    <n v="2"/>
    <x v="1"/>
    <x v="3"/>
    <n v="7000"/>
    <n v="2446"/>
    <n v="200"/>
    <d v="2022-05-02T00:00:00"/>
    <s v="Sold"/>
    <d v="2022-03-12T00:00:00"/>
    <n v="6171"/>
    <n v="5902"/>
    <n v="-269"/>
    <n v="-4"/>
    <x v="12"/>
    <n v="1"/>
    <n v="0"/>
    <s v="Poor"/>
  </r>
  <r>
    <s v="24UBCP"/>
    <x v="19"/>
    <x v="0"/>
    <s v="Seltos"/>
    <x v="7"/>
    <x v="0"/>
    <x v="2"/>
    <x v="1"/>
    <n v="5"/>
    <n v="5"/>
    <x v="2"/>
    <x v="1"/>
    <n v="7800"/>
    <n v="16391"/>
    <n v="150"/>
    <d v="2015-01-14T00:00:00"/>
    <s v="Sold"/>
    <d v="2017-06-19T00:00:00"/>
    <n v="7272"/>
    <n v="6863"/>
    <n v="-409"/>
    <n v="-6"/>
    <x v="2"/>
    <n v="1"/>
    <n v="0"/>
    <s v="Excellent"/>
  </r>
  <r>
    <s v="83THTL"/>
    <x v="13"/>
    <x v="11"/>
    <s v="Kags"/>
    <x v="6"/>
    <x v="2"/>
    <x v="3"/>
    <x v="1"/>
    <n v="7"/>
    <n v="5"/>
    <x v="1"/>
    <x v="9"/>
    <n v="7600"/>
    <n v="2091"/>
    <n v="175"/>
    <d v="2020-06-17T00:00:00"/>
    <s v="Sold"/>
    <d v="2020-05-13T00:00:00"/>
    <n v="5858"/>
    <n v="6299"/>
    <n v="441"/>
    <n v="8"/>
    <x v="22"/>
    <n v="2"/>
    <n v="88"/>
    <s v="Excellent"/>
  </r>
  <r>
    <s v="GMB3RS"/>
    <x v="14"/>
    <x v="14"/>
    <s v="i20"/>
    <x v="0"/>
    <x v="0"/>
    <x v="2"/>
    <x v="0"/>
    <n v="4"/>
    <n v="5"/>
    <x v="0"/>
    <x v="6"/>
    <n v="7200"/>
    <n v="45736"/>
    <n v="120"/>
    <d v="2023-09-16T00:00:00"/>
    <s v="Sold"/>
    <d v="2024-02-02T00:00:00"/>
    <n v="5852"/>
    <n v="6202"/>
    <n v="350"/>
    <n v="6"/>
    <x v="12"/>
    <n v="2"/>
    <n v="70"/>
    <s v="Good"/>
  </r>
  <r>
    <s v="TCLFZW"/>
    <x v="16"/>
    <x v="4"/>
    <s v="Creta"/>
    <x v="0"/>
    <x v="0"/>
    <x v="0"/>
    <x v="0"/>
    <n v="5"/>
    <n v="5"/>
    <x v="0"/>
    <x v="6"/>
    <n v="7200"/>
    <n v="36524"/>
    <n v="113"/>
    <d v="2023-12-15T00:00:00"/>
    <s v="Sold"/>
    <d v="2024-12-23T00:00:00"/>
    <n v="6303"/>
    <n v="6338"/>
    <n v="35"/>
    <n v="1"/>
    <x v="22"/>
    <n v="3"/>
    <n v="7"/>
    <s v="Average"/>
  </r>
  <r>
    <s v="U07ATB"/>
    <x v="4"/>
    <x v="12"/>
    <s v="Creta"/>
    <x v="0"/>
    <x v="0"/>
    <x v="2"/>
    <x v="0"/>
    <n v="5"/>
    <n v="5"/>
    <x v="0"/>
    <x v="8"/>
    <n v="7900"/>
    <n v="49900"/>
    <n v="113"/>
    <d v="2020-08-02T00:00:00"/>
    <s v="Sold"/>
    <d v="2020-07-22T00:00:00"/>
    <n v="6984"/>
    <n v="7294"/>
    <n v="310"/>
    <n v="4"/>
    <x v="20"/>
    <n v="1"/>
    <n v="62"/>
    <s v="Poor"/>
  </r>
  <r>
    <s v="1FWCWX"/>
    <x v="15"/>
    <x v="2"/>
    <s v="Fortuner"/>
    <x v="2"/>
    <x v="2"/>
    <x v="1"/>
    <x v="0"/>
    <n v="8"/>
    <n v="5"/>
    <x v="1"/>
    <x v="4"/>
    <n v="8200"/>
    <n v="45343"/>
    <n v="200"/>
    <d v="2021-02-28T00:00:00"/>
    <s v="Sold"/>
    <d v="2024-03-09T00:00:00"/>
    <n v="6677"/>
    <n v="5886"/>
    <n v="-791"/>
    <n v="-12"/>
    <x v="11"/>
    <n v="4"/>
    <n v="0"/>
    <s v="Good"/>
  </r>
  <r>
    <s v="7D0HPD"/>
    <x v="11"/>
    <x v="10"/>
    <s v="Thar"/>
    <x v="3"/>
    <x v="2"/>
    <x v="0"/>
    <x v="0"/>
    <n v="5"/>
    <n v="3"/>
    <x v="3"/>
    <x v="5"/>
    <n v="8100"/>
    <n v="63555"/>
    <n v="130"/>
    <d v="2015-06-29T00:00:00"/>
    <s v="Sold"/>
    <d v="2017-07-03T00:00:00"/>
    <n v="6310"/>
    <n v="6437"/>
    <n v="127"/>
    <n v="2"/>
    <x v="21"/>
    <n v="3"/>
    <n v="25"/>
    <s v="Good"/>
  </r>
  <r>
    <s v="YTH3A9"/>
    <x v="7"/>
    <x v="4"/>
    <s v="Fortuner"/>
    <x v="2"/>
    <x v="2"/>
    <x v="3"/>
    <x v="1"/>
    <n v="8"/>
    <n v="5"/>
    <x v="3"/>
    <x v="1"/>
    <n v="7900"/>
    <n v="93330"/>
    <n v="200"/>
    <d v="2019-10-02T00:00:00"/>
    <s v="Sold"/>
    <d v="2022-06-30T00:00:00"/>
    <n v="6832"/>
    <n v="7548"/>
    <n v="716"/>
    <n v="10"/>
    <x v="5"/>
    <n v="4"/>
    <n v="143"/>
    <s v="Excellent"/>
  </r>
  <r>
    <s v="NXCQ6B"/>
    <x v="2"/>
    <x v="16"/>
    <s v="Seltos"/>
    <x v="7"/>
    <x v="0"/>
    <x v="2"/>
    <x v="0"/>
    <n v="5"/>
    <n v="5"/>
    <x v="2"/>
    <x v="0"/>
    <n v="8100"/>
    <n v="37343"/>
    <n v="150"/>
    <d v="2023-05-04T00:00:00"/>
    <s v="Sold"/>
    <d v="2023-07-20T00:00:00"/>
    <n v="7512"/>
    <n v="6391"/>
    <n v="-1121"/>
    <n v="-15"/>
    <x v="19"/>
    <n v="5"/>
    <n v="0"/>
    <s v="Good"/>
  </r>
  <r>
    <s v="LZVUBN"/>
    <x v="8"/>
    <x v="13"/>
    <s v="Fortuner"/>
    <x v="2"/>
    <x v="2"/>
    <x v="1"/>
    <x v="0"/>
    <n v="8"/>
    <n v="5"/>
    <x v="1"/>
    <x v="4"/>
    <n v="8200"/>
    <n v="62654"/>
    <n v="200"/>
    <d v="2024-04-24T00:00:00"/>
    <s v="Sold"/>
    <d v="2024-11-22T00:00:00"/>
    <n v="6940"/>
    <n v="7889"/>
    <n v="949"/>
    <n v="14"/>
    <x v="16"/>
    <n v="4"/>
    <n v="190"/>
    <s v="Excellent"/>
  </r>
  <r>
    <s v="0RQSES"/>
    <x v="0"/>
    <x v="16"/>
    <s v="Kags"/>
    <x v="6"/>
    <x v="2"/>
    <x v="2"/>
    <x v="0"/>
    <n v="7"/>
    <n v="5"/>
    <x v="2"/>
    <x v="0"/>
    <n v="9600"/>
    <n v="48308"/>
    <n v="175"/>
    <d v="2016-12-18T00:00:00"/>
    <s v="Sold"/>
    <d v="2018-10-26T00:00:00"/>
    <n v="7635"/>
    <n v="6484"/>
    <n v="-1151"/>
    <n v="-15"/>
    <x v="9"/>
    <n v="4"/>
    <n v="0"/>
    <s v="Good"/>
  </r>
  <r>
    <s v="FK4030"/>
    <x v="1"/>
    <x v="0"/>
    <s v="Seltos"/>
    <x v="7"/>
    <x v="0"/>
    <x v="2"/>
    <x v="0"/>
    <n v="5"/>
    <n v="5"/>
    <x v="2"/>
    <x v="1"/>
    <n v="7800"/>
    <n v="79869"/>
    <n v="150"/>
    <d v="2019-07-22T00:00:00"/>
    <s v="Sold"/>
    <d v="2023-02-12T00:00:00"/>
    <n v="6557"/>
    <n v="6178"/>
    <n v="-379"/>
    <n v="-6"/>
    <x v="16"/>
    <n v="2"/>
    <n v="0"/>
    <s v="Poor"/>
  </r>
  <r>
    <s v="AUUXIZ"/>
    <x v="7"/>
    <x v="3"/>
    <s v="Scorpio"/>
    <x v="3"/>
    <x v="2"/>
    <x v="2"/>
    <x v="1"/>
    <n v="5"/>
    <n v="5"/>
    <x v="0"/>
    <x v="3"/>
    <n v="8500"/>
    <n v="2485"/>
    <n v="120"/>
    <d v="2016-08-05T00:00:00"/>
    <s v="Sold"/>
    <d v="2024-02-09T00:00:00"/>
    <n v="7320"/>
    <n v="8713"/>
    <n v="1393"/>
    <n v="19"/>
    <x v="8"/>
    <n v="5"/>
    <n v="279"/>
    <s v="Poor"/>
  </r>
  <r>
    <s v="AYBHLK"/>
    <x v="2"/>
    <x v="11"/>
    <s v="Thar"/>
    <x v="3"/>
    <x v="2"/>
    <x v="3"/>
    <x v="1"/>
    <n v="5"/>
    <n v="3"/>
    <x v="0"/>
    <x v="4"/>
    <n v="9200"/>
    <n v="54244"/>
    <n v="130"/>
    <d v="2015-03-29T00:00:00"/>
    <s v="Sold"/>
    <d v="2019-07-22T00:00:00"/>
    <n v="8218"/>
    <n v="7333"/>
    <n v="-885"/>
    <n v="-11"/>
    <x v="2"/>
    <n v="2"/>
    <n v="0"/>
    <s v="Average"/>
  </r>
  <r>
    <s v="WW72LQ"/>
    <x v="18"/>
    <x v="7"/>
    <s v="Etriga"/>
    <x v="5"/>
    <x v="0"/>
    <x v="4"/>
    <x v="1"/>
    <n v="4"/>
    <n v="5"/>
    <x v="0"/>
    <x v="5"/>
    <n v="7500"/>
    <n v="94407"/>
    <n v="103"/>
    <d v="2022-01-22T00:00:00"/>
    <s v="Sold"/>
    <d v="2022-09-15T00:00:00"/>
    <n v="6911"/>
    <n v="8015"/>
    <n v="1104"/>
    <n v="16"/>
    <x v="26"/>
    <n v="5"/>
    <n v="221"/>
    <s v="Excellent"/>
  </r>
  <r>
    <s v="M4QB4Z"/>
    <x v="16"/>
    <x v="1"/>
    <s v="Seltos"/>
    <x v="7"/>
    <x v="0"/>
    <x v="0"/>
    <x v="1"/>
    <n v="5"/>
    <n v="5"/>
    <x v="2"/>
    <x v="1"/>
    <n v="7800"/>
    <n v="9404"/>
    <n v="150"/>
    <d v="2016-09-12T00:00:00"/>
    <s v="Sold"/>
    <d v="2017-05-09T00:00:00"/>
    <n v="6966"/>
    <n v="6378"/>
    <n v="-588"/>
    <n v="-8"/>
    <x v="16"/>
    <n v="3"/>
    <n v="0"/>
    <s v="Average"/>
  </r>
  <r>
    <s v="HNVFXO"/>
    <x v="15"/>
    <x v="8"/>
    <s v="i20"/>
    <x v="0"/>
    <x v="0"/>
    <x v="2"/>
    <x v="1"/>
    <n v="4"/>
    <n v="5"/>
    <x v="1"/>
    <x v="5"/>
    <n v="6500"/>
    <n v="62128"/>
    <n v="120"/>
    <d v="2019-05-27T00:00:00"/>
    <s v="Sold"/>
    <d v="2019-08-16T00:00:00"/>
    <n v="5038"/>
    <n v="3985"/>
    <n v="-1053"/>
    <n v="-21"/>
    <x v="26"/>
    <n v="1"/>
    <n v="0"/>
    <s v="Average"/>
  </r>
  <r>
    <s v="G8THF8"/>
    <x v="4"/>
    <x v="0"/>
    <s v="Fortuner"/>
    <x v="2"/>
    <x v="2"/>
    <x v="2"/>
    <x v="0"/>
    <n v="8"/>
    <n v="5"/>
    <x v="3"/>
    <x v="7"/>
    <n v="8000"/>
    <n v="31972"/>
    <n v="200"/>
    <d v="2015-11-17T00:00:00"/>
    <s v="Sold"/>
    <d v="2016-12-02T00:00:00"/>
    <n v="7021"/>
    <n v="6235"/>
    <n v="-786"/>
    <n v="-11"/>
    <x v="26"/>
    <n v="3"/>
    <n v="0"/>
    <s v="Good"/>
  </r>
  <r>
    <s v="07Q7BS"/>
    <x v="18"/>
    <x v="5"/>
    <s v="Kags"/>
    <x v="6"/>
    <x v="2"/>
    <x v="2"/>
    <x v="0"/>
    <n v="7"/>
    <n v="5"/>
    <x v="2"/>
    <x v="4"/>
    <n v="9700"/>
    <n v="5150"/>
    <n v="175"/>
    <d v="2017-07-28T00:00:00"/>
    <s v="Sold"/>
    <d v="2023-03-08T00:00:00"/>
    <n v="8992"/>
    <n v="10367"/>
    <n v="1375"/>
    <n v="15"/>
    <x v="7"/>
    <n v="2"/>
    <n v="275"/>
    <s v="Good"/>
  </r>
  <r>
    <s v="RPAO4C"/>
    <x v="17"/>
    <x v="4"/>
    <s v="i20"/>
    <x v="0"/>
    <x v="0"/>
    <x v="0"/>
    <x v="1"/>
    <n v="4"/>
    <n v="5"/>
    <x v="0"/>
    <x v="8"/>
    <n v="7900"/>
    <n v="33308"/>
    <n v="120"/>
    <d v="2015-07-15T00:00:00"/>
    <s v="Sold"/>
    <d v="2015-09-09T00:00:00"/>
    <n v="6060"/>
    <n v="6349"/>
    <n v="289"/>
    <n v="5"/>
    <x v="15"/>
    <n v="5"/>
    <n v="58"/>
    <s v="Excellent"/>
  </r>
  <r>
    <s v="O4DUA3"/>
    <x v="1"/>
    <x v="16"/>
    <s v="Etriga"/>
    <x v="5"/>
    <x v="0"/>
    <x v="3"/>
    <x v="1"/>
    <n v="4"/>
    <n v="5"/>
    <x v="2"/>
    <x v="2"/>
    <n v="8300"/>
    <n v="5950"/>
    <n v="103"/>
    <d v="2024-10-20T00:00:00"/>
    <s v="Sold"/>
    <d v="2024-04-16T00:00:00"/>
    <n v="7027"/>
    <n v="6890"/>
    <n v="-137"/>
    <n v="-2"/>
    <x v="3"/>
    <n v="2"/>
    <n v="0"/>
    <s v="Poor"/>
  </r>
  <r>
    <s v="B2QLQN"/>
    <x v="18"/>
    <x v="1"/>
    <s v="Thar"/>
    <x v="3"/>
    <x v="2"/>
    <x v="3"/>
    <x v="1"/>
    <n v="5"/>
    <n v="3"/>
    <x v="1"/>
    <x v="4"/>
    <n v="8200"/>
    <n v="12462"/>
    <n v="130"/>
    <d v="2017-12-06T00:00:00"/>
    <s v="Sold"/>
    <d v="2022-04-13T00:00:00"/>
    <n v="7093"/>
    <n v="7916"/>
    <n v="823"/>
    <n v="12"/>
    <x v="6"/>
    <n v="2"/>
    <n v="165"/>
    <s v="Average"/>
  </r>
  <r>
    <s v="M5CDEP"/>
    <x v="2"/>
    <x v="8"/>
    <s v="Thar"/>
    <x v="3"/>
    <x v="2"/>
    <x v="0"/>
    <x v="0"/>
    <n v="5"/>
    <n v="3"/>
    <x v="2"/>
    <x v="7"/>
    <n v="9400"/>
    <n v="55730"/>
    <n v="130"/>
    <d v="2015-02-10T00:00:00"/>
    <s v="Sold"/>
    <d v="2017-05-06T00:00:00"/>
    <n v="7703"/>
    <n v="6561"/>
    <n v="-1142"/>
    <n v="-15"/>
    <x v="6"/>
    <n v="3"/>
    <n v="0"/>
    <s v="Average"/>
  </r>
  <r>
    <s v="ZPAB62"/>
    <x v="10"/>
    <x v="6"/>
    <s v="Seltos"/>
    <x v="7"/>
    <x v="0"/>
    <x v="2"/>
    <x v="1"/>
    <n v="5"/>
    <n v="5"/>
    <x v="3"/>
    <x v="5"/>
    <n v="6600"/>
    <n v="10243"/>
    <n v="150"/>
    <d v="2024-12-24T00:00:00"/>
    <s v="Sold"/>
    <d v="2024-12-29T00:00:00"/>
    <n v="4697"/>
    <n v="4818"/>
    <n v="121"/>
    <n v="3"/>
    <x v="5"/>
    <n v="1"/>
    <n v="24"/>
    <s v="Good"/>
  </r>
  <r>
    <s v="I26013"/>
    <x v="6"/>
    <x v="12"/>
    <s v="Scorpio"/>
    <x v="3"/>
    <x v="2"/>
    <x v="2"/>
    <x v="1"/>
    <n v="5"/>
    <n v="5"/>
    <x v="2"/>
    <x v="3"/>
    <n v="9000"/>
    <n v="38164"/>
    <n v="120"/>
    <d v="2018-04-23T00:00:00"/>
    <s v="Sold"/>
    <d v="2023-12-27T00:00:00"/>
    <n v="7340"/>
    <n v="7880"/>
    <n v="540"/>
    <n v="7"/>
    <x v="11"/>
    <n v="4"/>
    <n v="108"/>
    <s v="Average"/>
  </r>
  <r>
    <s v="M9QG4V"/>
    <x v="14"/>
    <x v="8"/>
    <s v="Plato"/>
    <x v="1"/>
    <x v="1"/>
    <x v="1"/>
    <x v="0"/>
    <n v="2"/>
    <n v="2"/>
    <x v="2"/>
    <x v="6"/>
    <n v="10200"/>
    <n v="73149"/>
    <n v="250"/>
    <d v="2018-01-19T00:00:00"/>
    <s v="Sold"/>
    <d v="2020-12-04T00:00:00"/>
    <n v="8978"/>
    <n v="8677"/>
    <n v="-301"/>
    <n v="-3"/>
    <x v="5"/>
    <n v="5"/>
    <n v="0"/>
    <s v="Average"/>
  </r>
  <r>
    <s v="RRPM80"/>
    <x v="9"/>
    <x v="7"/>
    <s v="i20"/>
    <x v="0"/>
    <x v="0"/>
    <x v="4"/>
    <x v="1"/>
    <n v="4"/>
    <n v="5"/>
    <x v="2"/>
    <x v="8"/>
    <n v="8400"/>
    <n v="45139"/>
    <n v="120"/>
    <d v="2016-08-07T00:00:00"/>
    <s v="Sold"/>
    <d v="2021-03-02T00:00:00"/>
    <n v="7656"/>
    <n v="7398"/>
    <n v="-258"/>
    <n v="-3"/>
    <x v="12"/>
    <n v="4"/>
    <n v="0"/>
    <s v="Average"/>
  </r>
  <r>
    <s v="SDE8QZ"/>
    <x v="16"/>
    <x v="0"/>
    <s v="Kags"/>
    <x v="6"/>
    <x v="2"/>
    <x v="1"/>
    <x v="0"/>
    <n v="7"/>
    <n v="5"/>
    <x v="0"/>
    <x v="4"/>
    <n v="9200"/>
    <n v="82084"/>
    <n v="175"/>
    <d v="2019-07-11T00:00:00"/>
    <s v="Sold"/>
    <d v="2020-01-08T00:00:00"/>
    <n v="8672"/>
    <n v="9273"/>
    <n v="601"/>
    <n v="7"/>
    <x v="25"/>
    <n v="1"/>
    <n v="120"/>
    <s v="Excellent"/>
  </r>
  <r>
    <s v="5K9NNF"/>
    <x v="12"/>
    <x v="6"/>
    <s v="Hilux"/>
    <x v="2"/>
    <x v="3"/>
    <x v="3"/>
    <x v="0"/>
    <n v="4"/>
    <n v="2"/>
    <x v="0"/>
    <x v="4"/>
    <n v="8700"/>
    <n v="96518"/>
    <n v="200"/>
    <d v="2023-05-06T00:00:00"/>
    <s v="Sold"/>
    <d v="2024-05-09T00:00:00"/>
    <n v="8025"/>
    <n v="8145"/>
    <n v="120"/>
    <n v="1"/>
    <x v="12"/>
    <n v="4"/>
    <n v="24"/>
    <s v="Excellent"/>
  </r>
  <r>
    <s v="KMIGKP"/>
    <x v="15"/>
    <x v="7"/>
    <s v="Fortuner"/>
    <x v="2"/>
    <x v="2"/>
    <x v="1"/>
    <x v="0"/>
    <n v="8"/>
    <n v="5"/>
    <x v="1"/>
    <x v="6"/>
    <n v="7700"/>
    <n v="4889"/>
    <n v="200"/>
    <d v="2021-02-20T00:00:00"/>
    <s v="Sold"/>
    <d v="2023-07-29T00:00:00"/>
    <n v="6942"/>
    <n v="7830"/>
    <n v="888"/>
    <n v="13"/>
    <x v="14"/>
    <n v="1"/>
    <n v="178"/>
    <s v="Good"/>
  </r>
  <r>
    <s v="YYQGID"/>
    <x v="12"/>
    <x v="0"/>
    <s v="Yodha"/>
    <x v="4"/>
    <x v="3"/>
    <x v="3"/>
    <x v="0"/>
    <n v="3"/>
    <n v="2"/>
    <x v="1"/>
    <x v="3"/>
    <n v="7000"/>
    <n v="65093"/>
    <n v="100"/>
    <d v="2019-11-03T00:00:00"/>
    <s v="Sold"/>
    <d v="2019-09-15T00:00:00"/>
    <n v="5050"/>
    <n v="5823"/>
    <n v="773"/>
    <n v="15"/>
    <x v="25"/>
    <n v="3"/>
    <n v="155"/>
    <s v="Good"/>
  </r>
  <r>
    <s v="6YJT22"/>
    <x v="7"/>
    <x v="9"/>
    <s v="Swift"/>
    <x v="5"/>
    <x v="4"/>
    <x v="3"/>
    <x v="0"/>
    <n v="5"/>
    <n v="4"/>
    <x v="2"/>
    <x v="3"/>
    <n v="8000"/>
    <n v="34079"/>
    <n v="115"/>
    <d v="2020-08-17T00:00:00"/>
    <s v="Sold"/>
    <d v="2020-10-22T00:00:00"/>
    <n v="6447"/>
    <n v="7397"/>
    <n v="950"/>
    <n v="15"/>
    <x v="24"/>
    <n v="3"/>
    <n v="190"/>
    <s v="Excellent"/>
  </r>
  <r>
    <s v="W6H2CM"/>
    <x v="17"/>
    <x v="5"/>
    <s v="Etriga"/>
    <x v="5"/>
    <x v="0"/>
    <x v="3"/>
    <x v="1"/>
    <n v="4"/>
    <n v="5"/>
    <x v="2"/>
    <x v="8"/>
    <n v="8400"/>
    <n v="52388"/>
    <n v="103"/>
    <d v="2023-08-30T00:00:00"/>
    <s v="Sold"/>
    <d v="2023-09-25T00:00:00"/>
    <n v="7592"/>
    <n v="6743"/>
    <n v="-849"/>
    <n v="-11"/>
    <x v="5"/>
    <n v="3"/>
    <n v="0"/>
    <s v="Good"/>
  </r>
  <r>
    <s v="TT40YO"/>
    <x v="9"/>
    <x v="6"/>
    <s v="Creta"/>
    <x v="0"/>
    <x v="0"/>
    <x v="2"/>
    <x v="1"/>
    <n v="5"/>
    <n v="5"/>
    <x v="1"/>
    <x v="9"/>
    <n v="6100"/>
    <n v="48262"/>
    <n v="113"/>
    <d v="2024-11-06T00:00:00"/>
    <s v="Sold"/>
    <d v="2024-05-17T00:00:00"/>
    <n v="5382"/>
    <n v="5879"/>
    <n v="497"/>
    <n v="9"/>
    <x v="12"/>
    <n v="5"/>
    <n v="99"/>
    <s v="Good"/>
  </r>
  <r>
    <s v="EFEGYK"/>
    <x v="17"/>
    <x v="1"/>
    <s v="Hilux"/>
    <x v="2"/>
    <x v="3"/>
    <x v="4"/>
    <x v="0"/>
    <n v="4"/>
    <n v="2"/>
    <x v="1"/>
    <x v="4"/>
    <n v="7700"/>
    <n v="45989"/>
    <n v="200"/>
    <d v="2024-07-04T00:00:00"/>
    <s v="Sold"/>
    <d v="2024-09-01T00:00:00"/>
    <n v="5791"/>
    <n v="5202"/>
    <n v="-589"/>
    <n v="-10"/>
    <x v="22"/>
    <n v="1"/>
    <n v="0"/>
    <s v="Average"/>
  </r>
  <r>
    <s v="O5OK3Y"/>
    <x v="20"/>
    <x v="10"/>
    <s v="Plato"/>
    <x v="1"/>
    <x v="1"/>
    <x v="3"/>
    <x v="0"/>
    <n v="2"/>
    <n v="2"/>
    <x v="2"/>
    <x v="0"/>
    <n v="10600"/>
    <n v="76397"/>
    <n v="250"/>
    <d v="2018-07-22T00:00:00"/>
    <s v="Sold"/>
    <d v="2023-04-01T00:00:00"/>
    <n v="9050"/>
    <n v="9682"/>
    <n v="632"/>
    <n v="7"/>
    <x v="25"/>
    <n v="3"/>
    <n v="126"/>
    <s v="Good"/>
  </r>
  <r>
    <s v="WAU2I6"/>
    <x v="17"/>
    <x v="3"/>
    <s v="Fortuner"/>
    <x v="2"/>
    <x v="2"/>
    <x v="1"/>
    <x v="0"/>
    <n v="8"/>
    <n v="5"/>
    <x v="3"/>
    <x v="6"/>
    <n v="7800"/>
    <n v="70027"/>
    <n v="200"/>
    <d v="2023-05-22T00:00:00"/>
    <s v="Sold"/>
    <d v="2023-04-24T00:00:00"/>
    <n v="7100"/>
    <n v="7717"/>
    <n v="617"/>
    <n v="9"/>
    <x v="26"/>
    <n v="2"/>
    <n v="123"/>
    <s v="Excellent"/>
  </r>
  <r>
    <s v="HQO5H1"/>
    <x v="14"/>
    <x v="5"/>
    <s v="Yodha"/>
    <x v="4"/>
    <x v="3"/>
    <x v="4"/>
    <x v="0"/>
    <n v="3"/>
    <n v="2"/>
    <x v="3"/>
    <x v="0"/>
    <n v="7700"/>
    <n v="28229"/>
    <n v="100"/>
    <d v="2015-11-23T00:00:00"/>
    <s v="Sold"/>
    <d v="2020-09-24T00:00:00"/>
    <n v="6540"/>
    <n v="5710"/>
    <n v="-830"/>
    <n v="-13"/>
    <x v="7"/>
    <n v="1"/>
    <n v="0"/>
    <s v="Excellent"/>
  </r>
  <r>
    <s v="CQZIVF"/>
    <x v="18"/>
    <x v="6"/>
    <s v="Thar"/>
    <x v="3"/>
    <x v="2"/>
    <x v="0"/>
    <x v="1"/>
    <n v="5"/>
    <n v="3"/>
    <x v="1"/>
    <x v="8"/>
    <n v="8400"/>
    <n v="56478"/>
    <n v="130"/>
    <d v="2022-01-04T00:00:00"/>
    <s v="Sold"/>
    <d v="2023-03-02T00:00:00"/>
    <n v="7176"/>
    <n v="6096"/>
    <n v="-1080"/>
    <n v="-15"/>
    <x v="17"/>
    <n v="4"/>
    <n v="0"/>
    <s v="Average"/>
  </r>
  <r>
    <s v="DEWNLG"/>
    <x v="15"/>
    <x v="11"/>
    <s v="Fortuner"/>
    <x v="2"/>
    <x v="2"/>
    <x v="2"/>
    <x v="1"/>
    <n v="8"/>
    <n v="5"/>
    <x v="2"/>
    <x v="9"/>
    <n v="9100"/>
    <n v="42695"/>
    <n v="200"/>
    <d v="2018-12-01T00:00:00"/>
    <s v="Sold"/>
    <d v="2024-03-13T00:00:00"/>
    <n v="7267"/>
    <n v="6346"/>
    <n v="-921"/>
    <n v="-13"/>
    <x v="23"/>
    <n v="5"/>
    <n v="0"/>
    <s v="Good"/>
  </r>
  <r>
    <s v="SPO0PN"/>
    <x v="9"/>
    <x v="11"/>
    <s v="Scorpio"/>
    <x v="3"/>
    <x v="2"/>
    <x v="2"/>
    <x v="1"/>
    <n v="5"/>
    <n v="5"/>
    <x v="2"/>
    <x v="5"/>
    <n v="9500"/>
    <n v="25399"/>
    <n v="120"/>
    <d v="2021-05-02T00:00:00"/>
    <s v="Sold"/>
    <d v="2023-02-07T00:00:00"/>
    <n v="8816"/>
    <n v="8039"/>
    <n v="-777"/>
    <n v="-9"/>
    <x v="22"/>
    <n v="5"/>
    <n v="0"/>
    <s v="Good"/>
  </r>
  <r>
    <s v="864NFZ"/>
    <x v="18"/>
    <x v="16"/>
    <s v="i20"/>
    <x v="0"/>
    <x v="0"/>
    <x v="3"/>
    <x v="1"/>
    <n v="4"/>
    <n v="5"/>
    <x v="2"/>
    <x v="9"/>
    <n v="7600"/>
    <n v="39396"/>
    <n v="120"/>
    <d v="2023-07-15T00:00:00"/>
    <s v="Sold"/>
    <d v="2024-04-17T00:00:00"/>
    <n v="6283"/>
    <n v="5367"/>
    <n v="-916"/>
    <n v="-15"/>
    <x v="2"/>
    <n v="1"/>
    <n v="0"/>
    <s v="Average"/>
  </r>
  <r>
    <s v="Q66QAZ"/>
    <x v="16"/>
    <x v="9"/>
    <s v="Fortuner"/>
    <x v="2"/>
    <x v="2"/>
    <x v="1"/>
    <x v="1"/>
    <n v="8"/>
    <n v="5"/>
    <x v="3"/>
    <x v="0"/>
    <n v="8200"/>
    <n v="61042"/>
    <n v="200"/>
    <d v="2015-04-10T00:00:00"/>
    <s v="Sold"/>
    <d v="2022-08-28T00:00:00"/>
    <n v="7197"/>
    <n v="6452"/>
    <n v="-745"/>
    <n v="-10"/>
    <x v="21"/>
    <n v="4"/>
    <n v="0"/>
    <s v="Excellent"/>
  </r>
  <r>
    <s v="TKQ0RZ"/>
    <x v="11"/>
    <x v="5"/>
    <s v="Hilux"/>
    <x v="2"/>
    <x v="3"/>
    <x v="1"/>
    <x v="1"/>
    <n v="4"/>
    <n v="2"/>
    <x v="1"/>
    <x v="6"/>
    <n v="7200"/>
    <n v="33208"/>
    <n v="200"/>
    <d v="2019-12-01T00:00:00"/>
    <s v="Sold"/>
    <d v="2024-07-16T00:00:00"/>
    <n v="5793"/>
    <n v="7120"/>
    <n v="1327"/>
    <n v="23"/>
    <x v="2"/>
    <n v="3"/>
    <n v="265"/>
    <s v="Excellent"/>
  </r>
  <r>
    <s v="CV34NV"/>
    <x v="8"/>
    <x v="3"/>
    <s v="Creta"/>
    <x v="0"/>
    <x v="0"/>
    <x v="1"/>
    <x v="0"/>
    <n v="5"/>
    <n v="5"/>
    <x v="1"/>
    <x v="3"/>
    <n v="6000"/>
    <n v="64089"/>
    <n v="113"/>
    <d v="2019-04-02T00:00:00"/>
    <s v="Sold"/>
    <d v="2024-10-17T00:00:00"/>
    <n v="4932"/>
    <n v="3948"/>
    <n v="-984"/>
    <n v="-20"/>
    <x v="14"/>
    <n v="3"/>
    <n v="0"/>
    <s v="Excellent"/>
  </r>
  <r>
    <s v="YND1RR"/>
    <x v="10"/>
    <x v="9"/>
    <s v="Scorpio"/>
    <x v="3"/>
    <x v="2"/>
    <x v="4"/>
    <x v="0"/>
    <n v="5"/>
    <n v="5"/>
    <x v="3"/>
    <x v="4"/>
    <n v="8300"/>
    <n v="55789"/>
    <n v="120"/>
    <d v="2015-12-31T00:00:00"/>
    <s v="Sold"/>
    <d v="2019-08-27T00:00:00"/>
    <n v="6830"/>
    <n v="6919"/>
    <n v="89"/>
    <n v="1"/>
    <x v="7"/>
    <n v="1"/>
    <n v="18"/>
    <s v="Average"/>
  </r>
  <r>
    <s v="MMBP7C"/>
    <x v="5"/>
    <x v="5"/>
    <s v="Seltos"/>
    <x v="7"/>
    <x v="0"/>
    <x v="2"/>
    <x v="1"/>
    <n v="5"/>
    <n v="5"/>
    <x v="1"/>
    <x v="0"/>
    <n v="6600"/>
    <n v="11035"/>
    <n v="150"/>
    <d v="2017-03-12T00:00:00"/>
    <s v="Sold"/>
    <d v="2021-01-17T00:00:00"/>
    <n v="5174"/>
    <n v="4301"/>
    <n v="-873"/>
    <n v="-17"/>
    <x v="6"/>
    <n v="3"/>
    <n v="0"/>
    <s v="Good"/>
  </r>
  <r>
    <s v="E43N7M"/>
    <x v="0"/>
    <x v="11"/>
    <s v="Seltos"/>
    <x v="7"/>
    <x v="0"/>
    <x v="2"/>
    <x v="1"/>
    <n v="5"/>
    <n v="5"/>
    <x v="0"/>
    <x v="7"/>
    <n v="7400"/>
    <n v="38927"/>
    <n v="150"/>
    <d v="2015-09-10T00:00:00"/>
    <s v="Sold"/>
    <d v="2015-12-18T00:00:00"/>
    <n v="5483"/>
    <n v="5798"/>
    <n v="315"/>
    <n v="6"/>
    <x v="1"/>
    <n v="1"/>
    <n v="63"/>
    <s v="Good"/>
  </r>
  <r>
    <s v="YNYZRW"/>
    <x v="5"/>
    <x v="1"/>
    <s v="Fortuner"/>
    <x v="2"/>
    <x v="2"/>
    <x v="2"/>
    <x v="1"/>
    <n v="8"/>
    <n v="5"/>
    <x v="0"/>
    <x v="7"/>
    <n v="8900"/>
    <n v="6951"/>
    <n v="200"/>
    <d v="2019-04-16T00:00:00"/>
    <s v="Sold"/>
    <d v="2023-10-10T00:00:00"/>
    <n v="7137"/>
    <n v="6007"/>
    <n v="-1130"/>
    <n v="-16"/>
    <x v="14"/>
    <n v="1"/>
    <n v="0"/>
    <s v="Excellent"/>
  </r>
  <r>
    <s v="QEUUPV"/>
    <x v="7"/>
    <x v="0"/>
    <s v="Etriga"/>
    <x v="5"/>
    <x v="0"/>
    <x v="4"/>
    <x v="0"/>
    <n v="4"/>
    <n v="5"/>
    <x v="1"/>
    <x v="4"/>
    <n v="6700"/>
    <n v="15584"/>
    <n v="103"/>
    <d v="2024-08-26T00:00:00"/>
    <s v="Sold"/>
    <d v="2024-04-09T00:00:00"/>
    <n v="5295"/>
    <n v="5485"/>
    <n v="190"/>
    <n v="4"/>
    <x v="22"/>
    <n v="4"/>
    <n v="38"/>
    <s v="Average"/>
  </r>
  <r>
    <s v="LLMU2A"/>
    <x v="9"/>
    <x v="8"/>
    <s v="Dzire"/>
    <x v="5"/>
    <x v="4"/>
    <x v="2"/>
    <x v="0"/>
    <n v="5"/>
    <n v="5"/>
    <x v="1"/>
    <x v="5"/>
    <n v="7000"/>
    <n v="61139"/>
    <n v="100"/>
    <d v="2020-07-09T00:00:00"/>
    <s v="Sold"/>
    <d v="2022-03-14T00:00:00"/>
    <n v="6191"/>
    <n v="6376"/>
    <n v="185"/>
    <n v="3"/>
    <x v="23"/>
    <n v="2"/>
    <n v="37"/>
    <s v="Average"/>
  </r>
  <r>
    <s v="2H8BI5"/>
    <x v="19"/>
    <x v="15"/>
    <s v="Thar"/>
    <x v="3"/>
    <x v="2"/>
    <x v="4"/>
    <x v="0"/>
    <n v="5"/>
    <n v="3"/>
    <x v="2"/>
    <x v="7"/>
    <n v="9400"/>
    <n v="56648"/>
    <n v="130"/>
    <d v="2018-07-15T00:00:00"/>
    <s v="Sold"/>
    <d v="2022-08-01T00:00:00"/>
    <n v="7584"/>
    <n v="7493"/>
    <n v="-91"/>
    <n v="-1"/>
    <x v="24"/>
    <n v="1"/>
    <n v="0"/>
    <s v="Average"/>
  </r>
  <r>
    <s v="ZSZDRI"/>
    <x v="8"/>
    <x v="9"/>
    <s v="Kags"/>
    <x v="6"/>
    <x v="2"/>
    <x v="2"/>
    <x v="0"/>
    <n v="7"/>
    <n v="5"/>
    <x v="3"/>
    <x v="3"/>
    <n v="7600"/>
    <n v="20367"/>
    <n v="175"/>
    <d v="2019-09-27T00:00:00"/>
    <s v="Sold"/>
    <d v="2021-03-09T00:00:00"/>
    <n v="6289"/>
    <n v="7666"/>
    <n v="1377"/>
    <n v="22"/>
    <x v="0"/>
    <n v="5"/>
    <n v="275"/>
    <s v="Excellent"/>
  </r>
  <r>
    <s v="Y2H5YX"/>
    <x v="2"/>
    <x v="5"/>
    <s v="Fortuner"/>
    <x v="2"/>
    <x v="2"/>
    <x v="3"/>
    <x v="0"/>
    <n v="8"/>
    <n v="5"/>
    <x v="3"/>
    <x v="7"/>
    <n v="8000"/>
    <n v="36180"/>
    <n v="200"/>
    <d v="2020-04-10T00:00:00"/>
    <s v="Sold"/>
    <d v="2022-06-15T00:00:00"/>
    <n v="7067"/>
    <n v="8123"/>
    <n v="1056"/>
    <n v="15"/>
    <x v="5"/>
    <n v="2"/>
    <n v="211"/>
    <s v="Good"/>
  </r>
  <r>
    <s v="H1HK05"/>
    <x v="11"/>
    <x v="0"/>
    <s v="Etriga"/>
    <x v="5"/>
    <x v="0"/>
    <x v="0"/>
    <x v="0"/>
    <n v="4"/>
    <n v="5"/>
    <x v="3"/>
    <x v="7"/>
    <n v="6500"/>
    <n v="66833"/>
    <n v="103"/>
    <d v="2017-07-15T00:00:00"/>
    <s v="Sold"/>
    <d v="2017-06-17T00:00:00"/>
    <n v="5450"/>
    <n v="6109"/>
    <n v="659"/>
    <n v="12"/>
    <x v="8"/>
    <n v="1"/>
    <n v="132"/>
    <s v="Excellent"/>
  </r>
  <r>
    <s v="JZCC86"/>
    <x v="13"/>
    <x v="6"/>
    <s v="Hilux"/>
    <x v="2"/>
    <x v="3"/>
    <x v="4"/>
    <x v="0"/>
    <n v="4"/>
    <n v="2"/>
    <x v="2"/>
    <x v="6"/>
    <n v="8700"/>
    <n v="16261"/>
    <n v="200"/>
    <d v="2017-10-22T00:00:00"/>
    <s v="Sold"/>
    <d v="2022-05-09T00:00:00"/>
    <n v="8099"/>
    <n v="8778"/>
    <n v="679"/>
    <n v="8"/>
    <x v="20"/>
    <n v="1"/>
    <n v="136"/>
    <s v="Excellent"/>
  </r>
  <r>
    <s v="FX8488"/>
    <x v="14"/>
    <x v="13"/>
    <s v="Yodha"/>
    <x v="4"/>
    <x v="3"/>
    <x v="1"/>
    <x v="0"/>
    <n v="3"/>
    <n v="2"/>
    <x v="2"/>
    <x v="4"/>
    <n v="9200"/>
    <n v="57849"/>
    <n v="100"/>
    <d v="2017-12-01T00:00:00"/>
    <s v="Sold"/>
    <d v="2021-06-11T00:00:00"/>
    <n v="8416"/>
    <n v="7412"/>
    <n v="-1004"/>
    <n v="-12"/>
    <x v="22"/>
    <n v="2"/>
    <n v="0"/>
    <s v="Average"/>
  </r>
  <r>
    <s v="9ZANOP"/>
    <x v="13"/>
    <x v="4"/>
    <s v="Fortuner"/>
    <x v="2"/>
    <x v="2"/>
    <x v="0"/>
    <x v="1"/>
    <n v="8"/>
    <n v="5"/>
    <x v="0"/>
    <x v="4"/>
    <n v="9200"/>
    <n v="29106"/>
    <n v="200"/>
    <d v="2022-03-03T00:00:00"/>
    <s v="Sold"/>
    <d v="2023-01-26T00:00:00"/>
    <n v="7968"/>
    <n v="8178"/>
    <n v="210"/>
    <n v="3"/>
    <x v="16"/>
    <n v="5"/>
    <n v="42"/>
    <s v="Good"/>
  </r>
  <r>
    <s v="M808OQ"/>
    <x v="18"/>
    <x v="16"/>
    <s v="Plato"/>
    <x v="1"/>
    <x v="1"/>
    <x v="2"/>
    <x v="1"/>
    <n v="2"/>
    <n v="2"/>
    <x v="3"/>
    <x v="0"/>
    <n v="9200"/>
    <n v="87745"/>
    <n v="250"/>
    <d v="2017-03-18T00:00:00"/>
    <s v="Sold"/>
    <d v="2024-02-02T00:00:00"/>
    <n v="7890"/>
    <n v="6944"/>
    <n v="-946"/>
    <n v="-12"/>
    <x v="0"/>
    <n v="3"/>
    <n v="0"/>
    <s v="Excellent"/>
  </r>
  <r>
    <s v="P51IC4"/>
    <x v="16"/>
    <x v="10"/>
    <s v="Hilux"/>
    <x v="2"/>
    <x v="3"/>
    <x v="3"/>
    <x v="1"/>
    <n v="4"/>
    <n v="2"/>
    <x v="3"/>
    <x v="5"/>
    <n v="7600"/>
    <n v="2098"/>
    <n v="200"/>
    <d v="2018-09-24T00:00:00"/>
    <s v="Sold"/>
    <d v="2018-12-25T00:00:00"/>
    <n v="6358"/>
    <n v="7640"/>
    <n v="1282"/>
    <n v="20"/>
    <x v="21"/>
    <n v="1"/>
    <n v="256"/>
    <s v="Average"/>
  </r>
  <r>
    <s v="N7MKZM"/>
    <x v="5"/>
    <x v="3"/>
    <s v="i20"/>
    <x v="0"/>
    <x v="0"/>
    <x v="0"/>
    <x v="1"/>
    <n v="4"/>
    <n v="5"/>
    <x v="3"/>
    <x v="5"/>
    <n v="6600"/>
    <n v="95531"/>
    <n v="120"/>
    <d v="2023-05-11T00:00:00"/>
    <s v="Sold"/>
    <d v="2024-10-08T00:00:00"/>
    <n v="5181"/>
    <n v="3978"/>
    <n v="-1203"/>
    <n v="-23"/>
    <x v="7"/>
    <n v="5"/>
    <n v="0"/>
    <s v="Excellent"/>
  </r>
  <r>
    <s v="57Y7LX"/>
    <x v="2"/>
    <x v="10"/>
    <s v="Dzire"/>
    <x v="5"/>
    <x v="4"/>
    <x v="4"/>
    <x v="0"/>
    <n v="5"/>
    <n v="5"/>
    <x v="2"/>
    <x v="1"/>
    <n v="8300"/>
    <n v="19378"/>
    <n v="100"/>
    <d v="2023-02-17T00:00:00"/>
    <s v="Sold"/>
    <d v="2024-06-02T00:00:00"/>
    <n v="7363"/>
    <n v="6648"/>
    <n v="-715"/>
    <n v="-10"/>
    <x v="9"/>
    <n v="3"/>
    <n v="0"/>
    <s v="Average"/>
  </r>
  <r>
    <s v="S9PWH5"/>
    <x v="7"/>
    <x v="11"/>
    <s v="Etriga"/>
    <x v="5"/>
    <x v="0"/>
    <x v="2"/>
    <x v="1"/>
    <n v="4"/>
    <n v="5"/>
    <x v="1"/>
    <x v="1"/>
    <n v="6300"/>
    <n v="47201"/>
    <n v="103"/>
    <d v="2021-10-29T00:00:00"/>
    <s v="Sold"/>
    <d v="2023-06-12T00:00:00"/>
    <n v="5338"/>
    <n v="4934"/>
    <n v="-404"/>
    <n v="-8"/>
    <x v="1"/>
    <n v="5"/>
    <n v="0"/>
    <s v="Excellent"/>
  </r>
  <r>
    <s v="AGFJ9Q"/>
    <x v="11"/>
    <x v="8"/>
    <s v="Seltos"/>
    <x v="7"/>
    <x v="0"/>
    <x v="1"/>
    <x v="0"/>
    <n v="5"/>
    <n v="5"/>
    <x v="3"/>
    <x v="9"/>
    <n v="6200"/>
    <n v="27973"/>
    <n v="150"/>
    <d v="2022-01-23T00:00:00"/>
    <s v="Sold"/>
    <d v="2022-04-16T00:00:00"/>
    <n v="5171"/>
    <n v="5652"/>
    <n v="481"/>
    <n v="9"/>
    <x v="16"/>
    <n v="2"/>
    <n v="96"/>
    <s v="Good"/>
  </r>
  <r>
    <s v="QTSQL0"/>
    <x v="8"/>
    <x v="8"/>
    <s v="Kags"/>
    <x v="6"/>
    <x v="2"/>
    <x v="3"/>
    <x v="0"/>
    <n v="7"/>
    <n v="5"/>
    <x v="3"/>
    <x v="9"/>
    <n v="7700"/>
    <n v="96806"/>
    <n v="175"/>
    <d v="2018-06-17T00:00:00"/>
    <s v="Sold"/>
    <d v="2018-11-07T00:00:00"/>
    <n v="6261"/>
    <n v="7140"/>
    <n v="879"/>
    <n v="14"/>
    <x v="20"/>
    <n v="5"/>
    <n v="176"/>
    <s v="Good"/>
  </r>
  <r>
    <s v="WE3Q11"/>
    <x v="11"/>
    <x v="8"/>
    <s v="Seltos"/>
    <x v="7"/>
    <x v="0"/>
    <x v="0"/>
    <x v="0"/>
    <n v="5"/>
    <n v="5"/>
    <x v="0"/>
    <x v="6"/>
    <n v="7200"/>
    <n v="63990"/>
    <n v="150"/>
    <d v="2015-03-02T00:00:00"/>
    <s v="Sold"/>
    <d v="2018-07-08T00:00:00"/>
    <n v="5919"/>
    <n v="5747"/>
    <n v="-172"/>
    <n v="-3"/>
    <x v="8"/>
    <n v="2"/>
    <n v="0"/>
    <s v="Excellent"/>
  </r>
  <r>
    <s v="5EQHY5"/>
    <x v="12"/>
    <x v="15"/>
    <s v="Swift"/>
    <x v="5"/>
    <x v="4"/>
    <x v="1"/>
    <x v="0"/>
    <n v="5"/>
    <n v="4"/>
    <x v="1"/>
    <x v="6"/>
    <n v="6700"/>
    <n v="48315"/>
    <n v="115"/>
    <d v="2016-03-16T00:00:00"/>
    <s v="Sold"/>
    <d v="2023-12-25T00:00:00"/>
    <n v="5083"/>
    <n v="4533"/>
    <n v="-550"/>
    <n v="-11"/>
    <x v="9"/>
    <n v="4"/>
    <n v="0"/>
    <s v="Excellent"/>
  </r>
  <r>
    <s v="L6CE8A"/>
    <x v="0"/>
    <x v="9"/>
    <s v="Plato"/>
    <x v="1"/>
    <x v="1"/>
    <x v="1"/>
    <x v="1"/>
    <n v="2"/>
    <n v="2"/>
    <x v="1"/>
    <x v="3"/>
    <n v="8500"/>
    <n v="4183"/>
    <n v="250"/>
    <d v="2018-11-11T00:00:00"/>
    <s v="Sold"/>
    <d v="2021-09-26T00:00:00"/>
    <n v="7743"/>
    <n v="7815"/>
    <n v="72"/>
    <n v="1"/>
    <x v="21"/>
    <n v="4"/>
    <n v="14"/>
    <s v="Average"/>
  </r>
  <r>
    <s v="CHDY2Q"/>
    <x v="3"/>
    <x v="3"/>
    <s v="Kags"/>
    <x v="6"/>
    <x v="2"/>
    <x v="1"/>
    <x v="1"/>
    <n v="7"/>
    <n v="5"/>
    <x v="0"/>
    <x v="8"/>
    <n v="9400"/>
    <n v="92881"/>
    <n v="175"/>
    <d v="2022-03-10T00:00:00"/>
    <s v="Sold"/>
    <d v="2022-04-21T00:00:00"/>
    <n v="7866"/>
    <n v="8146"/>
    <n v="280"/>
    <n v="4"/>
    <x v="20"/>
    <n v="5"/>
    <n v="56"/>
    <s v="Average"/>
  </r>
  <r>
    <s v="6UQMIQ"/>
    <x v="19"/>
    <x v="3"/>
    <s v="Fortuner"/>
    <x v="2"/>
    <x v="2"/>
    <x v="4"/>
    <x v="1"/>
    <n v="8"/>
    <n v="5"/>
    <x v="1"/>
    <x v="1"/>
    <n v="7800"/>
    <n v="2024"/>
    <n v="200"/>
    <d v="2019-11-16T00:00:00"/>
    <s v="Sold"/>
    <d v="2020-09-24T00:00:00"/>
    <n v="7249"/>
    <n v="6017"/>
    <n v="-1232"/>
    <n v="-17"/>
    <x v="19"/>
    <n v="4"/>
    <n v="0"/>
    <s v="Good"/>
  </r>
  <r>
    <s v="D6Q272"/>
    <x v="19"/>
    <x v="3"/>
    <s v="i20"/>
    <x v="0"/>
    <x v="0"/>
    <x v="4"/>
    <x v="1"/>
    <n v="4"/>
    <n v="5"/>
    <x v="1"/>
    <x v="4"/>
    <n v="6700"/>
    <n v="33001"/>
    <n v="120"/>
    <d v="2022-11-30T00:00:00"/>
    <s v="Sold"/>
    <d v="2023-03-14T00:00:00"/>
    <n v="5036"/>
    <n v="6187"/>
    <n v="1151"/>
    <n v="23"/>
    <x v="2"/>
    <n v="5"/>
    <n v="230"/>
    <s v="Average"/>
  </r>
  <r>
    <s v="A6BU9W"/>
    <x v="5"/>
    <x v="13"/>
    <s v="Kags"/>
    <x v="6"/>
    <x v="2"/>
    <x v="2"/>
    <x v="1"/>
    <n v="7"/>
    <n v="5"/>
    <x v="0"/>
    <x v="3"/>
    <n v="8500"/>
    <n v="11365"/>
    <n v="175"/>
    <d v="2023-07-23T00:00:00"/>
    <s v="Sold"/>
    <d v="2023-03-05T00:00:00"/>
    <n v="7414"/>
    <n v="8018"/>
    <n v="604"/>
    <n v="8"/>
    <x v="17"/>
    <n v="5"/>
    <n v="121"/>
    <s v="Excellent"/>
  </r>
  <r>
    <s v="GV8K1N"/>
    <x v="7"/>
    <x v="2"/>
    <s v="Yodha"/>
    <x v="4"/>
    <x v="3"/>
    <x v="0"/>
    <x v="0"/>
    <n v="3"/>
    <n v="2"/>
    <x v="1"/>
    <x v="3"/>
    <n v="7000"/>
    <n v="77278"/>
    <n v="100"/>
    <d v="2016-04-24T00:00:00"/>
    <s v="Sold"/>
    <d v="2018-11-20T00:00:00"/>
    <n v="6249"/>
    <n v="5252"/>
    <n v="-997"/>
    <n v="-16"/>
    <x v="1"/>
    <n v="3"/>
    <n v="0"/>
    <s v="Good"/>
  </r>
  <r>
    <s v="2U5XAD"/>
    <x v="17"/>
    <x v="3"/>
    <s v="Fortuner"/>
    <x v="2"/>
    <x v="2"/>
    <x v="3"/>
    <x v="1"/>
    <n v="8"/>
    <n v="5"/>
    <x v="2"/>
    <x v="8"/>
    <n v="9900"/>
    <n v="96166"/>
    <n v="200"/>
    <d v="2016-12-07T00:00:00"/>
    <s v="Sold"/>
    <d v="2022-08-11T00:00:00"/>
    <n v="8960"/>
    <n v="10479"/>
    <n v="1519"/>
    <n v="17"/>
    <x v="18"/>
    <n v="2"/>
    <n v="304"/>
    <s v="Average"/>
  </r>
  <r>
    <s v="D22F35"/>
    <x v="14"/>
    <x v="5"/>
    <s v="Plato"/>
    <x v="1"/>
    <x v="1"/>
    <x v="0"/>
    <x v="1"/>
    <n v="2"/>
    <n v="2"/>
    <x v="2"/>
    <x v="9"/>
    <n v="10100"/>
    <n v="18935"/>
    <n v="250"/>
    <d v="2019-12-30T00:00:00"/>
    <s v="Sold"/>
    <d v="2022-07-18T00:00:00"/>
    <n v="9398"/>
    <n v="9977"/>
    <n v="579"/>
    <n v="6"/>
    <x v="2"/>
    <n v="3"/>
    <n v="116"/>
    <s v="Good"/>
  </r>
  <r>
    <s v="5PDGSC"/>
    <x v="18"/>
    <x v="8"/>
    <s v="Yodha"/>
    <x v="4"/>
    <x v="3"/>
    <x v="3"/>
    <x v="1"/>
    <n v="3"/>
    <n v="2"/>
    <x v="0"/>
    <x v="3"/>
    <n v="8000"/>
    <n v="90895"/>
    <n v="100"/>
    <d v="2016-12-31T00:00:00"/>
    <s v="Sold"/>
    <d v="2018-04-20T00:00:00"/>
    <n v="6622"/>
    <n v="5764"/>
    <n v="-858"/>
    <n v="-13"/>
    <x v="5"/>
    <n v="2"/>
    <n v="0"/>
    <s v="Excellent"/>
  </r>
  <r>
    <s v="VDFI3U"/>
    <x v="11"/>
    <x v="1"/>
    <s v="Yodha"/>
    <x v="4"/>
    <x v="3"/>
    <x v="4"/>
    <x v="1"/>
    <n v="3"/>
    <n v="2"/>
    <x v="0"/>
    <x v="2"/>
    <n v="8800"/>
    <n v="95001"/>
    <n v="100"/>
    <d v="2022-05-30T00:00:00"/>
    <s v="Sold"/>
    <d v="2022-06-12T00:00:00"/>
    <n v="6849"/>
    <n v="7724"/>
    <n v="875"/>
    <n v="13"/>
    <x v="4"/>
    <n v="5"/>
    <n v="175"/>
    <s v="Excellent"/>
  </r>
  <r>
    <s v="8Z3H5H"/>
    <x v="10"/>
    <x v="3"/>
    <s v="Kags"/>
    <x v="6"/>
    <x v="2"/>
    <x v="0"/>
    <x v="0"/>
    <n v="7"/>
    <n v="5"/>
    <x v="1"/>
    <x v="1"/>
    <n v="7800"/>
    <n v="64006"/>
    <n v="175"/>
    <d v="2016-08-31T00:00:00"/>
    <s v="Sold"/>
    <d v="2024-03-17T00:00:00"/>
    <n v="6546"/>
    <n v="5617"/>
    <n v="-929"/>
    <n v="-14"/>
    <x v="9"/>
    <n v="2"/>
    <n v="0"/>
    <s v="Excellent"/>
  </r>
  <r>
    <s v="MS76GU"/>
    <x v="1"/>
    <x v="5"/>
    <s v="Fortuner"/>
    <x v="2"/>
    <x v="2"/>
    <x v="3"/>
    <x v="0"/>
    <n v="8"/>
    <n v="5"/>
    <x v="0"/>
    <x v="4"/>
    <n v="9200"/>
    <n v="67930"/>
    <n v="200"/>
    <d v="2024-02-07T00:00:00"/>
    <s v="Sold"/>
    <d v="2024-05-11T00:00:00"/>
    <n v="8156"/>
    <n v="8680"/>
    <n v="524"/>
    <n v="6"/>
    <x v="2"/>
    <n v="4"/>
    <n v="105"/>
    <s v="Excellent"/>
  </r>
  <r>
    <s v="XO7UP9"/>
    <x v="5"/>
    <x v="15"/>
    <s v="Etriga"/>
    <x v="5"/>
    <x v="0"/>
    <x v="0"/>
    <x v="0"/>
    <n v="4"/>
    <n v="5"/>
    <x v="3"/>
    <x v="9"/>
    <n v="6200"/>
    <n v="37477"/>
    <n v="103"/>
    <d v="2017-05-29T00:00:00"/>
    <s v="Sold"/>
    <d v="2020-06-23T00:00:00"/>
    <n v="4290"/>
    <n v="5721"/>
    <n v="1431"/>
    <n v="33"/>
    <x v="24"/>
    <n v="1"/>
    <n v="286"/>
    <s v="Excellent"/>
  </r>
  <r>
    <s v="9J79FZ"/>
    <x v="6"/>
    <x v="1"/>
    <s v="Creta"/>
    <x v="0"/>
    <x v="0"/>
    <x v="3"/>
    <x v="0"/>
    <n v="5"/>
    <n v="5"/>
    <x v="1"/>
    <x v="5"/>
    <n v="6500"/>
    <n v="35933"/>
    <n v="113"/>
    <d v="2015-04-03T00:00:00"/>
    <s v="Sold"/>
    <d v="2024-12-25T00:00:00"/>
    <n v="5168"/>
    <n v="5861"/>
    <n v="693"/>
    <n v="13"/>
    <x v="10"/>
    <n v="4"/>
    <n v="139"/>
    <s v="Average"/>
  </r>
  <r>
    <s v="OI0GGK"/>
    <x v="19"/>
    <x v="6"/>
    <s v="Yodha"/>
    <x v="4"/>
    <x v="3"/>
    <x v="4"/>
    <x v="1"/>
    <n v="3"/>
    <n v="2"/>
    <x v="0"/>
    <x v="0"/>
    <n v="8600"/>
    <n v="68581"/>
    <n v="100"/>
    <d v="2021-06-25T00:00:00"/>
    <s v="Sold"/>
    <d v="2024-06-02T00:00:00"/>
    <n v="7247"/>
    <n v="6777"/>
    <n v="-470"/>
    <n v="-6"/>
    <x v="20"/>
    <n v="1"/>
    <n v="0"/>
    <s v="Excellent"/>
  </r>
  <r>
    <s v="2XE56H"/>
    <x v="12"/>
    <x v="4"/>
    <s v="Kags"/>
    <x v="6"/>
    <x v="2"/>
    <x v="2"/>
    <x v="1"/>
    <n v="7"/>
    <n v="5"/>
    <x v="2"/>
    <x v="2"/>
    <n v="9800"/>
    <n v="59412"/>
    <n v="175"/>
    <d v="2018-09-06T00:00:00"/>
    <s v="Sold"/>
    <d v="2018-04-13T00:00:00"/>
    <n v="8137"/>
    <n v="9342"/>
    <n v="1205"/>
    <n v="15"/>
    <x v="7"/>
    <n v="1"/>
    <n v="241"/>
    <s v="Good"/>
  </r>
  <r>
    <s v="TC30C1"/>
    <x v="15"/>
    <x v="7"/>
    <s v="Plato"/>
    <x v="1"/>
    <x v="1"/>
    <x v="2"/>
    <x v="0"/>
    <n v="2"/>
    <n v="2"/>
    <x v="1"/>
    <x v="3"/>
    <n v="8500"/>
    <n v="53063"/>
    <n v="250"/>
    <d v="2016-03-14T00:00:00"/>
    <s v="Sold"/>
    <d v="2018-10-08T00:00:00"/>
    <n v="7259"/>
    <n v="6936"/>
    <n v="-323"/>
    <n v="-4"/>
    <x v="22"/>
    <n v="1"/>
    <n v="0"/>
    <s v="Excellent"/>
  </r>
  <r>
    <s v="B8Y9FY"/>
    <x v="9"/>
    <x v="8"/>
    <s v="Fortuner"/>
    <x v="2"/>
    <x v="2"/>
    <x v="1"/>
    <x v="1"/>
    <n v="8"/>
    <n v="5"/>
    <x v="2"/>
    <x v="3"/>
    <n v="9000"/>
    <n v="13530"/>
    <n v="200"/>
    <d v="2019-01-27T00:00:00"/>
    <s v="Sold"/>
    <d v="2022-06-14T00:00:00"/>
    <n v="8182"/>
    <n v="9241"/>
    <n v="1059"/>
    <n v="13"/>
    <x v="8"/>
    <n v="3"/>
    <n v="212"/>
    <s v="Excellent"/>
  </r>
  <r>
    <s v="6KNCKR"/>
    <x v="15"/>
    <x v="15"/>
    <s v="Dzire"/>
    <x v="5"/>
    <x v="4"/>
    <x v="4"/>
    <x v="0"/>
    <n v="5"/>
    <n v="5"/>
    <x v="1"/>
    <x v="9"/>
    <n v="6600"/>
    <n v="28740"/>
    <n v="100"/>
    <d v="2019-12-28T00:00:00"/>
    <s v="Sold"/>
    <d v="2022-07-06T00:00:00"/>
    <n v="4837"/>
    <n v="6004"/>
    <n v="1167"/>
    <n v="24"/>
    <x v="23"/>
    <n v="3"/>
    <n v="233"/>
    <s v="Excellent"/>
  </r>
  <r>
    <s v="2WGUTT"/>
    <x v="8"/>
    <x v="1"/>
    <s v="Kags"/>
    <x v="6"/>
    <x v="2"/>
    <x v="2"/>
    <x v="1"/>
    <n v="7"/>
    <n v="5"/>
    <x v="2"/>
    <x v="7"/>
    <n v="9400"/>
    <n v="27422"/>
    <n v="175"/>
    <d v="2016-05-12T00:00:00"/>
    <s v="Sold"/>
    <d v="2017-07-04T00:00:00"/>
    <n v="8112"/>
    <n v="7195"/>
    <n v="-917"/>
    <n v="-11"/>
    <x v="1"/>
    <n v="3"/>
    <n v="0"/>
    <s v="Good"/>
  </r>
  <r>
    <s v="X0B6ZA"/>
    <x v="14"/>
    <x v="7"/>
    <s v="Scorpio"/>
    <x v="3"/>
    <x v="2"/>
    <x v="2"/>
    <x v="0"/>
    <n v="5"/>
    <n v="5"/>
    <x v="2"/>
    <x v="6"/>
    <n v="9200"/>
    <n v="52641"/>
    <n v="120"/>
    <d v="2015-04-08T00:00:00"/>
    <s v="Sold"/>
    <d v="2023-01-26T00:00:00"/>
    <n v="8645"/>
    <n v="8498"/>
    <n v="-147"/>
    <n v="-2"/>
    <x v="14"/>
    <n v="4"/>
    <n v="0"/>
    <s v="Average"/>
  </r>
  <r>
    <s v="MX1ADG"/>
    <x v="5"/>
    <x v="1"/>
    <s v="Creta"/>
    <x v="0"/>
    <x v="0"/>
    <x v="4"/>
    <x v="0"/>
    <n v="5"/>
    <n v="5"/>
    <x v="0"/>
    <x v="7"/>
    <n v="7400"/>
    <n v="42587"/>
    <n v="113"/>
    <d v="2015-05-12T00:00:00"/>
    <s v="Sold"/>
    <d v="2017-12-23T00:00:00"/>
    <n v="6743"/>
    <n v="6386"/>
    <n v="-357"/>
    <n v="-5"/>
    <x v="14"/>
    <n v="3"/>
    <n v="0"/>
    <s v="Average"/>
  </r>
  <r>
    <s v="K0CQS4"/>
    <x v="6"/>
    <x v="15"/>
    <s v="Dzire"/>
    <x v="5"/>
    <x v="4"/>
    <x v="2"/>
    <x v="1"/>
    <n v="5"/>
    <n v="5"/>
    <x v="1"/>
    <x v="0"/>
    <n v="7100"/>
    <n v="35831"/>
    <n v="100"/>
    <d v="2023-06-02T00:00:00"/>
    <s v="Sold"/>
    <d v="2024-05-12T00:00:00"/>
    <n v="5352"/>
    <n v="4312"/>
    <n v="-1040"/>
    <n v="-19"/>
    <x v="13"/>
    <n v="3"/>
    <n v="0"/>
    <s v="Good"/>
  </r>
  <r>
    <s v="N6YQT7"/>
    <x v="10"/>
    <x v="6"/>
    <s v="Fortuner"/>
    <x v="2"/>
    <x v="2"/>
    <x v="1"/>
    <x v="1"/>
    <n v="8"/>
    <n v="5"/>
    <x v="3"/>
    <x v="0"/>
    <n v="8200"/>
    <n v="44909"/>
    <n v="200"/>
    <d v="2020-02-04T00:00:00"/>
    <s v="Sold"/>
    <d v="2022-08-20T00:00:00"/>
    <n v="7323"/>
    <n v="6648"/>
    <n v="-675"/>
    <n v="-9"/>
    <x v="11"/>
    <n v="1"/>
    <n v="0"/>
    <s v="Average"/>
  </r>
  <r>
    <s v="RBV64T"/>
    <x v="5"/>
    <x v="2"/>
    <s v="Thar"/>
    <x v="3"/>
    <x v="2"/>
    <x v="2"/>
    <x v="0"/>
    <n v="5"/>
    <n v="3"/>
    <x v="1"/>
    <x v="3"/>
    <n v="7500"/>
    <n v="6252"/>
    <n v="130"/>
    <d v="2016-05-14T00:00:00"/>
    <s v="Sold"/>
    <d v="2018-11-27T00:00:00"/>
    <n v="6585"/>
    <n v="7155"/>
    <n v="570"/>
    <n v="9"/>
    <x v="23"/>
    <n v="5"/>
    <n v="114"/>
    <s v="Poor"/>
  </r>
  <r>
    <s v="M7N40J"/>
    <x v="11"/>
    <x v="4"/>
    <s v="Scorpio"/>
    <x v="3"/>
    <x v="2"/>
    <x v="3"/>
    <x v="1"/>
    <n v="5"/>
    <n v="5"/>
    <x v="3"/>
    <x v="1"/>
    <n v="7900"/>
    <n v="58765"/>
    <n v="120"/>
    <d v="2018-08-05T00:00:00"/>
    <s v="Sold"/>
    <d v="2024-12-13T00:00:00"/>
    <n v="7083"/>
    <n v="7350"/>
    <n v="267"/>
    <n v="4"/>
    <x v="3"/>
    <n v="5"/>
    <n v="53"/>
    <s v="Average"/>
  </r>
  <r>
    <s v="L3B87V"/>
    <x v="0"/>
    <x v="6"/>
    <s v="Plato"/>
    <x v="1"/>
    <x v="1"/>
    <x v="0"/>
    <x v="1"/>
    <n v="2"/>
    <n v="2"/>
    <x v="3"/>
    <x v="6"/>
    <n v="8800"/>
    <n v="22798"/>
    <n v="250"/>
    <d v="2016-05-11T00:00:00"/>
    <s v="Sold"/>
    <d v="2019-11-23T00:00:00"/>
    <n v="6992"/>
    <n v="8275"/>
    <n v="1283"/>
    <n v="18"/>
    <x v="12"/>
    <n v="2"/>
    <n v="257"/>
    <s v="Average"/>
  </r>
  <r>
    <s v="HABS8Q"/>
    <x v="19"/>
    <x v="9"/>
    <s v="Thar"/>
    <x v="3"/>
    <x v="2"/>
    <x v="4"/>
    <x v="1"/>
    <n v="5"/>
    <n v="3"/>
    <x v="1"/>
    <x v="0"/>
    <n v="8100"/>
    <n v="13759"/>
    <n v="130"/>
    <d v="2022-05-17T00:00:00"/>
    <s v="Sold"/>
    <d v="2022-03-28T00:00:00"/>
    <n v="7343"/>
    <n v="8684"/>
    <n v="1341"/>
    <n v="18"/>
    <x v="19"/>
    <n v="4"/>
    <n v="268"/>
    <s v="Good"/>
  </r>
  <r>
    <s v="RBHCHY"/>
    <x v="5"/>
    <x v="8"/>
    <s v="Plato"/>
    <x v="1"/>
    <x v="1"/>
    <x v="2"/>
    <x v="1"/>
    <n v="2"/>
    <n v="2"/>
    <x v="3"/>
    <x v="2"/>
    <n v="9400"/>
    <n v="58603"/>
    <n v="250"/>
    <d v="2018-09-19T00:00:00"/>
    <s v="Sold"/>
    <d v="2021-10-31T00:00:00"/>
    <n v="8867"/>
    <n v="8540"/>
    <n v="-327"/>
    <n v="-4"/>
    <x v="21"/>
    <n v="2"/>
    <n v="0"/>
    <s v="Excellent"/>
  </r>
  <r>
    <s v="1BAFLY"/>
    <x v="18"/>
    <x v="5"/>
    <s v="Fortuner"/>
    <x v="2"/>
    <x v="2"/>
    <x v="0"/>
    <x v="0"/>
    <n v="8"/>
    <n v="5"/>
    <x v="2"/>
    <x v="5"/>
    <n v="9500"/>
    <n v="10387"/>
    <n v="200"/>
    <d v="2022-05-02T00:00:00"/>
    <s v="Sold"/>
    <d v="2023-12-14T00:00:00"/>
    <n v="8336"/>
    <n v="8601"/>
    <n v="265"/>
    <n v="3"/>
    <x v="2"/>
    <n v="4"/>
    <n v="53"/>
    <s v="Excellent"/>
  </r>
  <r>
    <s v="9E9MIX"/>
    <x v="5"/>
    <x v="5"/>
    <s v="Hilux"/>
    <x v="2"/>
    <x v="3"/>
    <x v="0"/>
    <x v="1"/>
    <n v="4"/>
    <n v="2"/>
    <x v="2"/>
    <x v="7"/>
    <n v="8900"/>
    <n v="78291"/>
    <n v="200"/>
    <d v="2024-03-27T00:00:00"/>
    <s v="Sold"/>
    <d v="2024-06-28T00:00:00"/>
    <n v="8154"/>
    <n v="8467"/>
    <n v="313"/>
    <n v="4"/>
    <x v="3"/>
    <n v="2"/>
    <n v="63"/>
    <s v="Excellent"/>
  </r>
  <r>
    <s v="7WNOZK"/>
    <x v="1"/>
    <x v="2"/>
    <s v="Seltos"/>
    <x v="7"/>
    <x v="0"/>
    <x v="2"/>
    <x v="1"/>
    <n v="5"/>
    <n v="5"/>
    <x v="2"/>
    <x v="7"/>
    <n v="7900"/>
    <n v="36755"/>
    <n v="150"/>
    <d v="2021-03-16T00:00:00"/>
    <s v="Sold"/>
    <d v="2023-01-17T00:00:00"/>
    <n v="6550"/>
    <n v="7401"/>
    <n v="851"/>
    <n v="13"/>
    <x v="19"/>
    <n v="3"/>
    <n v="170"/>
    <s v="Good"/>
  </r>
  <r>
    <s v="VFIYEX"/>
    <x v="12"/>
    <x v="5"/>
    <s v="Swift"/>
    <x v="5"/>
    <x v="4"/>
    <x v="0"/>
    <x v="1"/>
    <n v="5"/>
    <n v="4"/>
    <x v="2"/>
    <x v="1"/>
    <n v="8300"/>
    <n v="33260"/>
    <n v="115"/>
    <d v="2016-10-19T00:00:00"/>
    <s v="Sold"/>
    <d v="2017-08-18T00:00:00"/>
    <n v="6886"/>
    <n v="7015"/>
    <n v="129"/>
    <n v="2"/>
    <x v="26"/>
    <n v="2"/>
    <n v="26"/>
    <s v="Good"/>
  </r>
  <r>
    <s v="RUBXUA"/>
    <x v="14"/>
    <x v="11"/>
    <s v="Kags"/>
    <x v="6"/>
    <x v="2"/>
    <x v="2"/>
    <x v="1"/>
    <n v="7"/>
    <n v="5"/>
    <x v="1"/>
    <x v="6"/>
    <n v="7700"/>
    <n v="62662"/>
    <n v="175"/>
    <d v="2015-04-28T00:00:00"/>
    <s v="Sold"/>
    <d v="2017-01-03T00:00:00"/>
    <n v="6566"/>
    <n v="5623"/>
    <n v="-943"/>
    <n v="-14"/>
    <x v="14"/>
    <n v="2"/>
    <n v="0"/>
    <s v="Average"/>
  </r>
  <r>
    <s v="851SC0"/>
    <x v="17"/>
    <x v="1"/>
    <s v="Thar"/>
    <x v="3"/>
    <x v="2"/>
    <x v="0"/>
    <x v="0"/>
    <n v="5"/>
    <n v="3"/>
    <x v="2"/>
    <x v="1"/>
    <n v="9300"/>
    <n v="46776"/>
    <n v="130"/>
    <d v="2022-09-25T00:00:00"/>
    <s v="Sold"/>
    <d v="2024-04-25T00:00:00"/>
    <n v="7376"/>
    <n v="6831"/>
    <n v="-545"/>
    <n v="-7"/>
    <x v="26"/>
    <n v="5"/>
    <n v="0"/>
    <s v="Excellent"/>
  </r>
  <r>
    <s v="QLQ0KT"/>
    <x v="4"/>
    <x v="2"/>
    <s v="Seltos"/>
    <x v="7"/>
    <x v="0"/>
    <x v="1"/>
    <x v="0"/>
    <n v="5"/>
    <n v="5"/>
    <x v="1"/>
    <x v="9"/>
    <n v="6100"/>
    <n v="10084"/>
    <n v="150"/>
    <d v="2022-10-04T00:00:00"/>
    <s v="Sold"/>
    <d v="2022-06-15T00:00:00"/>
    <n v="4906"/>
    <n v="5091"/>
    <n v="185"/>
    <n v="4"/>
    <x v="3"/>
    <n v="4"/>
    <n v="37"/>
    <s v="Excellent"/>
  </r>
  <r>
    <s v="VKMY5U"/>
    <x v="5"/>
    <x v="3"/>
    <s v="Creta"/>
    <x v="0"/>
    <x v="0"/>
    <x v="0"/>
    <x v="1"/>
    <n v="5"/>
    <n v="5"/>
    <x v="0"/>
    <x v="0"/>
    <n v="7600"/>
    <n v="44391"/>
    <n v="113"/>
    <d v="2020-04-05T00:00:00"/>
    <s v="Sold"/>
    <d v="2021-10-25T00:00:00"/>
    <n v="6302"/>
    <n v="7666"/>
    <n v="1364"/>
    <n v="22"/>
    <x v="9"/>
    <n v="5"/>
    <n v="273"/>
    <s v="Good"/>
  </r>
  <r>
    <s v="OZYI7Y"/>
    <x v="16"/>
    <x v="16"/>
    <s v="Fortuner"/>
    <x v="2"/>
    <x v="2"/>
    <x v="0"/>
    <x v="1"/>
    <n v="8"/>
    <n v="5"/>
    <x v="0"/>
    <x v="0"/>
    <n v="9100"/>
    <n v="58602"/>
    <n v="200"/>
    <d v="2017-01-10T00:00:00"/>
    <s v="Sold"/>
    <d v="2023-02-09T00:00:00"/>
    <n v="8322"/>
    <n v="8275"/>
    <n v="-47"/>
    <n v="-1"/>
    <x v="4"/>
    <n v="3"/>
    <n v="0"/>
    <s v="Excellent"/>
  </r>
  <r>
    <s v="T37X0P"/>
    <x v="18"/>
    <x v="1"/>
    <s v="Fortuner"/>
    <x v="2"/>
    <x v="2"/>
    <x v="1"/>
    <x v="0"/>
    <n v="8"/>
    <n v="5"/>
    <x v="0"/>
    <x v="1"/>
    <n v="8800"/>
    <n v="27702"/>
    <n v="200"/>
    <d v="2021-05-17T00:00:00"/>
    <s v="Sold"/>
    <d v="2022-10-24T00:00:00"/>
    <n v="7989"/>
    <n v="9421"/>
    <n v="1432"/>
    <n v="18"/>
    <x v="9"/>
    <n v="2"/>
    <n v="286"/>
    <s v="Average"/>
  </r>
  <r>
    <s v="XR374B"/>
    <x v="17"/>
    <x v="0"/>
    <s v="Hilux"/>
    <x v="2"/>
    <x v="3"/>
    <x v="1"/>
    <x v="0"/>
    <n v="4"/>
    <n v="2"/>
    <x v="3"/>
    <x v="2"/>
    <n v="7900"/>
    <n v="21991"/>
    <n v="200"/>
    <d v="2016-03-29T00:00:00"/>
    <s v="Sold"/>
    <d v="2020-04-10T00:00:00"/>
    <n v="6495"/>
    <n v="7424"/>
    <n v="929"/>
    <n v="14"/>
    <x v="24"/>
    <n v="1"/>
    <n v="186"/>
    <s v="Average"/>
  </r>
  <r>
    <s v="OFJ9ID"/>
    <x v="1"/>
    <x v="6"/>
    <s v="Hilux"/>
    <x v="2"/>
    <x v="3"/>
    <x v="0"/>
    <x v="1"/>
    <n v="4"/>
    <n v="2"/>
    <x v="0"/>
    <x v="7"/>
    <n v="8400"/>
    <n v="3181"/>
    <n v="200"/>
    <d v="2023-08-25T00:00:00"/>
    <s v="Sold"/>
    <d v="2024-05-06T00:00:00"/>
    <n v="7194"/>
    <n v="6867"/>
    <n v="-327"/>
    <n v="-5"/>
    <x v="18"/>
    <n v="3"/>
    <n v="0"/>
    <s v="Poor"/>
  </r>
  <r>
    <s v="PMMVEB"/>
    <x v="16"/>
    <x v="15"/>
    <s v="Fortuner"/>
    <x v="2"/>
    <x v="2"/>
    <x v="0"/>
    <x v="0"/>
    <n v="8"/>
    <n v="5"/>
    <x v="3"/>
    <x v="8"/>
    <n v="8500"/>
    <n v="96081"/>
    <n v="200"/>
    <d v="2022-03-03T00:00:00"/>
    <s v="Sold"/>
    <d v="2022-07-03T00:00:00"/>
    <n v="6610"/>
    <n v="6551"/>
    <n v="-59"/>
    <n v="-1"/>
    <x v="3"/>
    <n v="1"/>
    <n v="0"/>
    <s v="Excellent"/>
  </r>
  <r>
    <s v="IWLGUF"/>
    <x v="0"/>
    <x v="15"/>
    <s v="Hilux"/>
    <x v="2"/>
    <x v="3"/>
    <x v="3"/>
    <x v="0"/>
    <n v="4"/>
    <n v="2"/>
    <x v="0"/>
    <x v="7"/>
    <n v="8400"/>
    <n v="2572"/>
    <n v="200"/>
    <d v="2015-01-18T00:00:00"/>
    <s v="Sold"/>
    <d v="2018-01-26T00:00:00"/>
    <n v="7140"/>
    <n v="8317"/>
    <n v="1177"/>
    <n v="16"/>
    <x v="7"/>
    <n v="1"/>
    <n v="235"/>
    <s v="Good"/>
  </r>
  <r>
    <s v="K86P8E"/>
    <x v="0"/>
    <x v="12"/>
    <s v="Creta"/>
    <x v="0"/>
    <x v="0"/>
    <x v="4"/>
    <x v="0"/>
    <n v="5"/>
    <n v="5"/>
    <x v="0"/>
    <x v="9"/>
    <n v="7100"/>
    <n v="57159"/>
    <n v="113"/>
    <d v="2015-07-24T00:00:00"/>
    <s v="Sold"/>
    <d v="2024-02-01T00:00:00"/>
    <n v="5914"/>
    <n v="7231"/>
    <n v="1317"/>
    <n v="22"/>
    <x v="12"/>
    <n v="2"/>
    <n v="263"/>
    <s v="Excellent"/>
  </r>
  <r>
    <s v="NUN9O5"/>
    <x v="17"/>
    <x v="11"/>
    <s v="Swift"/>
    <x v="5"/>
    <x v="4"/>
    <x v="4"/>
    <x v="0"/>
    <n v="5"/>
    <n v="4"/>
    <x v="2"/>
    <x v="8"/>
    <n v="8900"/>
    <n v="14141"/>
    <n v="115"/>
    <d v="2020-05-30T00:00:00"/>
    <s v="Sold"/>
    <d v="2020-09-14T00:00:00"/>
    <n v="7111"/>
    <n v="6861"/>
    <n v="-250"/>
    <n v="-4"/>
    <x v="6"/>
    <n v="3"/>
    <n v="0"/>
    <s v="Good"/>
  </r>
  <r>
    <s v="9YB5QN"/>
    <x v="19"/>
    <x v="3"/>
    <s v="Hilux"/>
    <x v="2"/>
    <x v="3"/>
    <x v="2"/>
    <x v="0"/>
    <n v="4"/>
    <n v="2"/>
    <x v="1"/>
    <x v="9"/>
    <n v="7100"/>
    <n v="28958"/>
    <n v="200"/>
    <d v="2018-11-13T00:00:00"/>
    <s v="Sold"/>
    <d v="2019-03-07T00:00:00"/>
    <n v="6539"/>
    <n v="5746"/>
    <n v="-793"/>
    <n v="-12"/>
    <x v="24"/>
    <n v="5"/>
    <n v="0"/>
    <s v="Excellent"/>
  </r>
  <r>
    <s v="4HNCJO"/>
    <x v="19"/>
    <x v="10"/>
    <s v="Creta"/>
    <x v="0"/>
    <x v="0"/>
    <x v="4"/>
    <x v="0"/>
    <n v="5"/>
    <n v="5"/>
    <x v="0"/>
    <x v="3"/>
    <n v="7000"/>
    <n v="52787"/>
    <n v="113"/>
    <d v="2023-02-03T00:00:00"/>
    <s v="Sold"/>
    <d v="2024-05-01T00:00:00"/>
    <n v="6134"/>
    <n v="5933"/>
    <n v="-201"/>
    <n v="-3"/>
    <x v="10"/>
    <n v="2"/>
    <n v="0"/>
    <s v="Excellent"/>
  </r>
  <r>
    <s v="3QYWU4"/>
    <x v="8"/>
    <x v="13"/>
    <s v="Seltos"/>
    <x v="7"/>
    <x v="0"/>
    <x v="4"/>
    <x v="1"/>
    <n v="5"/>
    <n v="5"/>
    <x v="2"/>
    <x v="1"/>
    <n v="7800"/>
    <n v="85771"/>
    <n v="150"/>
    <d v="2017-12-07T00:00:00"/>
    <s v="Sold"/>
    <d v="2019-06-03T00:00:00"/>
    <n v="6025"/>
    <n v="5173"/>
    <n v="-852"/>
    <n v="-14"/>
    <x v="23"/>
    <n v="4"/>
    <n v="0"/>
    <s v="Good"/>
  </r>
  <r>
    <s v="D5A58P"/>
    <x v="7"/>
    <x v="4"/>
    <s v="i20"/>
    <x v="0"/>
    <x v="0"/>
    <x v="1"/>
    <x v="1"/>
    <n v="4"/>
    <n v="5"/>
    <x v="3"/>
    <x v="2"/>
    <n v="6900"/>
    <n v="90050"/>
    <n v="120"/>
    <d v="2018-03-23T00:00:00"/>
    <s v="Sold"/>
    <d v="2023-09-25T00:00:00"/>
    <n v="6179"/>
    <n v="6693"/>
    <n v="514"/>
    <n v="8"/>
    <x v="6"/>
    <n v="4"/>
    <n v="103"/>
    <s v="Excellent"/>
  </r>
  <r>
    <s v="DND8CK"/>
    <x v="14"/>
    <x v="1"/>
    <s v="Etriga"/>
    <x v="5"/>
    <x v="0"/>
    <x v="1"/>
    <x v="1"/>
    <n v="4"/>
    <n v="5"/>
    <x v="0"/>
    <x v="1"/>
    <n v="7300"/>
    <n v="39371"/>
    <n v="103"/>
    <d v="2016-09-12T00:00:00"/>
    <s v="Sold"/>
    <d v="2017-10-29T00:00:00"/>
    <n v="6132"/>
    <n v="5425"/>
    <n v="-707"/>
    <n v="-12"/>
    <x v="23"/>
    <n v="2"/>
    <n v="0"/>
    <s v="Excellent"/>
  </r>
  <r>
    <s v="IOPMUE"/>
    <x v="5"/>
    <x v="15"/>
    <s v="Kags"/>
    <x v="6"/>
    <x v="2"/>
    <x v="2"/>
    <x v="0"/>
    <n v="7"/>
    <n v="5"/>
    <x v="1"/>
    <x v="3"/>
    <n v="7500"/>
    <n v="28808"/>
    <n v="175"/>
    <d v="2015-12-19T00:00:00"/>
    <s v="Sold"/>
    <d v="2023-03-18T00:00:00"/>
    <n v="6757"/>
    <n v="5618"/>
    <n v="-1139"/>
    <n v="-17"/>
    <x v="8"/>
    <n v="3"/>
    <n v="0"/>
    <s v="Excellent"/>
  </r>
  <r>
    <s v="MJ8H7R"/>
    <x v="18"/>
    <x v="10"/>
    <s v="Creta"/>
    <x v="0"/>
    <x v="0"/>
    <x v="0"/>
    <x v="0"/>
    <n v="5"/>
    <n v="5"/>
    <x v="3"/>
    <x v="3"/>
    <n v="6100"/>
    <n v="19853"/>
    <n v="113"/>
    <d v="2016-05-12T00:00:00"/>
    <s v="Sold"/>
    <d v="2022-01-18T00:00:00"/>
    <n v="5083"/>
    <n v="5784"/>
    <n v="701"/>
    <n v="14"/>
    <x v="19"/>
    <n v="2"/>
    <n v="140"/>
    <s v="Good"/>
  </r>
  <r>
    <s v="0XIO7Z"/>
    <x v="12"/>
    <x v="13"/>
    <s v="Etriga"/>
    <x v="5"/>
    <x v="0"/>
    <x v="2"/>
    <x v="0"/>
    <n v="4"/>
    <n v="5"/>
    <x v="3"/>
    <x v="7"/>
    <n v="6500"/>
    <n v="74849"/>
    <n v="103"/>
    <d v="2022-05-22T00:00:00"/>
    <s v="Sold"/>
    <d v="2024-05-18T00:00:00"/>
    <n v="4817"/>
    <n v="5603"/>
    <n v="786"/>
    <n v="16"/>
    <x v="10"/>
    <n v="2"/>
    <n v="157"/>
    <s v="Poor"/>
  </r>
  <r>
    <s v="OEOXJE"/>
    <x v="19"/>
    <x v="2"/>
    <s v="Seltos"/>
    <x v="7"/>
    <x v="0"/>
    <x v="0"/>
    <x v="1"/>
    <n v="5"/>
    <n v="5"/>
    <x v="0"/>
    <x v="0"/>
    <n v="7600"/>
    <n v="49291"/>
    <n v="150"/>
    <d v="2023-03-28T00:00:00"/>
    <s v="Sold"/>
    <d v="2023-06-12T00:00:00"/>
    <n v="5680"/>
    <n v="5936"/>
    <n v="256"/>
    <n v="5"/>
    <x v="15"/>
    <n v="1"/>
    <n v="51"/>
    <s v="Excellent"/>
  </r>
  <r>
    <s v="ACAN3B"/>
    <x v="8"/>
    <x v="15"/>
    <s v="i20"/>
    <x v="0"/>
    <x v="0"/>
    <x v="4"/>
    <x v="0"/>
    <n v="4"/>
    <n v="5"/>
    <x v="3"/>
    <x v="1"/>
    <n v="6400"/>
    <n v="12642"/>
    <n v="120"/>
    <d v="2021-12-24T00:00:00"/>
    <s v="Sold"/>
    <d v="2022-09-19T00:00:00"/>
    <n v="5460"/>
    <n v="6214"/>
    <n v="754"/>
    <n v="14"/>
    <x v="13"/>
    <n v="1"/>
    <n v="151"/>
    <s v="Excellent"/>
  </r>
  <r>
    <s v="0GZ9KP"/>
    <x v="9"/>
    <x v="12"/>
    <s v="Etriga"/>
    <x v="5"/>
    <x v="0"/>
    <x v="2"/>
    <x v="1"/>
    <n v="4"/>
    <n v="5"/>
    <x v="1"/>
    <x v="4"/>
    <n v="6700"/>
    <n v="2288"/>
    <n v="103"/>
    <d v="2020-04-06T00:00:00"/>
    <s v="Sold"/>
    <d v="2022-12-12T00:00:00"/>
    <n v="5936"/>
    <n v="6296"/>
    <n v="360"/>
    <n v="6"/>
    <x v="18"/>
    <n v="4"/>
    <n v="72"/>
    <s v="Good"/>
  </r>
  <r>
    <s v="25N4EF"/>
    <x v="12"/>
    <x v="2"/>
    <s v="Swift"/>
    <x v="5"/>
    <x v="4"/>
    <x v="0"/>
    <x v="1"/>
    <n v="5"/>
    <n v="4"/>
    <x v="1"/>
    <x v="9"/>
    <n v="6600"/>
    <n v="55365"/>
    <n v="115"/>
    <d v="2023-11-02T00:00:00"/>
    <s v="Sold"/>
    <d v="2023-08-17T00:00:00"/>
    <n v="5623"/>
    <n v="6838"/>
    <n v="1215"/>
    <n v="22"/>
    <x v="16"/>
    <n v="1"/>
    <n v="243"/>
    <s v="Excellent"/>
  </r>
  <r>
    <s v="J3FJPS"/>
    <x v="1"/>
    <x v="0"/>
    <s v="Dzire"/>
    <x v="5"/>
    <x v="4"/>
    <x v="4"/>
    <x v="1"/>
    <n v="5"/>
    <n v="5"/>
    <x v="3"/>
    <x v="1"/>
    <n v="6900"/>
    <n v="11207"/>
    <n v="100"/>
    <d v="2017-10-19T00:00:00"/>
    <s v="Sold"/>
    <d v="2024-12-25T00:00:00"/>
    <n v="4985"/>
    <n v="6474"/>
    <n v="1489"/>
    <n v="30"/>
    <x v="11"/>
    <n v="4"/>
    <n v="298"/>
    <s v="Good"/>
  </r>
  <r>
    <s v="EEHVV2"/>
    <x v="16"/>
    <x v="16"/>
    <s v="Swift"/>
    <x v="5"/>
    <x v="4"/>
    <x v="2"/>
    <x v="1"/>
    <n v="5"/>
    <n v="4"/>
    <x v="3"/>
    <x v="3"/>
    <n v="6600"/>
    <n v="46574"/>
    <n v="115"/>
    <d v="2019-01-04T00:00:00"/>
    <s v="Sold"/>
    <d v="2022-07-11T00:00:00"/>
    <n v="5094"/>
    <n v="4626"/>
    <n v="-468"/>
    <n v="-9"/>
    <x v="25"/>
    <n v="3"/>
    <n v="0"/>
    <s v="Average"/>
  </r>
  <r>
    <s v="VS8H59"/>
    <x v="2"/>
    <x v="7"/>
    <s v="Fortuner"/>
    <x v="2"/>
    <x v="2"/>
    <x v="0"/>
    <x v="1"/>
    <n v="8"/>
    <n v="5"/>
    <x v="2"/>
    <x v="6"/>
    <n v="9200"/>
    <n v="4176"/>
    <n v="200"/>
    <d v="2018-03-26T00:00:00"/>
    <s v="Sold"/>
    <d v="2018-11-16T00:00:00"/>
    <n v="7927"/>
    <n v="8053"/>
    <n v="126"/>
    <n v="2"/>
    <x v="3"/>
    <n v="5"/>
    <n v="25"/>
    <s v="Average"/>
  </r>
  <r>
    <s v="MY0PK2"/>
    <x v="4"/>
    <x v="5"/>
    <s v="Plato"/>
    <x v="1"/>
    <x v="1"/>
    <x v="4"/>
    <x v="0"/>
    <n v="2"/>
    <n v="2"/>
    <x v="0"/>
    <x v="9"/>
    <n v="9600"/>
    <n v="22698"/>
    <n v="250"/>
    <d v="2020-04-14T00:00:00"/>
    <s v="Sold"/>
    <d v="2024-09-08T00:00:00"/>
    <n v="8145"/>
    <n v="7295"/>
    <n v="-850"/>
    <n v="-10"/>
    <x v="2"/>
    <n v="5"/>
    <n v="0"/>
    <s v="Excellent"/>
  </r>
  <r>
    <s v="U5AODP"/>
    <x v="7"/>
    <x v="12"/>
    <s v="Kags"/>
    <x v="6"/>
    <x v="2"/>
    <x v="4"/>
    <x v="0"/>
    <n v="7"/>
    <n v="5"/>
    <x v="1"/>
    <x v="8"/>
    <n v="8400"/>
    <n v="55533"/>
    <n v="175"/>
    <d v="2017-05-04T00:00:00"/>
    <s v="Sold"/>
    <d v="2020-01-20T00:00:00"/>
    <n v="6424"/>
    <n v="5678"/>
    <n v="-746"/>
    <n v="-12"/>
    <x v="25"/>
    <n v="4"/>
    <n v="0"/>
    <s v="Good"/>
  </r>
  <r>
    <s v="Z25CMS"/>
    <x v="6"/>
    <x v="9"/>
    <s v="Dzire"/>
    <x v="5"/>
    <x v="4"/>
    <x v="0"/>
    <x v="1"/>
    <n v="5"/>
    <n v="5"/>
    <x v="0"/>
    <x v="3"/>
    <n v="7500"/>
    <n v="56492"/>
    <n v="100"/>
    <d v="2023-10-26T00:00:00"/>
    <s v="Sold"/>
    <d v="2024-02-16T00:00:00"/>
    <n v="6422"/>
    <n v="5310"/>
    <n v="-1112"/>
    <n v="-17"/>
    <x v="1"/>
    <n v="2"/>
    <n v="0"/>
    <s v="Poor"/>
  </r>
  <r>
    <s v="HJLBIL"/>
    <x v="2"/>
    <x v="16"/>
    <s v="Creta"/>
    <x v="0"/>
    <x v="0"/>
    <x v="4"/>
    <x v="1"/>
    <n v="5"/>
    <n v="5"/>
    <x v="1"/>
    <x v="8"/>
    <n v="6900"/>
    <n v="17197"/>
    <n v="113"/>
    <d v="2015-09-14T00:00:00"/>
    <s v="Sold"/>
    <d v="2021-04-08T00:00:00"/>
    <n v="5235"/>
    <n v="4921"/>
    <n v="-314"/>
    <n v="-6"/>
    <x v="1"/>
    <n v="5"/>
    <n v="0"/>
    <s v="Good"/>
  </r>
  <r>
    <s v="X823BY"/>
    <x v="5"/>
    <x v="7"/>
    <s v="Fortuner"/>
    <x v="2"/>
    <x v="2"/>
    <x v="2"/>
    <x v="1"/>
    <n v="8"/>
    <n v="5"/>
    <x v="0"/>
    <x v="7"/>
    <n v="8900"/>
    <n v="8232"/>
    <n v="200"/>
    <d v="2024-02-25T00:00:00"/>
    <s v="Sold"/>
    <d v="2024-12-25T00:00:00"/>
    <n v="7717"/>
    <n v="7170"/>
    <n v="-547"/>
    <n v="-7"/>
    <x v="9"/>
    <n v="4"/>
    <n v="0"/>
    <s v="Average"/>
  </r>
  <r>
    <s v="FCWHBH"/>
    <x v="11"/>
    <x v="2"/>
    <s v="i20"/>
    <x v="0"/>
    <x v="0"/>
    <x v="2"/>
    <x v="1"/>
    <n v="4"/>
    <n v="5"/>
    <x v="1"/>
    <x v="8"/>
    <n v="6900"/>
    <n v="70713"/>
    <n v="120"/>
    <d v="2019-09-24T00:00:00"/>
    <s v="Sold"/>
    <d v="2021-09-06T00:00:00"/>
    <n v="6010"/>
    <n v="4805"/>
    <n v="-1205"/>
    <n v="-20"/>
    <x v="15"/>
    <n v="5"/>
    <n v="0"/>
    <s v="Excellent"/>
  </r>
  <r>
    <s v="W762YL"/>
    <x v="6"/>
    <x v="0"/>
    <s v="i20"/>
    <x v="0"/>
    <x v="0"/>
    <x v="0"/>
    <x v="1"/>
    <n v="4"/>
    <n v="5"/>
    <x v="3"/>
    <x v="1"/>
    <n v="6400"/>
    <n v="74354"/>
    <n v="120"/>
    <d v="2015-08-02T00:00:00"/>
    <s v="Sold"/>
    <d v="2020-05-03T00:00:00"/>
    <n v="4522"/>
    <n v="5776"/>
    <n v="1254"/>
    <n v="28"/>
    <x v="1"/>
    <n v="3"/>
    <n v="251"/>
    <s v="Good"/>
  </r>
  <r>
    <s v="B3VOB1"/>
    <x v="10"/>
    <x v="16"/>
    <s v="Kags"/>
    <x v="6"/>
    <x v="2"/>
    <x v="3"/>
    <x v="1"/>
    <n v="7"/>
    <n v="5"/>
    <x v="3"/>
    <x v="6"/>
    <n v="7800"/>
    <n v="72950"/>
    <n v="175"/>
    <d v="2022-08-27T00:00:00"/>
    <s v="Sold"/>
    <d v="2023-01-31T00:00:00"/>
    <n v="6901"/>
    <n v="7377"/>
    <n v="476"/>
    <n v="7"/>
    <x v="13"/>
    <n v="2"/>
    <n v="95"/>
    <s v="Good"/>
  </r>
  <r>
    <s v="9QD9YU"/>
    <x v="1"/>
    <x v="1"/>
    <s v="Dzire"/>
    <x v="5"/>
    <x v="4"/>
    <x v="1"/>
    <x v="1"/>
    <n v="5"/>
    <n v="5"/>
    <x v="0"/>
    <x v="0"/>
    <n v="8100"/>
    <n v="70787"/>
    <n v="100"/>
    <d v="2020-06-13T00:00:00"/>
    <s v="Sold"/>
    <d v="2022-11-17T00:00:00"/>
    <n v="6193"/>
    <n v="7394"/>
    <n v="1201"/>
    <n v="19"/>
    <x v="8"/>
    <n v="1"/>
    <n v="240"/>
    <s v="Good"/>
  </r>
  <r>
    <s v="NFTCS1"/>
    <x v="11"/>
    <x v="7"/>
    <s v="i20"/>
    <x v="0"/>
    <x v="0"/>
    <x v="0"/>
    <x v="1"/>
    <n v="4"/>
    <n v="5"/>
    <x v="2"/>
    <x v="9"/>
    <n v="7600"/>
    <n v="18281"/>
    <n v="120"/>
    <d v="2022-03-18T00:00:00"/>
    <s v="Sold"/>
    <d v="2023-03-21T00:00:00"/>
    <n v="6015"/>
    <n v="6872"/>
    <n v="857"/>
    <n v="14"/>
    <x v="1"/>
    <n v="5"/>
    <n v="171"/>
    <s v="Good"/>
  </r>
  <r>
    <s v="GWEKY1"/>
    <x v="12"/>
    <x v="5"/>
    <s v="Swift"/>
    <x v="5"/>
    <x v="4"/>
    <x v="4"/>
    <x v="1"/>
    <n v="5"/>
    <n v="4"/>
    <x v="0"/>
    <x v="3"/>
    <n v="7500"/>
    <n v="90141"/>
    <n v="115"/>
    <d v="2019-02-28T00:00:00"/>
    <s v="Sold"/>
    <d v="2022-03-29T00:00:00"/>
    <n v="5578"/>
    <n v="5716"/>
    <n v="138"/>
    <n v="2"/>
    <x v="23"/>
    <n v="4"/>
    <n v="28"/>
    <s v="Good"/>
  </r>
  <r>
    <s v="59ZYP0"/>
    <x v="17"/>
    <x v="14"/>
    <s v="Plato"/>
    <x v="1"/>
    <x v="1"/>
    <x v="3"/>
    <x v="1"/>
    <n v="2"/>
    <n v="2"/>
    <x v="2"/>
    <x v="6"/>
    <n v="10200"/>
    <n v="97032"/>
    <n v="250"/>
    <d v="2020-12-05T00:00:00"/>
    <s v="Sold"/>
    <d v="2024-11-19T00:00:00"/>
    <n v="9620"/>
    <n v="8802"/>
    <n v="-818"/>
    <n v="-9"/>
    <x v="23"/>
    <n v="4"/>
    <n v="0"/>
    <s v="Excellent"/>
  </r>
  <r>
    <s v="2HQPB3"/>
    <x v="15"/>
    <x v="1"/>
    <s v="Creta"/>
    <x v="0"/>
    <x v="0"/>
    <x v="4"/>
    <x v="0"/>
    <n v="5"/>
    <n v="5"/>
    <x v="0"/>
    <x v="6"/>
    <n v="7200"/>
    <n v="86264"/>
    <n v="113"/>
    <d v="2015-12-04T00:00:00"/>
    <s v="Sold"/>
    <d v="2016-02-29T00:00:00"/>
    <n v="5627"/>
    <n v="5921"/>
    <n v="294"/>
    <n v="5"/>
    <x v="15"/>
    <n v="1"/>
    <n v="59"/>
    <s v="Excellent"/>
  </r>
  <r>
    <s v="DTU4DM"/>
    <x v="7"/>
    <x v="5"/>
    <s v="Scorpio"/>
    <x v="3"/>
    <x v="2"/>
    <x v="4"/>
    <x v="0"/>
    <n v="5"/>
    <n v="5"/>
    <x v="2"/>
    <x v="3"/>
    <n v="9000"/>
    <n v="67604"/>
    <n v="120"/>
    <d v="2016-01-03T00:00:00"/>
    <s v="Sold"/>
    <d v="2023-08-01T00:00:00"/>
    <n v="7674"/>
    <n v="8600"/>
    <n v="926"/>
    <n v="12"/>
    <x v="2"/>
    <n v="4"/>
    <n v="185"/>
    <s v="Average"/>
  </r>
  <r>
    <s v="KRDCJ3"/>
    <x v="11"/>
    <x v="6"/>
    <s v="i20"/>
    <x v="0"/>
    <x v="0"/>
    <x v="2"/>
    <x v="0"/>
    <n v="4"/>
    <n v="5"/>
    <x v="1"/>
    <x v="0"/>
    <n v="6600"/>
    <n v="24618"/>
    <n v="120"/>
    <d v="2020-01-04T00:00:00"/>
    <s v="Sold"/>
    <d v="2023-03-11T00:00:00"/>
    <n v="5776"/>
    <n v="6821"/>
    <n v="1045"/>
    <n v="18"/>
    <x v="2"/>
    <n v="4"/>
    <n v="209"/>
    <s v="Poor"/>
  </r>
  <r>
    <s v="DQOGI5"/>
    <x v="16"/>
    <x v="16"/>
    <s v="Kags"/>
    <x v="6"/>
    <x v="2"/>
    <x v="4"/>
    <x v="1"/>
    <n v="7"/>
    <n v="5"/>
    <x v="1"/>
    <x v="8"/>
    <n v="8400"/>
    <n v="4776"/>
    <n v="175"/>
    <d v="2017-06-15T00:00:00"/>
    <s v="Sold"/>
    <d v="2020-09-11T00:00:00"/>
    <n v="7537"/>
    <n v="6606"/>
    <n v="-931"/>
    <n v="-12"/>
    <x v="16"/>
    <n v="2"/>
    <n v="0"/>
    <s v="Good"/>
  </r>
  <r>
    <s v="6ZUH8V"/>
    <x v="11"/>
    <x v="1"/>
    <s v="Plato"/>
    <x v="1"/>
    <x v="1"/>
    <x v="2"/>
    <x v="0"/>
    <n v="2"/>
    <n v="2"/>
    <x v="0"/>
    <x v="9"/>
    <n v="9600"/>
    <n v="1372"/>
    <n v="250"/>
    <d v="2017-09-07T00:00:00"/>
    <s v="Sold"/>
    <d v="2022-07-01T00:00:00"/>
    <n v="7960"/>
    <n v="7309"/>
    <n v="-651"/>
    <n v="-8"/>
    <x v="4"/>
    <n v="2"/>
    <n v="0"/>
    <s v="Good"/>
  </r>
  <r>
    <s v="ZXSXGD"/>
    <x v="2"/>
    <x v="1"/>
    <s v="Yodha"/>
    <x v="4"/>
    <x v="3"/>
    <x v="3"/>
    <x v="1"/>
    <n v="3"/>
    <n v="2"/>
    <x v="3"/>
    <x v="3"/>
    <n v="7100"/>
    <n v="21741"/>
    <n v="100"/>
    <d v="2019-07-31T00:00:00"/>
    <s v="Sold"/>
    <d v="2019-03-22T00:00:00"/>
    <n v="5982"/>
    <n v="5479"/>
    <n v="-503"/>
    <n v="-8"/>
    <x v="21"/>
    <n v="3"/>
    <n v="0"/>
    <s v="Good"/>
  </r>
  <r>
    <s v="VT8TI3"/>
    <x v="13"/>
    <x v="3"/>
    <s v="i20"/>
    <x v="0"/>
    <x v="0"/>
    <x v="4"/>
    <x v="1"/>
    <n v="4"/>
    <n v="5"/>
    <x v="0"/>
    <x v="3"/>
    <n v="7000"/>
    <n v="34340"/>
    <n v="120"/>
    <d v="2024-10-29T00:00:00"/>
    <s v="Sold"/>
    <d v="2024-08-16T00:00:00"/>
    <n v="6250"/>
    <n v="6503"/>
    <n v="253"/>
    <n v="4"/>
    <x v="3"/>
    <n v="3"/>
    <n v="51"/>
    <s v="Excellent"/>
  </r>
  <r>
    <s v="9SSKM7"/>
    <x v="6"/>
    <x v="13"/>
    <s v="i20"/>
    <x v="0"/>
    <x v="0"/>
    <x v="4"/>
    <x v="1"/>
    <n v="4"/>
    <n v="5"/>
    <x v="2"/>
    <x v="5"/>
    <n v="8000"/>
    <n v="99299"/>
    <n v="120"/>
    <d v="2020-01-06T00:00:00"/>
    <s v="Sold"/>
    <d v="2022-09-12T00:00:00"/>
    <n v="6040"/>
    <n v="7169"/>
    <n v="1129"/>
    <n v="19"/>
    <x v="11"/>
    <n v="2"/>
    <n v="226"/>
    <s v="Excellent"/>
  </r>
  <r>
    <s v="5R5VK8"/>
    <x v="6"/>
    <x v="1"/>
    <s v="Yodha"/>
    <x v="4"/>
    <x v="3"/>
    <x v="2"/>
    <x v="0"/>
    <n v="3"/>
    <n v="2"/>
    <x v="2"/>
    <x v="8"/>
    <n v="9400"/>
    <n v="51204"/>
    <n v="100"/>
    <d v="2023-12-01T00:00:00"/>
    <s v="Sold"/>
    <d v="2024-07-27T00:00:00"/>
    <n v="8563"/>
    <n v="9163"/>
    <n v="600"/>
    <n v="7"/>
    <x v="19"/>
    <n v="3"/>
    <n v="120"/>
    <s v="Excellent"/>
  </r>
  <r>
    <s v="1BFFVH"/>
    <x v="11"/>
    <x v="0"/>
    <s v="Swift"/>
    <x v="5"/>
    <x v="4"/>
    <x v="0"/>
    <x v="0"/>
    <n v="5"/>
    <n v="4"/>
    <x v="2"/>
    <x v="9"/>
    <n v="8100"/>
    <n v="40843"/>
    <n v="115"/>
    <d v="2015-02-24T00:00:00"/>
    <s v="Sold"/>
    <d v="2023-05-29T00:00:00"/>
    <n v="7435"/>
    <n v="7441"/>
    <n v="6"/>
    <n v="0"/>
    <x v="11"/>
    <n v="1"/>
    <n v="1"/>
    <s v="Excellent"/>
  </r>
  <r>
    <s v="WBPZ8R"/>
    <x v="3"/>
    <x v="8"/>
    <s v="Creta"/>
    <x v="0"/>
    <x v="0"/>
    <x v="2"/>
    <x v="0"/>
    <n v="5"/>
    <n v="5"/>
    <x v="2"/>
    <x v="1"/>
    <n v="7800"/>
    <n v="86473"/>
    <n v="113"/>
    <d v="2017-02-03T00:00:00"/>
    <s v="Sold"/>
    <d v="2023-05-24T00:00:00"/>
    <n v="6894"/>
    <n v="8155"/>
    <n v="1261"/>
    <n v="18"/>
    <x v="0"/>
    <n v="5"/>
    <n v="252"/>
    <s v="Excellent"/>
  </r>
  <r>
    <s v="ANNGUF"/>
    <x v="6"/>
    <x v="10"/>
    <s v="Swift"/>
    <x v="5"/>
    <x v="4"/>
    <x v="1"/>
    <x v="1"/>
    <n v="5"/>
    <n v="4"/>
    <x v="3"/>
    <x v="5"/>
    <n v="7100"/>
    <n v="17574"/>
    <n v="115"/>
    <d v="2023-06-25T00:00:00"/>
    <s v="Sold"/>
    <d v="2023-04-29T00:00:00"/>
    <n v="5913"/>
    <n v="5015"/>
    <n v="-898"/>
    <n v="-15"/>
    <x v="25"/>
    <n v="2"/>
    <n v="0"/>
    <s v="Good"/>
  </r>
  <r>
    <s v="GRBHCS"/>
    <x v="13"/>
    <x v="11"/>
    <s v="Dzire"/>
    <x v="5"/>
    <x v="4"/>
    <x v="1"/>
    <x v="1"/>
    <n v="5"/>
    <n v="5"/>
    <x v="0"/>
    <x v="2"/>
    <n v="8300"/>
    <n v="2643"/>
    <n v="100"/>
    <d v="2023-09-07T00:00:00"/>
    <s v="Sold"/>
    <d v="2023-05-27T00:00:00"/>
    <n v="7726"/>
    <n v="6576"/>
    <n v="-1150"/>
    <n v="-15"/>
    <x v="25"/>
    <n v="5"/>
    <n v="0"/>
    <s v="Good"/>
  </r>
  <r>
    <s v="076Q2X"/>
    <x v="4"/>
    <x v="15"/>
    <s v="Dzire"/>
    <x v="5"/>
    <x v="4"/>
    <x v="1"/>
    <x v="0"/>
    <n v="5"/>
    <n v="5"/>
    <x v="3"/>
    <x v="3"/>
    <n v="6600"/>
    <n v="12651"/>
    <n v="100"/>
    <d v="2016-03-24T00:00:00"/>
    <s v="Sold"/>
    <d v="2016-09-07T00:00:00"/>
    <n v="4745"/>
    <n v="5287"/>
    <n v="542"/>
    <n v="11"/>
    <x v="11"/>
    <n v="1"/>
    <n v="108"/>
    <s v="Average"/>
  </r>
  <r>
    <s v="HUHKSQ"/>
    <x v="20"/>
    <x v="15"/>
    <s v="Kags"/>
    <x v="6"/>
    <x v="2"/>
    <x v="1"/>
    <x v="1"/>
    <n v="7"/>
    <n v="5"/>
    <x v="0"/>
    <x v="0"/>
    <n v="9100"/>
    <n v="38919"/>
    <n v="175"/>
    <d v="2017-10-23T00:00:00"/>
    <s v="Sold"/>
    <d v="2019-09-07T00:00:00"/>
    <n v="8115"/>
    <n v="7593"/>
    <n v="-522"/>
    <n v="-6"/>
    <x v="1"/>
    <n v="3"/>
    <n v="0"/>
    <s v="Average"/>
  </r>
  <r>
    <s v="P44I6I"/>
    <x v="7"/>
    <x v="7"/>
    <s v="Swift"/>
    <x v="5"/>
    <x v="4"/>
    <x v="4"/>
    <x v="1"/>
    <n v="5"/>
    <n v="4"/>
    <x v="2"/>
    <x v="7"/>
    <n v="8400"/>
    <n v="47736"/>
    <n v="115"/>
    <d v="2019-10-18T00:00:00"/>
    <s v="Sold"/>
    <d v="2019-05-16T00:00:00"/>
    <n v="7369"/>
    <n v="7166"/>
    <n v="-203"/>
    <n v="-3"/>
    <x v="24"/>
    <n v="4"/>
    <n v="0"/>
    <s v="Excellent"/>
  </r>
  <r>
    <s v="BJTYZZ"/>
    <x v="17"/>
    <x v="16"/>
    <s v="Dzire"/>
    <x v="5"/>
    <x v="4"/>
    <x v="2"/>
    <x v="0"/>
    <n v="5"/>
    <n v="5"/>
    <x v="0"/>
    <x v="5"/>
    <n v="8000"/>
    <n v="93769"/>
    <n v="100"/>
    <d v="2015-04-22T00:00:00"/>
    <s v="Sold"/>
    <d v="2022-05-08T00:00:00"/>
    <n v="7140"/>
    <n v="7994"/>
    <n v="854"/>
    <n v="12"/>
    <x v="22"/>
    <n v="3"/>
    <n v="171"/>
    <s v="Poor"/>
  </r>
  <r>
    <s v="AEBL0Z"/>
    <x v="10"/>
    <x v="14"/>
    <s v="i20"/>
    <x v="0"/>
    <x v="0"/>
    <x v="0"/>
    <x v="0"/>
    <n v="4"/>
    <n v="5"/>
    <x v="1"/>
    <x v="4"/>
    <n v="6700"/>
    <n v="26219"/>
    <n v="120"/>
    <d v="2021-02-04T00:00:00"/>
    <s v="Sold"/>
    <d v="2023-02-18T00:00:00"/>
    <n v="4774"/>
    <n v="6104"/>
    <n v="1330"/>
    <n v="28"/>
    <x v="9"/>
    <n v="1"/>
    <n v="266"/>
    <s v="Average"/>
  </r>
  <r>
    <s v="K3LI3P"/>
    <x v="12"/>
    <x v="1"/>
    <s v="Yodha"/>
    <x v="4"/>
    <x v="3"/>
    <x v="4"/>
    <x v="0"/>
    <n v="3"/>
    <n v="2"/>
    <x v="2"/>
    <x v="3"/>
    <n v="8500"/>
    <n v="3473"/>
    <n v="100"/>
    <d v="2022-01-07T00:00:00"/>
    <s v="Sold"/>
    <d v="2024-09-12T00:00:00"/>
    <n v="7477"/>
    <n v="7462"/>
    <n v="-15"/>
    <n v="0"/>
    <x v="16"/>
    <n v="5"/>
    <n v="0"/>
    <s v="Good"/>
  </r>
  <r>
    <s v="BQ1P87"/>
    <x v="5"/>
    <x v="15"/>
    <s v="Etriga"/>
    <x v="5"/>
    <x v="0"/>
    <x v="0"/>
    <x v="1"/>
    <n v="4"/>
    <n v="5"/>
    <x v="2"/>
    <x v="5"/>
    <n v="8000"/>
    <n v="21414"/>
    <n v="103"/>
    <d v="2021-06-22T00:00:00"/>
    <s v="Sold"/>
    <d v="2024-07-25T00:00:00"/>
    <n v="6239"/>
    <n v="7768"/>
    <n v="1529"/>
    <n v="25"/>
    <x v="3"/>
    <n v="4"/>
    <n v="306"/>
    <s v="Poor"/>
  </r>
  <r>
    <s v="3BQQS9"/>
    <x v="5"/>
    <x v="5"/>
    <s v="i20"/>
    <x v="0"/>
    <x v="0"/>
    <x v="2"/>
    <x v="0"/>
    <n v="4"/>
    <n v="5"/>
    <x v="0"/>
    <x v="3"/>
    <n v="7000"/>
    <n v="11250"/>
    <n v="120"/>
    <d v="2015-02-18T00:00:00"/>
    <s v="Sold"/>
    <d v="2016-07-17T00:00:00"/>
    <n v="5387"/>
    <n v="5827"/>
    <n v="440"/>
    <n v="8"/>
    <x v="4"/>
    <n v="5"/>
    <n v="88"/>
    <s v="Excellent"/>
  </r>
  <r>
    <s v="L51RSV"/>
    <x v="4"/>
    <x v="4"/>
    <s v="Plato"/>
    <x v="1"/>
    <x v="1"/>
    <x v="0"/>
    <x v="0"/>
    <n v="2"/>
    <n v="2"/>
    <x v="2"/>
    <x v="7"/>
    <n v="10400"/>
    <n v="66347"/>
    <n v="250"/>
    <d v="2024-05-08T00:00:00"/>
    <s v="Sold"/>
    <d v="2024-10-06T00:00:00"/>
    <n v="9244"/>
    <n v="9950"/>
    <n v="706"/>
    <n v="8"/>
    <x v="11"/>
    <n v="3"/>
    <n v="141"/>
    <s v="Excellent"/>
  </r>
  <r>
    <s v="CBND6G"/>
    <x v="12"/>
    <x v="1"/>
    <s v="Dzire"/>
    <x v="5"/>
    <x v="4"/>
    <x v="1"/>
    <x v="0"/>
    <n v="5"/>
    <n v="5"/>
    <x v="1"/>
    <x v="1"/>
    <n v="6800"/>
    <n v="22912"/>
    <n v="100"/>
    <d v="2022-04-04T00:00:00"/>
    <s v="Sold"/>
    <d v="2023-08-12T00:00:00"/>
    <n v="4994"/>
    <n v="5609"/>
    <n v="615"/>
    <n v="12"/>
    <x v="2"/>
    <n v="1"/>
    <n v="123"/>
    <s v="Good"/>
  </r>
  <r>
    <s v="W4KYBO"/>
    <x v="7"/>
    <x v="1"/>
    <s v="Kags"/>
    <x v="6"/>
    <x v="2"/>
    <x v="2"/>
    <x v="0"/>
    <n v="7"/>
    <n v="5"/>
    <x v="0"/>
    <x v="5"/>
    <n v="9000"/>
    <n v="80480"/>
    <n v="175"/>
    <d v="2022-02-20T00:00:00"/>
    <s v="Sold"/>
    <d v="2023-07-07T00:00:00"/>
    <n v="7149"/>
    <n v="7368"/>
    <n v="219"/>
    <n v="3"/>
    <x v="26"/>
    <n v="2"/>
    <n v="44"/>
    <s v="Poor"/>
  </r>
  <r>
    <s v="XSKO7I"/>
    <x v="12"/>
    <x v="16"/>
    <s v="Dzire"/>
    <x v="5"/>
    <x v="4"/>
    <x v="2"/>
    <x v="0"/>
    <n v="5"/>
    <n v="5"/>
    <x v="0"/>
    <x v="0"/>
    <n v="8100"/>
    <n v="62273"/>
    <n v="100"/>
    <d v="2015-06-11T00:00:00"/>
    <s v="Sold"/>
    <d v="2020-12-07T00:00:00"/>
    <n v="6894"/>
    <n v="7524"/>
    <n v="630"/>
    <n v="9"/>
    <x v="10"/>
    <n v="3"/>
    <n v="126"/>
    <s v="Poor"/>
  </r>
  <r>
    <s v="PT8Z5I"/>
    <x v="2"/>
    <x v="2"/>
    <s v="Etriga"/>
    <x v="5"/>
    <x v="0"/>
    <x v="4"/>
    <x v="1"/>
    <n v="4"/>
    <n v="5"/>
    <x v="2"/>
    <x v="3"/>
    <n v="7500"/>
    <n v="19357"/>
    <n v="103"/>
    <d v="2018-09-13T00:00:00"/>
    <s v="Sold"/>
    <d v="2019-08-17T00:00:00"/>
    <n v="6616"/>
    <n v="6228"/>
    <n v="-388"/>
    <n v="-6"/>
    <x v="13"/>
    <n v="1"/>
    <n v="0"/>
    <s v="Excellent"/>
  </r>
  <r>
    <s v="856S0I"/>
    <x v="11"/>
    <x v="16"/>
    <s v="Creta"/>
    <x v="0"/>
    <x v="0"/>
    <x v="0"/>
    <x v="1"/>
    <n v="5"/>
    <n v="5"/>
    <x v="1"/>
    <x v="2"/>
    <n v="6800"/>
    <n v="70030"/>
    <n v="113"/>
    <d v="2017-10-14T00:00:00"/>
    <s v="Sold"/>
    <d v="2022-03-20T00:00:00"/>
    <n v="5013"/>
    <n v="4478"/>
    <n v="-535"/>
    <n v="-11"/>
    <x v="11"/>
    <n v="3"/>
    <n v="0"/>
    <s v="Good"/>
  </r>
  <r>
    <s v="E17FHR"/>
    <x v="2"/>
    <x v="15"/>
    <s v="Creta"/>
    <x v="0"/>
    <x v="0"/>
    <x v="4"/>
    <x v="0"/>
    <n v="5"/>
    <n v="5"/>
    <x v="2"/>
    <x v="6"/>
    <n v="7700"/>
    <n v="95974"/>
    <n v="113"/>
    <d v="2024-08-27T00:00:00"/>
    <s v="Sold"/>
    <d v="2024-07-03T00:00:00"/>
    <n v="5739"/>
    <n v="6514"/>
    <n v="775"/>
    <n v="14"/>
    <x v="20"/>
    <n v="3"/>
    <n v="155"/>
    <s v="Average"/>
  </r>
  <r>
    <s v="ZUCWVS"/>
    <x v="20"/>
    <x v="2"/>
    <s v="Scorpio"/>
    <x v="3"/>
    <x v="2"/>
    <x v="4"/>
    <x v="1"/>
    <n v="5"/>
    <n v="5"/>
    <x v="3"/>
    <x v="0"/>
    <n v="8200"/>
    <n v="99629"/>
    <n v="120"/>
    <d v="2020-04-07T00:00:00"/>
    <s v="Sold"/>
    <d v="2021-03-05T00:00:00"/>
    <n v="6286"/>
    <n v="5576"/>
    <n v="-710"/>
    <n v="-11"/>
    <x v="22"/>
    <n v="2"/>
    <n v="0"/>
    <s v="Excellent"/>
  </r>
  <r>
    <s v="5BKP1V"/>
    <x v="19"/>
    <x v="1"/>
    <s v="Thar"/>
    <x v="3"/>
    <x v="2"/>
    <x v="0"/>
    <x v="1"/>
    <n v="5"/>
    <n v="3"/>
    <x v="1"/>
    <x v="6"/>
    <n v="7700"/>
    <n v="85361"/>
    <n v="130"/>
    <d v="2016-11-16T00:00:00"/>
    <s v="Sold"/>
    <d v="2024-06-12T00:00:00"/>
    <n v="6816"/>
    <n v="6997"/>
    <n v="181"/>
    <n v="3"/>
    <x v="15"/>
    <n v="2"/>
    <n v="36"/>
    <s v="Excellent"/>
  </r>
  <r>
    <s v="8VERJU"/>
    <x v="15"/>
    <x v="10"/>
    <s v="Kags"/>
    <x v="6"/>
    <x v="2"/>
    <x v="2"/>
    <x v="0"/>
    <n v="7"/>
    <n v="5"/>
    <x v="0"/>
    <x v="5"/>
    <n v="9000"/>
    <n v="70999"/>
    <n v="175"/>
    <d v="2021-10-03T00:00:00"/>
    <s v="Sold"/>
    <d v="2024-08-07T00:00:00"/>
    <n v="7271"/>
    <n v="6666"/>
    <n v="-605"/>
    <n v="-8"/>
    <x v="6"/>
    <n v="3"/>
    <n v="0"/>
    <s v="Excellent"/>
  </r>
  <r>
    <s v="JIK9ZP"/>
    <x v="2"/>
    <x v="13"/>
    <s v="Etriga"/>
    <x v="5"/>
    <x v="0"/>
    <x v="0"/>
    <x v="1"/>
    <n v="4"/>
    <n v="5"/>
    <x v="0"/>
    <x v="2"/>
    <n v="7800"/>
    <n v="88354"/>
    <n v="103"/>
    <d v="2016-08-04T00:00:00"/>
    <s v="Sold"/>
    <d v="2023-08-27T00:00:00"/>
    <n v="5934"/>
    <n v="4915"/>
    <n v="-1019"/>
    <n v="-17"/>
    <x v="11"/>
    <n v="1"/>
    <n v="0"/>
    <s v="Excellent"/>
  </r>
  <r>
    <s v="SX4ZA4"/>
    <x v="9"/>
    <x v="7"/>
    <s v="Plato"/>
    <x v="1"/>
    <x v="1"/>
    <x v="3"/>
    <x v="0"/>
    <n v="2"/>
    <n v="2"/>
    <x v="1"/>
    <x v="4"/>
    <n v="9200"/>
    <n v="6551"/>
    <n v="250"/>
    <d v="2015-05-15T00:00:00"/>
    <s v="Sold"/>
    <d v="2017-07-23T00:00:00"/>
    <n v="8576"/>
    <n v="8433"/>
    <n v="-143"/>
    <n v="-2"/>
    <x v="11"/>
    <n v="2"/>
    <n v="0"/>
    <s v="Excellent"/>
  </r>
  <r>
    <s v="O3J14M"/>
    <x v="9"/>
    <x v="1"/>
    <s v="Thar"/>
    <x v="3"/>
    <x v="2"/>
    <x v="2"/>
    <x v="1"/>
    <n v="5"/>
    <n v="3"/>
    <x v="1"/>
    <x v="8"/>
    <n v="8400"/>
    <n v="69746"/>
    <n v="130"/>
    <d v="2020-04-01T00:00:00"/>
    <s v="Sold"/>
    <d v="2022-06-08T00:00:00"/>
    <n v="7757"/>
    <n v="9212"/>
    <n v="1455"/>
    <n v="19"/>
    <x v="13"/>
    <n v="4"/>
    <n v="291"/>
    <s v="Good"/>
  </r>
  <r>
    <s v="ZISIJ2"/>
    <x v="11"/>
    <x v="7"/>
    <s v="Hilux"/>
    <x v="2"/>
    <x v="3"/>
    <x v="2"/>
    <x v="1"/>
    <n v="4"/>
    <n v="2"/>
    <x v="1"/>
    <x v="5"/>
    <n v="7500"/>
    <n v="8308"/>
    <n v="200"/>
    <d v="2020-05-12T00:00:00"/>
    <s v="Sold"/>
    <d v="2023-11-20T00:00:00"/>
    <n v="6833"/>
    <n v="6934"/>
    <n v="101"/>
    <n v="1"/>
    <x v="22"/>
    <n v="1"/>
    <n v="20"/>
    <s v="Average"/>
  </r>
  <r>
    <s v="76NBNM"/>
    <x v="8"/>
    <x v="7"/>
    <s v="Yodha"/>
    <x v="4"/>
    <x v="3"/>
    <x v="1"/>
    <x v="1"/>
    <n v="3"/>
    <n v="2"/>
    <x v="1"/>
    <x v="7"/>
    <n v="7400"/>
    <n v="5747"/>
    <n v="100"/>
    <d v="2023-02-20T00:00:00"/>
    <s v="Sold"/>
    <d v="2023-05-18T00:00:00"/>
    <n v="6259"/>
    <n v="5034"/>
    <n v="-1225"/>
    <n v="-20"/>
    <x v="15"/>
    <n v="5"/>
    <n v="0"/>
    <s v="Excellent"/>
  </r>
  <r>
    <s v="6QSGU8"/>
    <x v="5"/>
    <x v="0"/>
    <s v="Swift"/>
    <x v="5"/>
    <x v="4"/>
    <x v="2"/>
    <x v="1"/>
    <n v="5"/>
    <n v="4"/>
    <x v="1"/>
    <x v="8"/>
    <n v="7400"/>
    <n v="18780"/>
    <n v="115"/>
    <d v="2019-08-30T00:00:00"/>
    <s v="Sold"/>
    <d v="2021-05-08T00:00:00"/>
    <n v="5727"/>
    <n v="5188"/>
    <n v="-539"/>
    <n v="-9"/>
    <x v="9"/>
    <n v="3"/>
    <n v="0"/>
    <s v="Good"/>
  </r>
  <r>
    <s v="8Q0J3E"/>
    <x v="17"/>
    <x v="1"/>
    <s v="Hilux"/>
    <x v="2"/>
    <x v="3"/>
    <x v="2"/>
    <x v="1"/>
    <n v="4"/>
    <n v="2"/>
    <x v="0"/>
    <x v="6"/>
    <n v="8200"/>
    <n v="69035"/>
    <n v="200"/>
    <d v="2017-02-08T00:00:00"/>
    <s v="Sold"/>
    <d v="2020-07-29T00:00:00"/>
    <n v="7069"/>
    <n v="7004"/>
    <n v="-65"/>
    <n v="-1"/>
    <x v="13"/>
    <n v="5"/>
    <n v="0"/>
    <s v="Good"/>
  </r>
  <r>
    <s v="SR1J8P"/>
    <x v="5"/>
    <x v="11"/>
    <s v="Thar"/>
    <x v="3"/>
    <x v="2"/>
    <x v="0"/>
    <x v="1"/>
    <n v="5"/>
    <n v="3"/>
    <x v="1"/>
    <x v="9"/>
    <n v="7600"/>
    <n v="43470"/>
    <n v="130"/>
    <d v="2017-12-04T00:00:00"/>
    <s v="Sold"/>
    <d v="2022-04-21T00:00:00"/>
    <n v="6332"/>
    <n v="7397"/>
    <n v="1065"/>
    <n v="17"/>
    <x v="13"/>
    <n v="3"/>
    <n v="213"/>
    <s v="Poor"/>
  </r>
  <r>
    <s v="TE8L8C"/>
    <x v="0"/>
    <x v="11"/>
    <s v="Plato"/>
    <x v="1"/>
    <x v="1"/>
    <x v="0"/>
    <x v="0"/>
    <n v="2"/>
    <n v="2"/>
    <x v="2"/>
    <x v="4"/>
    <n v="10700"/>
    <n v="56339"/>
    <n v="250"/>
    <d v="2015-10-31T00:00:00"/>
    <s v="Sold"/>
    <d v="2022-12-20T00:00:00"/>
    <n v="9891"/>
    <n v="9449"/>
    <n v="-442"/>
    <n v="-4"/>
    <x v="21"/>
    <n v="4"/>
    <n v="0"/>
    <s v="Excellent"/>
  </r>
  <r>
    <s v="716MLM"/>
    <x v="11"/>
    <x v="10"/>
    <s v="Seltos"/>
    <x v="7"/>
    <x v="0"/>
    <x v="0"/>
    <x v="1"/>
    <n v="5"/>
    <n v="5"/>
    <x v="1"/>
    <x v="9"/>
    <n v="6100"/>
    <n v="33185"/>
    <n v="150"/>
    <d v="2017-05-09T00:00:00"/>
    <s v="Sold"/>
    <d v="2022-05-08T00:00:00"/>
    <n v="5050"/>
    <n v="5289"/>
    <n v="239"/>
    <n v="5"/>
    <x v="26"/>
    <n v="2"/>
    <n v="48"/>
    <s v="Good"/>
  </r>
  <r>
    <s v="88PPIA"/>
    <x v="13"/>
    <x v="9"/>
    <s v="Kags"/>
    <x v="6"/>
    <x v="2"/>
    <x v="0"/>
    <x v="0"/>
    <n v="7"/>
    <n v="5"/>
    <x v="0"/>
    <x v="1"/>
    <n v="8800"/>
    <n v="20838"/>
    <n v="175"/>
    <d v="2016-11-28T00:00:00"/>
    <s v="Sold"/>
    <d v="2019-06-27T00:00:00"/>
    <n v="8279"/>
    <n v="9731"/>
    <n v="1452"/>
    <n v="18"/>
    <x v="6"/>
    <n v="4"/>
    <n v="290"/>
    <s v="Excellent"/>
  </r>
  <r>
    <s v="LRPCWD"/>
    <x v="18"/>
    <x v="2"/>
    <s v="Hilux"/>
    <x v="2"/>
    <x v="3"/>
    <x v="2"/>
    <x v="1"/>
    <n v="4"/>
    <n v="2"/>
    <x v="1"/>
    <x v="3"/>
    <n v="7000"/>
    <n v="19637"/>
    <n v="200"/>
    <d v="2019-03-06T00:00:00"/>
    <s v="Sold"/>
    <d v="2020-08-17T00:00:00"/>
    <n v="5138"/>
    <n v="4532"/>
    <n v="-606"/>
    <n v="-12"/>
    <x v="8"/>
    <n v="2"/>
    <n v="0"/>
    <s v="Excellent"/>
  </r>
  <r>
    <s v="NVSPJD"/>
    <x v="11"/>
    <x v="2"/>
    <s v="Plato"/>
    <x v="1"/>
    <x v="1"/>
    <x v="1"/>
    <x v="0"/>
    <n v="2"/>
    <n v="2"/>
    <x v="2"/>
    <x v="5"/>
    <n v="10500"/>
    <n v="62334"/>
    <n v="250"/>
    <d v="2016-11-26T00:00:00"/>
    <s v="Sold"/>
    <d v="2020-07-29T00:00:00"/>
    <n v="9880"/>
    <n v="9071"/>
    <n v="-809"/>
    <n v="-8"/>
    <x v="17"/>
    <n v="5"/>
    <n v="0"/>
    <s v="Excellent"/>
  </r>
  <r>
    <s v="SSYKWF"/>
    <x v="9"/>
    <x v="13"/>
    <s v="Etriga"/>
    <x v="5"/>
    <x v="0"/>
    <x v="0"/>
    <x v="0"/>
    <n v="4"/>
    <n v="5"/>
    <x v="0"/>
    <x v="1"/>
    <n v="7300"/>
    <n v="47704"/>
    <n v="103"/>
    <d v="2022-01-12T00:00:00"/>
    <s v="Sold"/>
    <d v="2022-03-27T00:00:00"/>
    <n v="6485"/>
    <n v="6897"/>
    <n v="412"/>
    <n v="6"/>
    <x v="4"/>
    <n v="2"/>
    <n v="82"/>
    <s v="Average"/>
  </r>
  <r>
    <s v="PVWBFZ"/>
    <x v="11"/>
    <x v="8"/>
    <s v="Thar"/>
    <x v="3"/>
    <x v="2"/>
    <x v="0"/>
    <x v="1"/>
    <n v="5"/>
    <n v="3"/>
    <x v="3"/>
    <x v="3"/>
    <n v="7600"/>
    <n v="11289"/>
    <n v="130"/>
    <d v="2017-04-30T00:00:00"/>
    <s v="Sold"/>
    <d v="2017-08-27T00:00:00"/>
    <n v="7048"/>
    <n v="7335"/>
    <n v="287"/>
    <n v="4"/>
    <x v="23"/>
    <n v="2"/>
    <n v="57"/>
    <s v="Average"/>
  </r>
  <r>
    <s v="L4019O"/>
    <x v="5"/>
    <x v="8"/>
    <s v="Fortuner"/>
    <x v="2"/>
    <x v="2"/>
    <x v="4"/>
    <x v="0"/>
    <n v="8"/>
    <n v="5"/>
    <x v="2"/>
    <x v="2"/>
    <n v="9800"/>
    <n v="6700"/>
    <n v="200"/>
    <d v="2022-06-07T00:00:00"/>
    <s v="Sold"/>
    <d v="2022-09-17T00:00:00"/>
    <n v="9104"/>
    <n v="8507"/>
    <n v="-597"/>
    <n v="-7"/>
    <x v="8"/>
    <n v="3"/>
    <n v="0"/>
    <s v="Excellent"/>
  </r>
  <r>
    <s v="ZJZ2Z8"/>
    <x v="16"/>
    <x v="12"/>
    <s v="Plato"/>
    <x v="1"/>
    <x v="1"/>
    <x v="4"/>
    <x v="0"/>
    <n v="2"/>
    <n v="2"/>
    <x v="1"/>
    <x v="7"/>
    <n v="8900"/>
    <n v="27860"/>
    <n v="250"/>
    <d v="2024-09-14T00:00:00"/>
    <s v="Sold"/>
    <d v="2024-11-26T00:00:00"/>
    <n v="8240"/>
    <n v="7041"/>
    <n v="-1199"/>
    <n v="-15"/>
    <x v="13"/>
    <n v="3"/>
    <n v="0"/>
    <s v="Average"/>
  </r>
  <r>
    <s v="A570RC"/>
    <x v="9"/>
    <x v="1"/>
    <s v="Dzire"/>
    <x v="5"/>
    <x v="4"/>
    <x v="0"/>
    <x v="1"/>
    <n v="5"/>
    <n v="5"/>
    <x v="2"/>
    <x v="2"/>
    <n v="8800"/>
    <n v="41837"/>
    <n v="100"/>
    <d v="2020-09-20T00:00:00"/>
    <s v="Sold"/>
    <d v="2024-06-07T00:00:00"/>
    <n v="7742"/>
    <n v="8536"/>
    <n v="794"/>
    <n v="10"/>
    <x v="18"/>
    <n v="2"/>
    <n v="159"/>
    <s v="Excellent"/>
  </r>
  <r>
    <s v="V3KJOJ"/>
    <x v="1"/>
    <x v="4"/>
    <s v="Thar"/>
    <x v="3"/>
    <x v="2"/>
    <x v="2"/>
    <x v="0"/>
    <n v="5"/>
    <n v="3"/>
    <x v="0"/>
    <x v="1"/>
    <n v="8800"/>
    <n v="45910"/>
    <n v="130"/>
    <d v="2024-06-10T00:00:00"/>
    <s v="Sold"/>
    <d v="2024-07-29T00:00:00"/>
    <n v="8156"/>
    <n v="8159"/>
    <n v="3"/>
    <n v="0"/>
    <x v="9"/>
    <n v="3"/>
    <n v="1"/>
    <s v="Good"/>
  </r>
  <r>
    <s v="VD6YAA"/>
    <x v="11"/>
    <x v="0"/>
    <s v="Hilux"/>
    <x v="2"/>
    <x v="3"/>
    <x v="4"/>
    <x v="1"/>
    <n v="4"/>
    <n v="2"/>
    <x v="3"/>
    <x v="0"/>
    <n v="7700"/>
    <n v="60191"/>
    <n v="200"/>
    <d v="2020-07-31T00:00:00"/>
    <s v="Sold"/>
    <d v="2021-03-21T00:00:00"/>
    <n v="6617"/>
    <n v="7141"/>
    <n v="524"/>
    <n v="8"/>
    <x v="24"/>
    <n v="3"/>
    <n v="105"/>
    <s v="Poor"/>
  </r>
  <r>
    <s v="ITUYNF"/>
    <x v="15"/>
    <x v="12"/>
    <s v="Scorpio"/>
    <x v="3"/>
    <x v="2"/>
    <x v="4"/>
    <x v="0"/>
    <n v="5"/>
    <n v="5"/>
    <x v="1"/>
    <x v="7"/>
    <n v="7900"/>
    <n v="23343"/>
    <n v="120"/>
    <d v="2023-10-01T00:00:00"/>
    <s v="Sold"/>
    <d v="2023-08-25T00:00:00"/>
    <n v="6710"/>
    <n v="6079"/>
    <n v="-631"/>
    <n v="-9"/>
    <x v="18"/>
    <n v="3"/>
    <n v="0"/>
    <s v="Excellent"/>
  </r>
  <r>
    <s v="AG5PT2"/>
    <x v="4"/>
    <x v="9"/>
    <s v="Plato"/>
    <x v="1"/>
    <x v="1"/>
    <x v="3"/>
    <x v="1"/>
    <n v="2"/>
    <n v="2"/>
    <x v="1"/>
    <x v="6"/>
    <n v="8700"/>
    <n v="26445"/>
    <n v="250"/>
    <d v="2023-05-05T00:00:00"/>
    <s v="Sold"/>
    <d v="2023-04-30T00:00:00"/>
    <n v="6740"/>
    <n v="7933"/>
    <n v="1193"/>
    <n v="18"/>
    <x v="5"/>
    <n v="3"/>
    <n v="239"/>
    <s v="Excellent"/>
  </r>
  <r>
    <s v="VJMHWD"/>
    <x v="18"/>
    <x v="6"/>
    <s v="Scorpio"/>
    <x v="3"/>
    <x v="2"/>
    <x v="0"/>
    <x v="1"/>
    <n v="5"/>
    <n v="5"/>
    <x v="3"/>
    <x v="1"/>
    <n v="7900"/>
    <n v="71441"/>
    <n v="120"/>
    <d v="2021-05-20T00:00:00"/>
    <s v="Sold"/>
    <d v="2023-07-06T00:00:00"/>
    <n v="6892"/>
    <n v="7899"/>
    <n v="1007"/>
    <n v="15"/>
    <x v="9"/>
    <n v="2"/>
    <n v="201"/>
    <s v="Excellent"/>
  </r>
  <r>
    <s v="VNIXPX"/>
    <x v="19"/>
    <x v="3"/>
    <s v="Scorpio"/>
    <x v="3"/>
    <x v="2"/>
    <x v="3"/>
    <x v="0"/>
    <n v="5"/>
    <n v="5"/>
    <x v="3"/>
    <x v="5"/>
    <n v="8100"/>
    <n v="11754"/>
    <n v="120"/>
    <d v="2024-11-25T00:00:00"/>
    <s v="Sold"/>
    <d v="2025-02-02T00:00:00"/>
    <n v="7554"/>
    <n v="8000"/>
    <n v="446"/>
    <n v="6"/>
    <x v="7"/>
    <n v="5"/>
    <n v="89"/>
    <s v="Excellent"/>
  </r>
  <r>
    <s v="RGNZ96"/>
    <x v="6"/>
    <x v="8"/>
    <s v="Hilux"/>
    <x v="2"/>
    <x v="3"/>
    <x v="3"/>
    <x v="0"/>
    <n v="4"/>
    <n v="2"/>
    <x v="2"/>
    <x v="7"/>
    <n v="8900"/>
    <n v="45453"/>
    <n v="200"/>
    <d v="2019-11-01T00:00:00"/>
    <s v="Sold"/>
    <d v="2021-04-12T00:00:00"/>
    <n v="8130"/>
    <n v="8129"/>
    <n v="-1"/>
    <n v="0"/>
    <x v="17"/>
    <n v="4"/>
    <n v="0"/>
    <s v="Excellent"/>
  </r>
  <r>
    <s v="5YI8QE"/>
    <x v="6"/>
    <x v="11"/>
    <s v="Seltos"/>
    <x v="7"/>
    <x v="0"/>
    <x v="0"/>
    <x v="0"/>
    <n v="5"/>
    <n v="5"/>
    <x v="3"/>
    <x v="6"/>
    <n v="6300"/>
    <n v="14417"/>
    <n v="150"/>
    <d v="2017-05-28T00:00:00"/>
    <s v="Sold"/>
    <d v="2019-01-26T00:00:00"/>
    <n v="5286"/>
    <n v="5607"/>
    <n v="321"/>
    <n v="6"/>
    <x v="12"/>
    <n v="3"/>
    <n v="64"/>
    <s v="Good"/>
  </r>
  <r>
    <s v="XDKAWB"/>
    <x v="19"/>
    <x v="12"/>
    <s v="Hilux"/>
    <x v="2"/>
    <x v="3"/>
    <x v="0"/>
    <x v="0"/>
    <n v="4"/>
    <n v="2"/>
    <x v="1"/>
    <x v="3"/>
    <n v="7000"/>
    <n v="38426"/>
    <n v="200"/>
    <d v="2019-11-07T00:00:00"/>
    <s v="Sold"/>
    <d v="2024-06-01T00:00:00"/>
    <n v="5567"/>
    <n v="4726"/>
    <n v="-841"/>
    <n v="-15"/>
    <x v="4"/>
    <n v="2"/>
    <n v="0"/>
    <s v="Excellent"/>
  </r>
  <r>
    <s v="FHI3BW"/>
    <x v="1"/>
    <x v="15"/>
    <s v="Creta"/>
    <x v="0"/>
    <x v="0"/>
    <x v="0"/>
    <x v="0"/>
    <n v="5"/>
    <n v="5"/>
    <x v="0"/>
    <x v="2"/>
    <n v="7800"/>
    <n v="24397"/>
    <n v="113"/>
    <d v="2024-07-01T00:00:00"/>
    <s v="Sold"/>
    <d v="2024-09-09T00:00:00"/>
    <n v="6510"/>
    <n v="7703"/>
    <n v="1193"/>
    <n v="18"/>
    <x v="12"/>
    <n v="3"/>
    <n v="239"/>
    <s v="Excellent"/>
  </r>
  <r>
    <s v="HULIGE"/>
    <x v="14"/>
    <x v="1"/>
    <s v="Dzire"/>
    <x v="5"/>
    <x v="4"/>
    <x v="0"/>
    <x v="0"/>
    <n v="5"/>
    <n v="5"/>
    <x v="3"/>
    <x v="3"/>
    <n v="6600"/>
    <n v="72938"/>
    <n v="100"/>
    <d v="2017-05-02T00:00:00"/>
    <s v="Sold"/>
    <d v="2021-07-03T00:00:00"/>
    <n v="5948"/>
    <n v="6282"/>
    <n v="334"/>
    <n v="6"/>
    <x v="2"/>
    <n v="3"/>
    <n v="67"/>
    <s v="Poor"/>
  </r>
  <r>
    <s v="8EA3OH"/>
    <x v="11"/>
    <x v="4"/>
    <s v="Yodha"/>
    <x v="4"/>
    <x v="3"/>
    <x v="0"/>
    <x v="0"/>
    <n v="3"/>
    <n v="2"/>
    <x v="2"/>
    <x v="3"/>
    <n v="8500"/>
    <n v="38946"/>
    <n v="100"/>
    <d v="2015-11-18T00:00:00"/>
    <s v="Sold"/>
    <d v="2018-09-29T00:00:00"/>
    <n v="7384"/>
    <n v="8220"/>
    <n v="836"/>
    <n v="11"/>
    <x v="22"/>
    <n v="1"/>
    <n v="167"/>
    <s v="Good"/>
  </r>
  <r>
    <s v="AD44S5"/>
    <x v="12"/>
    <x v="4"/>
    <s v="i20"/>
    <x v="0"/>
    <x v="0"/>
    <x v="4"/>
    <x v="1"/>
    <n v="4"/>
    <n v="5"/>
    <x v="2"/>
    <x v="1"/>
    <n v="7800"/>
    <n v="52017"/>
    <n v="120"/>
    <d v="2018-01-03T00:00:00"/>
    <s v="Sold"/>
    <d v="2019-12-22T00:00:00"/>
    <n v="6913"/>
    <n v="6213"/>
    <n v="-700"/>
    <n v="-10"/>
    <x v="16"/>
    <n v="1"/>
    <n v="0"/>
    <s v="Good"/>
  </r>
  <r>
    <s v="PJAA9O"/>
    <x v="11"/>
    <x v="15"/>
    <s v="Thar"/>
    <x v="3"/>
    <x v="2"/>
    <x v="2"/>
    <x v="1"/>
    <n v="5"/>
    <n v="3"/>
    <x v="1"/>
    <x v="3"/>
    <n v="7500"/>
    <n v="23343"/>
    <n v="130"/>
    <d v="2016-09-20T00:00:00"/>
    <s v="Sold"/>
    <d v="2016-05-04T00:00:00"/>
    <n v="6525"/>
    <n v="6527"/>
    <n v="2"/>
    <n v="0"/>
    <x v="22"/>
    <n v="2"/>
    <n v="0"/>
    <s v="Poor"/>
  </r>
  <r>
    <s v="X83OZZ"/>
    <x v="16"/>
    <x v="9"/>
    <s v="Swift"/>
    <x v="5"/>
    <x v="4"/>
    <x v="1"/>
    <x v="1"/>
    <n v="5"/>
    <n v="4"/>
    <x v="3"/>
    <x v="5"/>
    <n v="7100"/>
    <n v="68986"/>
    <n v="115"/>
    <d v="2017-04-11T00:00:00"/>
    <s v="Sold"/>
    <d v="2023-07-15T00:00:00"/>
    <n v="5100"/>
    <n v="6583"/>
    <n v="1483"/>
    <n v="29"/>
    <x v="9"/>
    <n v="2"/>
    <n v="297"/>
    <s v="Average"/>
  </r>
  <r>
    <s v="PNQT0Y"/>
    <x v="13"/>
    <x v="7"/>
    <s v="Plato"/>
    <x v="1"/>
    <x v="1"/>
    <x v="2"/>
    <x v="1"/>
    <n v="2"/>
    <n v="2"/>
    <x v="3"/>
    <x v="3"/>
    <n v="8600"/>
    <n v="90997"/>
    <n v="250"/>
    <d v="2021-09-20T00:00:00"/>
    <s v="Sold"/>
    <d v="2024-03-23T00:00:00"/>
    <n v="7454"/>
    <n v="7859"/>
    <n v="405"/>
    <n v="5"/>
    <x v="17"/>
    <n v="2"/>
    <n v="81"/>
    <s v="Excellent"/>
  </r>
  <r>
    <s v="NKWEHR"/>
    <x v="14"/>
    <x v="5"/>
    <s v="Yodha"/>
    <x v="4"/>
    <x v="3"/>
    <x v="0"/>
    <x v="0"/>
    <n v="3"/>
    <n v="2"/>
    <x v="3"/>
    <x v="5"/>
    <n v="7600"/>
    <n v="8355"/>
    <n v="100"/>
    <d v="2016-12-05T00:00:00"/>
    <s v="Sold"/>
    <d v="2024-01-10T00:00:00"/>
    <n v="5817"/>
    <n v="7352"/>
    <n v="1535"/>
    <n v="26"/>
    <x v="16"/>
    <n v="1"/>
    <n v="307"/>
    <s v="Poor"/>
  </r>
  <r>
    <s v="P34AT0"/>
    <x v="1"/>
    <x v="15"/>
    <s v="Hilux"/>
    <x v="2"/>
    <x v="3"/>
    <x v="0"/>
    <x v="1"/>
    <n v="4"/>
    <n v="2"/>
    <x v="3"/>
    <x v="4"/>
    <n v="7800"/>
    <n v="62517"/>
    <n v="200"/>
    <d v="2021-08-30T00:00:00"/>
    <s v="Sold"/>
    <d v="2022-12-25T00:00:00"/>
    <n v="6525"/>
    <n v="5907"/>
    <n v="-618"/>
    <n v="-9"/>
    <x v="2"/>
    <n v="1"/>
    <n v="0"/>
    <s v="Excellent"/>
  </r>
  <r>
    <s v="52VW2P"/>
    <x v="14"/>
    <x v="7"/>
    <s v="Fortuner"/>
    <x v="2"/>
    <x v="2"/>
    <x v="2"/>
    <x v="0"/>
    <n v="8"/>
    <n v="5"/>
    <x v="3"/>
    <x v="8"/>
    <n v="8500"/>
    <n v="63733"/>
    <n v="200"/>
    <d v="2023-04-20T00:00:00"/>
    <s v="Sold"/>
    <d v="2024-08-04T00:00:00"/>
    <n v="7498"/>
    <n v="8588"/>
    <n v="1090"/>
    <n v="15"/>
    <x v="2"/>
    <n v="2"/>
    <n v="218"/>
    <s v="Good"/>
  </r>
  <r>
    <s v="O8UORT"/>
    <x v="17"/>
    <x v="0"/>
    <s v="Seltos"/>
    <x v="7"/>
    <x v="0"/>
    <x v="2"/>
    <x v="0"/>
    <n v="5"/>
    <n v="5"/>
    <x v="1"/>
    <x v="1"/>
    <n v="6300"/>
    <n v="17654"/>
    <n v="150"/>
    <d v="2015-09-25T00:00:00"/>
    <s v="Sold"/>
    <d v="2019-09-19T00:00:00"/>
    <n v="5618"/>
    <n v="6101"/>
    <n v="483"/>
    <n v="9"/>
    <x v="22"/>
    <n v="4"/>
    <n v="97"/>
    <s v="Excellent"/>
  </r>
  <r>
    <s v="LFB0A3"/>
    <x v="2"/>
    <x v="5"/>
    <s v="Plato"/>
    <x v="1"/>
    <x v="1"/>
    <x v="4"/>
    <x v="0"/>
    <n v="2"/>
    <n v="2"/>
    <x v="2"/>
    <x v="8"/>
    <n v="10900"/>
    <n v="74332"/>
    <n v="250"/>
    <d v="2017-01-16T00:00:00"/>
    <s v="Sold"/>
    <d v="2022-07-07T00:00:00"/>
    <n v="9418"/>
    <n v="9595"/>
    <n v="177"/>
    <n v="2"/>
    <x v="18"/>
    <n v="3"/>
    <n v="35"/>
    <s v="Good"/>
  </r>
  <r>
    <s v="TS3U8R"/>
    <x v="0"/>
    <x v="11"/>
    <s v="Etriga"/>
    <x v="5"/>
    <x v="0"/>
    <x v="0"/>
    <x v="1"/>
    <n v="4"/>
    <n v="5"/>
    <x v="1"/>
    <x v="6"/>
    <n v="6200"/>
    <n v="77048"/>
    <n v="103"/>
    <d v="2023-04-03T00:00:00"/>
    <s v="Sold"/>
    <d v="2023-05-22T00:00:00"/>
    <n v="5239"/>
    <n v="6727"/>
    <n v="1488"/>
    <n v="28"/>
    <x v="5"/>
    <n v="2"/>
    <n v="298"/>
    <s v="Average"/>
  </r>
  <r>
    <s v="MIJVY2"/>
    <x v="5"/>
    <x v="4"/>
    <s v="Seltos"/>
    <x v="7"/>
    <x v="0"/>
    <x v="0"/>
    <x v="1"/>
    <n v="5"/>
    <n v="5"/>
    <x v="2"/>
    <x v="5"/>
    <n v="8000"/>
    <n v="78255"/>
    <n v="150"/>
    <d v="2019-12-20T00:00:00"/>
    <s v="Sold"/>
    <d v="2020-10-23T00:00:00"/>
    <n v="6199"/>
    <n v="7311"/>
    <n v="1112"/>
    <n v="18"/>
    <x v="7"/>
    <n v="1"/>
    <n v="222"/>
    <s v="Excellent"/>
  </r>
  <r>
    <s v="J92KWS"/>
    <x v="6"/>
    <x v="10"/>
    <s v="Creta"/>
    <x v="0"/>
    <x v="0"/>
    <x v="4"/>
    <x v="0"/>
    <n v="5"/>
    <n v="5"/>
    <x v="1"/>
    <x v="9"/>
    <n v="6100"/>
    <n v="8841"/>
    <n v="113"/>
    <d v="2017-03-30T00:00:00"/>
    <s v="Sold"/>
    <d v="2023-05-17T00:00:00"/>
    <n v="5390"/>
    <n v="4171"/>
    <n v="-1219"/>
    <n v="-23"/>
    <x v="25"/>
    <n v="5"/>
    <n v="0"/>
    <s v="Good"/>
  </r>
  <r>
    <s v="OTNVLD"/>
    <x v="4"/>
    <x v="0"/>
    <s v="Swift"/>
    <x v="5"/>
    <x v="4"/>
    <x v="3"/>
    <x v="0"/>
    <n v="5"/>
    <n v="4"/>
    <x v="1"/>
    <x v="3"/>
    <n v="6500"/>
    <n v="87092"/>
    <n v="115"/>
    <d v="2016-12-01T00:00:00"/>
    <s v="Sold"/>
    <d v="2021-12-21T00:00:00"/>
    <n v="4587"/>
    <n v="3561"/>
    <n v="-1026"/>
    <n v="-22"/>
    <x v="10"/>
    <n v="2"/>
    <n v="0"/>
    <s v="Excellent"/>
  </r>
  <r>
    <s v="HO0SVU"/>
    <x v="8"/>
    <x v="13"/>
    <s v="Fortuner"/>
    <x v="2"/>
    <x v="2"/>
    <x v="1"/>
    <x v="0"/>
    <n v="8"/>
    <n v="5"/>
    <x v="2"/>
    <x v="6"/>
    <n v="9200"/>
    <n v="53121"/>
    <n v="200"/>
    <d v="2017-10-14T00:00:00"/>
    <s v="Sold"/>
    <d v="2020-05-24T00:00:00"/>
    <n v="8147"/>
    <n v="7453"/>
    <n v="-694"/>
    <n v="-9"/>
    <x v="26"/>
    <n v="4"/>
    <n v="0"/>
    <s v="Excellent"/>
  </r>
  <r>
    <s v="YVILLU"/>
    <x v="11"/>
    <x v="2"/>
    <s v="Seltos"/>
    <x v="7"/>
    <x v="0"/>
    <x v="2"/>
    <x v="0"/>
    <n v="5"/>
    <n v="5"/>
    <x v="2"/>
    <x v="8"/>
    <n v="8400"/>
    <n v="50360"/>
    <n v="150"/>
    <d v="2018-02-26T00:00:00"/>
    <s v="Sold"/>
    <d v="2019-01-29T00:00:00"/>
    <n v="6796"/>
    <n v="6171"/>
    <n v="-625"/>
    <n v="-9"/>
    <x v="9"/>
    <n v="4"/>
    <n v="0"/>
    <s v="Average"/>
  </r>
  <r>
    <s v="6H67Y8"/>
    <x v="0"/>
    <x v="3"/>
    <s v="Plato"/>
    <x v="1"/>
    <x v="1"/>
    <x v="3"/>
    <x v="0"/>
    <n v="2"/>
    <n v="2"/>
    <x v="1"/>
    <x v="2"/>
    <n v="9300"/>
    <n v="57745"/>
    <n v="250"/>
    <d v="2017-03-03T00:00:00"/>
    <s v="Sold"/>
    <d v="2020-07-06T00:00:00"/>
    <n v="8183"/>
    <n v="8723"/>
    <n v="540"/>
    <n v="7"/>
    <x v="26"/>
    <n v="2"/>
    <n v="108"/>
    <s v="Excellent"/>
  </r>
  <r>
    <s v="89XRJL"/>
    <x v="5"/>
    <x v="6"/>
    <s v="Yodha"/>
    <x v="4"/>
    <x v="3"/>
    <x v="0"/>
    <x v="1"/>
    <n v="3"/>
    <n v="2"/>
    <x v="3"/>
    <x v="9"/>
    <n v="7200"/>
    <n v="20984"/>
    <n v="100"/>
    <d v="2021-08-18T00:00:00"/>
    <s v="Sold"/>
    <d v="2022-02-11T00:00:00"/>
    <n v="6098"/>
    <n v="5992"/>
    <n v="-106"/>
    <n v="-2"/>
    <x v="25"/>
    <n v="5"/>
    <n v="0"/>
    <s v="Excellent"/>
  </r>
  <r>
    <s v="HS79DQ"/>
    <x v="15"/>
    <x v="0"/>
    <s v="Scorpio"/>
    <x v="3"/>
    <x v="2"/>
    <x v="4"/>
    <x v="1"/>
    <n v="5"/>
    <n v="5"/>
    <x v="2"/>
    <x v="6"/>
    <n v="9200"/>
    <n v="40885"/>
    <n v="120"/>
    <d v="2023-05-08T00:00:00"/>
    <s v="Sold"/>
    <d v="2023-04-19T00:00:00"/>
    <n v="7725"/>
    <n v="7572"/>
    <n v="-153"/>
    <n v="-2"/>
    <x v="17"/>
    <n v="5"/>
    <n v="0"/>
    <s v="Excellent"/>
  </r>
  <r>
    <s v="SZK792"/>
    <x v="4"/>
    <x v="10"/>
    <s v="Fortuner"/>
    <x v="2"/>
    <x v="2"/>
    <x v="4"/>
    <x v="1"/>
    <n v="8"/>
    <n v="5"/>
    <x v="0"/>
    <x v="9"/>
    <n v="8600"/>
    <n v="43363"/>
    <n v="200"/>
    <d v="2016-08-01T00:00:00"/>
    <s v="Sold"/>
    <d v="2016-10-06T00:00:00"/>
    <n v="7253"/>
    <n v="6059"/>
    <n v="-1194"/>
    <n v="-16"/>
    <x v="5"/>
    <n v="2"/>
    <n v="0"/>
    <s v="Good"/>
  </r>
  <r>
    <s v="RDNE6X"/>
    <x v="15"/>
    <x v="13"/>
    <s v="Thar"/>
    <x v="3"/>
    <x v="2"/>
    <x v="1"/>
    <x v="0"/>
    <n v="5"/>
    <n v="3"/>
    <x v="0"/>
    <x v="0"/>
    <n v="9100"/>
    <n v="19020"/>
    <n v="130"/>
    <d v="2017-04-16T00:00:00"/>
    <s v="Sold"/>
    <d v="2018-02-28T00:00:00"/>
    <n v="7763"/>
    <n v="8458"/>
    <n v="695"/>
    <n v="9"/>
    <x v="13"/>
    <n v="3"/>
    <n v="139"/>
    <s v="Excellent"/>
  </r>
  <r>
    <s v="9JGLGS"/>
    <x v="2"/>
    <x v="7"/>
    <s v="Hilux"/>
    <x v="2"/>
    <x v="3"/>
    <x v="4"/>
    <x v="1"/>
    <n v="4"/>
    <n v="2"/>
    <x v="1"/>
    <x v="0"/>
    <n v="7600"/>
    <n v="99064"/>
    <n v="200"/>
    <d v="2019-02-17T00:00:00"/>
    <s v="Sold"/>
    <d v="2024-05-23T00:00:00"/>
    <n v="6984"/>
    <n v="8199"/>
    <n v="1215"/>
    <n v="17"/>
    <x v="14"/>
    <n v="5"/>
    <n v="243"/>
    <s v="Good"/>
  </r>
  <r>
    <s v="KRJ79J"/>
    <x v="15"/>
    <x v="3"/>
    <s v="Yodha"/>
    <x v="4"/>
    <x v="3"/>
    <x v="2"/>
    <x v="0"/>
    <n v="3"/>
    <n v="2"/>
    <x v="3"/>
    <x v="2"/>
    <n v="7900"/>
    <n v="4334"/>
    <n v="100"/>
    <d v="2022-03-06T00:00:00"/>
    <s v="Sold"/>
    <d v="2024-01-16T00:00:00"/>
    <n v="6154"/>
    <n v="7690"/>
    <n v="1536"/>
    <n v="25"/>
    <x v="9"/>
    <n v="4"/>
    <n v="307"/>
    <s v="Poor"/>
  </r>
  <r>
    <s v="QUGWYD"/>
    <x v="3"/>
    <x v="15"/>
    <s v="Scorpio"/>
    <x v="3"/>
    <x v="2"/>
    <x v="1"/>
    <x v="0"/>
    <n v="5"/>
    <n v="5"/>
    <x v="3"/>
    <x v="2"/>
    <n v="8400"/>
    <n v="88936"/>
    <n v="120"/>
    <d v="2015-12-13T00:00:00"/>
    <s v="Sold"/>
    <d v="2023-04-28T00:00:00"/>
    <n v="7203"/>
    <n v="7650"/>
    <n v="447"/>
    <n v="6"/>
    <x v="12"/>
    <n v="2"/>
    <n v="89"/>
    <s v="Average"/>
  </r>
  <r>
    <s v="18HIHF"/>
    <x v="20"/>
    <x v="1"/>
    <s v="i20"/>
    <x v="0"/>
    <x v="0"/>
    <x v="0"/>
    <x v="0"/>
    <n v="4"/>
    <n v="5"/>
    <x v="2"/>
    <x v="7"/>
    <n v="7900"/>
    <n v="74291"/>
    <n v="120"/>
    <d v="2015-01-30T00:00:00"/>
    <s v="Sold"/>
    <d v="2015-10-12T00:00:00"/>
    <n v="6748"/>
    <n v="6012"/>
    <n v="-736"/>
    <n v="-11"/>
    <x v="13"/>
    <n v="5"/>
    <n v="0"/>
    <s v="Excellent"/>
  </r>
  <r>
    <s v="HN77LW"/>
    <x v="5"/>
    <x v="2"/>
    <s v="Etriga"/>
    <x v="5"/>
    <x v="0"/>
    <x v="4"/>
    <x v="0"/>
    <n v="4"/>
    <n v="5"/>
    <x v="1"/>
    <x v="7"/>
    <n v="6400"/>
    <n v="69512"/>
    <n v="103"/>
    <d v="2017-05-14T00:00:00"/>
    <s v="Sold"/>
    <d v="2023-09-29T00:00:00"/>
    <n v="4841"/>
    <n v="5488"/>
    <n v="647"/>
    <n v="13"/>
    <x v="26"/>
    <n v="4"/>
    <n v="129"/>
    <s v="Excellent"/>
  </r>
  <r>
    <s v="6NLG0C"/>
    <x v="4"/>
    <x v="11"/>
    <s v="i20"/>
    <x v="0"/>
    <x v="0"/>
    <x v="0"/>
    <x v="1"/>
    <n v="4"/>
    <n v="5"/>
    <x v="0"/>
    <x v="2"/>
    <n v="7800"/>
    <n v="98890"/>
    <n v="120"/>
    <d v="2020-07-26T00:00:00"/>
    <s v="Sold"/>
    <d v="2022-07-08T00:00:00"/>
    <n v="6114"/>
    <n v="7641"/>
    <n v="1527"/>
    <n v="25"/>
    <x v="24"/>
    <n v="4"/>
    <n v="305"/>
    <s v="Good"/>
  </r>
  <r>
    <s v="CNGBKQ"/>
    <x v="11"/>
    <x v="1"/>
    <s v="Seltos"/>
    <x v="7"/>
    <x v="0"/>
    <x v="1"/>
    <x v="1"/>
    <n v="5"/>
    <n v="5"/>
    <x v="2"/>
    <x v="3"/>
    <n v="7500"/>
    <n v="35793"/>
    <n v="150"/>
    <d v="2016-04-26T00:00:00"/>
    <s v="Sold"/>
    <d v="2020-05-01T00:00:00"/>
    <n v="5801"/>
    <n v="6073"/>
    <n v="272"/>
    <n v="5"/>
    <x v="1"/>
    <n v="3"/>
    <n v="54"/>
    <s v="Good"/>
  </r>
  <r>
    <s v="IDJSPP"/>
    <x v="12"/>
    <x v="15"/>
    <s v="Kags"/>
    <x v="6"/>
    <x v="2"/>
    <x v="2"/>
    <x v="1"/>
    <n v="7"/>
    <n v="5"/>
    <x v="3"/>
    <x v="0"/>
    <n v="8200"/>
    <n v="39937"/>
    <n v="175"/>
    <d v="2023-01-20T00:00:00"/>
    <s v="Sold"/>
    <d v="2023-09-06T00:00:00"/>
    <n v="6468"/>
    <n v="6112"/>
    <n v="-356"/>
    <n v="-6"/>
    <x v="21"/>
    <n v="5"/>
    <n v="0"/>
    <s v="Excellent"/>
  </r>
  <r>
    <s v="E2WJVI"/>
    <x v="9"/>
    <x v="0"/>
    <s v="Thar"/>
    <x v="3"/>
    <x v="2"/>
    <x v="4"/>
    <x v="0"/>
    <n v="5"/>
    <n v="3"/>
    <x v="3"/>
    <x v="4"/>
    <n v="8300"/>
    <n v="21365"/>
    <n v="130"/>
    <d v="2017-11-04T00:00:00"/>
    <s v="Sold"/>
    <d v="2023-09-02T00:00:00"/>
    <n v="7067"/>
    <n v="8070"/>
    <n v="1003"/>
    <n v="14"/>
    <x v="11"/>
    <n v="3"/>
    <n v="201"/>
    <s v="Poor"/>
  </r>
  <r>
    <s v="592BJD"/>
    <x v="16"/>
    <x v="1"/>
    <s v="Creta"/>
    <x v="0"/>
    <x v="0"/>
    <x v="4"/>
    <x v="1"/>
    <n v="5"/>
    <n v="5"/>
    <x v="1"/>
    <x v="6"/>
    <n v="6200"/>
    <n v="30138"/>
    <n v="113"/>
    <d v="2024-06-05T00:00:00"/>
    <s v="Sold"/>
    <d v="2024-12-06T00:00:00"/>
    <n v="5634"/>
    <n v="4429"/>
    <n v="-1205"/>
    <n v="-21"/>
    <x v="13"/>
    <n v="2"/>
    <n v="0"/>
    <s v="Good"/>
  </r>
  <r>
    <s v="APJTMG"/>
    <x v="14"/>
    <x v="0"/>
    <s v="Thar"/>
    <x v="3"/>
    <x v="2"/>
    <x v="3"/>
    <x v="0"/>
    <n v="5"/>
    <n v="3"/>
    <x v="2"/>
    <x v="1"/>
    <n v="9300"/>
    <n v="40607"/>
    <n v="130"/>
    <d v="2021-08-12T00:00:00"/>
    <s v="Sold"/>
    <d v="2021-11-23T00:00:00"/>
    <n v="7358"/>
    <n v="8309"/>
    <n v="951"/>
    <n v="13"/>
    <x v="14"/>
    <n v="1"/>
    <n v="190"/>
    <s v="Good"/>
  </r>
  <r>
    <s v="OBSG32"/>
    <x v="10"/>
    <x v="5"/>
    <s v="Hilux"/>
    <x v="2"/>
    <x v="3"/>
    <x v="1"/>
    <x v="1"/>
    <n v="4"/>
    <n v="2"/>
    <x v="2"/>
    <x v="0"/>
    <n v="9100"/>
    <n v="23436"/>
    <n v="200"/>
    <d v="2023-03-24T00:00:00"/>
    <s v="Sold"/>
    <d v="2024-08-12T00:00:00"/>
    <n v="8595"/>
    <n v="7449"/>
    <n v="-1146"/>
    <n v="-13"/>
    <x v="20"/>
    <n v="1"/>
    <n v="0"/>
    <s v="Good"/>
  </r>
  <r>
    <s v="DB8QOD"/>
    <x v="19"/>
    <x v="9"/>
    <s v="Kags"/>
    <x v="6"/>
    <x v="2"/>
    <x v="3"/>
    <x v="1"/>
    <n v="7"/>
    <n v="5"/>
    <x v="3"/>
    <x v="8"/>
    <n v="8500"/>
    <n v="15182"/>
    <n v="175"/>
    <d v="2015-05-06T00:00:00"/>
    <s v="Sold"/>
    <d v="2024-03-14T00:00:00"/>
    <n v="7901"/>
    <n v="8460"/>
    <n v="559"/>
    <n v="7"/>
    <x v="23"/>
    <n v="5"/>
    <n v="112"/>
    <s v="Poor"/>
  </r>
  <r>
    <s v="TUN18Z"/>
    <x v="1"/>
    <x v="0"/>
    <s v="Dzire"/>
    <x v="5"/>
    <x v="4"/>
    <x v="1"/>
    <x v="1"/>
    <n v="5"/>
    <n v="5"/>
    <x v="1"/>
    <x v="7"/>
    <n v="6900"/>
    <n v="36106"/>
    <n v="100"/>
    <d v="2017-06-05T00:00:00"/>
    <s v="Sold"/>
    <d v="2022-10-24T00:00:00"/>
    <n v="5293"/>
    <n v="4284"/>
    <n v="-1009"/>
    <n v="-19"/>
    <x v="25"/>
    <n v="4"/>
    <n v="0"/>
    <s v="Average"/>
  </r>
  <r>
    <s v="XCWZ8V"/>
    <x v="19"/>
    <x v="14"/>
    <s v="Kags"/>
    <x v="6"/>
    <x v="2"/>
    <x v="2"/>
    <x v="0"/>
    <n v="7"/>
    <n v="5"/>
    <x v="2"/>
    <x v="1"/>
    <n v="9300"/>
    <n v="22121"/>
    <n v="175"/>
    <d v="2020-12-12T00:00:00"/>
    <s v="Sold"/>
    <d v="2024-03-21T00:00:00"/>
    <n v="8160"/>
    <n v="6961"/>
    <n v="-1199"/>
    <n v="-15"/>
    <x v="12"/>
    <n v="1"/>
    <n v="0"/>
    <s v="Excellent"/>
  </r>
  <r>
    <s v="6EIWI5"/>
    <x v="10"/>
    <x v="4"/>
    <s v="i20"/>
    <x v="0"/>
    <x v="0"/>
    <x v="1"/>
    <x v="0"/>
    <n v="4"/>
    <n v="5"/>
    <x v="1"/>
    <x v="0"/>
    <n v="6600"/>
    <n v="65940"/>
    <n v="120"/>
    <d v="2016-12-21T00:00:00"/>
    <s v="Sold"/>
    <d v="2016-05-25T00:00:00"/>
    <n v="5355"/>
    <n v="6516"/>
    <n v="1161"/>
    <n v="22"/>
    <x v="17"/>
    <n v="2"/>
    <n v="232"/>
    <s v="Excellent"/>
  </r>
  <r>
    <s v="S9AOWP"/>
    <x v="10"/>
    <x v="2"/>
    <s v="Kags"/>
    <x v="6"/>
    <x v="2"/>
    <x v="4"/>
    <x v="1"/>
    <n v="7"/>
    <n v="5"/>
    <x v="0"/>
    <x v="0"/>
    <n v="9100"/>
    <n v="59078"/>
    <n v="175"/>
    <d v="2017-12-02T00:00:00"/>
    <s v="Sold"/>
    <d v="2017-10-14T00:00:00"/>
    <n v="8198"/>
    <n v="8033"/>
    <n v="-165"/>
    <n v="-2"/>
    <x v="5"/>
    <n v="3"/>
    <n v="0"/>
    <s v="Average"/>
  </r>
  <r>
    <s v="HNJWJ5"/>
    <x v="15"/>
    <x v="16"/>
    <s v="Kags"/>
    <x v="6"/>
    <x v="2"/>
    <x v="0"/>
    <x v="0"/>
    <n v="7"/>
    <n v="5"/>
    <x v="3"/>
    <x v="6"/>
    <n v="7800"/>
    <n v="30504"/>
    <n v="175"/>
    <d v="2021-05-30T00:00:00"/>
    <s v="Sold"/>
    <d v="2022-10-01T00:00:00"/>
    <n v="6357"/>
    <n v="5511"/>
    <n v="-846"/>
    <n v="-13"/>
    <x v="24"/>
    <n v="1"/>
    <n v="0"/>
    <s v="Average"/>
  </r>
  <r>
    <s v="57SW4S"/>
    <x v="8"/>
    <x v="0"/>
    <s v="Etriga"/>
    <x v="5"/>
    <x v="0"/>
    <x v="2"/>
    <x v="0"/>
    <n v="4"/>
    <n v="5"/>
    <x v="3"/>
    <x v="0"/>
    <n v="6700"/>
    <n v="46073"/>
    <n v="103"/>
    <d v="2023-01-10T00:00:00"/>
    <s v="Sold"/>
    <d v="2024-05-14T00:00:00"/>
    <n v="5269"/>
    <n v="6381"/>
    <n v="1112"/>
    <n v="21"/>
    <x v="7"/>
    <n v="2"/>
    <n v="222"/>
    <s v="Good"/>
  </r>
  <r>
    <s v="MJE7NC"/>
    <x v="13"/>
    <x v="5"/>
    <s v="Yodha"/>
    <x v="4"/>
    <x v="3"/>
    <x v="4"/>
    <x v="1"/>
    <n v="3"/>
    <n v="2"/>
    <x v="2"/>
    <x v="3"/>
    <n v="8500"/>
    <n v="51004"/>
    <n v="100"/>
    <d v="2016-04-13T00:00:00"/>
    <s v="Sold"/>
    <d v="2019-10-17T00:00:00"/>
    <n v="6849"/>
    <n v="7352"/>
    <n v="503"/>
    <n v="7"/>
    <x v="19"/>
    <n v="4"/>
    <n v="101"/>
    <s v="Average"/>
  </r>
  <r>
    <s v="RX6HOF"/>
    <x v="7"/>
    <x v="4"/>
    <s v="Plato"/>
    <x v="1"/>
    <x v="1"/>
    <x v="2"/>
    <x v="1"/>
    <n v="2"/>
    <n v="2"/>
    <x v="1"/>
    <x v="8"/>
    <n v="9400"/>
    <n v="56294"/>
    <n v="250"/>
    <d v="2016-07-25T00:00:00"/>
    <s v="Sold"/>
    <d v="2017-10-03T00:00:00"/>
    <n v="7570"/>
    <n v="7573"/>
    <n v="3"/>
    <n v="0"/>
    <x v="16"/>
    <n v="2"/>
    <n v="1"/>
    <s v="Good"/>
  </r>
  <r>
    <s v="F86I11"/>
    <x v="5"/>
    <x v="16"/>
    <s v="Hilux"/>
    <x v="2"/>
    <x v="3"/>
    <x v="0"/>
    <x v="1"/>
    <n v="4"/>
    <n v="2"/>
    <x v="0"/>
    <x v="0"/>
    <n v="8600"/>
    <n v="60537"/>
    <n v="200"/>
    <d v="2022-09-23T00:00:00"/>
    <s v="Sold"/>
    <d v="2023-10-25T00:00:00"/>
    <n v="8059"/>
    <n v="9381"/>
    <n v="1322"/>
    <n v="16"/>
    <x v="8"/>
    <n v="4"/>
    <n v="264"/>
    <s v="Good"/>
  </r>
  <r>
    <s v="40PCBN"/>
    <x v="12"/>
    <x v="12"/>
    <s v="Creta"/>
    <x v="0"/>
    <x v="0"/>
    <x v="4"/>
    <x v="1"/>
    <n v="5"/>
    <n v="5"/>
    <x v="0"/>
    <x v="1"/>
    <n v="7300"/>
    <n v="66716"/>
    <n v="113"/>
    <d v="2019-01-12T00:00:00"/>
    <s v="Sold"/>
    <d v="2023-10-05T00:00:00"/>
    <n v="5807"/>
    <n v="6458"/>
    <n v="651"/>
    <n v="11"/>
    <x v="5"/>
    <n v="4"/>
    <n v="130"/>
    <s v="Excellent"/>
  </r>
  <r>
    <s v="7IJKVR"/>
    <x v="20"/>
    <x v="1"/>
    <s v="Yodha"/>
    <x v="4"/>
    <x v="3"/>
    <x v="3"/>
    <x v="1"/>
    <n v="3"/>
    <n v="2"/>
    <x v="1"/>
    <x v="1"/>
    <n v="7300"/>
    <n v="4542"/>
    <n v="100"/>
    <d v="2015-11-06T00:00:00"/>
    <s v="Sold"/>
    <d v="2021-03-03T00:00:00"/>
    <n v="6597"/>
    <n v="7328"/>
    <n v="731"/>
    <n v="11"/>
    <x v="13"/>
    <n v="3"/>
    <n v="146"/>
    <s v="Good"/>
  </r>
  <r>
    <s v="FZMZKD"/>
    <x v="6"/>
    <x v="1"/>
    <s v="Kags"/>
    <x v="6"/>
    <x v="2"/>
    <x v="0"/>
    <x v="0"/>
    <n v="7"/>
    <n v="5"/>
    <x v="1"/>
    <x v="9"/>
    <n v="7600"/>
    <n v="62273"/>
    <n v="175"/>
    <d v="2023-11-02T00:00:00"/>
    <s v="Sold"/>
    <d v="2024-02-21T00:00:00"/>
    <n v="6192"/>
    <n v="6401"/>
    <n v="209"/>
    <n v="3"/>
    <x v="0"/>
    <n v="4"/>
    <n v="42"/>
    <s v="Good"/>
  </r>
  <r>
    <s v="6XU3T1"/>
    <x v="0"/>
    <x v="1"/>
    <s v="Hilux"/>
    <x v="2"/>
    <x v="3"/>
    <x v="4"/>
    <x v="1"/>
    <n v="4"/>
    <n v="2"/>
    <x v="0"/>
    <x v="9"/>
    <n v="8100"/>
    <n v="11755"/>
    <n v="200"/>
    <d v="2020-05-10T00:00:00"/>
    <s v="Sold"/>
    <d v="2023-05-02T00:00:00"/>
    <n v="7138"/>
    <n v="6125"/>
    <n v="-1013"/>
    <n v="-14"/>
    <x v="5"/>
    <n v="1"/>
    <n v="0"/>
    <s v="Good"/>
  </r>
  <r>
    <s v="WITZ9R"/>
    <x v="2"/>
    <x v="0"/>
    <s v="Kags"/>
    <x v="6"/>
    <x v="2"/>
    <x v="0"/>
    <x v="0"/>
    <n v="7"/>
    <n v="5"/>
    <x v="3"/>
    <x v="6"/>
    <n v="7800"/>
    <n v="18843"/>
    <n v="175"/>
    <d v="2023-02-10T00:00:00"/>
    <s v="Sold"/>
    <d v="2024-04-28T00:00:00"/>
    <n v="6951"/>
    <n v="8076"/>
    <n v="1125"/>
    <n v="16"/>
    <x v="25"/>
    <n v="5"/>
    <n v="225"/>
    <s v="Good"/>
  </r>
  <r>
    <s v="Q5JWEF"/>
    <x v="6"/>
    <x v="4"/>
    <s v="Creta"/>
    <x v="0"/>
    <x v="0"/>
    <x v="1"/>
    <x v="1"/>
    <n v="5"/>
    <n v="5"/>
    <x v="1"/>
    <x v="1"/>
    <n v="6300"/>
    <n v="54134"/>
    <n v="113"/>
    <d v="2017-05-08T00:00:00"/>
    <s v="Sold"/>
    <d v="2018-12-16T00:00:00"/>
    <n v="4723"/>
    <n v="4843"/>
    <n v="120"/>
    <n v="3"/>
    <x v="17"/>
    <n v="5"/>
    <n v="24"/>
    <s v="Excellent"/>
  </r>
  <r>
    <s v="WGT8Y3"/>
    <x v="12"/>
    <x v="10"/>
    <s v="Dzire"/>
    <x v="5"/>
    <x v="4"/>
    <x v="4"/>
    <x v="0"/>
    <n v="5"/>
    <n v="5"/>
    <x v="2"/>
    <x v="1"/>
    <n v="8300"/>
    <n v="5064"/>
    <n v="100"/>
    <d v="2021-02-24T00:00:00"/>
    <s v="Sold"/>
    <d v="2024-12-28T00:00:00"/>
    <n v="7322"/>
    <n v="6650"/>
    <n v="-672"/>
    <n v="-9"/>
    <x v="3"/>
    <n v="5"/>
    <n v="0"/>
    <s v="Average"/>
  </r>
  <r>
    <s v="QJFZDH"/>
    <x v="3"/>
    <x v="9"/>
    <s v="Kags"/>
    <x v="6"/>
    <x v="2"/>
    <x v="1"/>
    <x v="1"/>
    <n v="7"/>
    <n v="5"/>
    <x v="3"/>
    <x v="1"/>
    <n v="7900"/>
    <n v="63800"/>
    <n v="175"/>
    <d v="2015-09-23T00:00:00"/>
    <s v="Sold"/>
    <d v="2018-02-26T00:00:00"/>
    <n v="6360"/>
    <n v="6285"/>
    <n v="-75"/>
    <n v="-1"/>
    <x v="17"/>
    <n v="4"/>
    <n v="0"/>
    <s v="Average"/>
  </r>
  <r>
    <s v="VWS20P"/>
    <x v="3"/>
    <x v="6"/>
    <s v="Fortuner"/>
    <x v="2"/>
    <x v="2"/>
    <x v="2"/>
    <x v="0"/>
    <n v="8"/>
    <n v="5"/>
    <x v="1"/>
    <x v="4"/>
    <n v="8200"/>
    <n v="58027"/>
    <n v="200"/>
    <d v="2019-07-06T00:00:00"/>
    <s v="Sold"/>
    <d v="2023-09-13T00:00:00"/>
    <n v="6762"/>
    <n v="7461"/>
    <n v="699"/>
    <n v="10"/>
    <x v="4"/>
    <n v="2"/>
    <n v="140"/>
    <s v="Excellent"/>
  </r>
  <r>
    <s v="F4QYLO"/>
    <x v="13"/>
    <x v="14"/>
    <s v="Etriga"/>
    <x v="5"/>
    <x v="0"/>
    <x v="1"/>
    <x v="1"/>
    <n v="4"/>
    <n v="5"/>
    <x v="2"/>
    <x v="0"/>
    <n v="8100"/>
    <n v="70359"/>
    <n v="103"/>
    <d v="2021-08-01T00:00:00"/>
    <s v="Sold"/>
    <d v="2023-03-13T00:00:00"/>
    <n v="6116"/>
    <n v="7425"/>
    <n v="1309"/>
    <n v="21"/>
    <x v="17"/>
    <n v="1"/>
    <n v="262"/>
    <s v="Poor"/>
  </r>
  <r>
    <s v="60QG73"/>
    <x v="16"/>
    <x v="13"/>
    <s v="Swift"/>
    <x v="5"/>
    <x v="4"/>
    <x v="3"/>
    <x v="0"/>
    <n v="5"/>
    <n v="4"/>
    <x v="0"/>
    <x v="4"/>
    <n v="8200"/>
    <n v="27904"/>
    <n v="115"/>
    <d v="2024-10-07T00:00:00"/>
    <s v="Sold"/>
    <d v="2024-12-10T00:00:00"/>
    <n v="7576"/>
    <n v="9040"/>
    <n v="1464"/>
    <n v="19"/>
    <x v="18"/>
    <n v="5"/>
    <n v="293"/>
    <s v="Good"/>
  </r>
  <r>
    <s v="JJ74VP"/>
    <x v="2"/>
    <x v="7"/>
    <s v="Seltos"/>
    <x v="7"/>
    <x v="0"/>
    <x v="4"/>
    <x v="1"/>
    <n v="5"/>
    <n v="5"/>
    <x v="0"/>
    <x v="4"/>
    <n v="7700"/>
    <n v="69919"/>
    <n v="150"/>
    <d v="2018-04-30T00:00:00"/>
    <s v="Sold"/>
    <d v="2021-06-11T00:00:00"/>
    <n v="5898"/>
    <n v="4730"/>
    <n v="-1168"/>
    <n v="-20"/>
    <x v="21"/>
    <n v="1"/>
    <n v="0"/>
    <s v="Good"/>
  </r>
  <r>
    <s v="KZKKD4"/>
    <x v="13"/>
    <x v="10"/>
    <s v="Creta"/>
    <x v="0"/>
    <x v="0"/>
    <x v="2"/>
    <x v="0"/>
    <n v="5"/>
    <n v="5"/>
    <x v="2"/>
    <x v="2"/>
    <n v="8300"/>
    <n v="55433"/>
    <n v="113"/>
    <d v="2023-01-03T00:00:00"/>
    <s v="Sold"/>
    <d v="2023-08-26T00:00:00"/>
    <n v="6912"/>
    <n v="7426"/>
    <n v="514"/>
    <n v="7"/>
    <x v="3"/>
    <n v="1"/>
    <n v="103"/>
    <s v="Good"/>
  </r>
  <r>
    <s v="8QEEHG"/>
    <x v="15"/>
    <x v="0"/>
    <s v="Dzire"/>
    <x v="5"/>
    <x v="4"/>
    <x v="2"/>
    <x v="0"/>
    <n v="5"/>
    <n v="5"/>
    <x v="3"/>
    <x v="1"/>
    <n v="6900"/>
    <n v="13600"/>
    <n v="100"/>
    <d v="2017-06-21T00:00:00"/>
    <s v="Sold"/>
    <d v="2024-09-20T00:00:00"/>
    <n v="5725"/>
    <n v="4918"/>
    <n v="-807"/>
    <n v="-14"/>
    <x v="20"/>
    <n v="4"/>
    <n v="0"/>
    <s v="Excellent"/>
  </r>
  <r>
    <s v="VCZBZU"/>
    <x v="14"/>
    <x v="5"/>
    <s v="i20"/>
    <x v="0"/>
    <x v="0"/>
    <x v="0"/>
    <x v="1"/>
    <n v="4"/>
    <n v="5"/>
    <x v="1"/>
    <x v="5"/>
    <n v="6500"/>
    <n v="8904"/>
    <n v="120"/>
    <d v="2016-03-07T00:00:00"/>
    <s v="Sold"/>
    <d v="2017-11-22T00:00:00"/>
    <n v="5567"/>
    <n v="6035"/>
    <n v="468"/>
    <n v="8"/>
    <x v="24"/>
    <n v="4"/>
    <n v="94"/>
    <s v="Average"/>
  </r>
  <r>
    <s v="IQSY9W"/>
    <x v="8"/>
    <x v="4"/>
    <s v="Thar"/>
    <x v="3"/>
    <x v="2"/>
    <x v="1"/>
    <x v="1"/>
    <n v="5"/>
    <n v="3"/>
    <x v="2"/>
    <x v="1"/>
    <n v="9300"/>
    <n v="13283"/>
    <n v="130"/>
    <d v="2015-02-27T00:00:00"/>
    <s v="Sold"/>
    <d v="2018-09-04T00:00:00"/>
    <n v="8539"/>
    <n v="7674"/>
    <n v="-865"/>
    <n v="-10"/>
    <x v="21"/>
    <n v="2"/>
    <n v="0"/>
    <s v="Average"/>
  </r>
  <r>
    <s v="BP2IO3"/>
    <x v="13"/>
    <x v="2"/>
    <s v="Seltos"/>
    <x v="7"/>
    <x v="0"/>
    <x v="3"/>
    <x v="1"/>
    <n v="5"/>
    <n v="5"/>
    <x v="1"/>
    <x v="7"/>
    <n v="6400"/>
    <n v="89235"/>
    <n v="150"/>
    <d v="2017-06-20T00:00:00"/>
    <s v="Sold"/>
    <d v="2017-05-21T00:00:00"/>
    <n v="5606"/>
    <n v="6480"/>
    <n v="874"/>
    <n v="16"/>
    <x v="7"/>
    <n v="4"/>
    <n v="175"/>
    <s v="Excellent"/>
  </r>
  <r>
    <s v="SZFKHG"/>
    <x v="15"/>
    <x v="7"/>
    <s v="Plato"/>
    <x v="1"/>
    <x v="1"/>
    <x v="0"/>
    <x v="0"/>
    <n v="2"/>
    <n v="2"/>
    <x v="3"/>
    <x v="7"/>
    <n v="9000"/>
    <n v="83556"/>
    <n v="250"/>
    <d v="2015-07-15T00:00:00"/>
    <s v="Sold"/>
    <d v="2017-01-18T00:00:00"/>
    <n v="8237"/>
    <n v="9430"/>
    <n v="1193"/>
    <n v="14"/>
    <x v="22"/>
    <n v="4"/>
    <n v="239"/>
    <s v="Average"/>
  </r>
  <r>
    <s v="JDKPLT"/>
    <x v="4"/>
    <x v="1"/>
    <s v="i20"/>
    <x v="0"/>
    <x v="0"/>
    <x v="0"/>
    <x v="1"/>
    <n v="4"/>
    <n v="5"/>
    <x v="2"/>
    <x v="1"/>
    <n v="7800"/>
    <n v="56417"/>
    <n v="120"/>
    <d v="2019-08-25T00:00:00"/>
    <s v="Sold"/>
    <d v="2024-06-04T00:00:00"/>
    <n v="5821"/>
    <n v="4779"/>
    <n v="-1042"/>
    <n v="-18"/>
    <x v="16"/>
    <n v="2"/>
    <n v="0"/>
    <s v="Good"/>
  </r>
  <r>
    <s v="A08PZ2"/>
    <x v="13"/>
    <x v="16"/>
    <s v="Creta"/>
    <x v="0"/>
    <x v="0"/>
    <x v="2"/>
    <x v="0"/>
    <n v="5"/>
    <n v="5"/>
    <x v="1"/>
    <x v="0"/>
    <n v="6600"/>
    <n v="25858"/>
    <n v="113"/>
    <d v="2016-06-19T00:00:00"/>
    <s v="Sold"/>
    <d v="2018-10-29T00:00:00"/>
    <n v="4718"/>
    <n v="3718"/>
    <n v="-1000"/>
    <n v="-21"/>
    <x v="22"/>
    <n v="5"/>
    <n v="0"/>
    <s v="Good"/>
  </r>
  <r>
    <s v="7AIY2R"/>
    <x v="16"/>
    <x v="14"/>
    <s v="Seltos"/>
    <x v="7"/>
    <x v="0"/>
    <x v="4"/>
    <x v="1"/>
    <n v="5"/>
    <n v="5"/>
    <x v="3"/>
    <x v="4"/>
    <n v="6800"/>
    <n v="99237"/>
    <n v="150"/>
    <d v="2021-10-14T00:00:00"/>
    <s v="Sold"/>
    <d v="2022-05-07T00:00:00"/>
    <n v="5392"/>
    <n v="5704"/>
    <n v="312"/>
    <n v="6"/>
    <x v="14"/>
    <n v="3"/>
    <n v="62"/>
    <s v="Poor"/>
  </r>
  <r>
    <s v="TVMESJ"/>
    <x v="6"/>
    <x v="7"/>
    <s v="Dzire"/>
    <x v="5"/>
    <x v="4"/>
    <x v="1"/>
    <x v="1"/>
    <n v="5"/>
    <n v="5"/>
    <x v="2"/>
    <x v="8"/>
    <n v="8900"/>
    <n v="27060"/>
    <n v="100"/>
    <d v="2015-05-23T00:00:00"/>
    <s v="Sold"/>
    <d v="2019-03-08T00:00:00"/>
    <n v="7103"/>
    <n v="7546"/>
    <n v="443"/>
    <n v="6"/>
    <x v="2"/>
    <n v="4"/>
    <n v="89"/>
    <s v="Good"/>
  </r>
  <r>
    <s v="J4GGD2"/>
    <x v="11"/>
    <x v="1"/>
    <s v="Hilux"/>
    <x v="2"/>
    <x v="3"/>
    <x v="1"/>
    <x v="0"/>
    <n v="4"/>
    <n v="2"/>
    <x v="0"/>
    <x v="8"/>
    <n v="8900"/>
    <n v="69533"/>
    <n v="200"/>
    <d v="2020-09-03T00:00:00"/>
    <s v="Sold"/>
    <d v="2020-04-25T00:00:00"/>
    <n v="7866"/>
    <n v="7061"/>
    <n v="-805"/>
    <n v="-10"/>
    <x v="23"/>
    <n v="1"/>
    <n v="0"/>
    <s v="Average"/>
  </r>
  <r>
    <s v="QNQHZU"/>
    <x v="1"/>
    <x v="15"/>
    <s v="Etriga"/>
    <x v="5"/>
    <x v="0"/>
    <x v="3"/>
    <x v="1"/>
    <n v="4"/>
    <n v="5"/>
    <x v="0"/>
    <x v="6"/>
    <n v="7200"/>
    <n v="15633"/>
    <n v="103"/>
    <d v="2020-10-04T00:00:00"/>
    <s v="Sold"/>
    <d v="2024-10-02T00:00:00"/>
    <n v="5515"/>
    <n v="4443"/>
    <n v="-1072"/>
    <n v="-19"/>
    <x v="11"/>
    <n v="2"/>
    <n v="0"/>
    <s v="Excellent"/>
  </r>
  <r>
    <s v="3JELQA"/>
    <x v="2"/>
    <x v="14"/>
    <s v="i20"/>
    <x v="0"/>
    <x v="0"/>
    <x v="4"/>
    <x v="0"/>
    <n v="4"/>
    <n v="5"/>
    <x v="3"/>
    <x v="1"/>
    <n v="6400"/>
    <n v="73930"/>
    <n v="120"/>
    <d v="2015-09-22T00:00:00"/>
    <s v="Sold"/>
    <d v="2017-06-26T00:00:00"/>
    <n v="5392"/>
    <n v="6481"/>
    <n v="1089"/>
    <n v="20"/>
    <x v="17"/>
    <n v="5"/>
    <n v="218"/>
    <s v="Good"/>
  </r>
  <r>
    <s v="4TDO66"/>
    <x v="14"/>
    <x v="5"/>
    <s v="i20"/>
    <x v="0"/>
    <x v="0"/>
    <x v="2"/>
    <x v="0"/>
    <n v="4"/>
    <n v="5"/>
    <x v="3"/>
    <x v="6"/>
    <n v="6300"/>
    <n v="37088"/>
    <n v="120"/>
    <d v="2023-09-05T00:00:00"/>
    <s v="Sold"/>
    <d v="2024-08-18T00:00:00"/>
    <n v="5106"/>
    <n v="6005"/>
    <n v="899"/>
    <n v="18"/>
    <x v="21"/>
    <n v="3"/>
    <n v="180"/>
    <s v="Good"/>
  </r>
  <r>
    <s v="PJP66G"/>
    <x v="2"/>
    <x v="9"/>
    <s v="Creta"/>
    <x v="0"/>
    <x v="0"/>
    <x v="3"/>
    <x v="0"/>
    <n v="5"/>
    <n v="5"/>
    <x v="1"/>
    <x v="7"/>
    <n v="6400"/>
    <n v="15583"/>
    <n v="113"/>
    <d v="2023-03-25T00:00:00"/>
    <s v="Sold"/>
    <d v="2024-06-03T00:00:00"/>
    <n v="5164"/>
    <n v="5532"/>
    <n v="368"/>
    <n v="7"/>
    <x v="4"/>
    <n v="3"/>
    <n v="74"/>
    <s v="Excellent"/>
  </r>
  <r>
    <s v="EJPSNI"/>
    <x v="2"/>
    <x v="8"/>
    <s v="Swift"/>
    <x v="5"/>
    <x v="4"/>
    <x v="2"/>
    <x v="1"/>
    <n v="5"/>
    <n v="4"/>
    <x v="0"/>
    <x v="8"/>
    <n v="8400"/>
    <n v="64550"/>
    <n v="115"/>
    <d v="2015-08-24T00:00:00"/>
    <s v="Sold"/>
    <d v="2024-11-28T00:00:00"/>
    <n v="6781"/>
    <n v="6065"/>
    <n v="-716"/>
    <n v="-11"/>
    <x v="9"/>
    <n v="3"/>
    <n v="0"/>
    <s v="Good"/>
  </r>
  <r>
    <s v="D6P18I"/>
    <x v="19"/>
    <x v="8"/>
    <s v="Fortuner"/>
    <x v="2"/>
    <x v="2"/>
    <x v="1"/>
    <x v="1"/>
    <n v="8"/>
    <n v="5"/>
    <x v="2"/>
    <x v="8"/>
    <n v="9900"/>
    <n v="56223"/>
    <n v="200"/>
    <d v="2019-08-02T00:00:00"/>
    <s v="Sold"/>
    <d v="2019-12-09T00:00:00"/>
    <n v="8324"/>
    <n v="9536"/>
    <n v="1212"/>
    <n v="15"/>
    <x v="17"/>
    <n v="3"/>
    <n v="242"/>
    <s v="Good"/>
  </r>
  <r>
    <s v="07OXV8"/>
    <x v="1"/>
    <x v="0"/>
    <s v="Seltos"/>
    <x v="7"/>
    <x v="0"/>
    <x v="2"/>
    <x v="1"/>
    <n v="5"/>
    <n v="5"/>
    <x v="0"/>
    <x v="5"/>
    <n v="7500"/>
    <n v="37346"/>
    <n v="150"/>
    <d v="2017-04-28T00:00:00"/>
    <s v="Sold"/>
    <d v="2024-10-14T00:00:00"/>
    <n v="5575"/>
    <n v="4882"/>
    <n v="-693"/>
    <n v="-12"/>
    <x v="0"/>
    <n v="4"/>
    <n v="0"/>
    <s v="Good"/>
  </r>
  <r>
    <s v="KARH9K"/>
    <x v="11"/>
    <x v="7"/>
    <s v="Seltos"/>
    <x v="7"/>
    <x v="0"/>
    <x v="0"/>
    <x v="0"/>
    <n v="5"/>
    <n v="5"/>
    <x v="3"/>
    <x v="8"/>
    <n v="7000"/>
    <n v="74575"/>
    <n v="150"/>
    <d v="2022-09-11T00:00:00"/>
    <s v="Sold"/>
    <d v="2022-11-18T00:00:00"/>
    <n v="6493"/>
    <n v="7534"/>
    <n v="1041"/>
    <n v="16"/>
    <x v="12"/>
    <n v="1"/>
    <n v="208"/>
    <s v="Excellent"/>
  </r>
  <r>
    <s v="HSUI20"/>
    <x v="8"/>
    <x v="7"/>
    <s v="Thar"/>
    <x v="3"/>
    <x v="2"/>
    <x v="2"/>
    <x v="0"/>
    <n v="5"/>
    <n v="3"/>
    <x v="1"/>
    <x v="4"/>
    <n v="8200"/>
    <n v="19071"/>
    <n v="130"/>
    <d v="2022-04-10T00:00:00"/>
    <s v="Sold"/>
    <d v="2023-01-25T00:00:00"/>
    <n v="7042"/>
    <n v="7480"/>
    <n v="438"/>
    <n v="6"/>
    <x v="16"/>
    <n v="1"/>
    <n v="88"/>
    <s v="Good"/>
  </r>
  <r>
    <s v="TFVXJ4"/>
    <x v="7"/>
    <x v="7"/>
    <s v="Fortuner"/>
    <x v="2"/>
    <x v="2"/>
    <x v="2"/>
    <x v="1"/>
    <n v="8"/>
    <n v="5"/>
    <x v="1"/>
    <x v="0"/>
    <n v="8100"/>
    <n v="30038"/>
    <n v="200"/>
    <d v="2018-04-25T00:00:00"/>
    <s v="Sold"/>
    <d v="2020-07-28T00:00:00"/>
    <n v="7506"/>
    <n v="7955"/>
    <n v="449"/>
    <n v="6"/>
    <x v="24"/>
    <n v="1"/>
    <n v="90"/>
    <s v="Excellent"/>
  </r>
  <r>
    <s v="4DIDTT"/>
    <x v="13"/>
    <x v="14"/>
    <s v="Hilux"/>
    <x v="2"/>
    <x v="3"/>
    <x v="3"/>
    <x v="1"/>
    <n v="4"/>
    <n v="2"/>
    <x v="1"/>
    <x v="9"/>
    <n v="7100"/>
    <n v="5718"/>
    <n v="200"/>
    <d v="2023-01-31T00:00:00"/>
    <s v="Sold"/>
    <d v="2023-04-24T00:00:00"/>
    <n v="5832"/>
    <n v="5364"/>
    <n v="-468"/>
    <n v="-8"/>
    <x v="4"/>
    <n v="5"/>
    <n v="0"/>
    <s v="Excellent"/>
  </r>
  <r>
    <s v="GCI66E"/>
    <x v="14"/>
    <x v="9"/>
    <s v="Dzire"/>
    <x v="5"/>
    <x v="4"/>
    <x v="0"/>
    <x v="0"/>
    <n v="5"/>
    <n v="5"/>
    <x v="1"/>
    <x v="5"/>
    <n v="7000"/>
    <n v="5726"/>
    <n v="100"/>
    <d v="2018-01-14T00:00:00"/>
    <s v="Sold"/>
    <d v="2018-04-07T00:00:00"/>
    <n v="5873"/>
    <n v="6728"/>
    <n v="855"/>
    <n v="15"/>
    <x v="18"/>
    <n v="4"/>
    <n v="171"/>
    <s v="Excellent"/>
  </r>
  <r>
    <s v="E2WYQQ"/>
    <x v="16"/>
    <x v="6"/>
    <s v="Dzire"/>
    <x v="5"/>
    <x v="4"/>
    <x v="1"/>
    <x v="1"/>
    <n v="5"/>
    <n v="5"/>
    <x v="3"/>
    <x v="7"/>
    <n v="7000"/>
    <n v="27231"/>
    <n v="100"/>
    <d v="2021-07-30T00:00:00"/>
    <s v="Sold"/>
    <d v="2022-05-07T00:00:00"/>
    <n v="5237"/>
    <n v="5443"/>
    <n v="206"/>
    <n v="4"/>
    <x v="19"/>
    <n v="5"/>
    <n v="41"/>
    <s v="Excellent"/>
  </r>
  <r>
    <s v="YBVNA6"/>
    <x v="13"/>
    <x v="12"/>
    <s v="Creta"/>
    <x v="0"/>
    <x v="0"/>
    <x v="2"/>
    <x v="1"/>
    <n v="5"/>
    <n v="5"/>
    <x v="3"/>
    <x v="0"/>
    <n v="6700"/>
    <n v="1539"/>
    <n v="113"/>
    <d v="2016-11-07T00:00:00"/>
    <s v="Sold"/>
    <d v="2023-06-07T00:00:00"/>
    <n v="6195"/>
    <n v="7624"/>
    <n v="1429"/>
    <n v="23"/>
    <x v="11"/>
    <n v="1"/>
    <n v="286"/>
    <s v="Excellent"/>
  </r>
  <r>
    <s v="1KDMCC"/>
    <x v="17"/>
    <x v="16"/>
    <s v="Hilux"/>
    <x v="2"/>
    <x v="3"/>
    <x v="1"/>
    <x v="1"/>
    <n v="4"/>
    <n v="2"/>
    <x v="3"/>
    <x v="0"/>
    <n v="7700"/>
    <n v="15634"/>
    <n v="200"/>
    <d v="2016-09-24T00:00:00"/>
    <s v="Sold"/>
    <d v="2018-08-23T00:00:00"/>
    <n v="6711"/>
    <n v="8100"/>
    <n v="1389"/>
    <n v="21"/>
    <x v="5"/>
    <n v="2"/>
    <n v="278"/>
    <s v="Excellent"/>
  </r>
  <r>
    <s v="80Z8LI"/>
    <x v="20"/>
    <x v="13"/>
    <s v="Creta"/>
    <x v="0"/>
    <x v="0"/>
    <x v="1"/>
    <x v="0"/>
    <n v="5"/>
    <n v="5"/>
    <x v="3"/>
    <x v="2"/>
    <n v="6900"/>
    <n v="23435"/>
    <n v="113"/>
    <d v="2018-11-10T00:00:00"/>
    <s v="Sold"/>
    <d v="2018-04-22T00:00:00"/>
    <n v="5814"/>
    <n v="4598"/>
    <n v="-1216"/>
    <n v="-21"/>
    <x v="24"/>
    <n v="4"/>
    <n v="0"/>
    <s v="Poor"/>
  </r>
  <r>
    <s v="YR7HX6"/>
    <x v="20"/>
    <x v="2"/>
    <s v="Hilux"/>
    <x v="2"/>
    <x v="3"/>
    <x v="3"/>
    <x v="0"/>
    <n v="4"/>
    <n v="2"/>
    <x v="2"/>
    <x v="7"/>
    <n v="8900"/>
    <n v="74040"/>
    <n v="200"/>
    <d v="2015-01-26T00:00:00"/>
    <s v="Sold"/>
    <d v="2020-09-04T00:00:00"/>
    <n v="8232"/>
    <n v="7239"/>
    <n v="-993"/>
    <n v="-12"/>
    <x v="14"/>
    <n v="3"/>
    <n v="0"/>
    <s v="Excellent"/>
  </r>
  <r>
    <s v="T22D0W"/>
    <x v="12"/>
    <x v="0"/>
    <s v="Etriga"/>
    <x v="5"/>
    <x v="0"/>
    <x v="3"/>
    <x v="0"/>
    <n v="4"/>
    <n v="5"/>
    <x v="3"/>
    <x v="7"/>
    <n v="6500"/>
    <n v="59127"/>
    <n v="103"/>
    <d v="2018-10-19T00:00:00"/>
    <s v="Sold"/>
    <d v="2022-08-26T00:00:00"/>
    <n v="4904"/>
    <n v="5709"/>
    <n v="805"/>
    <n v="16"/>
    <x v="18"/>
    <n v="3"/>
    <n v="161"/>
    <s v="Average"/>
  </r>
  <r>
    <s v="J2110X"/>
    <x v="17"/>
    <x v="2"/>
    <s v="Hilux"/>
    <x v="2"/>
    <x v="3"/>
    <x v="2"/>
    <x v="0"/>
    <n v="4"/>
    <n v="2"/>
    <x v="2"/>
    <x v="0"/>
    <n v="9100"/>
    <n v="43522"/>
    <n v="200"/>
    <d v="2023-09-14T00:00:00"/>
    <s v="Sold"/>
    <d v="2024-05-14T00:00:00"/>
    <n v="8224"/>
    <n v="9024"/>
    <n v="800"/>
    <n v="10"/>
    <x v="7"/>
    <n v="3"/>
    <n v="160"/>
    <s v="Excellent"/>
  </r>
  <r>
    <s v="WQ21NN"/>
    <x v="15"/>
    <x v="3"/>
    <s v="Seltos"/>
    <x v="7"/>
    <x v="0"/>
    <x v="3"/>
    <x v="0"/>
    <n v="5"/>
    <n v="5"/>
    <x v="0"/>
    <x v="9"/>
    <n v="7100"/>
    <n v="16844"/>
    <n v="150"/>
    <d v="2018-10-19T00:00:00"/>
    <s v="Sold"/>
    <d v="2021-12-16T00:00:00"/>
    <n v="6292"/>
    <n v="5600"/>
    <n v="-692"/>
    <n v="-11"/>
    <x v="4"/>
    <n v="3"/>
    <n v="0"/>
    <s v="Excellent"/>
  </r>
  <r>
    <s v="ZB2G9F"/>
    <x v="13"/>
    <x v="16"/>
    <s v="Yodha"/>
    <x v="4"/>
    <x v="3"/>
    <x v="4"/>
    <x v="0"/>
    <n v="3"/>
    <n v="2"/>
    <x v="1"/>
    <x v="9"/>
    <n v="7100"/>
    <n v="45219"/>
    <n v="100"/>
    <d v="2023-04-17T00:00:00"/>
    <s v="Sold"/>
    <d v="2024-09-28T00:00:00"/>
    <n v="6477"/>
    <n v="5956"/>
    <n v="-521"/>
    <n v="-8"/>
    <x v="20"/>
    <n v="5"/>
    <n v="0"/>
    <s v="Excellent"/>
  </r>
  <r>
    <s v="IJEQHH"/>
    <x v="4"/>
    <x v="9"/>
    <s v="Fortuner"/>
    <x v="2"/>
    <x v="2"/>
    <x v="3"/>
    <x v="1"/>
    <n v="8"/>
    <n v="5"/>
    <x v="0"/>
    <x v="4"/>
    <n v="9200"/>
    <n v="31514"/>
    <n v="200"/>
    <d v="2024-10-12T00:00:00"/>
    <s v="Sold"/>
    <d v="2025-01-14T00:00:00"/>
    <n v="7270"/>
    <n v="6432"/>
    <n v="-838"/>
    <n v="-12"/>
    <x v="22"/>
    <n v="4"/>
    <n v="0"/>
    <s v="Good"/>
  </r>
  <r>
    <s v="GNEGJ7"/>
    <x v="5"/>
    <x v="13"/>
    <s v="Creta"/>
    <x v="0"/>
    <x v="0"/>
    <x v="0"/>
    <x v="0"/>
    <n v="5"/>
    <n v="5"/>
    <x v="3"/>
    <x v="5"/>
    <n v="6600"/>
    <n v="50888"/>
    <n v="113"/>
    <d v="2022-04-05T00:00:00"/>
    <s v="Sold"/>
    <d v="2024-08-23T00:00:00"/>
    <n v="5962"/>
    <n v="5738"/>
    <n v="-224"/>
    <n v="-4"/>
    <x v="8"/>
    <n v="5"/>
    <n v="0"/>
    <s v="Poor"/>
  </r>
  <r>
    <s v="ACGAH0"/>
    <x v="10"/>
    <x v="2"/>
    <s v="Thar"/>
    <x v="3"/>
    <x v="2"/>
    <x v="1"/>
    <x v="0"/>
    <n v="5"/>
    <n v="3"/>
    <x v="0"/>
    <x v="2"/>
    <n v="9300"/>
    <n v="5288"/>
    <n v="130"/>
    <d v="2024-05-08T00:00:00"/>
    <s v="Sold"/>
    <d v="2024-12-18T00:00:00"/>
    <n v="7989"/>
    <n v="8483"/>
    <n v="494"/>
    <n v="6"/>
    <x v="7"/>
    <n v="2"/>
    <n v="99"/>
    <s v="Excellent"/>
  </r>
  <r>
    <s v="B45CX6"/>
    <x v="20"/>
    <x v="12"/>
    <s v="Etriga"/>
    <x v="5"/>
    <x v="0"/>
    <x v="4"/>
    <x v="1"/>
    <n v="4"/>
    <n v="5"/>
    <x v="3"/>
    <x v="8"/>
    <n v="7000"/>
    <n v="68137"/>
    <n v="103"/>
    <d v="2015-10-14T00:00:00"/>
    <s v="Sold"/>
    <d v="2020-04-29T00:00:00"/>
    <n v="6057"/>
    <n v="7063"/>
    <n v="1006"/>
    <n v="17"/>
    <x v="21"/>
    <n v="1"/>
    <n v="201"/>
    <s v="Excellent"/>
  </r>
  <r>
    <s v="SN9I6E"/>
    <x v="3"/>
    <x v="14"/>
    <s v="Etriga"/>
    <x v="5"/>
    <x v="0"/>
    <x v="1"/>
    <x v="0"/>
    <n v="4"/>
    <n v="5"/>
    <x v="3"/>
    <x v="2"/>
    <n v="6900"/>
    <n v="80313"/>
    <n v="103"/>
    <d v="2016-12-22T00:00:00"/>
    <s v="Sold"/>
    <d v="2017-03-26T00:00:00"/>
    <n v="6283"/>
    <n v="6222"/>
    <n v="-61"/>
    <n v="-1"/>
    <x v="11"/>
    <n v="4"/>
    <n v="0"/>
    <s v="Excellent"/>
  </r>
  <r>
    <s v="1OJM93"/>
    <x v="17"/>
    <x v="1"/>
    <s v="Dzire"/>
    <x v="5"/>
    <x v="4"/>
    <x v="0"/>
    <x v="0"/>
    <n v="5"/>
    <n v="5"/>
    <x v="0"/>
    <x v="9"/>
    <n v="7600"/>
    <n v="16890"/>
    <n v="100"/>
    <d v="2016-01-21T00:00:00"/>
    <s v="Sold"/>
    <d v="2024-08-24T00:00:00"/>
    <n v="6687"/>
    <n v="7949"/>
    <n v="1262"/>
    <n v="19"/>
    <x v="14"/>
    <n v="1"/>
    <n v="252"/>
    <s v="Excellent"/>
  </r>
  <r>
    <s v="1W2YEM"/>
    <x v="6"/>
    <x v="12"/>
    <s v="Fortuner"/>
    <x v="2"/>
    <x v="2"/>
    <x v="4"/>
    <x v="1"/>
    <n v="8"/>
    <n v="5"/>
    <x v="3"/>
    <x v="6"/>
    <n v="7800"/>
    <n v="52203"/>
    <n v="200"/>
    <d v="2017-07-24T00:00:00"/>
    <s v="Sold"/>
    <d v="2021-11-13T00:00:00"/>
    <n v="7018"/>
    <n v="8480"/>
    <n v="1462"/>
    <n v="21"/>
    <x v="4"/>
    <n v="3"/>
    <n v="292"/>
    <s v="Excellent"/>
  </r>
  <r>
    <s v="QCSPWB"/>
    <x v="3"/>
    <x v="12"/>
    <s v="Scorpio"/>
    <x v="3"/>
    <x v="2"/>
    <x v="3"/>
    <x v="1"/>
    <n v="5"/>
    <n v="5"/>
    <x v="0"/>
    <x v="6"/>
    <n v="8700"/>
    <n v="33675"/>
    <n v="120"/>
    <d v="2023-05-10T00:00:00"/>
    <s v="Sold"/>
    <d v="2023-06-29T00:00:00"/>
    <n v="7215"/>
    <n v="6881"/>
    <n v="-334"/>
    <n v="-5"/>
    <x v="0"/>
    <n v="1"/>
    <n v="0"/>
    <s v="Excellent"/>
  </r>
  <r>
    <s v="S3OD5Q"/>
    <x v="13"/>
    <x v="9"/>
    <s v="Hilux"/>
    <x v="2"/>
    <x v="3"/>
    <x v="1"/>
    <x v="0"/>
    <n v="4"/>
    <n v="2"/>
    <x v="0"/>
    <x v="7"/>
    <n v="8400"/>
    <n v="73835"/>
    <n v="200"/>
    <d v="2021-08-09T00:00:00"/>
    <s v="Sold"/>
    <d v="2023-05-02T00:00:00"/>
    <n v="7408"/>
    <n v="6267"/>
    <n v="-1141"/>
    <n v="-15"/>
    <x v="17"/>
    <n v="5"/>
    <n v="0"/>
    <s v="Average"/>
  </r>
  <r>
    <s v="4T26K1"/>
    <x v="3"/>
    <x v="1"/>
    <s v="Fortuner"/>
    <x v="2"/>
    <x v="2"/>
    <x v="2"/>
    <x v="0"/>
    <n v="8"/>
    <n v="5"/>
    <x v="0"/>
    <x v="5"/>
    <n v="9000"/>
    <n v="78409"/>
    <n v="200"/>
    <d v="2023-05-09T00:00:00"/>
    <s v="Sold"/>
    <d v="2023-12-12T00:00:00"/>
    <n v="7253"/>
    <n v="7399"/>
    <n v="146"/>
    <n v="2"/>
    <x v="4"/>
    <n v="5"/>
    <n v="29"/>
    <s v="Excellent"/>
  </r>
  <r>
    <s v="YDKODX"/>
    <x v="18"/>
    <x v="2"/>
    <s v="Kags"/>
    <x v="6"/>
    <x v="2"/>
    <x v="4"/>
    <x v="0"/>
    <n v="7"/>
    <n v="5"/>
    <x v="2"/>
    <x v="5"/>
    <n v="9500"/>
    <n v="52469"/>
    <n v="175"/>
    <d v="2021-05-29T00:00:00"/>
    <s v="Sold"/>
    <d v="2024-08-02T00:00:00"/>
    <n v="7810"/>
    <n v="8357"/>
    <n v="547"/>
    <n v="7"/>
    <x v="15"/>
    <n v="3"/>
    <n v="109"/>
    <s v="Excellent"/>
  </r>
  <r>
    <s v="YW01JR"/>
    <x v="10"/>
    <x v="0"/>
    <s v="Creta"/>
    <x v="0"/>
    <x v="0"/>
    <x v="0"/>
    <x v="0"/>
    <n v="5"/>
    <n v="5"/>
    <x v="2"/>
    <x v="6"/>
    <n v="7700"/>
    <n v="25151"/>
    <n v="113"/>
    <d v="2020-06-26T00:00:00"/>
    <s v="Sold"/>
    <d v="2020-05-25T00:00:00"/>
    <n v="6782"/>
    <n v="6041"/>
    <n v="-741"/>
    <n v="-11"/>
    <x v="25"/>
    <n v="3"/>
    <n v="0"/>
    <s v="Poor"/>
  </r>
  <r>
    <s v="528F81"/>
    <x v="5"/>
    <x v="2"/>
    <s v="Yodha"/>
    <x v="4"/>
    <x v="3"/>
    <x v="1"/>
    <x v="0"/>
    <n v="3"/>
    <n v="2"/>
    <x v="0"/>
    <x v="1"/>
    <n v="8300"/>
    <n v="61581"/>
    <n v="100"/>
    <d v="2017-03-25T00:00:00"/>
    <s v="Sold"/>
    <d v="2022-07-20T00:00:00"/>
    <n v="7071"/>
    <n v="5894"/>
    <n v="-1177"/>
    <n v="-17"/>
    <x v="1"/>
    <n v="4"/>
    <n v="0"/>
    <s v="Good"/>
  </r>
  <r>
    <s v="MA608U"/>
    <x v="18"/>
    <x v="15"/>
    <s v="Fortuner"/>
    <x v="2"/>
    <x v="2"/>
    <x v="0"/>
    <x v="1"/>
    <n v="8"/>
    <n v="5"/>
    <x v="1"/>
    <x v="5"/>
    <n v="8000"/>
    <n v="4460"/>
    <n v="200"/>
    <d v="2016-11-13T00:00:00"/>
    <s v="Sold"/>
    <d v="2020-02-14T00:00:00"/>
    <n v="7397"/>
    <n v="8208"/>
    <n v="811"/>
    <n v="11"/>
    <x v="24"/>
    <n v="4"/>
    <n v="162"/>
    <s v="Excellent"/>
  </r>
  <r>
    <s v="BZLYSZ"/>
    <x v="8"/>
    <x v="5"/>
    <s v="i20"/>
    <x v="0"/>
    <x v="0"/>
    <x v="1"/>
    <x v="1"/>
    <n v="4"/>
    <n v="5"/>
    <x v="0"/>
    <x v="6"/>
    <n v="7200"/>
    <n v="46602"/>
    <n v="120"/>
    <d v="2021-06-10T00:00:00"/>
    <s v="Sold"/>
    <d v="2022-07-05T00:00:00"/>
    <n v="6586"/>
    <n v="7809"/>
    <n v="1223"/>
    <n v="19"/>
    <x v="11"/>
    <n v="4"/>
    <n v="245"/>
    <s v="Average"/>
  </r>
  <r>
    <s v="BIIZLE"/>
    <x v="5"/>
    <x v="15"/>
    <s v="Thar"/>
    <x v="3"/>
    <x v="2"/>
    <x v="0"/>
    <x v="0"/>
    <n v="5"/>
    <n v="3"/>
    <x v="3"/>
    <x v="7"/>
    <n v="8000"/>
    <n v="53714"/>
    <n v="130"/>
    <d v="2019-09-23T00:00:00"/>
    <s v="Sold"/>
    <d v="2021-06-04T00:00:00"/>
    <n v="7176"/>
    <n v="6600"/>
    <n v="-576"/>
    <n v="-8"/>
    <x v="15"/>
    <n v="4"/>
    <n v="0"/>
    <s v="Excellent"/>
  </r>
  <r>
    <s v="TWY4NC"/>
    <x v="6"/>
    <x v="1"/>
    <s v="Dzire"/>
    <x v="5"/>
    <x v="4"/>
    <x v="3"/>
    <x v="0"/>
    <n v="5"/>
    <n v="5"/>
    <x v="1"/>
    <x v="6"/>
    <n v="6700"/>
    <n v="94042"/>
    <n v="100"/>
    <d v="2016-06-17T00:00:00"/>
    <s v="Sold"/>
    <d v="2023-02-05T00:00:00"/>
    <n v="5774"/>
    <n v="5229"/>
    <n v="-545"/>
    <n v="-9"/>
    <x v="7"/>
    <n v="4"/>
    <n v="0"/>
    <s v="Good"/>
  </r>
  <r>
    <s v="DB15UJ"/>
    <x v="0"/>
    <x v="1"/>
    <s v="Dzire"/>
    <x v="5"/>
    <x v="4"/>
    <x v="1"/>
    <x v="0"/>
    <n v="5"/>
    <n v="5"/>
    <x v="1"/>
    <x v="4"/>
    <n v="7200"/>
    <n v="2801"/>
    <n v="100"/>
    <d v="2024-11-22T00:00:00"/>
    <s v="Sold"/>
    <d v="2024-09-05T00:00:00"/>
    <n v="6674"/>
    <n v="5521"/>
    <n v="-1153"/>
    <n v="-17"/>
    <x v="24"/>
    <n v="3"/>
    <n v="0"/>
    <s v="Good"/>
  </r>
  <r>
    <s v="UUN6MU"/>
    <x v="12"/>
    <x v="7"/>
    <s v="Yodha"/>
    <x v="4"/>
    <x v="3"/>
    <x v="0"/>
    <x v="0"/>
    <n v="3"/>
    <n v="2"/>
    <x v="3"/>
    <x v="8"/>
    <n v="8000"/>
    <n v="3499"/>
    <n v="100"/>
    <d v="2024-02-24T00:00:00"/>
    <s v="Sold"/>
    <d v="2024-03-16T00:00:00"/>
    <n v="6421"/>
    <n v="7440"/>
    <n v="1019"/>
    <n v="16"/>
    <x v="26"/>
    <n v="2"/>
    <n v="204"/>
    <s v="Average"/>
  </r>
  <r>
    <s v="4O3E29"/>
    <x v="12"/>
    <x v="3"/>
    <s v="Creta"/>
    <x v="0"/>
    <x v="0"/>
    <x v="4"/>
    <x v="0"/>
    <n v="5"/>
    <n v="5"/>
    <x v="2"/>
    <x v="6"/>
    <n v="7700"/>
    <n v="82346"/>
    <n v="113"/>
    <d v="2020-11-09T00:00:00"/>
    <s v="Sold"/>
    <d v="2021-05-10T00:00:00"/>
    <n v="6860"/>
    <n v="6902"/>
    <n v="42"/>
    <n v="1"/>
    <x v="6"/>
    <n v="3"/>
    <n v="8"/>
    <s v="Excellent"/>
  </r>
  <r>
    <s v="J4Q0C6"/>
    <x v="3"/>
    <x v="12"/>
    <s v="Creta"/>
    <x v="0"/>
    <x v="0"/>
    <x v="1"/>
    <x v="0"/>
    <n v="5"/>
    <n v="5"/>
    <x v="0"/>
    <x v="5"/>
    <n v="7500"/>
    <n v="21864"/>
    <n v="113"/>
    <d v="2024-06-16T00:00:00"/>
    <s v="Sold"/>
    <d v="2024-09-19T00:00:00"/>
    <n v="6836"/>
    <n v="7246"/>
    <n v="410"/>
    <n v="6"/>
    <x v="5"/>
    <n v="5"/>
    <n v="82"/>
    <s v="Average"/>
  </r>
  <r>
    <s v="PJN85M"/>
    <x v="19"/>
    <x v="1"/>
    <s v="Yodha"/>
    <x v="4"/>
    <x v="3"/>
    <x v="1"/>
    <x v="0"/>
    <n v="3"/>
    <n v="2"/>
    <x v="1"/>
    <x v="5"/>
    <n v="7500"/>
    <n v="58157"/>
    <n v="100"/>
    <d v="2018-06-25T00:00:00"/>
    <s v="Sold"/>
    <d v="2020-10-28T00:00:00"/>
    <n v="6106"/>
    <n v="5350"/>
    <n v="-756"/>
    <n v="-12"/>
    <x v="10"/>
    <n v="5"/>
    <n v="0"/>
    <s v="Good"/>
  </r>
  <r>
    <s v="P5BU3G"/>
    <x v="19"/>
    <x v="4"/>
    <s v="Swift"/>
    <x v="5"/>
    <x v="4"/>
    <x v="3"/>
    <x v="1"/>
    <n v="5"/>
    <n v="4"/>
    <x v="3"/>
    <x v="1"/>
    <n v="6900"/>
    <n v="90318"/>
    <n v="115"/>
    <d v="2021-11-10T00:00:00"/>
    <s v="Sold"/>
    <d v="2021-05-16T00:00:00"/>
    <n v="5406"/>
    <n v="4192"/>
    <n v="-1214"/>
    <n v="-22"/>
    <x v="3"/>
    <n v="2"/>
    <n v="0"/>
    <s v="Excellent"/>
  </r>
  <r>
    <s v="UCT6E2"/>
    <x v="4"/>
    <x v="12"/>
    <s v="Creta"/>
    <x v="0"/>
    <x v="0"/>
    <x v="3"/>
    <x v="1"/>
    <n v="5"/>
    <n v="5"/>
    <x v="3"/>
    <x v="6"/>
    <n v="6300"/>
    <n v="64060"/>
    <n v="113"/>
    <d v="2019-11-18T00:00:00"/>
    <s v="Sold"/>
    <d v="2021-04-20T00:00:00"/>
    <n v="4565"/>
    <n v="5094"/>
    <n v="529"/>
    <n v="12"/>
    <x v="7"/>
    <n v="1"/>
    <n v="106"/>
    <s v="Good"/>
  </r>
  <r>
    <s v="UGESN3"/>
    <x v="4"/>
    <x v="5"/>
    <s v="Etriga"/>
    <x v="5"/>
    <x v="0"/>
    <x v="1"/>
    <x v="0"/>
    <n v="4"/>
    <n v="5"/>
    <x v="3"/>
    <x v="6"/>
    <n v="6300"/>
    <n v="41350"/>
    <n v="103"/>
    <d v="2020-12-24T00:00:00"/>
    <s v="Sold"/>
    <d v="2020-04-04T00:00:00"/>
    <n v="5034"/>
    <n v="5036"/>
    <n v="2"/>
    <n v="0"/>
    <x v="10"/>
    <n v="5"/>
    <n v="0"/>
    <s v="Poor"/>
  </r>
  <r>
    <s v="GLBFML"/>
    <x v="1"/>
    <x v="9"/>
    <s v="Dzire"/>
    <x v="5"/>
    <x v="4"/>
    <x v="0"/>
    <x v="1"/>
    <n v="5"/>
    <n v="5"/>
    <x v="1"/>
    <x v="2"/>
    <n v="7300"/>
    <n v="46601"/>
    <n v="100"/>
    <d v="2017-10-26T00:00:00"/>
    <s v="Sold"/>
    <d v="2019-08-20T00:00:00"/>
    <n v="5567"/>
    <n v="5386"/>
    <n v="-181"/>
    <n v="-3"/>
    <x v="18"/>
    <n v="1"/>
    <n v="0"/>
    <s v="Poor"/>
  </r>
  <r>
    <s v="O4WY5U"/>
    <x v="18"/>
    <x v="14"/>
    <s v="Thar"/>
    <x v="3"/>
    <x v="2"/>
    <x v="2"/>
    <x v="1"/>
    <n v="5"/>
    <n v="3"/>
    <x v="2"/>
    <x v="9"/>
    <n v="9100"/>
    <n v="24821"/>
    <n v="130"/>
    <d v="2019-11-12T00:00:00"/>
    <s v="Sold"/>
    <d v="2024-09-01T00:00:00"/>
    <n v="7332"/>
    <n v="6859"/>
    <n v="-473"/>
    <n v="-6"/>
    <x v="14"/>
    <n v="4"/>
    <n v="0"/>
    <s v="Poor"/>
  </r>
  <r>
    <s v="P6O2KV"/>
    <x v="16"/>
    <x v="15"/>
    <s v="Thar"/>
    <x v="3"/>
    <x v="2"/>
    <x v="2"/>
    <x v="1"/>
    <n v="5"/>
    <n v="3"/>
    <x v="1"/>
    <x v="0"/>
    <n v="8100"/>
    <n v="33888"/>
    <n v="130"/>
    <d v="2023-01-09T00:00:00"/>
    <s v="Sold"/>
    <d v="2023-03-17T00:00:00"/>
    <n v="6658"/>
    <n v="7958"/>
    <n v="1300"/>
    <n v="20"/>
    <x v="23"/>
    <n v="2"/>
    <n v="260"/>
    <s v="Excellent"/>
  </r>
  <r>
    <s v="VNKJWN"/>
    <x v="9"/>
    <x v="9"/>
    <s v="Swift"/>
    <x v="5"/>
    <x v="4"/>
    <x v="4"/>
    <x v="0"/>
    <n v="5"/>
    <n v="4"/>
    <x v="1"/>
    <x v="2"/>
    <n v="7300"/>
    <n v="57643"/>
    <n v="115"/>
    <d v="2019-08-26T00:00:00"/>
    <s v="Sold"/>
    <d v="2021-01-03T00:00:00"/>
    <n v="5356"/>
    <n v="5221"/>
    <n v="-135"/>
    <n v="-3"/>
    <x v="3"/>
    <n v="4"/>
    <n v="0"/>
    <s v="Average"/>
  </r>
  <r>
    <s v="Z0BA7N"/>
    <x v="19"/>
    <x v="10"/>
    <s v="Seltos"/>
    <x v="7"/>
    <x v="0"/>
    <x v="1"/>
    <x v="0"/>
    <n v="5"/>
    <n v="5"/>
    <x v="2"/>
    <x v="4"/>
    <n v="8200"/>
    <n v="19998"/>
    <n v="150"/>
    <d v="2023-08-13T00:00:00"/>
    <s v="Sold"/>
    <d v="2024-09-10T00:00:00"/>
    <n v="6593"/>
    <n v="7921"/>
    <n v="1328"/>
    <n v="20"/>
    <x v="15"/>
    <n v="1"/>
    <n v="266"/>
    <s v="Good"/>
  </r>
  <r>
    <s v="EGTU0O"/>
    <x v="13"/>
    <x v="11"/>
    <s v="Scorpio"/>
    <x v="3"/>
    <x v="2"/>
    <x v="3"/>
    <x v="0"/>
    <n v="5"/>
    <n v="5"/>
    <x v="3"/>
    <x v="5"/>
    <n v="8100"/>
    <n v="56521"/>
    <n v="120"/>
    <d v="2019-03-02T00:00:00"/>
    <s v="Sold"/>
    <d v="2021-11-23T00:00:00"/>
    <n v="6978"/>
    <n v="6069"/>
    <n v="-909"/>
    <n v="-13"/>
    <x v="25"/>
    <n v="4"/>
    <n v="0"/>
    <s v="Average"/>
  </r>
  <r>
    <s v="2DR8AV"/>
    <x v="20"/>
    <x v="7"/>
    <s v="Etriga"/>
    <x v="5"/>
    <x v="0"/>
    <x v="4"/>
    <x v="1"/>
    <n v="4"/>
    <n v="5"/>
    <x v="0"/>
    <x v="9"/>
    <n v="7100"/>
    <n v="50248"/>
    <n v="103"/>
    <d v="2022-02-28T00:00:00"/>
    <s v="Sold"/>
    <d v="2023-09-14T00:00:00"/>
    <n v="6472"/>
    <n v="7450"/>
    <n v="978"/>
    <n v="15"/>
    <x v="24"/>
    <n v="5"/>
    <n v="196"/>
    <s v="Excellent"/>
  </r>
  <r>
    <s v="6UPOSJ"/>
    <x v="16"/>
    <x v="14"/>
    <s v="Fortuner"/>
    <x v="2"/>
    <x v="2"/>
    <x v="2"/>
    <x v="0"/>
    <n v="8"/>
    <n v="5"/>
    <x v="3"/>
    <x v="3"/>
    <n v="7600"/>
    <n v="56303"/>
    <n v="200"/>
    <d v="2018-09-29T00:00:00"/>
    <s v="Sold"/>
    <d v="2021-06-05T00:00:00"/>
    <n v="6477"/>
    <n v="6741"/>
    <n v="264"/>
    <n v="4"/>
    <x v="14"/>
    <n v="5"/>
    <n v="53"/>
    <s v="Excellent"/>
  </r>
  <r>
    <s v="XR8JH4"/>
    <x v="12"/>
    <x v="8"/>
    <s v="Seltos"/>
    <x v="7"/>
    <x v="0"/>
    <x v="4"/>
    <x v="0"/>
    <n v="5"/>
    <n v="5"/>
    <x v="1"/>
    <x v="4"/>
    <n v="6700"/>
    <n v="78370"/>
    <n v="150"/>
    <d v="2016-11-20T00:00:00"/>
    <s v="Sold"/>
    <d v="2022-06-22T00:00:00"/>
    <n v="5273"/>
    <n v="4919"/>
    <n v="-354"/>
    <n v="-7"/>
    <x v="24"/>
    <n v="3"/>
    <n v="0"/>
    <s v="Average"/>
  </r>
  <r>
    <s v="0T6AIR"/>
    <x v="10"/>
    <x v="12"/>
    <s v="Swift"/>
    <x v="5"/>
    <x v="4"/>
    <x v="1"/>
    <x v="1"/>
    <n v="5"/>
    <n v="4"/>
    <x v="0"/>
    <x v="7"/>
    <n v="7900"/>
    <n v="66336"/>
    <n v="115"/>
    <d v="2016-07-19T00:00:00"/>
    <s v="Sold"/>
    <d v="2018-01-06T00:00:00"/>
    <n v="6177"/>
    <n v="4972"/>
    <n v="-1205"/>
    <n v="-20"/>
    <x v="23"/>
    <n v="3"/>
    <n v="0"/>
    <s v="Good"/>
  </r>
  <r>
    <s v="PWWWLO"/>
    <x v="5"/>
    <x v="1"/>
    <s v="Kags"/>
    <x v="6"/>
    <x v="2"/>
    <x v="1"/>
    <x v="1"/>
    <n v="7"/>
    <n v="5"/>
    <x v="1"/>
    <x v="1"/>
    <n v="7800"/>
    <n v="34402"/>
    <n v="175"/>
    <d v="2023-09-12T00:00:00"/>
    <s v="Sold"/>
    <d v="2023-10-18T00:00:00"/>
    <n v="6690"/>
    <n v="7777"/>
    <n v="1087"/>
    <n v="16"/>
    <x v="3"/>
    <n v="4"/>
    <n v="217"/>
    <s v="Good"/>
  </r>
  <r>
    <s v="I86VBR"/>
    <x v="10"/>
    <x v="2"/>
    <s v="Fortuner"/>
    <x v="2"/>
    <x v="2"/>
    <x v="3"/>
    <x v="0"/>
    <n v="8"/>
    <n v="5"/>
    <x v="1"/>
    <x v="1"/>
    <n v="7800"/>
    <n v="3081"/>
    <n v="200"/>
    <d v="2015-11-01T00:00:00"/>
    <s v="Sold"/>
    <d v="2017-10-07T00:00:00"/>
    <n v="6321"/>
    <n v="6016"/>
    <n v="-305"/>
    <n v="-5"/>
    <x v="23"/>
    <n v="4"/>
    <n v="0"/>
    <s v="Excellent"/>
  </r>
  <r>
    <s v="8XQWSP"/>
    <x v="8"/>
    <x v="8"/>
    <s v="Scorpio"/>
    <x v="3"/>
    <x v="2"/>
    <x v="0"/>
    <x v="0"/>
    <n v="5"/>
    <n v="5"/>
    <x v="2"/>
    <x v="7"/>
    <n v="9400"/>
    <n v="94055"/>
    <n v="120"/>
    <d v="2017-12-05T00:00:00"/>
    <s v="Sold"/>
    <d v="2023-10-29T00:00:00"/>
    <n v="8199"/>
    <n v="9113"/>
    <n v="914"/>
    <n v="11"/>
    <x v="6"/>
    <n v="1"/>
    <n v="183"/>
    <s v="Average"/>
  </r>
  <r>
    <s v="MM7PCM"/>
    <x v="4"/>
    <x v="2"/>
    <s v="Kags"/>
    <x v="6"/>
    <x v="2"/>
    <x v="4"/>
    <x v="0"/>
    <n v="7"/>
    <n v="5"/>
    <x v="2"/>
    <x v="0"/>
    <n v="9600"/>
    <n v="13985"/>
    <n v="175"/>
    <d v="2022-07-08T00:00:00"/>
    <s v="Sold"/>
    <d v="2024-08-27T00:00:00"/>
    <n v="8649"/>
    <n v="8162"/>
    <n v="-487"/>
    <n v="-6"/>
    <x v="12"/>
    <n v="2"/>
    <n v="0"/>
    <s v="Good"/>
  </r>
  <r>
    <s v="T4MIY1"/>
    <x v="1"/>
    <x v="0"/>
    <s v="Dzire"/>
    <x v="5"/>
    <x v="4"/>
    <x v="2"/>
    <x v="1"/>
    <n v="5"/>
    <n v="5"/>
    <x v="3"/>
    <x v="1"/>
    <n v="6900"/>
    <n v="23273"/>
    <n v="100"/>
    <d v="2019-10-24T00:00:00"/>
    <s v="Sold"/>
    <d v="2020-07-31T00:00:00"/>
    <n v="5248"/>
    <n v="6428"/>
    <n v="1180"/>
    <n v="22"/>
    <x v="19"/>
    <n v="4"/>
    <n v="236"/>
    <s v="Excellent"/>
  </r>
  <r>
    <s v="UPBABS"/>
    <x v="17"/>
    <x v="5"/>
    <s v="Swift"/>
    <x v="5"/>
    <x v="4"/>
    <x v="1"/>
    <x v="1"/>
    <n v="5"/>
    <n v="4"/>
    <x v="2"/>
    <x v="4"/>
    <n v="8700"/>
    <n v="73086"/>
    <n v="115"/>
    <d v="2019-12-31T00:00:00"/>
    <s v="Sold"/>
    <d v="2023-09-20T00:00:00"/>
    <n v="8175"/>
    <n v="7109"/>
    <n v="-1066"/>
    <n v="-13"/>
    <x v="3"/>
    <n v="1"/>
    <n v="0"/>
    <s v="Average"/>
  </r>
  <r>
    <s v="XX597H"/>
    <x v="8"/>
    <x v="1"/>
    <s v="Creta"/>
    <x v="0"/>
    <x v="0"/>
    <x v="2"/>
    <x v="0"/>
    <n v="5"/>
    <n v="5"/>
    <x v="3"/>
    <x v="9"/>
    <n v="6200"/>
    <n v="19079"/>
    <n v="113"/>
    <d v="2022-04-05T00:00:00"/>
    <s v="Sold"/>
    <d v="2022-06-21T00:00:00"/>
    <n v="5012"/>
    <n v="5115"/>
    <n v="103"/>
    <n v="2"/>
    <x v="18"/>
    <n v="5"/>
    <n v="21"/>
    <s v="Good"/>
  </r>
  <r>
    <s v="11RUJJ"/>
    <x v="6"/>
    <x v="9"/>
    <s v="Dzire"/>
    <x v="5"/>
    <x v="4"/>
    <x v="4"/>
    <x v="0"/>
    <n v="5"/>
    <n v="5"/>
    <x v="1"/>
    <x v="7"/>
    <n v="6900"/>
    <n v="31526"/>
    <n v="100"/>
    <d v="2016-06-03T00:00:00"/>
    <s v="Sold"/>
    <d v="2023-01-08T00:00:00"/>
    <n v="6269"/>
    <n v="6520"/>
    <n v="251"/>
    <n v="4"/>
    <x v="19"/>
    <n v="4"/>
    <n v="50"/>
    <s v="Average"/>
  </r>
  <r>
    <s v="I9FQYY"/>
    <x v="19"/>
    <x v="0"/>
    <s v="Yodha"/>
    <x v="4"/>
    <x v="3"/>
    <x v="2"/>
    <x v="0"/>
    <n v="3"/>
    <n v="2"/>
    <x v="1"/>
    <x v="6"/>
    <n v="7200"/>
    <n v="99683"/>
    <n v="100"/>
    <d v="2016-07-11T00:00:00"/>
    <s v="Sold"/>
    <d v="2020-03-16T00:00:00"/>
    <n v="6494"/>
    <n v="6728"/>
    <n v="234"/>
    <n v="4"/>
    <x v="19"/>
    <n v="2"/>
    <n v="47"/>
    <s v="Excellent"/>
  </r>
  <r>
    <s v="1O5FU7"/>
    <x v="0"/>
    <x v="7"/>
    <s v="Scorpio"/>
    <x v="3"/>
    <x v="2"/>
    <x v="4"/>
    <x v="0"/>
    <n v="5"/>
    <n v="5"/>
    <x v="3"/>
    <x v="6"/>
    <n v="7800"/>
    <n v="59699"/>
    <n v="120"/>
    <d v="2023-06-19T00:00:00"/>
    <s v="Sold"/>
    <d v="2024-08-11T00:00:00"/>
    <n v="6679"/>
    <n v="6505"/>
    <n v="-174"/>
    <n v="-3"/>
    <x v="24"/>
    <n v="1"/>
    <n v="0"/>
    <s v="Excellent"/>
  </r>
  <r>
    <s v="OMFH37"/>
    <x v="4"/>
    <x v="6"/>
    <s v="Hilux"/>
    <x v="2"/>
    <x v="3"/>
    <x v="0"/>
    <x v="0"/>
    <n v="4"/>
    <n v="2"/>
    <x v="1"/>
    <x v="1"/>
    <n v="7300"/>
    <n v="4106"/>
    <n v="200"/>
    <d v="2017-08-12T00:00:00"/>
    <s v="Sold"/>
    <d v="2020-12-10T00:00:00"/>
    <n v="6059"/>
    <n v="6727"/>
    <n v="668"/>
    <n v="11"/>
    <x v="0"/>
    <n v="1"/>
    <n v="134"/>
    <s v="Average"/>
  </r>
  <r>
    <s v="HSLYNA"/>
    <x v="17"/>
    <x v="2"/>
    <s v="i20"/>
    <x v="0"/>
    <x v="0"/>
    <x v="1"/>
    <x v="0"/>
    <n v="4"/>
    <n v="5"/>
    <x v="2"/>
    <x v="4"/>
    <n v="8200"/>
    <n v="46133"/>
    <n v="120"/>
    <d v="2020-02-20T00:00:00"/>
    <s v="Sold"/>
    <d v="2022-06-16T00:00:00"/>
    <n v="6981"/>
    <n v="6457"/>
    <n v="-524"/>
    <n v="-8"/>
    <x v="5"/>
    <n v="5"/>
    <n v="0"/>
    <s v="Excellent"/>
  </r>
  <r>
    <s v="65XM3F"/>
    <x v="16"/>
    <x v="4"/>
    <s v="Fortuner"/>
    <x v="2"/>
    <x v="2"/>
    <x v="2"/>
    <x v="1"/>
    <n v="8"/>
    <n v="5"/>
    <x v="0"/>
    <x v="8"/>
    <n v="9400"/>
    <n v="38621"/>
    <n v="200"/>
    <d v="2018-09-05T00:00:00"/>
    <s v="Sold"/>
    <d v="2023-08-15T00:00:00"/>
    <n v="7960"/>
    <n v="7764"/>
    <n v="-196"/>
    <n v="-2"/>
    <x v="7"/>
    <n v="4"/>
    <n v="0"/>
    <s v="Excellent"/>
  </r>
  <r>
    <s v="CNI8X7"/>
    <x v="12"/>
    <x v="1"/>
    <s v="Dzire"/>
    <x v="5"/>
    <x v="4"/>
    <x v="1"/>
    <x v="0"/>
    <n v="5"/>
    <n v="5"/>
    <x v="1"/>
    <x v="8"/>
    <n v="7400"/>
    <n v="21310"/>
    <n v="100"/>
    <d v="2016-07-10T00:00:00"/>
    <s v="Sold"/>
    <d v="2017-11-28T00:00:00"/>
    <n v="5820"/>
    <n v="6010"/>
    <n v="190"/>
    <n v="3"/>
    <x v="14"/>
    <n v="3"/>
    <n v="38"/>
    <s v="Good"/>
  </r>
  <r>
    <s v="3R40YG"/>
    <x v="17"/>
    <x v="3"/>
    <s v="Kags"/>
    <x v="6"/>
    <x v="2"/>
    <x v="0"/>
    <x v="1"/>
    <n v="7"/>
    <n v="5"/>
    <x v="1"/>
    <x v="5"/>
    <n v="8000"/>
    <n v="10474"/>
    <n v="175"/>
    <d v="2024-11-22T00:00:00"/>
    <s v="Sold"/>
    <d v="2024-04-09T00:00:00"/>
    <n v="6620"/>
    <n v="7591"/>
    <n v="971"/>
    <n v="15"/>
    <x v="2"/>
    <n v="4"/>
    <n v="194"/>
    <s v="Poor"/>
  </r>
  <r>
    <s v="C6HQ33"/>
    <x v="5"/>
    <x v="1"/>
    <s v="Yodha"/>
    <x v="4"/>
    <x v="3"/>
    <x v="3"/>
    <x v="0"/>
    <n v="3"/>
    <n v="2"/>
    <x v="2"/>
    <x v="9"/>
    <n v="8600"/>
    <n v="99416"/>
    <n v="100"/>
    <d v="2023-02-27T00:00:00"/>
    <s v="Sold"/>
    <d v="2024-12-07T00:00:00"/>
    <n v="6946"/>
    <n v="5853"/>
    <n v="-1093"/>
    <n v="-16"/>
    <x v="25"/>
    <n v="2"/>
    <n v="0"/>
    <s v="Excellent"/>
  </r>
  <r>
    <s v="69EAYA"/>
    <x v="15"/>
    <x v="1"/>
    <s v="Scorpio"/>
    <x v="3"/>
    <x v="2"/>
    <x v="1"/>
    <x v="1"/>
    <n v="5"/>
    <n v="5"/>
    <x v="2"/>
    <x v="0"/>
    <n v="9600"/>
    <n v="74865"/>
    <n v="120"/>
    <d v="2017-01-30T00:00:00"/>
    <s v="Sold"/>
    <d v="2022-01-30T00:00:00"/>
    <n v="8704"/>
    <n v="9212"/>
    <n v="508"/>
    <n v="6"/>
    <x v="16"/>
    <n v="4"/>
    <n v="102"/>
    <s v="Average"/>
  </r>
  <r>
    <s v="X54Q25"/>
    <x v="20"/>
    <x v="6"/>
    <s v="Kags"/>
    <x v="6"/>
    <x v="2"/>
    <x v="4"/>
    <x v="1"/>
    <n v="7"/>
    <n v="5"/>
    <x v="2"/>
    <x v="8"/>
    <n v="9900"/>
    <n v="55220"/>
    <n v="175"/>
    <d v="2017-11-23T00:00:00"/>
    <s v="Sold"/>
    <d v="2019-08-26T00:00:00"/>
    <n v="8742"/>
    <n v="9284"/>
    <n v="542"/>
    <n v="6"/>
    <x v="16"/>
    <n v="1"/>
    <n v="108"/>
    <s v="Excellent"/>
  </r>
  <r>
    <s v="61XJQH"/>
    <x v="20"/>
    <x v="12"/>
    <s v="Dzire"/>
    <x v="5"/>
    <x v="4"/>
    <x v="1"/>
    <x v="1"/>
    <n v="5"/>
    <n v="5"/>
    <x v="3"/>
    <x v="7"/>
    <n v="7000"/>
    <n v="71992"/>
    <n v="100"/>
    <d v="2024-10-17T00:00:00"/>
    <s v="Sold"/>
    <d v="2024-12-12T00:00:00"/>
    <n v="6208"/>
    <n v="5234"/>
    <n v="-974"/>
    <n v="-16"/>
    <x v="21"/>
    <n v="2"/>
    <n v="0"/>
    <s v="Excellent"/>
  </r>
  <r>
    <s v="GKKS2B"/>
    <x v="13"/>
    <x v="6"/>
    <s v="Swift"/>
    <x v="5"/>
    <x v="4"/>
    <x v="4"/>
    <x v="1"/>
    <n v="5"/>
    <n v="4"/>
    <x v="2"/>
    <x v="0"/>
    <n v="8600"/>
    <n v="2526"/>
    <n v="115"/>
    <d v="2019-06-11T00:00:00"/>
    <s v="Sold"/>
    <d v="2022-12-04T00:00:00"/>
    <n v="6982"/>
    <n v="5815"/>
    <n v="-1167"/>
    <n v="-17"/>
    <x v="16"/>
    <n v="4"/>
    <n v="0"/>
    <s v="Excellent"/>
  </r>
  <r>
    <s v="7JYE3A"/>
    <x v="12"/>
    <x v="12"/>
    <s v="Yodha"/>
    <x v="4"/>
    <x v="3"/>
    <x v="1"/>
    <x v="1"/>
    <n v="3"/>
    <n v="2"/>
    <x v="3"/>
    <x v="9"/>
    <n v="7200"/>
    <n v="22203"/>
    <n v="100"/>
    <d v="2022-03-15T00:00:00"/>
    <s v="Sold"/>
    <d v="2022-07-28T00:00:00"/>
    <n v="5277"/>
    <n v="4645"/>
    <n v="-632"/>
    <n v="-12"/>
    <x v="4"/>
    <n v="4"/>
    <n v="0"/>
    <s v="Good"/>
  </r>
  <r>
    <s v="AUEDVX"/>
    <x v="6"/>
    <x v="13"/>
    <s v="Fortuner"/>
    <x v="2"/>
    <x v="2"/>
    <x v="3"/>
    <x v="1"/>
    <n v="8"/>
    <n v="5"/>
    <x v="2"/>
    <x v="0"/>
    <n v="9600"/>
    <n v="18233"/>
    <n v="200"/>
    <d v="2018-09-20T00:00:00"/>
    <s v="Sold"/>
    <d v="2020-06-11T00:00:00"/>
    <n v="8835"/>
    <n v="9621"/>
    <n v="786"/>
    <n v="9"/>
    <x v="10"/>
    <n v="2"/>
    <n v="157"/>
    <s v="Poor"/>
  </r>
  <r>
    <s v="OC6Q67"/>
    <x v="7"/>
    <x v="14"/>
    <s v="Kags"/>
    <x v="6"/>
    <x v="2"/>
    <x v="0"/>
    <x v="1"/>
    <n v="7"/>
    <n v="5"/>
    <x v="0"/>
    <x v="0"/>
    <n v="9100"/>
    <n v="59922"/>
    <n v="175"/>
    <d v="2017-07-01T00:00:00"/>
    <s v="Sold"/>
    <d v="2018-09-17T00:00:00"/>
    <n v="7676"/>
    <n v="7386"/>
    <n v="-290"/>
    <n v="-4"/>
    <x v="26"/>
    <n v="3"/>
    <n v="0"/>
    <s v="Good"/>
  </r>
  <r>
    <s v="VPB3UN"/>
    <x v="14"/>
    <x v="5"/>
    <s v="Thar"/>
    <x v="3"/>
    <x v="2"/>
    <x v="0"/>
    <x v="1"/>
    <n v="5"/>
    <n v="3"/>
    <x v="3"/>
    <x v="1"/>
    <n v="7900"/>
    <n v="37548"/>
    <n v="130"/>
    <d v="2024-01-27T00:00:00"/>
    <s v="Sold"/>
    <d v="2024-03-02T00:00:00"/>
    <n v="6368"/>
    <n v="5742"/>
    <n v="-626"/>
    <n v="-10"/>
    <x v="26"/>
    <n v="1"/>
    <n v="0"/>
    <s v="Excellent"/>
  </r>
  <r>
    <s v="CQRT5I"/>
    <x v="2"/>
    <x v="0"/>
    <s v="Dzire"/>
    <x v="5"/>
    <x v="4"/>
    <x v="2"/>
    <x v="0"/>
    <n v="5"/>
    <n v="5"/>
    <x v="0"/>
    <x v="9"/>
    <n v="7600"/>
    <n v="60511"/>
    <n v="100"/>
    <d v="2022-07-10T00:00:00"/>
    <s v="Sold"/>
    <d v="2024-11-28T00:00:00"/>
    <n v="5623"/>
    <n v="5562"/>
    <n v="-61"/>
    <n v="-1"/>
    <x v="24"/>
    <n v="4"/>
    <n v="0"/>
    <s v="Excellent"/>
  </r>
  <r>
    <s v="X2FQOL"/>
    <x v="15"/>
    <x v="1"/>
    <s v="Yodha"/>
    <x v="4"/>
    <x v="3"/>
    <x v="0"/>
    <x v="1"/>
    <n v="3"/>
    <n v="2"/>
    <x v="1"/>
    <x v="0"/>
    <n v="7600"/>
    <n v="58861"/>
    <n v="100"/>
    <d v="2024-07-15T00:00:00"/>
    <s v="Sold"/>
    <d v="2024-09-28T00:00:00"/>
    <n v="6292"/>
    <n v="5992"/>
    <n v="-300"/>
    <n v="-5"/>
    <x v="0"/>
    <n v="5"/>
    <n v="0"/>
    <s v="Good"/>
  </r>
  <r>
    <s v="ZW0626"/>
    <x v="16"/>
    <x v="1"/>
    <s v="Dzire"/>
    <x v="5"/>
    <x v="4"/>
    <x v="2"/>
    <x v="1"/>
    <n v="5"/>
    <n v="5"/>
    <x v="0"/>
    <x v="6"/>
    <n v="7700"/>
    <n v="39469"/>
    <n v="100"/>
    <d v="2019-11-18T00:00:00"/>
    <s v="Sold"/>
    <d v="2019-04-03T00:00:00"/>
    <n v="7156"/>
    <n v="7124"/>
    <n v="-32"/>
    <n v="0"/>
    <x v="21"/>
    <n v="2"/>
    <n v="0"/>
    <s v="Excellent"/>
  </r>
  <r>
    <s v="Q2194B"/>
    <x v="11"/>
    <x v="11"/>
    <s v="Scorpio"/>
    <x v="3"/>
    <x v="2"/>
    <x v="4"/>
    <x v="0"/>
    <n v="5"/>
    <n v="5"/>
    <x v="2"/>
    <x v="3"/>
    <n v="9000"/>
    <n v="9487"/>
    <n v="120"/>
    <d v="2018-12-14T00:00:00"/>
    <s v="Sold"/>
    <d v="2023-01-29T00:00:00"/>
    <n v="8270"/>
    <n v="9428"/>
    <n v="1158"/>
    <n v="14"/>
    <x v="5"/>
    <n v="5"/>
    <n v="232"/>
    <s v="Poor"/>
  </r>
  <r>
    <s v="WPKJMC"/>
    <x v="20"/>
    <x v="4"/>
    <s v="Yodha"/>
    <x v="4"/>
    <x v="3"/>
    <x v="2"/>
    <x v="0"/>
    <n v="3"/>
    <n v="2"/>
    <x v="3"/>
    <x v="0"/>
    <n v="7700"/>
    <n v="16091"/>
    <n v="100"/>
    <d v="2015-11-16T00:00:00"/>
    <s v="Sold"/>
    <d v="2019-08-15T00:00:00"/>
    <n v="6742"/>
    <n v="7288"/>
    <n v="546"/>
    <n v="8"/>
    <x v="12"/>
    <n v="2"/>
    <n v="109"/>
    <s v="Excellent"/>
  </r>
  <r>
    <s v="TYSSZL"/>
    <x v="18"/>
    <x v="5"/>
    <s v="Thar"/>
    <x v="3"/>
    <x v="2"/>
    <x v="2"/>
    <x v="1"/>
    <n v="5"/>
    <n v="3"/>
    <x v="3"/>
    <x v="6"/>
    <n v="7800"/>
    <n v="8254"/>
    <n v="130"/>
    <d v="2023-06-17T00:00:00"/>
    <s v="Sold"/>
    <d v="2023-03-27T00:00:00"/>
    <n v="6340"/>
    <n v="6464"/>
    <n v="124"/>
    <n v="2"/>
    <x v="4"/>
    <n v="5"/>
    <n v="25"/>
    <s v="Excellent"/>
  </r>
  <r>
    <s v="N15OWA"/>
    <x v="4"/>
    <x v="1"/>
    <s v="Dzire"/>
    <x v="5"/>
    <x v="4"/>
    <x v="0"/>
    <x v="1"/>
    <n v="5"/>
    <n v="5"/>
    <x v="2"/>
    <x v="1"/>
    <n v="8300"/>
    <n v="4923"/>
    <n v="100"/>
    <d v="2021-02-04T00:00:00"/>
    <s v="Sold"/>
    <d v="2021-04-21T00:00:00"/>
    <n v="6318"/>
    <n v="7408"/>
    <n v="1090"/>
    <n v="17"/>
    <x v="7"/>
    <n v="4"/>
    <n v="218"/>
    <s v="Excellent"/>
  </r>
  <r>
    <s v="RWBD4S"/>
    <x v="18"/>
    <x v="16"/>
    <s v="Kags"/>
    <x v="6"/>
    <x v="2"/>
    <x v="2"/>
    <x v="1"/>
    <n v="7"/>
    <n v="5"/>
    <x v="1"/>
    <x v="7"/>
    <n v="7900"/>
    <n v="20967"/>
    <n v="175"/>
    <d v="2018-01-16T00:00:00"/>
    <s v="Sold"/>
    <d v="2024-07-01T00:00:00"/>
    <n v="6225"/>
    <n v="7197"/>
    <n v="972"/>
    <n v="16"/>
    <x v="16"/>
    <n v="2"/>
    <n v="194"/>
    <s v="Good"/>
  </r>
  <r>
    <s v="HFSIRI"/>
    <x v="6"/>
    <x v="0"/>
    <s v="Seltos"/>
    <x v="7"/>
    <x v="0"/>
    <x v="3"/>
    <x v="0"/>
    <n v="5"/>
    <n v="5"/>
    <x v="0"/>
    <x v="1"/>
    <n v="7300"/>
    <n v="48147"/>
    <n v="150"/>
    <d v="2024-08-04T00:00:00"/>
    <s v="Sold"/>
    <d v="2024-12-15T00:00:00"/>
    <n v="6257"/>
    <n v="6732"/>
    <n v="475"/>
    <n v="8"/>
    <x v="13"/>
    <n v="4"/>
    <n v="95"/>
    <s v="Excellent"/>
  </r>
  <r>
    <s v="IJPVHV"/>
    <x v="4"/>
    <x v="13"/>
    <s v="Thar"/>
    <x v="3"/>
    <x v="2"/>
    <x v="1"/>
    <x v="1"/>
    <n v="5"/>
    <n v="3"/>
    <x v="3"/>
    <x v="1"/>
    <n v="7900"/>
    <n v="21877"/>
    <n v="130"/>
    <d v="2023-05-25T00:00:00"/>
    <s v="Sold"/>
    <d v="2023-05-25T00:00:00"/>
    <n v="6058"/>
    <n v="6855"/>
    <n v="797"/>
    <n v="13"/>
    <x v="25"/>
    <n v="4"/>
    <n v="159"/>
    <s v="Average"/>
  </r>
  <r>
    <s v="WDTUMT"/>
    <x v="10"/>
    <x v="3"/>
    <s v="Fortuner"/>
    <x v="2"/>
    <x v="2"/>
    <x v="0"/>
    <x v="1"/>
    <n v="8"/>
    <n v="5"/>
    <x v="2"/>
    <x v="1"/>
    <n v="9300"/>
    <n v="47099"/>
    <n v="200"/>
    <d v="2015-06-13T00:00:00"/>
    <s v="Sold"/>
    <d v="2021-03-19T00:00:00"/>
    <n v="7577"/>
    <n v="8193"/>
    <n v="616"/>
    <n v="8"/>
    <x v="2"/>
    <n v="1"/>
    <n v="123"/>
    <s v="Excellent"/>
  </r>
  <r>
    <s v="Q756PB"/>
    <x v="0"/>
    <x v="4"/>
    <s v="Swift"/>
    <x v="5"/>
    <x v="4"/>
    <x v="1"/>
    <x v="1"/>
    <n v="5"/>
    <n v="4"/>
    <x v="3"/>
    <x v="9"/>
    <n v="6700"/>
    <n v="45618"/>
    <n v="115"/>
    <d v="2022-06-29T00:00:00"/>
    <s v="Sold"/>
    <d v="2023-03-18T00:00:00"/>
    <n v="5863"/>
    <n v="7235"/>
    <n v="1372"/>
    <n v="23"/>
    <x v="18"/>
    <n v="5"/>
    <n v="274"/>
    <s v="Good"/>
  </r>
  <r>
    <s v="HOPSKU"/>
    <x v="15"/>
    <x v="0"/>
    <s v="Swift"/>
    <x v="5"/>
    <x v="4"/>
    <x v="0"/>
    <x v="0"/>
    <n v="5"/>
    <n v="4"/>
    <x v="3"/>
    <x v="9"/>
    <n v="6700"/>
    <n v="51525"/>
    <n v="115"/>
    <d v="2016-01-28T00:00:00"/>
    <s v="Sold"/>
    <d v="2019-09-08T00:00:00"/>
    <n v="4865"/>
    <n v="4920"/>
    <n v="55"/>
    <n v="1"/>
    <x v="21"/>
    <n v="4"/>
    <n v="11"/>
    <s v="Good"/>
  </r>
  <r>
    <s v="V7EJJ9"/>
    <x v="14"/>
    <x v="1"/>
    <s v="Creta"/>
    <x v="0"/>
    <x v="0"/>
    <x v="1"/>
    <x v="1"/>
    <n v="5"/>
    <n v="5"/>
    <x v="0"/>
    <x v="4"/>
    <n v="7700"/>
    <n v="9335"/>
    <n v="113"/>
    <d v="2024-03-02T00:00:00"/>
    <s v="Sold"/>
    <d v="2024-11-01T00:00:00"/>
    <n v="6598"/>
    <n v="5754"/>
    <n v="-844"/>
    <n v="-13"/>
    <x v="25"/>
    <n v="1"/>
    <n v="0"/>
    <s v="Good"/>
  </r>
  <r>
    <s v="CY0P3E"/>
    <x v="18"/>
    <x v="4"/>
    <s v="Fortuner"/>
    <x v="2"/>
    <x v="2"/>
    <x v="4"/>
    <x v="1"/>
    <n v="8"/>
    <n v="5"/>
    <x v="0"/>
    <x v="7"/>
    <n v="8900"/>
    <n v="91502"/>
    <n v="200"/>
    <d v="2019-01-03T00:00:00"/>
    <s v="Sold"/>
    <d v="2019-05-20T00:00:00"/>
    <n v="7802"/>
    <n v="9141"/>
    <n v="1339"/>
    <n v="17"/>
    <x v="3"/>
    <n v="5"/>
    <n v="268"/>
    <s v="Excellent"/>
  </r>
  <r>
    <s v="QF39DZ"/>
    <x v="13"/>
    <x v="8"/>
    <s v="Kags"/>
    <x v="6"/>
    <x v="2"/>
    <x v="4"/>
    <x v="0"/>
    <n v="7"/>
    <n v="5"/>
    <x v="1"/>
    <x v="5"/>
    <n v="8000"/>
    <n v="49890"/>
    <n v="175"/>
    <d v="2020-07-11T00:00:00"/>
    <s v="Sold"/>
    <d v="2020-09-11T00:00:00"/>
    <n v="7444"/>
    <n v="8865"/>
    <n v="1421"/>
    <n v="19"/>
    <x v="2"/>
    <n v="4"/>
    <n v="284"/>
    <s v="Good"/>
  </r>
  <r>
    <s v="CPY17G"/>
    <x v="16"/>
    <x v="8"/>
    <s v="Hilux"/>
    <x v="2"/>
    <x v="3"/>
    <x v="0"/>
    <x v="0"/>
    <n v="4"/>
    <n v="2"/>
    <x v="2"/>
    <x v="3"/>
    <n v="8500"/>
    <n v="62896"/>
    <n v="200"/>
    <d v="2020-02-08T00:00:00"/>
    <s v="Sold"/>
    <d v="2020-06-22T00:00:00"/>
    <n v="7087"/>
    <n v="7337"/>
    <n v="250"/>
    <n v="4"/>
    <x v="13"/>
    <n v="4"/>
    <n v="50"/>
    <s v="Poor"/>
  </r>
  <r>
    <s v="CCV15Q"/>
    <x v="10"/>
    <x v="13"/>
    <s v="Creta"/>
    <x v="0"/>
    <x v="0"/>
    <x v="2"/>
    <x v="0"/>
    <n v="5"/>
    <n v="5"/>
    <x v="2"/>
    <x v="1"/>
    <n v="7800"/>
    <n v="36954"/>
    <n v="113"/>
    <d v="2024-07-21T00:00:00"/>
    <s v="Sold"/>
    <d v="2024-03-08T00:00:00"/>
    <n v="7011"/>
    <n v="7174"/>
    <n v="163"/>
    <n v="2"/>
    <x v="22"/>
    <n v="1"/>
    <n v="33"/>
    <s v="Good"/>
  </r>
  <r>
    <s v="BLN6L3"/>
    <x v="19"/>
    <x v="11"/>
    <s v="Fortuner"/>
    <x v="2"/>
    <x v="2"/>
    <x v="0"/>
    <x v="0"/>
    <n v="8"/>
    <n v="5"/>
    <x v="1"/>
    <x v="3"/>
    <n v="7500"/>
    <n v="47079"/>
    <n v="200"/>
    <d v="2020-03-03T00:00:00"/>
    <s v="Sold"/>
    <d v="2022-03-03T00:00:00"/>
    <n v="6513"/>
    <n v="7350"/>
    <n v="837"/>
    <n v="13"/>
    <x v="8"/>
    <n v="3"/>
    <n v="167"/>
    <s v="Excellent"/>
  </r>
  <r>
    <s v="ZRKMDZ"/>
    <x v="10"/>
    <x v="13"/>
    <s v="Seltos"/>
    <x v="7"/>
    <x v="0"/>
    <x v="4"/>
    <x v="0"/>
    <n v="5"/>
    <n v="5"/>
    <x v="0"/>
    <x v="3"/>
    <n v="7000"/>
    <n v="36918"/>
    <n v="150"/>
    <d v="2017-04-02T00:00:00"/>
    <s v="Sold"/>
    <d v="2019-09-02T00:00:00"/>
    <n v="6349"/>
    <n v="6240"/>
    <n v="-109"/>
    <n v="-2"/>
    <x v="1"/>
    <n v="4"/>
    <n v="0"/>
    <s v="Average"/>
  </r>
  <r>
    <s v="93YXNA"/>
    <x v="18"/>
    <x v="12"/>
    <s v="Kags"/>
    <x v="6"/>
    <x v="2"/>
    <x v="4"/>
    <x v="1"/>
    <n v="7"/>
    <n v="5"/>
    <x v="2"/>
    <x v="9"/>
    <n v="9100"/>
    <n v="80849"/>
    <n v="175"/>
    <d v="2020-09-26T00:00:00"/>
    <s v="Sold"/>
    <d v="2023-08-16T00:00:00"/>
    <n v="8410"/>
    <n v="7526"/>
    <n v="-884"/>
    <n v="-11"/>
    <x v="15"/>
    <n v="1"/>
    <n v="0"/>
    <s v="Good"/>
  </r>
  <r>
    <s v="DELYLT"/>
    <x v="7"/>
    <x v="1"/>
    <s v="Scorpio"/>
    <x v="3"/>
    <x v="2"/>
    <x v="0"/>
    <x v="1"/>
    <n v="5"/>
    <n v="5"/>
    <x v="0"/>
    <x v="9"/>
    <n v="8600"/>
    <n v="50592"/>
    <n v="120"/>
    <d v="2019-12-17T00:00:00"/>
    <s v="Sold"/>
    <d v="2023-07-01T00:00:00"/>
    <n v="7049"/>
    <n v="6988"/>
    <n v="-61"/>
    <n v="-1"/>
    <x v="12"/>
    <n v="5"/>
    <n v="0"/>
    <s v="Excellent"/>
  </r>
  <r>
    <s v="0B8SK1"/>
    <x v="0"/>
    <x v="6"/>
    <s v="i20"/>
    <x v="0"/>
    <x v="0"/>
    <x v="0"/>
    <x v="0"/>
    <n v="4"/>
    <n v="5"/>
    <x v="2"/>
    <x v="3"/>
    <n v="7500"/>
    <n v="75984"/>
    <n v="120"/>
    <d v="2015-06-01T00:00:00"/>
    <s v="Sold"/>
    <d v="2024-09-23T00:00:00"/>
    <n v="6575"/>
    <n v="6619"/>
    <n v="44"/>
    <n v="1"/>
    <x v="2"/>
    <n v="1"/>
    <n v="9"/>
    <s v="Good"/>
  </r>
  <r>
    <s v="VNNXI0"/>
    <x v="20"/>
    <x v="16"/>
    <s v="Hilux"/>
    <x v="2"/>
    <x v="3"/>
    <x v="0"/>
    <x v="0"/>
    <n v="4"/>
    <n v="2"/>
    <x v="3"/>
    <x v="7"/>
    <n v="7500"/>
    <n v="60396"/>
    <n v="200"/>
    <d v="2020-10-21T00:00:00"/>
    <s v="Sold"/>
    <d v="2022-06-09T00:00:00"/>
    <n v="6953"/>
    <n v="7826"/>
    <n v="873"/>
    <n v="13"/>
    <x v="4"/>
    <n v="2"/>
    <n v="175"/>
    <s v="Excellent"/>
  </r>
  <r>
    <s v="5Z2EVC"/>
    <x v="5"/>
    <x v="8"/>
    <s v="Kags"/>
    <x v="6"/>
    <x v="2"/>
    <x v="2"/>
    <x v="0"/>
    <n v="7"/>
    <n v="5"/>
    <x v="1"/>
    <x v="8"/>
    <n v="8400"/>
    <n v="68050"/>
    <n v="175"/>
    <d v="2018-08-06T00:00:00"/>
    <s v="Sold"/>
    <d v="2022-11-09T00:00:00"/>
    <n v="7221"/>
    <n v="6361"/>
    <n v="-860"/>
    <n v="-12"/>
    <x v="6"/>
    <n v="2"/>
    <n v="0"/>
    <s v="Average"/>
  </r>
  <r>
    <s v="QVXJXU"/>
    <x v="3"/>
    <x v="11"/>
    <s v="Creta"/>
    <x v="0"/>
    <x v="0"/>
    <x v="1"/>
    <x v="0"/>
    <n v="5"/>
    <n v="5"/>
    <x v="0"/>
    <x v="2"/>
    <n v="7800"/>
    <n v="92143"/>
    <n v="113"/>
    <d v="2023-11-18T00:00:00"/>
    <s v="Sold"/>
    <d v="2023-12-02T00:00:00"/>
    <n v="6649"/>
    <n v="7238"/>
    <n v="589"/>
    <n v="9"/>
    <x v="10"/>
    <n v="2"/>
    <n v="118"/>
    <s v="Excellent"/>
  </r>
  <r>
    <s v="2FWQQD"/>
    <x v="3"/>
    <x v="5"/>
    <s v="Fortuner"/>
    <x v="2"/>
    <x v="2"/>
    <x v="0"/>
    <x v="1"/>
    <n v="8"/>
    <n v="5"/>
    <x v="3"/>
    <x v="2"/>
    <n v="8400"/>
    <n v="74960"/>
    <n v="200"/>
    <d v="2021-03-07T00:00:00"/>
    <s v="Sold"/>
    <d v="2024-04-30T00:00:00"/>
    <n v="7058"/>
    <n v="7444"/>
    <n v="386"/>
    <n v="5"/>
    <x v="13"/>
    <n v="1"/>
    <n v="77"/>
    <s v="Good"/>
  </r>
  <r>
    <s v="8VUJY5"/>
    <x v="1"/>
    <x v="1"/>
    <s v="Yodha"/>
    <x v="4"/>
    <x v="3"/>
    <x v="2"/>
    <x v="0"/>
    <n v="3"/>
    <n v="2"/>
    <x v="0"/>
    <x v="8"/>
    <n v="8900"/>
    <n v="37312"/>
    <n v="100"/>
    <d v="2021-02-28T00:00:00"/>
    <s v="Sold"/>
    <d v="2022-02-12T00:00:00"/>
    <n v="8263"/>
    <n v="8793"/>
    <n v="530"/>
    <n v="6"/>
    <x v="17"/>
    <n v="1"/>
    <n v="106"/>
    <s v="Good"/>
  </r>
  <r>
    <s v="XW12Y4"/>
    <x v="19"/>
    <x v="14"/>
    <s v="Dzire"/>
    <x v="5"/>
    <x v="4"/>
    <x v="3"/>
    <x v="0"/>
    <n v="5"/>
    <n v="5"/>
    <x v="3"/>
    <x v="1"/>
    <n v="6900"/>
    <n v="24107"/>
    <n v="100"/>
    <d v="2015-12-03T00:00:00"/>
    <s v="Sold"/>
    <d v="2023-06-03T00:00:00"/>
    <n v="5649"/>
    <n v="4741"/>
    <n v="-908"/>
    <n v="-16"/>
    <x v="17"/>
    <n v="2"/>
    <n v="0"/>
    <s v="Poor"/>
  </r>
  <r>
    <s v="7MKMK0"/>
    <x v="8"/>
    <x v="7"/>
    <s v="Creta"/>
    <x v="0"/>
    <x v="0"/>
    <x v="4"/>
    <x v="0"/>
    <n v="5"/>
    <n v="5"/>
    <x v="2"/>
    <x v="5"/>
    <n v="8000"/>
    <n v="7536"/>
    <n v="113"/>
    <d v="2023-06-15T00:00:00"/>
    <s v="Sold"/>
    <d v="2023-07-09T00:00:00"/>
    <n v="6952"/>
    <n v="8308"/>
    <n v="1356"/>
    <n v="20"/>
    <x v="17"/>
    <n v="4"/>
    <n v="271"/>
    <s v="Excellent"/>
  </r>
  <r>
    <s v="MZEYY3"/>
    <x v="1"/>
    <x v="3"/>
    <s v="Yodha"/>
    <x v="4"/>
    <x v="3"/>
    <x v="0"/>
    <x v="1"/>
    <n v="3"/>
    <n v="2"/>
    <x v="1"/>
    <x v="6"/>
    <n v="7200"/>
    <n v="23854"/>
    <n v="100"/>
    <d v="2017-09-12T00:00:00"/>
    <s v="Sold"/>
    <d v="2017-05-06T00:00:00"/>
    <n v="6375"/>
    <n v="5225"/>
    <n v="-1150"/>
    <n v="-18"/>
    <x v="18"/>
    <n v="3"/>
    <n v="0"/>
    <s v="Excellent"/>
  </r>
  <r>
    <s v="DKIAG4"/>
    <x v="1"/>
    <x v="9"/>
    <s v="Etriga"/>
    <x v="5"/>
    <x v="0"/>
    <x v="0"/>
    <x v="1"/>
    <n v="4"/>
    <n v="5"/>
    <x v="1"/>
    <x v="5"/>
    <n v="6500"/>
    <n v="67227"/>
    <n v="103"/>
    <d v="2022-03-01T00:00:00"/>
    <s v="Sold"/>
    <d v="2023-08-09T00:00:00"/>
    <n v="4673"/>
    <n v="4535"/>
    <n v="-138"/>
    <n v="-3"/>
    <x v="15"/>
    <n v="2"/>
    <n v="0"/>
    <s v="Good"/>
  </r>
  <r>
    <s v="4UVM6W"/>
    <x v="0"/>
    <x v="3"/>
    <s v="Swift"/>
    <x v="5"/>
    <x v="4"/>
    <x v="0"/>
    <x v="1"/>
    <n v="5"/>
    <n v="4"/>
    <x v="0"/>
    <x v="5"/>
    <n v="8000"/>
    <n v="20360"/>
    <n v="115"/>
    <d v="2018-07-24T00:00:00"/>
    <s v="Sold"/>
    <d v="2019-12-18T00:00:00"/>
    <n v="6774"/>
    <n v="5579"/>
    <n v="-1195"/>
    <n v="-18"/>
    <x v="2"/>
    <n v="5"/>
    <n v="0"/>
    <s v="Good"/>
  </r>
  <r>
    <s v="4RA9M2"/>
    <x v="2"/>
    <x v="12"/>
    <s v="Thar"/>
    <x v="3"/>
    <x v="2"/>
    <x v="4"/>
    <x v="1"/>
    <n v="5"/>
    <n v="3"/>
    <x v="3"/>
    <x v="8"/>
    <n v="8500"/>
    <n v="17019"/>
    <n v="130"/>
    <d v="2016-02-25T00:00:00"/>
    <s v="Sold"/>
    <d v="2022-04-19T00:00:00"/>
    <n v="6511"/>
    <n v="5703"/>
    <n v="-808"/>
    <n v="-12"/>
    <x v="10"/>
    <n v="5"/>
    <n v="0"/>
    <s v="Average"/>
  </r>
  <r>
    <s v="9F5IYD"/>
    <x v="19"/>
    <x v="0"/>
    <s v="Seltos"/>
    <x v="7"/>
    <x v="0"/>
    <x v="1"/>
    <x v="0"/>
    <n v="5"/>
    <n v="5"/>
    <x v="2"/>
    <x v="2"/>
    <n v="8300"/>
    <n v="12069"/>
    <n v="150"/>
    <d v="2020-02-04T00:00:00"/>
    <s v="Sold"/>
    <d v="2023-11-24T00:00:00"/>
    <n v="7002"/>
    <n v="7838"/>
    <n v="836"/>
    <n v="12"/>
    <x v="19"/>
    <n v="5"/>
    <n v="167"/>
    <s v="Excellent"/>
  </r>
  <r>
    <s v="0DP10Z"/>
    <x v="18"/>
    <x v="8"/>
    <s v="Scorpio"/>
    <x v="3"/>
    <x v="2"/>
    <x v="0"/>
    <x v="1"/>
    <n v="5"/>
    <n v="5"/>
    <x v="2"/>
    <x v="1"/>
    <n v="9300"/>
    <n v="50736"/>
    <n v="120"/>
    <d v="2020-02-26T00:00:00"/>
    <s v="Sold"/>
    <d v="2020-06-24T00:00:00"/>
    <n v="7864"/>
    <n v="6830"/>
    <n v="-1034"/>
    <n v="-13"/>
    <x v="12"/>
    <n v="4"/>
    <n v="0"/>
    <s v="Excellent"/>
  </r>
  <r>
    <s v="GGUQO4"/>
    <x v="5"/>
    <x v="1"/>
    <s v="Scorpio"/>
    <x v="3"/>
    <x v="2"/>
    <x v="2"/>
    <x v="0"/>
    <n v="5"/>
    <n v="5"/>
    <x v="2"/>
    <x v="7"/>
    <n v="9400"/>
    <n v="65944"/>
    <n v="120"/>
    <d v="2019-11-05T00:00:00"/>
    <s v="Sold"/>
    <d v="2021-07-18T00:00:00"/>
    <n v="8742"/>
    <n v="8385"/>
    <n v="-357"/>
    <n v="-4"/>
    <x v="1"/>
    <n v="3"/>
    <n v="0"/>
    <s v="Good"/>
  </r>
  <r>
    <s v="OPJ4LG"/>
    <x v="5"/>
    <x v="5"/>
    <s v="Kags"/>
    <x v="6"/>
    <x v="2"/>
    <x v="1"/>
    <x v="1"/>
    <n v="7"/>
    <n v="5"/>
    <x v="0"/>
    <x v="7"/>
    <n v="8900"/>
    <n v="73164"/>
    <n v="175"/>
    <d v="2019-05-12T00:00:00"/>
    <s v="Sold"/>
    <d v="2020-03-24T00:00:00"/>
    <n v="7932"/>
    <n v="7447"/>
    <n v="-485"/>
    <n v="-6"/>
    <x v="13"/>
    <n v="1"/>
    <n v="0"/>
    <s v="Excellent"/>
  </r>
  <r>
    <s v="Y621WV"/>
    <x v="3"/>
    <x v="1"/>
    <s v="Kags"/>
    <x v="6"/>
    <x v="2"/>
    <x v="4"/>
    <x v="0"/>
    <n v="7"/>
    <n v="5"/>
    <x v="1"/>
    <x v="8"/>
    <n v="8400"/>
    <n v="82104"/>
    <n v="175"/>
    <d v="2018-04-21T00:00:00"/>
    <s v="Sold"/>
    <d v="2021-05-22T00:00:00"/>
    <n v="7121"/>
    <n v="7919"/>
    <n v="798"/>
    <n v="11"/>
    <x v="13"/>
    <n v="3"/>
    <n v="160"/>
    <s v="Average"/>
  </r>
  <r>
    <s v="U91DA3"/>
    <x v="3"/>
    <x v="5"/>
    <s v="i20"/>
    <x v="0"/>
    <x v="0"/>
    <x v="3"/>
    <x v="1"/>
    <n v="4"/>
    <n v="5"/>
    <x v="3"/>
    <x v="9"/>
    <n v="6200"/>
    <n v="21511"/>
    <n v="120"/>
    <d v="2022-12-15T00:00:00"/>
    <s v="Sold"/>
    <d v="2023-03-21T00:00:00"/>
    <n v="5495"/>
    <n v="6027"/>
    <n v="532"/>
    <n v="10"/>
    <x v="5"/>
    <n v="5"/>
    <n v="106"/>
    <s v="Excellent"/>
  </r>
  <r>
    <s v="L5COVR"/>
    <x v="9"/>
    <x v="11"/>
    <s v="Creta"/>
    <x v="0"/>
    <x v="0"/>
    <x v="4"/>
    <x v="0"/>
    <n v="5"/>
    <n v="5"/>
    <x v="0"/>
    <x v="0"/>
    <n v="7600"/>
    <n v="84268"/>
    <n v="113"/>
    <d v="2024-03-13T00:00:00"/>
    <s v="Sold"/>
    <d v="2024-04-09T00:00:00"/>
    <n v="5891"/>
    <n v="6199"/>
    <n v="308"/>
    <n v="5"/>
    <x v="7"/>
    <n v="4"/>
    <n v="62"/>
    <s v="Poor"/>
  </r>
  <r>
    <s v="92DEOT"/>
    <x v="19"/>
    <x v="7"/>
    <s v="Swift"/>
    <x v="5"/>
    <x v="4"/>
    <x v="2"/>
    <x v="1"/>
    <n v="5"/>
    <n v="4"/>
    <x v="2"/>
    <x v="5"/>
    <n v="8500"/>
    <n v="31002"/>
    <n v="115"/>
    <d v="2023-06-28T00:00:00"/>
    <s v="Sold"/>
    <d v="2024-12-18T00:00:00"/>
    <n v="7579"/>
    <n v="7339"/>
    <n v="-240"/>
    <n v="-3"/>
    <x v="4"/>
    <n v="1"/>
    <n v="0"/>
    <s v="Average"/>
  </r>
  <r>
    <s v="LMU5TF"/>
    <x v="7"/>
    <x v="12"/>
    <s v="Etriga"/>
    <x v="5"/>
    <x v="0"/>
    <x v="3"/>
    <x v="1"/>
    <n v="4"/>
    <n v="5"/>
    <x v="1"/>
    <x v="5"/>
    <n v="6500"/>
    <n v="15568"/>
    <n v="103"/>
    <d v="2016-09-09T00:00:00"/>
    <s v="Sold"/>
    <d v="2016-12-03T00:00:00"/>
    <n v="5411"/>
    <n v="5521"/>
    <n v="110"/>
    <n v="2"/>
    <x v="12"/>
    <n v="4"/>
    <n v="22"/>
    <s v="Average"/>
  </r>
  <r>
    <s v="7BWNQ0"/>
    <x v="3"/>
    <x v="12"/>
    <s v="Fortuner"/>
    <x v="2"/>
    <x v="2"/>
    <x v="2"/>
    <x v="1"/>
    <n v="8"/>
    <n v="5"/>
    <x v="0"/>
    <x v="2"/>
    <n v="9300"/>
    <n v="74313"/>
    <n v="200"/>
    <d v="2021-01-25T00:00:00"/>
    <s v="Sold"/>
    <d v="2024-03-28T00:00:00"/>
    <n v="8133"/>
    <n v="7306"/>
    <n v="-827"/>
    <n v="-10"/>
    <x v="25"/>
    <n v="4"/>
    <n v="0"/>
    <s v="Good"/>
  </r>
  <r>
    <s v="80ATAD"/>
    <x v="13"/>
    <x v="5"/>
    <s v="Hilux"/>
    <x v="2"/>
    <x v="3"/>
    <x v="4"/>
    <x v="1"/>
    <n v="4"/>
    <n v="2"/>
    <x v="0"/>
    <x v="2"/>
    <n v="8800"/>
    <n v="8659"/>
    <n v="200"/>
    <d v="2021-11-01T00:00:00"/>
    <s v="Sold"/>
    <d v="2023-02-04T00:00:00"/>
    <n v="8140"/>
    <n v="8932"/>
    <n v="792"/>
    <n v="10"/>
    <x v="23"/>
    <n v="4"/>
    <n v="158"/>
    <s v="Good"/>
  </r>
  <r>
    <s v="48RABN"/>
    <x v="17"/>
    <x v="5"/>
    <s v="Creta"/>
    <x v="0"/>
    <x v="0"/>
    <x v="0"/>
    <x v="1"/>
    <n v="5"/>
    <n v="5"/>
    <x v="1"/>
    <x v="8"/>
    <n v="6900"/>
    <n v="30252"/>
    <n v="113"/>
    <d v="2023-06-18T00:00:00"/>
    <s v="Sold"/>
    <d v="2024-08-28T00:00:00"/>
    <n v="6198"/>
    <n v="6477"/>
    <n v="279"/>
    <n v="5"/>
    <x v="9"/>
    <n v="3"/>
    <n v="56"/>
    <s v="Good"/>
  </r>
  <r>
    <s v="ADMDDE"/>
    <x v="8"/>
    <x v="6"/>
    <s v="Plato"/>
    <x v="1"/>
    <x v="1"/>
    <x v="3"/>
    <x v="0"/>
    <n v="2"/>
    <n v="2"/>
    <x v="2"/>
    <x v="4"/>
    <n v="10700"/>
    <n v="57740"/>
    <n v="250"/>
    <d v="2018-04-20T00:00:00"/>
    <s v="Sold"/>
    <d v="2023-07-14T00:00:00"/>
    <n v="10024"/>
    <n v="11075"/>
    <n v="1051"/>
    <n v="10"/>
    <x v="25"/>
    <n v="4"/>
    <n v="210"/>
    <s v="Average"/>
  </r>
  <r>
    <s v="N1R4Z4"/>
    <x v="17"/>
    <x v="12"/>
    <s v="Yodha"/>
    <x v="4"/>
    <x v="3"/>
    <x v="2"/>
    <x v="0"/>
    <n v="3"/>
    <n v="2"/>
    <x v="0"/>
    <x v="9"/>
    <n v="8100"/>
    <n v="85482"/>
    <n v="100"/>
    <d v="2016-08-28T00:00:00"/>
    <s v="Sold"/>
    <d v="2024-04-05T00:00:00"/>
    <n v="6807"/>
    <n v="6255"/>
    <n v="-552"/>
    <n v="-8"/>
    <x v="8"/>
    <n v="2"/>
    <n v="0"/>
    <s v="Good"/>
  </r>
  <r>
    <s v="S3VQKR"/>
    <x v="11"/>
    <x v="5"/>
    <s v="Hilux"/>
    <x v="2"/>
    <x v="3"/>
    <x v="0"/>
    <x v="1"/>
    <n v="4"/>
    <n v="2"/>
    <x v="1"/>
    <x v="5"/>
    <n v="7500"/>
    <n v="11705"/>
    <n v="200"/>
    <d v="2018-04-23T00:00:00"/>
    <s v="Sold"/>
    <d v="2022-06-18T00:00:00"/>
    <n v="6182"/>
    <n v="5842"/>
    <n v="-340"/>
    <n v="-5"/>
    <x v="11"/>
    <n v="1"/>
    <n v="0"/>
    <s v="Excellent"/>
  </r>
  <r>
    <s v="MOLILV"/>
    <x v="8"/>
    <x v="10"/>
    <s v="Fortuner"/>
    <x v="2"/>
    <x v="2"/>
    <x v="0"/>
    <x v="0"/>
    <n v="8"/>
    <n v="5"/>
    <x v="3"/>
    <x v="2"/>
    <n v="8400"/>
    <n v="87695"/>
    <n v="200"/>
    <d v="2024-03-14T00:00:00"/>
    <s v="Sold"/>
    <d v="2024-03-14T00:00:00"/>
    <n v="7660"/>
    <n v="8973"/>
    <n v="1313"/>
    <n v="17"/>
    <x v="5"/>
    <n v="5"/>
    <n v="263"/>
    <s v="Excellent"/>
  </r>
  <r>
    <s v="DC83ER"/>
    <x v="11"/>
    <x v="9"/>
    <s v="Creta"/>
    <x v="0"/>
    <x v="0"/>
    <x v="3"/>
    <x v="1"/>
    <n v="5"/>
    <n v="5"/>
    <x v="2"/>
    <x v="5"/>
    <n v="8000"/>
    <n v="47663"/>
    <n v="113"/>
    <d v="2021-10-07T00:00:00"/>
    <s v="Sold"/>
    <d v="2021-08-11T00:00:00"/>
    <n v="6128"/>
    <n v="5451"/>
    <n v="-677"/>
    <n v="-11"/>
    <x v="16"/>
    <n v="1"/>
    <n v="0"/>
    <s v="Average"/>
  </r>
  <r>
    <s v="65UQQZ"/>
    <x v="16"/>
    <x v="13"/>
    <s v="Scorpio"/>
    <x v="3"/>
    <x v="2"/>
    <x v="4"/>
    <x v="0"/>
    <n v="5"/>
    <n v="5"/>
    <x v="2"/>
    <x v="0"/>
    <n v="9600"/>
    <n v="4075"/>
    <n v="120"/>
    <d v="2020-12-09T00:00:00"/>
    <s v="Sold"/>
    <d v="2022-02-28T00:00:00"/>
    <n v="8998"/>
    <n v="8582"/>
    <n v="-416"/>
    <n v="-5"/>
    <x v="0"/>
    <n v="5"/>
    <n v="0"/>
    <s v="Good"/>
  </r>
  <r>
    <s v="OMDMDR"/>
    <x v="17"/>
    <x v="16"/>
    <s v="Dzire"/>
    <x v="5"/>
    <x v="4"/>
    <x v="3"/>
    <x v="0"/>
    <n v="5"/>
    <n v="5"/>
    <x v="0"/>
    <x v="0"/>
    <n v="8100"/>
    <n v="59659"/>
    <n v="100"/>
    <d v="2022-01-23T00:00:00"/>
    <s v="Sold"/>
    <d v="2023-03-16T00:00:00"/>
    <n v="6514"/>
    <n v="6616"/>
    <n v="102"/>
    <n v="2"/>
    <x v="12"/>
    <n v="1"/>
    <n v="20"/>
    <s v="Excellent"/>
  </r>
  <r>
    <s v="Q7IA15"/>
    <x v="14"/>
    <x v="12"/>
    <s v="Etriga"/>
    <x v="5"/>
    <x v="0"/>
    <x v="1"/>
    <x v="1"/>
    <n v="4"/>
    <n v="5"/>
    <x v="3"/>
    <x v="3"/>
    <n v="6100"/>
    <n v="96934"/>
    <n v="103"/>
    <d v="2022-04-05T00:00:00"/>
    <s v="Sold"/>
    <d v="2024-09-05T00:00:00"/>
    <n v="5410"/>
    <n v="5202"/>
    <n v="-208"/>
    <n v="-4"/>
    <x v="7"/>
    <n v="4"/>
    <n v="0"/>
    <s v="Average"/>
  </r>
  <r>
    <s v="TWW3JZ"/>
    <x v="6"/>
    <x v="4"/>
    <s v="Dzire"/>
    <x v="5"/>
    <x v="4"/>
    <x v="0"/>
    <x v="0"/>
    <n v="5"/>
    <n v="5"/>
    <x v="0"/>
    <x v="4"/>
    <n v="8200"/>
    <n v="39195"/>
    <n v="100"/>
    <d v="2021-04-21T00:00:00"/>
    <s v="Sold"/>
    <d v="2021-08-21T00:00:00"/>
    <n v="6930"/>
    <n v="6686"/>
    <n v="-244"/>
    <n v="-4"/>
    <x v="1"/>
    <n v="5"/>
    <n v="0"/>
    <s v="Good"/>
  </r>
  <r>
    <s v="OTHZU5"/>
    <x v="17"/>
    <x v="6"/>
    <s v="Plato"/>
    <x v="1"/>
    <x v="1"/>
    <x v="1"/>
    <x v="1"/>
    <n v="2"/>
    <n v="2"/>
    <x v="0"/>
    <x v="8"/>
    <n v="10400"/>
    <n v="81657"/>
    <n v="250"/>
    <d v="2017-06-11T00:00:00"/>
    <s v="Sold"/>
    <d v="2018-05-09T00:00:00"/>
    <n v="9401"/>
    <n v="8278"/>
    <n v="-1123"/>
    <n v="-12"/>
    <x v="25"/>
    <n v="3"/>
    <n v="0"/>
    <s v="Average"/>
  </r>
  <r>
    <s v="OGXM7H"/>
    <x v="14"/>
    <x v="10"/>
    <s v="Seltos"/>
    <x v="7"/>
    <x v="0"/>
    <x v="2"/>
    <x v="1"/>
    <n v="5"/>
    <n v="5"/>
    <x v="1"/>
    <x v="2"/>
    <n v="6800"/>
    <n v="22449"/>
    <n v="150"/>
    <d v="2024-10-17T00:00:00"/>
    <s v="Sold"/>
    <d v="2024-12-22T00:00:00"/>
    <n v="5975"/>
    <n v="7439"/>
    <n v="1464"/>
    <n v="25"/>
    <x v="20"/>
    <n v="3"/>
    <n v="293"/>
    <s v="Excellent"/>
  </r>
  <r>
    <s v="Q6DY29"/>
    <x v="9"/>
    <x v="6"/>
    <s v="i20"/>
    <x v="0"/>
    <x v="0"/>
    <x v="0"/>
    <x v="1"/>
    <n v="4"/>
    <n v="5"/>
    <x v="0"/>
    <x v="3"/>
    <n v="7000"/>
    <n v="60482"/>
    <n v="120"/>
    <d v="2015-11-21T00:00:00"/>
    <s v="Sold"/>
    <d v="2023-02-19T00:00:00"/>
    <n v="5441"/>
    <n v="6610"/>
    <n v="1169"/>
    <n v="21"/>
    <x v="17"/>
    <n v="1"/>
    <n v="234"/>
    <s v="Excellent"/>
  </r>
  <r>
    <s v="VM96CF"/>
    <x v="12"/>
    <x v="4"/>
    <s v="Plato"/>
    <x v="1"/>
    <x v="1"/>
    <x v="4"/>
    <x v="0"/>
    <n v="2"/>
    <n v="2"/>
    <x v="2"/>
    <x v="2"/>
    <n v="10800"/>
    <n v="77232"/>
    <n v="250"/>
    <d v="2023-03-11T00:00:00"/>
    <s v="Sold"/>
    <d v="2023-06-28T00:00:00"/>
    <n v="9058"/>
    <n v="8333"/>
    <n v="-725"/>
    <n v="-8"/>
    <x v="12"/>
    <n v="2"/>
    <n v="0"/>
    <s v="Good"/>
  </r>
  <r>
    <s v="0ZN28U"/>
    <x v="10"/>
    <x v="2"/>
    <s v="Thar"/>
    <x v="3"/>
    <x v="2"/>
    <x v="1"/>
    <x v="0"/>
    <n v="5"/>
    <n v="3"/>
    <x v="3"/>
    <x v="4"/>
    <n v="8300"/>
    <n v="79550"/>
    <n v="130"/>
    <d v="2023-11-01T00:00:00"/>
    <s v="Sold"/>
    <d v="2023-05-01T00:00:00"/>
    <n v="6832"/>
    <n v="6777"/>
    <n v="-55"/>
    <n v="-1"/>
    <x v="10"/>
    <n v="3"/>
    <n v="0"/>
    <s v="Good"/>
  </r>
  <r>
    <s v="538N2R"/>
    <x v="0"/>
    <x v="6"/>
    <s v="Dzire"/>
    <x v="5"/>
    <x v="4"/>
    <x v="4"/>
    <x v="0"/>
    <n v="5"/>
    <n v="5"/>
    <x v="0"/>
    <x v="1"/>
    <n v="7800"/>
    <n v="16580"/>
    <n v="100"/>
    <d v="2018-10-06T00:00:00"/>
    <s v="Sold"/>
    <d v="2019-04-12T00:00:00"/>
    <n v="6303"/>
    <n v="5682"/>
    <n v="-621"/>
    <n v="-10"/>
    <x v="26"/>
    <n v="4"/>
    <n v="0"/>
    <s v="Excellent"/>
  </r>
  <r>
    <s v="134TGR"/>
    <x v="18"/>
    <x v="12"/>
    <s v="Etriga"/>
    <x v="5"/>
    <x v="0"/>
    <x v="2"/>
    <x v="0"/>
    <n v="4"/>
    <n v="5"/>
    <x v="0"/>
    <x v="5"/>
    <n v="7500"/>
    <n v="15623"/>
    <n v="103"/>
    <d v="2019-11-02T00:00:00"/>
    <s v="Sold"/>
    <d v="2021-12-07T00:00:00"/>
    <n v="6769"/>
    <n v="8054"/>
    <n v="1285"/>
    <n v="19"/>
    <x v="7"/>
    <n v="4"/>
    <n v="257"/>
    <s v="Good"/>
  </r>
  <r>
    <s v="JXLRKE"/>
    <x v="12"/>
    <x v="11"/>
    <s v="Hilux"/>
    <x v="2"/>
    <x v="3"/>
    <x v="4"/>
    <x v="1"/>
    <n v="4"/>
    <n v="2"/>
    <x v="1"/>
    <x v="8"/>
    <n v="7900"/>
    <n v="56297"/>
    <n v="200"/>
    <d v="2020-06-20T00:00:00"/>
    <s v="Sold"/>
    <d v="2024-09-01T00:00:00"/>
    <n v="6745"/>
    <n v="5808"/>
    <n v="-937"/>
    <n v="-14"/>
    <x v="0"/>
    <n v="5"/>
    <n v="0"/>
    <s v="Excellent"/>
  </r>
  <r>
    <s v="1P6ARH"/>
    <x v="16"/>
    <x v="2"/>
    <s v="Plato"/>
    <x v="1"/>
    <x v="1"/>
    <x v="3"/>
    <x v="1"/>
    <n v="2"/>
    <n v="2"/>
    <x v="0"/>
    <x v="8"/>
    <n v="10400"/>
    <n v="44912"/>
    <n v="250"/>
    <d v="2016-04-06T00:00:00"/>
    <s v="Sold"/>
    <d v="2023-11-07T00:00:00"/>
    <n v="9357"/>
    <n v="9751"/>
    <n v="394"/>
    <n v="4"/>
    <x v="21"/>
    <n v="1"/>
    <n v="79"/>
    <s v="Excellent"/>
  </r>
  <r>
    <s v="CQ56V6"/>
    <x v="5"/>
    <x v="2"/>
    <s v="Yodha"/>
    <x v="4"/>
    <x v="3"/>
    <x v="4"/>
    <x v="1"/>
    <n v="3"/>
    <n v="2"/>
    <x v="3"/>
    <x v="5"/>
    <n v="7600"/>
    <n v="92903"/>
    <n v="100"/>
    <d v="2015-03-20T00:00:00"/>
    <s v="Sold"/>
    <d v="2019-06-04T00:00:00"/>
    <n v="5742"/>
    <n v="4680"/>
    <n v="-1062"/>
    <n v="-18"/>
    <x v="20"/>
    <n v="2"/>
    <n v="0"/>
    <s v="Good"/>
  </r>
  <r>
    <s v="ZYY7NC"/>
    <x v="20"/>
    <x v="4"/>
    <s v="Dzire"/>
    <x v="5"/>
    <x v="4"/>
    <x v="0"/>
    <x v="0"/>
    <n v="5"/>
    <n v="5"/>
    <x v="2"/>
    <x v="4"/>
    <n v="8700"/>
    <n v="81711"/>
    <n v="100"/>
    <d v="2021-02-22T00:00:00"/>
    <s v="Sold"/>
    <d v="2024-06-07T00:00:00"/>
    <n v="7404"/>
    <n v="8428"/>
    <n v="1024"/>
    <n v="14"/>
    <x v="4"/>
    <n v="3"/>
    <n v="205"/>
    <s v="Average"/>
  </r>
  <r>
    <s v="DIQDMH"/>
    <x v="9"/>
    <x v="10"/>
    <s v="Dzire"/>
    <x v="5"/>
    <x v="4"/>
    <x v="0"/>
    <x v="0"/>
    <n v="5"/>
    <n v="5"/>
    <x v="3"/>
    <x v="0"/>
    <n v="7200"/>
    <n v="49711"/>
    <n v="100"/>
    <d v="2017-01-10T00:00:00"/>
    <s v="Sold"/>
    <d v="2023-04-01T00:00:00"/>
    <n v="5879"/>
    <n v="5839"/>
    <n v="-40"/>
    <n v="-1"/>
    <x v="21"/>
    <n v="2"/>
    <n v="0"/>
    <s v="Excellent"/>
  </r>
  <r>
    <s v="O61HCI"/>
    <x v="16"/>
    <x v="8"/>
    <s v="Dzire"/>
    <x v="5"/>
    <x v="4"/>
    <x v="3"/>
    <x v="0"/>
    <n v="5"/>
    <n v="5"/>
    <x v="1"/>
    <x v="1"/>
    <n v="6800"/>
    <n v="17205"/>
    <n v="100"/>
    <d v="2018-05-07T00:00:00"/>
    <s v="Sold"/>
    <d v="2023-03-31T00:00:00"/>
    <n v="4839"/>
    <n v="3663"/>
    <n v="-1176"/>
    <n v="-24"/>
    <x v="0"/>
    <n v="1"/>
    <n v="0"/>
    <s v="Excellent"/>
  </r>
  <r>
    <s v="F1USMY"/>
    <x v="13"/>
    <x v="4"/>
    <s v="Dzire"/>
    <x v="5"/>
    <x v="4"/>
    <x v="0"/>
    <x v="1"/>
    <n v="5"/>
    <n v="5"/>
    <x v="3"/>
    <x v="0"/>
    <n v="7200"/>
    <n v="1609"/>
    <n v="100"/>
    <d v="2018-08-11T00:00:00"/>
    <s v="Sold"/>
    <d v="2021-07-28T00:00:00"/>
    <n v="6064"/>
    <n v="4944"/>
    <n v="-1120"/>
    <n v="-18"/>
    <x v="22"/>
    <n v="4"/>
    <n v="0"/>
    <s v="Good"/>
  </r>
  <r>
    <s v="OWANVL"/>
    <x v="20"/>
    <x v="13"/>
    <s v="Plato"/>
    <x v="1"/>
    <x v="1"/>
    <x v="4"/>
    <x v="0"/>
    <n v="2"/>
    <n v="2"/>
    <x v="2"/>
    <x v="0"/>
    <n v="10600"/>
    <n v="98697"/>
    <n v="250"/>
    <d v="2020-10-30T00:00:00"/>
    <s v="Sold"/>
    <d v="2022-04-05T00:00:00"/>
    <n v="8636"/>
    <n v="9584"/>
    <n v="948"/>
    <n v="11"/>
    <x v="8"/>
    <n v="5"/>
    <n v="190"/>
    <s v="Average"/>
  </r>
  <r>
    <s v="OJK6HP"/>
    <x v="18"/>
    <x v="4"/>
    <s v="Thar"/>
    <x v="3"/>
    <x v="2"/>
    <x v="4"/>
    <x v="1"/>
    <n v="5"/>
    <n v="3"/>
    <x v="1"/>
    <x v="3"/>
    <n v="7500"/>
    <n v="85140"/>
    <n v="130"/>
    <d v="2017-04-01T00:00:00"/>
    <s v="Sold"/>
    <d v="2023-12-15T00:00:00"/>
    <n v="6834"/>
    <n v="7231"/>
    <n v="397"/>
    <n v="6"/>
    <x v="19"/>
    <n v="1"/>
    <n v="79"/>
    <s v="Average"/>
  </r>
  <r>
    <s v="MHZGMG"/>
    <x v="1"/>
    <x v="13"/>
    <s v="Plato"/>
    <x v="1"/>
    <x v="1"/>
    <x v="2"/>
    <x v="1"/>
    <n v="2"/>
    <n v="2"/>
    <x v="0"/>
    <x v="2"/>
    <n v="10300"/>
    <n v="14445"/>
    <n v="250"/>
    <d v="2016-02-12T00:00:00"/>
    <s v="Sold"/>
    <d v="2020-10-30T00:00:00"/>
    <n v="9713"/>
    <n v="9537"/>
    <n v="-176"/>
    <n v="-2"/>
    <x v="21"/>
    <n v="3"/>
    <n v="0"/>
    <s v="Average"/>
  </r>
  <r>
    <s v="GVX926"/>
    <x v="18"/>
    <x v="8"/>
    <s v="Thar"/>
    <x v="3"/>
    <x v="2"/>
    <x v="2"/>
    <x v="1"/>
    <n v="5"/>
    <n v="3"/>
    <x v="0"/>
    <x v="2"/>
    <n v="9300"/>
    <n v="12612"/>
    <n v="130"/>
    <d v="2018-08-28T00:00:00"/>
    <s v="Sold"/>
    <d v="2020-04-29T00:00:00"/>
    <n v="8754"/>
    <n v="9986"/>
    <n v="1232"/>
    <n v="14"/>
    <x v="7"/>
    <n v="1"/>
    <n v="246"/>
    <s v="Excellent"/>
  </r>
  <r>
    <s v="OJFK7X"/>
    <x v="12"/>
    <x v="10"/>
    <s v="Yodha"/>
    <x v="4"/>
    <x v="3"/>
    <x v="3"/>
    <x v="0"/>
    <n v="3"/>
    <n v="2"/>
    <x v="2"/>
    <x v="8"/>
    <n v="9400"/>
    <n v="22731"/>
    <n v="100"/>
    <d v="2016-03-19T00:00:00"/>
    <s v="Sold"/>
    <d v="2021-12-08T00:00:00"/>
    <n v="7486"/>
    <n v="8424"/>
    <n v="938"/>
    <n v="13"/>
    <x v="24"/>
    <n v="3"/>
    <n v="188"/>
    <s v="Good"/>
  </r>
  <r>
    <s v="JL8ND8"/>
    <x v="18"/>
    <x v="3"/>
    <s v="Scorpio"/>
    <x v="3"/>
    <x v="2"/>
    <x v="0"/>
    <x v="0"/>
    <n v="5"/>
    <n v="5"/>
    <x v="0"/>
    <x v="0"/>
    <n v="9100"/>
    <n v="31724"/>
    <n v="120"/>
    <d v="2017-03-19T00:00:00"/>
    <s v="Sold"/>
    <d v="2020-10-06T00:00:00"/>
    <n v="8002"/>
    <n v="7681"/>
    <n v="-321"/>
    <n v="-4"/>
    <x v="3"/>
    <n v="1"/>
    <n v="0"/>
    <s v="Good"/>
  </r>
  <r>
    <s v="25KL41"/>
    <x v="11"/>
    <x v="15"/>
    <s v="Creta"/>
    <x v="0"/>
    <x v="0"/>
    <x v="3"/>
    <x v="1"/>
    <n v="5"/>
    <n v="5"/>
    <x v="3"/>
    <x v="9"/>
    <n v="6200"/>
    <n v="93523"/>
    <n v="113"/>
    <d v="2020-09-12T00:00:00"/>
    <s v="Sold"/>
    <d v="2024-09-14T00:00:00"/>
    <n v="4807"/>
    <n v="5380"/>
    <n v="573"/>
    <n v="12"/>
    <x v="1"/>
    <n v="1"/>
    <n v="115"/>
    <s v="Excellent"/>
  </r>
  <r>
    <s v="JBR58N"/>
    <x v="2"/>
    <x v="2"/>
    <s v="Plato"/>
    <x v="1"/>
    <x v="1"/>
    <x v="4"/>
    <x v="1"/>
    <n v="2"/>
    <n v="2"/>
    <x v="0"/>
    <x v="7"/>
    <n v="9900"/>
    <n v="28865"/>
    <n v="250"/>
    <d v="2021-08-03T00:00:00"/>
    <s v="Sold"/>
    <d v="2021-10-20T00:00:00"/>
    <n v="8068"/>
    <n v="9292"/>
    <n v="1224"/>
    <n v="15"/>
    <x v="24"/>
    <n v="3"/>
    <n v="245"/>
    <s v="Good"/>
  </r>
  <r>
    <s v="P1AZFS"/>
    <x v="11"/>
    <x v="1"/>
    <s v="Scorpio"/>
    <x v="3"/>
    <x v="2"/>
    <x v="0"/>
    <x v="1"/>
    <n v="5"/>
    <n v="5"/>
    <x v="2"/>
    <x v="8"/>
    <n v="9900"/>
    <n v="87705"/>
    <n v="120"/>
    <d v="2015-12-26T00:00:00"/>
    <s v="Sold"/>
    <d v="2023-10-09T00:00:00"/>
    <n v="9085"/>
    <n v="7942"/>
    <n v="-1143"/>
    <n v="-13"/>
    <x v="25"/>
    <n v="4"/>
    <n v="0"/>
    <s v="Excellent"/>
  </r>
  <r>
    <s v="8EI9WR"/>
    <x v="8"/>
    <x v="15"/>
    <s v="Hilux"/>
    <x v="2"/>
    <x v="3"/>
    <x v="2"/>
    <x v="0"/>
    <n v="4"/>
    <n v="2"/>
    <x v="1"/>
    <x v="4"/>
    <n v="7700"/>
    <n v="18693"/>
    <n v="200"/>
    <d v="2021-01-22T00:00:00"/>
    <s v="Sold"/>
    <d v="2022-07-25T00:00:00"/>
    <n v="6476"/>
    <n v="6154"/>
    <n v="-322"/>
    <n v="-5"/>
    <x v="23"/>
    <n v="4"/>
    <n v="0"/>
    <s v="Average"/>
  </r>
  <r>
    <s v="5X37P1"/>
    <x v="7"/>
    <x v="7"/>
    <s v="Thar"/>
    <x v="3"/>
    <x v="2"/>
    <x v="3"/>
    <x v="0"/>
    <n v="5"/>
    <n v="3"/>
    <x v="0"/>
    <x v="9"/>
    <n v="8600"/>
    <n v="35578"/>
    <n v="130"/>
    <d v="2023-11-14T00:00:00"/>
    <s v="Sold"/>
    <d v="2024-09-06T00:00:00"/>
    <n v="8052"/>
    <n v="7542"/>
    <n v="-510"/>
    <n v="-6"/>
    <x v="13"/>
    <n v="3"/>
    <n v="0"/>
    <s v="Good"/>
  </r>
  <r>
    <s v="PEFWAZ"/>
    <x v="15"/>
    <x v="8"/>
    <s v="Kags"/>
    <x v="6"/>
    <x v="2"/>
    <x v="2"/>
    <x v="0"/>
    <n v="7"/>
    <n v="5"/>
    <x v="0"/>
    <x v="7"/>
    <n v="8900"/>
    <n v="43757"/>
    <n v="175"/>
    <d v="2020-01-17T00:00:00"/>
    <s v="Sold"/>
    <d v="2023-01-23T00:00:00"/>
    <n v="8125"/>
    <n v="8254"/>
    <n v="129"/>
    <n v="2"/>
    <x v="4"/>
    <n v="5"/>
    <n v="26"/>
    <s v="Good"/>
  </r>
  <r>
    <s v="LKC9DB"/>
    <x v="16"/>
    <x v="15"/>
    <s v="Thar"/>
    <x v="3"/>
    <x v="2"/>
    <x v="4"/>
    <x v="0"/>
    <n v="5"/>
    <n v="3"/>
    <x v="0"/>
    <x v="9"/>
    <n v="8600"/>
    <n v="14692"/>
    <n v="130"/>
    <d v="2021-08-08T00:00:00"/>
    <s v="Sold"/>
    <d v="2022-01-04T00:00:00"/>
    <n v="6780"/>
    <n v="7473"/>
    <n v="693"/>
    <n v="10"/>
    <x v="17"/>
    <n v="2"/>
    <n v="139"/>
    <s v="Excellent"/>
  </r>
  <r>
    <s v="U5LKT3"/>
    <x v="0"/>
    <x v="1"/>
    <s v="Etriga"/>
    <x v="5"/>
    <x v="0"/>
    <x v="1"/>
    <x v="1"/>
    <n v="4"/>
    <n v="5"/>
    <x v="2"/>
    <x v="1"/>
    <n v="7800"/>
    <n v="37407"/>
    <n v="103"/>
    <d v="2024-10-31T00:00:00"/>
    <s v="Sold"/>
    <d v="2024-10-30T00:00:00"/>
    <n v="6840"/>
    <n v="6949"/>
    <n v="109"/>
    <n v="2"/>
    <x v="15"/>
    <n v="3"/>
    <n v="22"/>
    <s v="Excellent"/>
  </r>
  <r>
    <s v="V9PBY6"/>
    <x v="20"/>
    <x v="1"/>
    <s v="Kags"/>
    <x v="6"/>
    <x v="2"/>
    <x v="3"/>
    <x v="0"/>
    <n v="7"/>
    <n v="5"/>
    <x v="0"/>
    <x v="4"/>
    <n v="9200"/>
    <n v="28787"/>
    <n v="175"/>
    <d v="2024-07-19T00:00:00"/>
    <s v="Sold"/>
    <d v="2024-08-19T00:00:00"/>
    <n v="7881"/>
    <n v="7771"/>
    <n v="-110"/>
    <n v="-1"/>
    <x v="12"/>
    <n v="4"/>
    <n v="0"/>
    <s v="Excellent"/>
  </r>
  <r>
    <s v="SBW6X4"/>
    <x v="15"/>
    <x v="10"/>
    <s v="Hilux"/>
    <x v="2"/>
    <x v="3"/>
    <x v="4"/>
    <x v="1"/>
    <n v="4"/>
    <n v="2"/>
    <x v="0"/>
    <x v="3"/>
    <n v="8000"/>
    <n v="16527"/>
    <n v="200"/>
    <d v="2019-02-26T00:00:00"/>
    <s v="Sold"/>
    <d v="2019-03-14T00:00:00"/>
    <n v="7139"/>
    <n v="8619"/>
    <n v="1480"/>
    <n v="21"/>
    <x v="16"/>
    <n v="2"/>
    <n v="296"/>
    <s v="Excellent"/>
  </r>
  <r>
    <s v="LX1682"/>
    <x v="19"/>
    <x v="8"/>
    <s v="Dzire"/>
    <x v="5"/>
    <x v="4"/>
    <x v="0"/>
    <x v="0"/>
    <n v="5"/>
    <n v="5"/>
    <x v="3"/>
    <x v="9"/>
    <n v="6700"/>
    <n v="9327"/>
    <n v="100"/>
    <d v="2019-11-29T00:00:00"/>
    <s v="Sold"/>
    <d v="2022-07-13T00:00:00"/>
    <n v="5184"/>
    <n v="5297"/>
    <n v="113"/>
    <n v="2"/>
    <x v="19"/>
    <n v="2"/>
    <n v="23"/>
    <s v="Average"/>
  </r>
  <r>
    <s v="7Q04UJ"/>
    <x v="19"/>
    <x v="4"/>
    <s v="Etriga"/>
    <x v="5"/>
    <x v="0"/>
    <x v="0"/>
    <x v="1"/>
    <n v="4"/>
    <n v="5"/>
    <x v="1"/>
    <x v="8"/>
    <n v="6900"/>
    <n v="61275"/>
    <n v="103"/>
    <d v="2019-11-19T00:00:00"/>
    <s v="Sold"/>
    <d v="2024-06-16T00:00:00"/>
    <n v="6167"/>
    <n v="6904"/>
    <n v="737"/>
    <n v="12"/>
    <x v="18"/>
    <n v="2"/>
    <n v="147"/>
    <s v="Excellent"/>
  </r>
  <r>
    <s v="0QSOBB"/>
    <x v="16"/>
    <x v="15"/>
    <s v="Fortuner"/>
    <x v="2"/>
    <x v="2"/>
    <x v="0"/>
    <x v="1"/>
    <n v="8"/>
    <n v="5"/>
    <x v="1"/>
    <x v="2"/>
    <n v="8300"/>
    <n v="30787"/>
    <n v="200"/>
    <d v="2021-02-01T00:00:00"/>
    <s v="Sold"/>
    <d v="2023-12-12T00:00:00"/>
    <n v="6584"/>
    <n v="5595"/>
    <n v="-989"/>
    <n v="-15"/>
    <x v="21"/>
    <n v="2"/>
    <n v="0"/>
    <s v="Excellent"/>
  </r>
  <r>
    <s v="Q2RJT4"/>
    <x v="1"/>
    <x v="11"/>
    <s v="Creta"/>
    <x v="0"/>
    <x v="0"/>
    <x v="2"/>
    <x v="1"/>
    <n v="5"/>
    <n v="5"/>
    <x v="3"/>
    <x v="5"/>
    <n v="6600"/>
    <n v="11099"/>
    <n v="113"/>
    <d v="2021-07-07T00:00:00"/>
    <s v="Sold"/>
    <d v="2024-10-13T00:00:00"/>
    <n v="5331"/>
    <n v="4602"/>
    <n v="-729"/>
    <n v="-14"/>
    <x v="13"/>
    <n v="1"/>
    <n v="0"/>
    <s v="Good"/>
  </r>
  <r>
    <s v="K9PLN6"/>
    <x v="12"/>
    <x v="1"/>
    <s v="i20"/>
    <x v="0"/>
    <x v="0"/>
    <x v="2"/>
    <x v="0"/>
    <n v="4"/>
    <n v="5"/>
    <x v="2"/>
    <x v="1"/>
    <n v="7800"/>
    <n v="26516"/>
    <n v="120"/>
    <d v="2021-03-08T00:00:00"/>
    <s v="Sold"/>
    <d v="2023-06-02T00:00:00"/>
    <n v="6011"/>
    <n v="6748"/>
    <n v="737"/>
    <n v="12"/>
    <x v="26"/>
    <n v="2"/>
    <n v="147"/>
    <s v="Good"/>
  </r>
  <r>
    <s v="3ES9P7"/>
    <x v="14"/>
    <x v="5"/>
    <s v="Swift"/>
    <x v="5"/>
    <x v="4"/>
    <x v="0"/>
    <x v="1"/>
    <n v="5"/>
    <n v="4"/>
    <x v="1"/>
    <x v="1"/>
    <n v="6800"/>
    <n v="35784"/>
    <n v="115"/>
    <d v="2020-09-02T00:00:00"/>
    <s v="Sold"/>
    <d v="2023-09-23T00:00:00"/>
    <n v="5684"/>
    <n v="4698"/>
    <n v="-986"/>
    <n v="-17"/>
    <x v="9"/>
    <n v="1"/>
    <n v="0"/>
    <s v="Excellent"/>
  </r>
  <r>
    <s v="VY0NGP"/>
    <x v="19"/>
    <x v="6"/>
    <s v="Etriga"/>
    <x v="5"/>
    <x v="0"/>
    <x v="0"/>
    <x v="0"/>
    <n v="4"/>
    <n v="5"/>
    <x v="2"/>
    <x v="2"/>
    <n v="8300"/>
    <n v="6152"/>
    <n v="103"/>
    <d v="2024-03-23T00:00:00"/>
    <s v="Sold"/>
    <d v="2024-11-05T00:00:00"/>
    <n v="6728"/>
    <n v="5834"/>
    <n v="-894"/>
    <n v="-13"/>
    <x v="14"/>
    <n v="5"/>
    <n v="0"/>
    <s v="Average"/>
  </r>
  <r>
    <s v="E5YP8G"/>
    <x v="10"/>
    <x v="3"/>
    <s v="Creta"/>
    <x v="0"/>
    <x v="0"/>
    <x v="4"/>
    <x v="1"/>
    <n v="5"/>
    <n v="5"/>
    <x v="2"/>
    <x v="5"/>
    <n v="8000"/>
    <n v="3445"/>
    <n v="113"/>
    <d v="2016-11-28T00:00:00"/>
    <s v="Sold"/>
    <d v="2018-03-24T00:00:00"/>
    <n v="6620"/>
    <n v="5875"/>
    <n v="-745"/>
    <n v="-11"/>
    <x v="14"/>
    <n v="5"/>
    <n v="0"/>
    <s v="Good"/>
  </r>
  <r>
    <s v="UE651G"/>
    <x v="8"/>
    <x v="0"/>
    <s v="Yodha"/>
    <x v="4"/>
    <x v="3"/>
    <x v="4"/>
    <x v="1"/>
    <n v="3"/>
    <n v="2"/>
    <x v="1"/>
    <x v="8"/>
    <n v="7900"/>
    <n v="36381"/>
    <n v="100"/>
    <d v="2018-11-25T00:00:00"/>
    <s v="Sold"/>
    <d v="2019-08-10T00:00:00"/>
    <n v="6135"/>
    <n v="7506"/>
    <n v="1371"/>
    <n v="22"/>
    <x v="26"/>
    <n v="1"/>
    <n v="274"/>
    <s v="Average"/>
  </r>
  <r>
    <s v="26UPDV"/>
    <x v="15"/>
    <x v="0"/>
    <s v="Seltos"/>
    <x v="7"/>
    <x v="0"/>
    <x v="0"/>
    <x v="1"/>
    <n v="5"/>
    <n v="5"/>
    <x v="3"/>
    <x v="8"/>
    <n v="7000"/>
    <n v="69848"/>
    <n v="150"/>
    <d v="2022-05-25T00:00:00"/>
    <s v="Sold"/>
    <d v="2023-08-28T00:00:00"/>
    <n v="5817"/>
    <n v="5814"/>
    <n v="-3"/>
    <n v="0"/>
    <x v="23"/>
    <n v="3"/>
    <n v="0"/>
    <s v="Excellent"/>
  </r>
  <r>
    <s v="BBA65G"/>
    <x v="9"/>
    <x v="9"/>
    <s v="Scorpio"/>
    <x v="3"/>
    <x v="2"/>
    <x v="4"/>
    <x v="0"/>
    <n v="5"/>
    <n v="5"/>
    <x v="2"/>
    <x v="7"/>
    <n v="9400"/>
    <n v="45831"/>
    <n v="120"/>
    <d v="2024-04-23T00:00:00"/>
    <s v="Sold"/>
    <d v="2024-04-09T00:00:00"/>
    <n v="8438"/>
    <n v="7305"/>
    <n v="-1133"/>
    <n v="-13"/>
    <x v="15"/>
    <n v="2"/>
    <n v="0"/>
    <s v="Average"/>
  </r>
  <r>
    <s v="D04G0E"/>
    <x v="3"/>
    <x v="1"/>
    <s v="Seltos"/>
    <x v="7"/>
    <x v="0"/>
    <x v="4"/>
    <x v="0"/>
    <n v="5"/>
    <n v="5"/>
    <x v="2"/>
    <x v="8"/>
    <n v="8400"/>
    <n v="25195"/>
    <n v="150"/>
    <d v="2017-07-04T00:00:00"/>
    <s v="Sold"/>
    <d v="2023-12-08T00:00:00"/>
    <n v="6806"/>
    <n v="5626"/>
    <n v="-1180"/>
    <n v="-17"/>
    <x v="20"/>
    <n v="4"/>
    <n v="0"/>
    <s v="Good"/>
  </r>
  <r>
    <s v="M6IPGD"/>
    <x v="10"/>
    <x v="1"/>
    <s v="Creta"/>
    <x v="0"/>
    <x v="0"/>
    <x v="0"/>
    <x v="1"/>
    <n v="5"/>
    <n v="5"/>
    <x v="0"/>
    <x v="4"/>
    <n v="7700"/>
    <n v="55550"/>
    <n v="113"/>
    <d v="2018-04-27T00:00:00"/>
    <s v="Sold"/>
    <d v="2019-03-20T00:00:00"/>
    <n v="6252"/>
    <n v="5506"/>
    <n v="-746"/>
    <n v="-12"/>
    <x v="7"/>
    <n v="3"/>
    <n v="0"/>
    <s v="Poor"/>
  </r>
  <r>
    <s v="02CU0N"/>
    <x v="7"/>
    <x v="1"/>
    <s v="Thar"/>
    <x v="3"/>
    <x v="2"/>
    <x v="1"/>
    <x v="1"/>
    <n v="5"/>
    <n v="3"/>
    <x v="1"/>
    <x v="3"/>
    <n v="7500"/>
    <n v="28248"/>
    <n v="130"/>
    <d v="2023-10-10T00:00:00"/>
    <s v="Sold"/>
    <d v="2024-09-05T00:00:00"/>
    <n v="6683"/>
    <n v="6292"/>
    <n v="-391"/>
    <n v="-6"/>
    <x v="12"/>
    <n v="3"/>
    <n v="0"/>
    <s v="Excellent"/>
  </r>
  <r>
    <s v="IUFPLP"/>
    <x v="14"/>
    <x v="5"/>
    <s v="Swift"/>
    <x v="5"/>
    <x v="4"/>
    <x v="0"/>
    <x v="1"/>
    <n v="5"/>
    <n v="4"/>
    <x v="2"/>
    <x v="1"/>
    <n v="8300"/>
    <n v="18532"/>
    <n v="115"/>
    <d v="2018-11-03T00:00:00"/>
    <s v="Sold"/>
    <d v="2018-08-20T00:00:00"/>
    <n v="7433"/>
    <n v="8525"/>
    <n v="1092"/>
    <n v="15"/>
    <x v="20"/>
    <n v="3"/>
    <n v="218"/>
    <s v="Good"/>
  </r>
  <r>
    <s v="BFFLZA"/>
    <x v="0"/>
    <x v="9"/>
    <s v="Kags"/>
    <x v="6"/>
    <x v="2"/>
    <x v="0"/>
    <x v="1"/>
    <n v="7"/>
    <n v="5"/>
    <x v="1"/>
    <x v="4"/>
    <n v="8200"/>
    <n v="54863"/>
    <n v="175"/>
    <d v="2016-09-21T00:00:00"/>
    <s v="Sold"/>
    <d v="2016-12-29T00:00:00"/>
    <n v="7401"/>
    <n v="7713"/>
    <n v="312"/>
    <n v="4"/>
    <x v="3"/>
    <n v="4"/>
    <n v="62"/>
    <s v="Excellent"/>
  </r>
  <r>
    <s v="JANUBT"/>
    <x v="13"/>
    <x v="13"/>
    <s v="Yodha"/>
    <x v="4"/>
    <x v="3"/>
    <x v="4"/>
    <x v="1"/>
    <n v="3"/>
    <n v="2"/>
    <x v="3"/>
    <x v="3"/>
    <n v="7100"/>
    <n v="80800"/>
    <n v="100"/>
    <d v="2021-10-22T00:00:00"/>
    <s v="Sold"/>
    <d v="2022-01-24T00:00:00"/>
    <n v="6360"/>
    <n v="7780"/>
    <n v="1420"/>
    <n v="22"/>
    <x v="6"/>
    <n v="2"/>
    <n v="284"/>
    <s v="Average"/>
  </r>
  <r>
    <s v="Q88MRB"/>
    <x v="20"/>
    <x v="11"/>
    <s v="Dzire"/>
    <x v="5"/>
    <x v="4"/>
    <x v="0"/>
    <x v="1"/>
    <n v="5"/>
    <n v="5"/>
    <x v="0"/>
    <x v="3"/>
    <n v="7500"/>
    <n v="13189"/>
    <n v="100"/>
    <d v="2024-12-15T00:00:00"/>
    <s v="Sold"/>
    <d v="2025-01-25T00:00:00"/>
    <n v="6475"/>
    <n v="6292"/>
    <n v="-183"/>
    <n v="-3"/>
    <x v="4"/>
    <n v="3"/>
    <n v="0"/>
    <s v="Excellent"/>
  </r>
  <r>
    <s v="DDYWWG"/>
    <x v="1"/>
    <x v="3"/>
    <s v="Plato"/>
    <x v="1"/>
    <x v="1"/>
    <x v="2"/>
    <x v="0"/>
    <n v="2"/>
    <n v="2"/>
    <x v="2"/>
    <x v="3"/>
    <n v="10000"/>
    <n v="14838"/>
    <n v="250"/>
    <d v="2019-01-16T00:00:00"/>
    <s v="Sold"/>
    <d v="2021-04-26T00:00:00"/>
    <n v="8413"/>
    <n v="9800"/>
    <n v="1387"/>
    <n v="16"/>
    <x v="4"/>
    <n v="5"/>
    <n v="277"/>
    <s v="Excellent"/>
  </r>
  <r>
    <s v="5X9GOD"/>
    <x v="16"/>
    <x v="10"/>
    <s v="Seltos"/>
    <x v="7"/>
    <x v="0"/>
    <x v="3"/>
    <x v="1"/>
    <n v="5"/>
    <n v="5"/>
    <x v="3"/>
    <x v="3"/>
    <n v="6100"/>
    <n v="49931"/>
    <n v="150"/>
    <d v="2017-01-31T00:00:00"/>
    <s v="Sold"/>
    <d v="2020-04-14T00:00:00"/>
    <n v="5299"/>
    <n v="5117"/>
    <n v="-182"/>
    <n v="-3"/>
    <x v="15"/>
    <n v="2"/>
    <n v="0"/>
    <s v="Average"/>
  </r>
  <r>
    <s v="YWSVW5"/>
    <x v="14"/>
    <x v="1"/>
    <s v="Fortuner"/>
    <x v="2"/>
    <x v="2"/>
    <x v="1"/>
    <x v="1"/>
    <n v="8"/>
    <n v="5"/>
    <x v="0"/>
    <x v="1"/>
    <n v="8800"/>
    <n v="41993"/>
    <n v="200"/>
    <d v="2020-08-30T00:00:00"/>
    <s v="Sold"/>
    <d v="2020-10-13T00:00:00"/>
    <n v="8007"/>
    <n v="9056"/>
    <n v="1049"/>
    <n v="13"/>
    <x v="26"/>
    <n v="5"/>
    <n v="210"/>
    <s v="Excellent"/>
  </r>
  <r>
    <s v="18VSKN"/>
    <x v="13"/>
    <x v="1"/>
    <s v="Thar"/>
    <x v="3"/>
    <x v="2"/>
    <x v="1"/>
    <x v="1"/>
    <n v="5"/>
    <n v="3"/>
    <x v="2"/>
    <x v="9"/>
    <n v="9100"/>
    <n v="57003"/>
    <n v="130"/>
    <d v="2017-05-23T00:00:00"/>
    <s v="Sold"/>
    <d v="2022-10-08T00:00:00"/>
    <n v="8013"/>
    <n v="8293"/>
    <n v="280"/>
    <n v="3"/>
    <x v="24"/>
    <n v="3"/>
    <n v="56"/>
    <s v="Excellent"/>
  </r>
  <r>
    <s v="P0EJXT"/>
    <x v="8"/>
    <x v="1"/>
    <s v="Plato"/>
    <x v="1"/>
    <x v="1"/>
    <x v="1"/>
    <x v="1"/>
    <n v="2"/>
    <n v="2"/>
    <x v="0"/>
    <x v="3"/>
    <n v="9500"/>
    <n v="74247"/>
    <n v="250"/>
    <d v="2024-01-07T00:00:00"/>
    <s v="Sold"/>
    <d v="2024-05-28T00:00:00"/>
    <n v="8594"/>
    <n v="8510"/>
    <n v="-84"/>
    <n v="-1"/>
    <x v="7"/>
    <n v="3"/>
    <n v="0"/>
    <s v="Excellent"/>
  </r>
  <r>
    <s v="QQRUQX"/>
    <x v="7"/>
    <x v="6"/>
    <s v="Seltos"/>
    <x v="7"/>
    <x v="0"/>
    <x v="4"/>
    <x v="1"/>
    <n v="5"/>
    <n v="5"/>
    <x v="1"/>
    <x v="9"/>
    <n v="6100"/>
    <n v="23551"/>
    <n v="150"/>
    <d v="2021-03-01T00:00:00"/>
    <s v="Sold"/>
    <d v="2023-11-28T00:00:00"/>
    <n v="5369"/>
    <n v="6417"/>
    <n v="1048"/>
    <n v="20"/>
    <x v="14"/>
    <n v="1"/>
    <n v="210"/>
    <s v="Good"/>
  </r>
  <r>
    <s v="E9BEL0"/>
    <x v="3"/>
    <x v="11"/>
    <s v="i20"/>
    <x v="0"/>
    <x v="0"/>
    <x v="4"/>
    <x v="1"/>
    <n v="4"/>
    <n v="5"/>
    <x v="1"/>
    <x v="4"/>
    <n v="6700"/>
    <n v="18176"/>
    <n v="120"/>
    <d v="2019-05-23T00:00:00"/>
    <s v="Sold"/>
    <d v="2022-08-06T00:00:00"/>
    <n v="4904"/>
    <n v="5128"/>
    <n v="224"/>
    <n v="5"/>
    <x v="24"/>
    <n v="4"/>
    <n v="45"/>
    <s v="Excellent"/>
  </r>
  <r>
    <s v="Q6M394"/>
    <x v="19"/>
    <x v="14"/>
    <s v="Thar"/>
    <x v="3"/>
    <x v="2"/>
    <x v="0"/>
    <x v="0"/>
    <n v="5"/>
    <n v="3"/>
    <x v="3"/>
    <x v="7"/>
    <n v="8000"/>
    <n v="48936"/>
    <n v="130"/>
    <d v="2019-01-22T00:00:00"/>
    <s v="Sold"/>
    <d v="2019-04-18T00:00:00"/>
    <n v="6046"/>
    <n v="4956"/>
    <n v="-1090"/>
    <n v="-18"/>
    <x v="19"/>
    <n v="4"/>
    <n v="0"/>
    <s v="Excellent"/>
  </r>
  <r>
    <s v="XQP4SA"/>
    <x v="1"/>
    <x v="0"/>
    <s v="Yodha"/>
    <x v="4"/>
    <x v="3"/>
    <x v="4"/>
    <x v="0"/>
    <n v="3"/>
    <n v="2"/>
    <x v="3"/>
    <x v="0"/>
    <n v="7700"/>
    <n v="44624"/>
    <n v="100"/>
    <d v="2017-11-02T00:00:00"/>
    <s v="Sold"/>
    <d v="2017-10-25T00:00:00"/>
    <n v="6444"/>
    <n v="7465"/>
    <n v="1021"/>
    <n v="16"/>
    <x v="20"/>
    <n v="4"/>
    <n v="204"/>
    <s v="Good"/>
  </r>
  <r>
    <s v="F1YM0K"/>
    <x v="15"/>
    <x v="4"/>
    <s v="Creta"/>
    <x v="0"/>
    <x v="0"/>
    <x v="2"/>
    <x v="1"/>
    <n v="5"/>
    <n v="5"/>
    <x v="0"/>
    <x v="8"/>
    <n v="7900"/>
    <n v="38868"/>
    <n v="113"/>
    <d v="2020-04-24T00:00:00"/>
    <s v="Sold"/>
    <d v="2022-05-15T00:00:00"/>
    <n v="6569"/>
    <n v="5843"/>
    <n v="-726"/>
    <n v="-11"/>
    <x v="22"/>
    <n v="1"/>
    <n v="0"/>
    <s v="Average"/>
  </r>
  <r>
    <s v="J9MH30"/>
    <x v="5"/>
    <x v="15"/>
    <s v="Seltos"/>
    <x v="7"/>
    <x v="0"/>
    <x v="3"/>
    <x v="1"/>
    <n v="5"/>
    <n v="5"/>
    <x v="3"/>
    <x v="7"/>
    <n v="6500"/>
    <n v="46786"/>
    <n v="150"/>
    <d v="2023-03-11T00:00:00"/>
    <s v="Sold"/>
    <d v="2024-03-19T00:00:00"/>
    <n v="5124"/>
    <n v="6467"/>
    <n v="1343"/>
    <n v="26"/>
    <x v="14"/>
    <n v="4"/>
    <n v="269"/>
    <s v="Excellent"/>
  </r>
  <r>
    <s v="ZIID8M"/>
    <x v="17"/>
    <x v="11"/>
    <s v="Plato"/>
    <x v="1"/>
    <x v="1"/>
    <x v="2"/>
    <x v="1"/>
    <n v="2"/>
    <n v="2"/>
    <x v="0"/>
    <x v="7"/>
    <n v="9900"/>
    <n v="58360"/>
    <n v="250"/>
    <d v="2019-06-09T00:00:00"/>
    <s v="Sold"/>
    <d v="2021-03-06T00:00:00"/>
    <n v="8595"/>
    <n v="9098"/>
    <n v="503"/>
    <n v="6"/>
    <x v="14"/>
    <n v="4"/>
    <n v="101"/>
    <s v="Average"/>
  </r>
  <r>
    <s v="UNKNCI"/>
    <x v="11"/>
    <x v="1"/>
    <s v="Fortuner"/>
    <x v="2"/>
    <x v="2"/>
    <x v="0"/>
    <x v="0"/>
    <n v="8"/>
    <n v="5"/>
    <x v="1"/>
    <x v="8"/>
    <n v="8400"/>
    <n v="66891"/>
    <n v="200"/>
    <d v="2018-06-14T00:00:00"/>
    <s v="Sold"/>
    <d v="2019-11-18T00:00:00"/>
    <n v="6955"/>
    <n v="8100"/>
    <n v="1145"/>
    <n v="16"/>
    <x v="17"/>
    <n v="1"/>
    <n v="229"/>
    <s v="Average"/>
  </r>
  <r>
    <s v="QWH1V8"/>
    <x v="12"/>
    <x v="3"/>
    <s v="Kags"/>
    <x v="6"/>
    <x v="2"/>
    <x v="1"/>
    <x v="0"/>
    <n v="7"/>
    <n v="5"/>
    <x v="3"/>
    <x v="1"/>
    <n v="7900"/>
    <n v="18130"/>
    <n v="175"/>
    <d v="2023-02-16T00:00:00"/>
    <s v="Sold"/>
    <d v="2023-08-19T00:00:00"/>
    <n v="6263"/>
    <n v="7511"/>
    <n v="1248"/>
    <n v="20"/>
    <x v="16"/>
    <n v="5"/>
    <n v="250"/>
    <s v="Excellent"/>
  </r>
  <r>
    <s v="0E09P3"/>
    <x v="17"/>
    <x v="10"/>
    <s v="Creta"/>
    <x v="0"/>
    <x v="0"/>
    <x v="4"/>
    <x v="0"/>
    <n v="5"/>
    <n v="5"/>
    <x v="0"/>
    <x v="5"/>
    <n v="7500"/>
    <n v="50160"/>
    <n v="113"/>
    <d v="2016-05-26T00:00:00"/>
    <s v="Sold"/>
    <d v="2021-03-22T00:00:00"/>
    <n v="6983"/>
    <n v="6538"/>
    <n v="-445"/>
    <n v="-6"/>
    <x v="7"/>
    <n v="5"/>
    <n v="0"/>
    <s v="Good"/>
  </r>
  <r>
    <s v="Q9517E"/>
    <x v="3"/>
    <x v="12"/>
    <s v="Fortuner"/>
    <x v="2"/>
    <x v="2"/>
    <x v="1"/>
    <x v="1"/>
    <n v="8"/>
    <n v="5"/>
    <x v="0"/>
    <x v="3"/>
    <n v="8500"/>
    <n v="71504"/>
    <n v="200"/>
    <d v="2016-06-11T00:00:00"/>
    <s v="Sold"/>
    <d v="2022-07-24T00:00:00"/>
    <n v="6640"/>
    <n v="7527"/>
    <n v="887"/>
    <n v="13"/>
    <x v="18"/>
    <n v="4"/>
    <n v="177"/>
    <s v="Average"/>
  </r>
  <r>
    <s v="4QF69U"/>
    <x v="0"/>
    <x v="10"/>
    <s v="Seltos"/>
    <x v="7"/>
    <x v="0"/>
    <x v="4"/>
    <x v="1"/>
    <n v="5"/>
    <n v="5"/>
    <x v="3"/>
    <x v="1"/>
    <n v="6400"/>
    <n v="67775"/>
    <n v="150"/>
    <d v="2016-11-14T00:00:00"/>
    <s v="Sold"/>
    <d v="2024-12-26T00:00:00"/>
    <n v="4659"/>
    <n v="5727"/>
    <n v="1068"/>
    <n v="23"/>
    <x v="5"/>
    <n v="3"/>
    <n v="214"/>
    <s v="Excellent"/>
  </r>
  <r>
    <s v="FEJVJT"/>
    <x v="7"/>
    <x v="1"/>
    <s v="Yodha"/>
    <x v="4"/>
    <x v="3"/>
    <x v="1"/>
    <x v="0"/>
    <n v="3"/>
    <n v="2"/>
    <x v="3"/>
    <x v="1"/>
    <n v="7400"/>
    <n v="3403"/>
    <n v="100"/>
    <d v="2023-12-29T00:00:00"/>
    <s v="Sold"/>
    <d v="2023-12-04T00:00:00"/>
    <n v="6031"/>
    <n v="7091"/>
    <n v="1060"/>
    <n v="18"/>
    <x v="4"/>
    <n v="3"/>
    <n v="212"/>
    <s v="Good"/>
  </r>
  <r>
    <s v="250WO2"/>
    <x v="13"/>
    <x v="5"/>
    <s v="Plato"/>
    <x v="1"/>
    <x v="1"/>
    <x v="2"/>
    <x v="1"/>
    <n v="2"/>
    <n v="2"/>
    <x v="3"/>
    <x v="7"/>
    <n v="9000"/>
    <n v="22459"/>
    <n v="250"/>
    <d v="2019-05-31T00:00:00"/>
    <s v="Sold"/>
    <d v="2022-08-27T00:00:00"/>
    <n v="8339"/>
    <n v="8180"/>
    <n v="-159"/>
    <n v="-2"/>
    <x v="4"/>
    <n v="3"/>
    <n v="0"/>
    <s v="Excellent"/>
  </r>
  <r>
    <s v="2ISCY4"/>
    <x v="8"/>
    <x v="13"/>
    <s v="Kags"/>
    <x v="6"/>
    <x v="2"/>
    <x v="0"/>
    <x v="1"/>
    <n v="7"/>
    <n v="5"/>
    <x v="2"/>
    <x v="7"/>
    <n v="9400"/>
    <n v="73403"/>
    <n v="175"/>
    <d v="2019-08-27T00:00:00"/>
    <s v="Sold"/>
    <d v="2021-06-21T00:00:00"/>
    <n v="8555"/>
    <n v="8439"/>
    <n v="-116"/>
    <n v="-1"/>
    <x v="19"/>
    <n v="3"/>
    <n v="0"/>
    <s v="Excellent"/>
  </r>
  <r>
    <s v="LTEL0G"/>
    <x v="12"/>
    <x v="8"/>
    <s v="Scorpio"/>
    <x v="3"/>
    <x v="2"/>
    <x v="0"/>
    <x v="0"/>
    <n v="5"/>
    <n v="5"/>
    <x v="2"/>
    <x v="4"/>
    <n v="9700"/>
    <n v="40923"/>
    <n v="120"/>
    <d v="2021-01-12T00:00:00"/>
    <s v="Sold"/>
    <d v="2024-10-11T00:00:00"/>
    <n v="7765"/>
    <n v="8144"/>
    <n v="379"/>
    <n v="5"/>
    <x v="4"/>
    <n v="1"/>
    <n v="76"/>
    <s v="Good"/>
  </r>
  <r>
    <s v="LE9J0B"/>
    <x v="0"/>
    <x v="8"/>
    <s v="Plato"/>
    <x v="1"/>
    <x v="1"/>
    <x v="0"/>
    <x v="1"/>
    <n v="2"/>
    <n v="2"/>
    <x v="1"/>
    <x v="9"/>
    <n v="8600"/>
    <n v="56103"/>
    <n v="250"/>
    <d v="2016-12-23T00:00:00"/>
    <s v="Sold"/>
    <d v="2017-09-30T00:00:00"/>
    <n v="6744"/>
    <n v="7243"/>
    <n v="499"/>
    <n v="7"/>
    <x v="3"/>
    <n v="1"/>
    <n v="100"/>
    <s v="Excellent"/>
  </r>
  <r>
    <s v="O73CVR"/>
    <x v="4"/>
    <x v="3"/>
    <s v="Yodha"/>
    <x v="4"/>
    <x v="3"/>
    <x v="4"/>
    <x v="1"/>
    <n v="3"/>
    <n v="2"/>
    <x v="1"/>
    <x v="8"/>
    <n v="7900"/>
    <n v="46561"/>
    <n v="100"/>
    <d v="2021-04-22T00:00:00"/>
    <s v="Sold"/>
    <d v="2023-04-13T00:00:00"/>
    <n v="7028"/>
    <n v="6621"/>
    <n v="-407"/>
    <n v="-6"/>
    <x v="12"/>
    <n v="1"/>
    <n v="0"/>
    <s v="Excellent"/>
  </r>
  <r>
    <s v="8WN1Z7"/>
    <x v="10"/>
    <x v="14"/>
    <s v="Creta"/>
    <x v="0"/>
    <x v="0"/>
    <x v="2"/>
    <x v="1"/>
    <n v="5"/>
    <n v="5"/>
    <x v="0"/>
    <x v="7"/>
    <n v="7400"/>
    <n v="11795"/>
    <n v="113"/>
    <d v="2016-10-09T00:00:00"/>
    <s v="Sold"/>
    <d v="2024-09-07T00:00:00"/>
    <n v="5788"/>
    <n v="6431"/>
    <n v="643"/>
    <n v="11"/>
    <x v="5"/>
    <n v="3"/>
    <n v="129"/>
    <s v="Excellent"/>
  </r>
  <r>
    <s v="GQYLDB"/>
    <x v="15"/>
    <x v="6"/>
    <s v="Kags"/>
    <x v="6"/>
    <x v="2"/>
    <x v="2"/>
    <x v="1"/>
    <n v="7"/>
    <n v="5"/>
    <x v="3"/>
    <x v="4"/>
    <n v="8300"/>
    <n v="15274"/>
    <n v="175"/>
    <d v="2016-11-07T00:00:00"/>
    <s v="Sold"/>
    <d v="2024-01-08T00:00:00"/>
    <n v="7196"/>
    <n v="7190"/>
    <n v="-6"/>
    <n v="0"/>
    <x v="17"/>
    <n v="2"/>
    <n v="0"/>
    <s v="Good"/>
  </r>
  <r>
    <s v="UILB3J"/>
    <x v="2"/>
    <x v="15"/>
    <s v="Yodha"/>
    <x v="4"/>
    <x v="3"/>
    <x v="0"/>
    <x v="1"/>
    <n v="3"/>
    <n v="2"/>
    <x v="1"/>
    <x v="2"/>
    <n v="7800"/>
    <n v="63972"/>
    <n v="100"/>
    <d v="2021-09-01T00:00:00"/>
    <s v="Sold"/>
    <d v="2022-09-23T00:00:00"/>
    <n v="6914"/>
    <n v="5903"/>
    <n v="-1011"/>
    <n v="-15"/>
    <x v="21"/>
    <n v="1"/>
    <n v="0"/>
    <s v="Good"/>
  </r>
  <r>
    <s v="KGZPWZ"/>
    <x v="8"/>
    <x v="6"/>
    <s v="Kags"/>
    <x v="6"/>
    <x v="2"/>
    <x v="2"/>
    <x v="0"/>
    <n v="7"/>
    <n v="5"/>
    <x v="1"/>
    <x v="0"/>
    <n v="8100"/>
    <n v="95860"/>
    <n v="175"/>
    <d v="2015-06-03T00:00:00"/>
    <s v="Sold"/>
    <d v="2019-12-12T00:00:00"/>
    <n v="6569"/>
    <n v="5343"/>
    <n v="-1226"/>
    <n v="-19"/>
    <x v="22"/>
    <n v="3"/>
    <n v="0"/>
    <s v="Poor"/>
  </r>
  <r>
    <s v="MJFMH2"/>
    <x v="0"/>
    <x v="4"/>
    <s v="Dzire"/>
    <x v="5"/>
    <x v="4"/>
    <x v="3"/>
    <x v="1"/>
    <n v="5"/>
    <n v="5"/>
    <x v="2"/>
    <x v="0"/>
    <n v="8600"/>
    <n v="37800"/>
    <n v="100"/>
    <d v="2017-03-17T00:00:00"/>
    <s v="Sold"/>
    <d v="2020-04-16T00:00:00"/>
    <n v="7491"/>
    <n v="8526"/>
    <n v="1035"/>
    <n v="14"/>
    <x v="7"/>
    <n v="4"/>
    <n v="207"/>
    <s v="Excellent"/>
  </r>
  <r>
    <s v="559YT6"/>
    <x v="5"/>
    <x v="0"/>
    <s v="Creta"/>
    <x v="0"/>
    <x v="0"/>
    <x v="4"/>
    <x v="0"/>
    <n v="5"/>
    <n v="5"/>
    <x v="0"/>
    <x v="4"/>
    <n v="7700"/>
    <n v="81757"/>
    <n v="113"/>
    <d v="2017-03-09T00:00:00"/>
    <s v="Sold"/>
    <d v="2023-03-28T00:00:00"/>
    <n v="6527"/>
    <n v="6681"/>
    <n v="154"/>
    <n v="2"/>
    <x v="19"/>
    <n v="4"/>
    <n v="31"/>
    <s v="Excellent"/>
  </r>
  <r>
    <s v="JI36AS"/>
    <x v="4"/>
    <x v="11"/>
    <s v="Swift"/>
    <x v="5"/>
    <x v="4"/>
    <x v="2"/>
    <x v="1"/>
    <n v="5"/>
    <n v="4"/>
    <x v="3"/>
    <x v="7"/>
    <n v="7000"/>
    <n v="80596"/>
    <n v="115"/>
    <d v="2020-11-02T00:00:00"/>
    <s v="Sold"/>
    <d v="2020-04-05T00:00:00"/>
    <n v="5894"/>
    <n v="6520"/>
    <n v="626"/>
    <n v="11"/>
    <x v="12"/>
    <n v="2"/>
    <n v="125"/>
    <s v="Excellent"/>
  </r>
  <r>
    <s v="CBQR5F"/>
    <x v="15"/>
    <x v="1"/>
    <s v="Fortuner"/>
    <x v="2"/>
    <x v="2"/>
    <x v="4"/>
    <x v="0"/>
    <n v="8"/>
    <n v="5"/>
    <x v="2"/>
    <x v="6"/>
    <n v="9200"/>
    <n v="4001"/>
    <n v="200"/>
    <d v="2015-05-10T00:00:00"/>
    <s v="Sold"/>
    <d v="2019-05-22T00:00:00"/>
    <n v="8269"/>
    <n v="9317"/>
    <n v="1048"/>
    <n v="13"/>
    <x v="9"/>
    <n v="5"/>
    <n v="210"/>
    <s v="Average"/>
  </r>
  <r>
    <s v="DEU4LH"/>
    <x v="0"/>
    <x v="6"/>
    <s v="Creta"/>
    <x v="0"/>
    <x v="0"/>
    <x v="2"/>
    <x v="0"/>
    <n v="5"/>
    <n v="5"/>
    <x v="0"/>
    <x v="4"/>
    <n v="7700"/>
    <n v="3613"/>
    <n v="113"/>
    <d v="2023-02-19T00:00:00"/>
    <s v="Sold"/>
    <d v="2024-05-23T00:00:00"/>
    <n v="6570"/>
    <n v="7374"/>
    <n v="804"/>
    <n v="12"/>
    <x v="1"/>
    <n v="1"/>
    <n v="161"/>
    <s v="Average"/>
  </r>
  <r>
    <s v="S9YWWG"/>
    <x v="11"/>
    <x v="13"/>
    <s v="Kags"/>
    <x v="6"/>
    <x v="2"/>
    <x v="4"/>
    <x v="0"/>
    <n v="7"/>
    <n v="5"/>
    <x v="3"/>
    <x v="3"/>
    <n v="7600"/>
    <n v="12309"/>
    <n v="175"/>
    <d v="2024-04-22T00:00:00"/>
    <s v="Sold"/>
    <d v="2024-04-17T00:00:00"/>
    <n v="5764"/>
    <n v="5308"/>
    <n v="-456"/>
    <n v="-8"/>
    <x v="2"/>
    <n v="3"/>
    <n v="0"/>
    <s v="Good"/>
  </r>
  <r>
    <s v="4BCTAT"/>
    <x v="8"/>
    <x v="12"/>
    <s v="Hilux"/>
    <x v="2"/>
    <x v="3"/>
    <x v="2"/>
    <x v="0"/>
    <n v="4"/>
    <n v="2"/>
    <x v="1"/>
    <x v="9"/>
    <n v="7100"/>
    <n v="71679"/>
    <n v="200"/>
    <d v="2022-04-14T00:00:00"/>
    <s v="Sold"/>
    <d v="2022-10-21T00:00:00"/>
    <n v="6305"/>
    <n v="7363"/>
    <n v="1058"/>
    <n v="17"/>
    <x v="10"/>
    <n v="1"/>
    <n v="212"/>
    <s v="Good"/>
  </r>
  <r>
    <s v="1LMJ4Z"/>
    <x v="12"/>
    <x v="13"/>
    <s v="Swift"/>
    <x v="5"/>
    <x v="4"/>
    <x v="2"/>
    <x v="1"/>
    <n v="5"/>
    <n v="4"/>
    <x v="1"/>
    <x v="2"/>
    <n v="7300"/>
    <n v="37448"/>
    <n v="115"/>
    <d v="2019-01-06T00:00:00"/>
    <s v="Sold"/>
    <d v="2024-05-22T00:00:00"/>
    <n v="6544"/>
    <n v="6255"/>
    <n v="-289"/>
    <n v="-4"/>
    <x v="0"/>
    <n v="3"/>
    <n v="0"/>
    <s v="Excellent"/>
  </r>
  <r>
    <s v="CFT40G"/>
    <x v="11"/>
    <x v="0"/>
    <s v="Etriga"/>
    <x v="5"/>
    <x v="0"/>
    <x v="4"/>
    <x v="0"/>
    <n v="4"/>
    <n v="5"/>
    <x v="1"/>
    <x v="2"/>
    <n v="6800"/>
    <n v="60579"/>
    <n v="103"/>
    <d v="2020-08-22T00:00:00"/>
    <s v="Sold"/>
    <d v="2021-04-17T00:00:00"/>
    <n v="5962"/>
    <n v="6110"/>
    <n v="148"/>
    <n v="2"/>
    <x v="3"/>
    <n v="1"/>
    <n v="30"/>
    <s v="Excellent"/>
  </r>
  <r>
    <s v="G0K5HM"/>
    <x v="15"/>
    <x v="5"/>
    <s v="Seltos"/>
    <x v="7"/>
    <x v="0"/>
    <x v="2"/>
    <x v="0"/>
    <n v="5"/>
    <n v="5"/>
    <x v="0"/>
    <x v="0"/>
    <n v="7600"/>
    <n v="68001"/>
    <n v="150"/>
    <d v="2022-10-27T00:00:00"/>
    <s v="Sold"/>
    <d v="2023-05-10T00:00:00"/>
    <n v="6751"/>
    <n v="7361"/>
    <n v="610"/>
    <n v="9"/>
    <x v="7"/>
    <n v="5"/>
    <n v="122"/>
    <s v="Excellent"/>
  </r>
  <r>
    <s v="FCFG98"/>
    <x v="7"/>
    <x v="9"/>
    <s v="Scorpio"/>
    <x v="3"/>
    <x v="2"/>
    <x v="4"/>
    <x v="0"/>
    <n v="5"/>
    <n v="5"/>
    <x v="1"/>
    <x v="1"/>
    <n v="7800"/>
    <n v="96006"/>
    <n v="120"/>
    <d v="2015-03-22T00:00:00"/>
    <s v="Sold"/>
    <d v="2016-02-11T00:00:00"/>
    <n v="7033"/>
    <n v="6857"/>
    <n v="-176"/>
    <n v="-3"/>
    <x v="14"/>
    <n v="3"/>
    <n v="0"/>
    <s v="Good"/>
  </r>
  <r>
    <s v="ZHLCSG"/>
    <x v="14"/>
    <x v="8"/>
    <s v="Yodha"/>
    <x v="4"/>
    <x v="3"/>
    <x v="0"/>
    <x v="1"/>
    <n v="3"/>
    <n v="2"/>
    <x v="3"/>
    <x v="3"/>
    <n v="7100"/>
    <n v="55333"/>
    <n v="100"/>
    <d v="2023-12-29T00:00:00"/>
    <s v="Sold"/>
    <d v="2024-03-23T00:00:00"/>
    <n v="6102"/>
    <n v="5041"/>
    <n v="-1061"/>
    <n v="-17"/>
    <x v="11"/>
    <n v="3"/>
    <n v="0"/>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8D4FD5-42D1-45BC-9F3E-97A7A0F69B96}" name="PivotTable1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Manufactured Year">
  <location ref="AR162:AS173" firstHeaderRow="1" firstDataRow="1" firstDataCol="1"/>
  <pivotFields count="26">
    <pivotField showAll="0"/>
    <pivotField showAll="0"/>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showAll="0"/>
    <pivotField showAll="0"/>
    <pivotField showAll="0"/>
    <pivotField showAll="0"/>
    <pivotField showAll="0">
      <items count="5">
        <item x="3"/>
        <item x="2"/>
        <item x="0"/>
        <item x="1"/>
        <item t="default"/>
      </items>
    </pivotField>
    <pivotField axis="axisRow" showAll="0" sortType="ascending">
      <items count="11">
        <item x="8"/>
        <item x="2"/>
        <item x="4"/>
        <item x="0"/>
        <item x="5"/>
        <item x="7"/>
        <item x="1"/>
        <item x="6"/>
        <item x="9"/>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s>
  <rowFields count="1">
    <field x="11"/>
  </rowFields>
  <rowItems count="11">
    <i>
      <x v="8"/>
    </i>
    <i>
      <x v="6"/>
    </i>
    <i>
      <x v="5"/>
    </i>
    <i>
      <x/>
    </i>
    <i>
      <x v="3"/>
    </i>
    <i>
      <x v="2"/>
    </i>
    <i>
      <x v="4"/>
    </i>
    <i>
      <x v="1"/>
    </i>
    <i>
      <x v="7"/>
    </i>
    <i>
      <x v="9"/>
    </i>
    <i t="grand">
      <x/>
    </i>
  </rowItems>
  <colItems count="1">
    <i/>
  </colItems>
  <dataFields count="1">
    <dataField name="Sum of Sold Price-$" fld="19" baseField="0" baseItem="0"/>
  </dataFields>
  <formats count="6">
    <format dxfId="525">
      <pivotArea type="all" dataOnly="0" outline="0" fieldPosition="0"/>
    </format>
    <format dxfId="526">
      <pivotArea outline="0" collapsedLevelsAreSubtotals="1" fieldPosition="0"/>
    </format>
    <format dxfId="527">
      <pivotArea field="5" type="button" dataOnly="0" labelOnly="1" outline="0"/>
    </format>
    <format dxfId="528">
      <pivotArea dataOnly="0" labelOnly="1" grandRow="1" outline="0" fieldPosition="0"/>
    </format>
    <format dxfId="529">
      <pivotArea dataOnly="0" labelOnly="1" outline="0" axis="axisValues" fieldPosition="0"/>
    </format>
    <format dxfId="530">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8CA2BA-F2E1-4CDB-B3E7-3F352702AFE5}" name="PivotTable1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Location">
  <location ref="H91:I109" firstHeaderRow="1" firstDataRow="1" firstDataCol="1"/>
  <pivotFields count="26">
    <pivotField showAll="0"/>
    <pivotField showAll="0"/>
    <pivotField axis="axisRow" showAll="0" sortType="descending">
      <items count="18">
        <item x="11"/>
        <item x="12"/>
        <item x="4"/>
        <item x="2"/>
        <item x="16"/>
        <item x="9"/>
        <item x="10"/>
        <item x="15"/>
        <item x="1"/>
        <item x="13"/>
        <item x="0"/>
        <item x="14"/>
        <item x="7"/>
        <item x="5"/>
        <item x="8"/>
        <item x="3"/>
        <item x="6"/>
        <item t="default"/>
      </items>
      <autoSortScope>
        <pivotArea dataOnly="0" outline="0" fieldPosition="0">
          <references count="1">
            <reference field="4294967294" count="1" selected="0">
              <x v="0"/>
            </reference>
          </references>
        </pivotArea>
      </autoSortScope>
    </pivotField>
    <pivotField showAll="0"/>
    <pivotField showAll="0">
      <items count="9">
        <item x="0"/>
        <item x="7"/>
        <item x="3"/>
        <item x="5"/>
        <item x="1"/>
        <item x="6"/>
        <item x="4"/>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s>
  <rowFields count="1">
    <field x="2"/>
  </rowFields>
  <rowItems count="18">
    <i>
      <x v="8"/>
    </i>
    <i>
      <x v="13"/>
    </i>
    <i>
      <x v="15"/>
    </i>
    <i>
      <x v="12"/>
    </i>
    <i>
      <x v="14"/>
    </i>
    <i>
      <x v="2"/>
    </i>
    <i>
      <x v="10"/>
    </i>
    <i>
      <x v="3"/>
    </i>
    <i>
      <x v="1"/>
    </i>
    <i>
      <x v="7"/>
    </i>
    <i>
      <x/>
    </i>
    <i>
      <x v="16"/>
    </i>
    <i>
      <x v="5"/>
    </i>
    <i>
      <x v="4"/>
    </i>
    <i>
      <x v="9"/>
    </i>
    <i>
      <x v="6"/>
    </i>
    <i>
      <x v="11"/>
    </i>
    <i t="grand">
      <x/>
    </i>
  </rowItems>
  <colItems count="1">
    <i/>
  </colItems>
  <dataFields count="1">
    <dataField name="Sum of Sold Price-$" fld="19" baseField="0" baseItem="0"/>
  </dataFields>
  <formats count="6">
    <format dxfId="531">
      <pivotArea type="all" dataOnly="0" outline="0" fieldPosition="0"/>
    </format>
    <format dxfId="532">
      <pivotArea outline="0" collapsedLevelsAreSubtotals="1" fieldPosition="0"/>
    </format>
    <format dxfId="533">
      <pivotArea field="4" type="button" dataOnly="0" labelOnly="1" outline="0"/>
    </format>
    <format dxfId="534">
      <pivotArea dataOnly="0" labelOnly="1" grandRow="1" outline="0" fieldPosition="0"/>
    </format>
    <format dxfId="535">
      <pivotArea dataOnly="0" labelOnly="1" outline="0" axis="axisValues" fieldPosition="0"/>
    </format>
    <format dxfId="536">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F42C26-BA76-4B31-ABF4-D9A339BBD38C}" name="PivotTable1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Sales Agent Name">
  <location ref="AP112:AQ140" firstHeaderRow="1" firstDataRow="1" firstDataCol="1"/>
  <pivotFields count="26">
    <pivotField showAll="0"/>
    <pivotField showAll="0">
      <items count="22">
        <item x="9"/>
        <item x="14"/>
        <item x="17"/>
        <item x="4"/>
        <item x="7"/>
        <item x="0"/>
        <item x="6"/>
        <item x="12"/>
        <item x="16"/>
        <item x="10"/>
        <item x="18"/>
        <item x="5"/>
        <item x="15"/>
        <item x="3"/>
        <item x="8"/>
        <item x="19"/>
        <item x="11"/>
        <item x="13"/>
        <item x="1"/>
        <item x="20"/>
        <item x="2"/>
        <item t="default"/>
      </items>
    </pivotField>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axis="axisRow" showAll="0" sortType="descending">
      <items count="28">
        <item x="8"/>
        <item x="22"/>
        <item x="1"/>
        <item x="26"/>
        <item x="10"/>
        <item x="25"/>
        <item x="13"/>
        <item x="23"/>
        <item x="14"/>
        <item x="12"/>
        <item x="9"/>
        <item x="6"/>
        <item x="24"/>
        <item x="2"/>
        <item x="20"/>
        <item x="7"/>
        <item x="17"/>
        <item x="19"/>
        <item x="5"/>
        <item x="21"/>
        <item x="16"/>
        <item x="11"/>
        <item x="18"/>
        <item x="3"/>
        <item x="15"/>
        <item x="0"/>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22"/>
  </rowFields>
  <rowItems count="28">
    <i>
      <x v="10"/>
    </i>
    <i>
      <x v="26"/>
    </i>
    <i>
      <x v="15"/>
    </i>
    <i>
      <x v="21"/>
    </i>
    <i>
      <x v="13"/>
    </i>
    <i>
      <x v="17"/>
    </i>
    <i>
      <x v="14"/>
    </i>
    <i>
      <x v="7"/>
    </i>
    <i>
      <x v="18"/>
    </i>
    <i>
      <x v="4"/>
    </i>
    <i>
      <x/>
    </i>
    <i>
      <x v="8"/>
    </i>
    <i>
      <x v="19"/>
    </i>
    <i>
      <x v="16"/>
    </i>
    <i>
      <x v="6"/>
    </i>
    <i>
      <x v="11"/>
    </i>
    <i>
      <x v="22"/>
    </i>
    <i>
      <x v="5"/>
    </i>
    <i>
      <x v="2"/>
    </i>
    <i>
      <x v="23"/>
    </i>
    <i>
      <x v="20"/>
    </i>
    <i>
      <x v="9"/>
    </i>
    <i>
      <x v="12"/>
    </i>
    <i>
      <x v="24"/>
    </i>
    <i>
      <x v="1"/>
    </i>
    <i>
      <x v="3"/>
    </i>
    <i>
      <x v="25"/>
    </i>
    <i t="grand">
      <x/>
    </i>
  </rowItems>
  <colItems count="1">
    <i/>
  </colItems>
  <dataFields count="1">
    <dataField name="Sum of Sales Commission-$" fld="24" baseField="0" baseItem="0"/>
  </dataFields>
  <formats count="6">
    <format dxfId="537">
      <pivotArea type="all" dataOnly="0" outline="0" fieldPosition="0"/>
    </format>
    <format dxfId="538">
      <pivotArea outline="0" collapsedLevelsAreSubtotals="1" fieldPosition="0"/>
    </format>
    <format dxfId="539">
      <pivotArea field="5" type="button" dataOnly="0" labelOnly="1" outline="0"/>
    </format>
    <format dxfId="540">
      <pivotArea dataOnly="0" labelOnly="1" grandRow="1" outline="0" fieldPosition="0"/>
    </format>
    <format dxfId="541">
      <pivotArea dataOnly="0" labelOnly="1" outline="0" axis="axisValues" fieldPosition="0"/>
    </format>
    <format dxfId="542">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18F85D-934B-4EC7-8733-3DD958893AFA}" name="PivotTable1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Sales Agent Name">
  <location ref="AP59:AQ87" firstHeaderRow="1" firstDataRow="1" firstDataCol="1"/>
  <pivotFields count="26">
    <pivotField showAll="0"/>
    <pivotField showAll="0">
      <items count="22">
        <item x="9"/>
        <item x="14"/>
        <item x="17"/>
        <item x="4"/>
        <item x="7"/>
        <item x="0"/>
        <item x="6"/>
        <item x="12"/>
        <item x="16"/>
        <item x="10"/>
        <item x="18"/>
        <item x="5"/>
        <item x="15"/>
        <item x="3"/>
        <item x="8"/>
        <item x="19"/>
        <item x="11"/>
        <item x="13"/>
        <item x="1"/>
        <item x="20"/>
        <item x="2"/>
        <item t="default"/>
      </items>
    </pivotField>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dataField="1" showAll="0"/>
    <pivotField showAll="0"/>
    <pivotField showAll="0"/>
    <pivotField axis="axisRow" showAll="0" sortType="descending">
      <items count="28">
        <item x="8"/>
        <item x="22"/>
        <item x="1"/>
        <item x="26"/>
        <item x="10"/>
        <item x="25"/>
        <item x="13"/>
        <item x="23"/>
        <item x="14"/>
        <item x="12"/>
        <item x="9"/>
        <item x="6"/>
        <item x="24"/>
        <item x="2"/>
        <item x="20"/>
        <item x="7"/>
        <item x="17"/>
        <item x="19"/>
        <item x="5"/>
        <item x="21"/>
        <item x="16"/>
        <item x="11"/>
        <item x="18"/>
        <item x="3"/>
        <item x="15"/>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28">
    <i>
      <x v="10"/>
    </i>
    <i>
      <x v="26"/>
    </i>
    <i>
      <x v="21"/>
    </i>
    <i>
      <x v="7"/>
    </i>
    <i>
      <x v="13"/>
    </i>
    <i>
      <x v="8"/>
    </i>
    <i>
      <x v="19"/>
    </i>
    <i>
      <x v="6"/>
    </i>
    <i>
      <x v="15"/>
    </i>
    <i>
      <x v="5"/>
    </i>
    <i>
      <x v="9"/>
    </i>
    <i>
      <x v="4"/>
    </i>
    <i>
      <x v="14"/>
    </i>
    <i>
      <x v="2"/>
    </i>
    <i>
      <x/>
    </i>
    <i>
      <x v="11"/>
    </i>
    <i>
      <x v="17"/>
    </i>
    <i>
      <x v="23"/>
    </i>
    <i>
      <x v="16"/>
    </i>
    <i>
      <x v="18"/>
    </i>
    <i>
      <x v="20"/>
    </i>
    <i>
      <x v="24"/>
    </i>
    <i>
      <x v="22"/>
    </i>
    <i>
      <x v="12"/>
    </i>
    <i>
      <x v="1"/>
    </i>
    <i>
      <x v="25"/>
    </i>
    <i>
      <x v="3"/>
    </i>
    <i t="grand">
      <x/>
    </i>
  </rowItems>
  <colItems count="1">
    <i/>
  </colItems>
  <dataFields count="1">
    <dataField name="Sum of Sold Price-$" fld="19" baseField="0" baseItem="0"/>
  </dataFields>
  <formats count="6">
    <format dxfId="543">
      <pivotArea type="all" dataOnly="0" outline="0" fieldPosition="0"/>
    </format>
    <format dxfId="544">
      <pivotArea outline="0" collapsedLevelsAreSubtotals="1" fieldPosition="0"/>
    </format>
    <format dxfId="545">
      <pivotArea field="5" type="button" dataOnly="0" labelOnly="1" outline="0"/>
    </format>
    <format dxfId="546">
      <pivotArea dataOnly="0" labelOnly="1" grandRow="1" outline="0" fieldPosition="0"/>
    </format>
    <format dxfId="547">
      <pivotArea dataOnly="0" labelOnly="1" outline="0" axis="axisValues" fieldPosition="0"/>
    </format>
    <format dxfId="548">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Manufacturer Name">
  <location ref="B12:C21" firstHeaderRow="1" firstDataRow="1" firstDataCol="1"/>
  <pivotFields count="26">
    <pivotField showAll="0"/>
    <pivotField showAll="0"/>
    <pivotField showAll="0"/>
    <pivotField showAll="0"/>
    <pivotField axis="axisRow" showAll="0" sortType="descending">
      <items count="9">
        <item x="0"/>
        <item x="7"/>
        <item x="3"/>
        <item x="5"/>
        <item x="1"/>
        <item x="6"/>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s>
  <rowFields count="1">
    <field x="4"/>
  </rowFields>
  <rowItems count="9">
    <i>
      <x v="3"/>
    </i>
    <i>
      <x v="7"/>
    </i>
    <i>
      <x v="2"/>
    </i>
    <i>
      <x/>
    </i>
    <i>
      <x v="4"/>
    </i>
    <i>
      <x v="5"/>
    </i>
    <i>
      <x v="6"/>
    </i>
    <i>
      <x v="1"/>
    </i>
    <i t="grand">
      <x/>
    </i>
  </rowItems>
  <colItems count="1">
    <i/>
  </colItems>
  <dataFields count="1">
    <dataField name="Sum of Sold Price-$" fld="19" baseField="0" baseItem="0" numFmtId="164"/>
  </dataFields>
  <formats count="7">
    <format dxfId="555">
      <pivotArea type="all" dataOnly="0" outline="0" fieldPosition="0"/>
    </format>
    <format dxfId="554">
      <pivotArea outline="0" collapsedLevelsAreSubtotals="1" fieldPosition="0"/>
    </format>
    <format dxfId="553">
      <pivotArea field="4" type="button" dataOnly="0" labelOnly="1" outline="0" axis="axisRow" fieldPosition="0"/>
    </format>
    <format dxfId="552">
      <pivotArea dataOnly="0" labelOnly="1" fieldPosition="0">
        <references count="1">
          <reference field="4" count="0"/>
        </references>
      </pivotArea>
    </format>
    <format dxfId="551">
      <pivotArea dataOnly="0" labelOnly="1" grandRow="1" outline="0" fieldPosition="0"/>
    </format>
    <format dxfId="550">
      <pivotArea dataOnly="0" labelOnly="1" outline="0" axis="axisValues" fieldPosition="0"/>
    </format>
    <format dxfId="5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5563AC-32BE-4110-85A2-924BAC76871F}"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Car Type">
  <location ref="U5:V11" firstHeaderRow="1" firstDataRow="1" firstDataCol="1"/>
  <pivotFields count="26">
    <pivotField showAll="0"/>
    <pivotField showAll="0"/>
    <pivotField showAll="0"/>
    <pivotField showAll="0"/>
    <pivotField showAll="0">
      <items count="9">
        <item x="0"/>
        <item x="7"/>
        <item x="3"/>
        <item x="5"/>
        <item x="1"/>
        <item x="6"/>
        <item x="4"/>
        <item x="2"/>
        <item t="default"/>
      </items>
    </pivotField>
    <pivotField axis="axisRow" showAll="0" sortType="descending">
      <items count="6">
        <item x="1"/>
        <item x="0"/>
        <item x="4"/>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dataField="1" showAll="0"/>
    <pivotField showAll="0"/>
    <pivotField showAll="0"/>
    <pivotField showAll="0"/>
    <pivotField showAll="0"/>
    <pivotField showAll="0"/>
  </pivotFields>
  <rowFields count="1">
    <field x="5"/>
  </rowFields>
  <rowItems count="6">
    <i>
      <x v="3"/>
    </i>
    <i>
      <x v="1"/>
    </i>
    <i>
      <x v="4"/>
    </i>
    <i>
      <x/>
    </i>
    <i>
      <x v="2"/>
    </i>
    <i t="grand">
      <x/>
    </i>
  </rowItems>
  <colItems count="1">
    <i/>
  </colItems>
  <dataFields count="1">
    <dataField name="Sum of profit" fld="20" baseField="0" baseItem="0" numFmtId="164"/>
  </dataFields>
  <formats count="7">
    <format dxfId="562">
      <pivotArea type="all" dataOnly="0" outline="0" fieldPosition="0"/>
    </format>
    <format dxfId="561">
      <pivotArea outline="0" collapsedLevelsAreSubtotals="1" fieldPosition="0"/>
    </format>
    <format dxfId="560">
      <pivotArea field="5" type="button" dataOnly="0" labelOnly="1" outline="0" axis="axisRow" fieldPosition="0"/>
    </format>
    <format dxfId="559">
      <pivotArea dataOnly="0" labelOnly="1" fieldPosition="0">
        <references count="1">
          <reference field="5" count="0"/>
        </references>
      </pivotArea>
    </format>
    <format dxfId="558">
      <pivotArea dataOnly="0" labelOnly="1" grandRow="1" outline="0" fieldPosition="0"/>
    </format>
    <format dxfId="557">
      <pivotArea dataOnly="0" labelOnly="1" outline="0" axis="axisValues" fieldPosition="0"/>
    </format>
    <format dxfId="55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56C442-9CB2-40DE-888A-034E1A6CD844}"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Energy">
  <location ref="U65:V70" firstHeaderRow="1" firstDataRow="1" firstDataCol="1"/>
  <pivotFields count="26">
    <pivotField showAll="0"/>
    <pivotField showAll="0"/>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numFmtId="14" showAll="0"/>
    <pivotField showAll="0"/>
    <pivotField showAll="0"/>
    <pivotField dataField="1" showAll="0"/>
    <pivotField showAll="0"/>
    <pivotField showAll="0"/>
    <pivotField showAll="0"/>
    <pivotField showAll="0"/>
    <pivotField showAll="0"/>
  </pivotFields>
  <rowFields count="1">
    <field x="10"/>
  </rowFields>
  <rowItems count="5">
    <i>
      <x/>
    </i>
    <i>
      <x v="3"/>
    </i>
    <i>
      <x v="1"/>
    </i>
    <i>
      <x v="2"/>
    </i>
    <i t="grand">
      <x/>
    </i>
  </rowItems>
  <colItems count="1">
    <i/>
  </colItems>
  <dataFields count="1">
    <dataField name="Sum of profit" fld="20" baseField="0" baseItem="0"/>
  </dataFields>
  <formats count="6">
    <format dxfId="568">
      <pivotArea type="all" dataOnly="0" outline="0" fieldPosition="0"/>
    </format>
    <format dxfId="567">
      <pivotArea outline="0" collapsedLevelsAreSubtotals="1" fieldPosition="0"/>
    </format>
    <format dxfId="566">
      <pivotArea field="5" type="button" dataOnly="0" labelOnly="1" outline="0"/>
    </format>
    <format dxfId="565">
      <pivotArea dataOnly="0" labelOnly="1" grandRow="1" outline="0" fieldPosition="0"/>
    </format>
    <format dxfId="564">
      <pivotArea dataOnly="0" labelOnly="1" outline="0" axis="axisValues" fieldPosition="0"/>
    </format>
    <format dxfId="563">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BFB7A1-E97B-4043-8EEF-5686C4889F84}"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anufacturer Name">
  <location ref="B59:C68" firstHeaderRow="1" firstDataRow="1" firstDataCol="1"/>
  <pivotFields count="26">
    <pivotField showAll="0"/>
    <pivotField showAll="0"/>
    <pivotField showAll="0"/>
    <pivotField showAll="0"/>
    <pivotField axis="axisRow" showAll="0" sortType="descending">
      <items count="9">
        <item x="0"/>
        <item x="7"/>
        <item x="3"/>
        <item x="5"/>
        <item x="1"/>
        <item x="6"/>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showAll="0"/>
    <pivotField dataField="1" showAll="0"/>
    <pivotField showAll="0"/>
    <pivotField showAll="0"/>
    <pivotField showAll="0"/>
    <pivotField showAll="0"/>
  </pivotFields>
  <rowFields count="1">
    <field x="4"/>
  </rowFields>
  <rowItems count="9">
    <i>
      <x v="3"/>
    </i>
    <i>
      <x v="7"/>
    </i>
    <i>
      <x v="2"/>
    </i>
    <i>
      <x v="6"/>
    </i>
    <i>
      <x/>
    </i>
    <i>
      <x v="4"/>
    </i>
    <i>
      <x v="1"/>
    </i>
    <i>
      <x v="5"/>
    </i>
    <i t="grand">
      <x/>
    </i>
  </rowItems>
  <colItems count="1">
    <i/>
  </colItems>
  <dataFields count="1">
    <dataField name="Sum of Margin-%" fld="21" baseField="0" baseItem="0"/>
  </dataFields>
  <formats count="7">
    <format dxfId="575">
      <pivotArea type="all" dataOnly="0" outline="0" fieldPosition="0"/>
    </format>
    <format dxfId="574">
      <pivotArea outline="0" collapsedLevelsAreSubtotals="1" fieldPosition="0"/>
    </format>
    <format dxfId="573">
      <pivotArea field="4" type="button" dataOnly="0" labelOnly="1" outline="0" axis="axisRow" fieldPosition="0"/>
    </format>
    <format dxfId="572">
      <pivotArea dataOnly="0" labelOnly="1" fieldPosition="0">
        <references count="1">
          <reference field="4" count="0"/>
        </references>
      </pivotArea>
    </format>
    <format dxfId="571">
      <pivotArea dataOnly="0" labelOnly="1" grandRow="1" outline="0" fieldPosition="0"/>
    </format>
    <format dxfId="570">
      <pivotArea dataOnly="0" labelOnly="1" outline="0" axis="axisValues" fieldPosition="0"/>
    </format>
    <format dxfId="569">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2FA235-B971-4C87-9884-5D0E547F36ED}" name="PivotTable1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Gearbox">
  <location ref="U225:V228" firstHeaderRow="1" firstDataRow="1" firstDataCol="1"/>
  <pivotFields count="26">
    <pivotField showAll="0"/>
    <pivotField showAll="0"/>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showAll="0">
      <items count="6">
        <item x="4"/>
        <item x="0"/>
        <item x="1"/>
        <item x="2"/>
        <item x="3"/>
        <item t="default"/>
      </items>
    </pivotField>
    <pivotField axis="axisRow" showAll="0">
      <items count="3">
        <item x="0"/>
        <item x="1"/>
        <item t="default"/>
      </items>
    </pivotField>
    <pivotField showAll="0"/>
    <pivotField showAll="0"/>
    <pivotField showAll="0">
      <items count="5">
        <item x="3"/>
        <item x="2"/>
        <item x="0"/>
        <item x="1"/>
        <item t="default"/>
      </items>
    </pivotField>
    <pivotField showAll="0"/>
    <pivotField showAll="0"/>
    <pivotField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Sum of Sold Price-$" fld="19" showDataAs="percentOfTotal" baseField="7" baseItem="0" numFmtId="10"/>
  </dataFields>
  <formats count="7">
    <format dxfId="582">
      <pivotArea type="all" dataOnly="0" outline="0" fieldPosition="0"/>
    </format>
    <format dxfId="581">
      <pivotArea outline="0" collapsedLevelsAreSubtotals="1" fieldPosition="0"/>
    </format>
    <format dxfId="580">
      <pivotArea field="5" type="button" dataOnly="0" labelOnly="1" outline="0"/>
    </format>
    <format dxfId="579">
      <pivotArea dataOnly="0" labelOnly="1" grandRow="1" outline="0" fieldPosition="0"/>
    </format>
    <format dxfId="578">
      <pivotArea dataOnly="0" labelOnly="1" outline="0" axis="axisValues" fieldPosition="0"/>
    </format>
    <format dxfId="577">
      <pivotArea outline="0" collapsedLevelsAreSubtotals="1" fieldPosition="0"/>
    </format>
    <format dxfId="576">
      <pivotArea outline="0" fieldPosition="0">
        <references count="1">
          <reference field="4294967294" count="1">
            <x v="0"/>
          </reference>
        </references>
      </pivotArea>
    </format>
  </formats>
  <chartFormats count="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716435-F60D-4866-80A7-2B92BE22011E}" name="PivotTable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Color">
  <location ref="U129:V135" firstHeaderRow="1" firstDataRow="1" firstDataCol="1"/>
  <pivotFields count="26">
    <pivotField showAll="0"/>
    <pivotField showAll="0"/>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axis="axisRow" showAll="0" sortType="descending">
      <items count="6">
        <item x="4"/>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s>
  <rowFields count="1">
    <field x="6"/>
  </rowFields>
  <rowItems count="6">
    <i>
      <x v="1"/>
    </i>
    <i>
      <x v="3"/>
    </i>
    <i>
      <x/>
    </i>
    <i>
      <x v="2"/>
    </i>
    <i>
      <x v="4"/>
    </i>
    <i t="grand">
      <x/>
    </i>
  </rowItems>
  <colItems count="1">
    <i/>
  </colItems>
  <dataFields count="1">
    <dataField name="Sum of Sold Price-$" fld="19" showDataAs="percentOfTotal" baseField="6" baseItem="0" numFmtId="10"/>
  </dataFields>
  <formats count="7">
    <format dxfId="589">
      <pivotArea type="all" dataOnly="0" outline="0" fieldPosition="0"/>
    </format>
    <format dxfId="588">
      <pivotArea outline="0" collapsedLevelsAreSubtotals="1" fieldPosition="0"/>
    </format>
    <format dxfId="587">
      <pivotArea field="5" type="button" dataOnly="0" labelOnly="1" outline="0"/>
    </format>
    <format dxfId="586">
      <pivotArea dataOnly="0" labelOnly="1" grandRow="1" outline="0" fieldPosition="0"/>
    </format>
    <format dxfId="585">
      <pivotArea dataOnly="0" labelOnly="1" outline="0" axis="axisValues" fieldPosition="0"/>
    </format>
    <format dxfId="584">
      <pivotArea outline="0" collapsedLevelsAreSubtotals="1" fieldPosition="0"/>
    </format>
    <format dxfId="583">
      <pivotArea outline="0" fieldPosition="0">
        <references count="1">
          <reference field="4294967294" count="1">
            <x v="0"/>
          </reference>
        </references>
      </pivotArea>
    </format>
  </formats>
  <chartFormats count="13">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3"/>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4"/>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1"/>
          </reference>
        </references>
      </pivotArea>
    </chartFormat>
    <chartFormat chart="6" format="14">
      <pivotArea type="data" outline="0" fieldPosition="0">
        <references count="2">
          <reference field="4294967294" count="1" selected="0">
            <x v="0"/>
          </reference>
          <reference field="6" count="1" selected="0">
            <x v="3"/>
          </reference>
        </references>
      </pivotArea>
    </chartFormat>
    <chartFormat chart="6" format="15">
      <pivotArea type="data" outline="0" fieldPosition="0">
        <references count="2">
          <reference field="4294967294" count="1" selected="0">
            <x v="0"/>
          </reference>
          <reference field="6" count="1" selected="0">
            <x v="0"/>
          </reference>
        </references>
      </pivotArea>
    </chartFormat>
    <chartFormat chart="6" format="16">
      <pivotArea type="data" outline="0" fieldPosition="0">
        <references count="2">
          <reference field="4294967294" count="1" selected="0">
            <x v="0"/>
          </reference>
          <reference field="6" count="1" selected="0">
            <x v="2"/>
          </reference>
        </references>
      </pivotArea>
    </chartFormat>
    <chartFormat chart="6"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96F72B-D683-400F-A820-1F7C7D0105AD}" name="PivotTable1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Distributor Name">
  <location ref="AP6:AQ28" firstHeaderRow="1" firstDataRow="1" firstDataCol="1"/>
  <pivotFields count="26">
    <pivotField showAll="0"/>
    <pivotField axis="axisRow" showAll="0" sortType="descending">
      <items count="22">
        <item x="9"/>
        <item x="14"/>
        <item x="17"/>
        <item x="4"/>
        <item x="7"/>
        <item x="0"/>
        <item x="6"/>
        <item x="12"/>
        <item x="16"/>
        <item x="10"/>
        <item x="18"/>
        <item x="5"/>
        <item x="15"/>
        <item x="3"/>
        <item x="8"/>
        <item x="19"/>
        <item x="11"/>
        <item x="13"/>
        <item x="1"/>
        <item x="2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s>
  <rowFields count="1">
    <field x="1"/>
  </rowFields>
  <rowItems count="22">
    <i>
      <x v="14"/>
    </i>
    <i>
      <x v="11"/>
    </i>
    <i>
      <x v="7"/>
    </i>
    <i>
      <x v="16"/>
    </i>
    <i>
      <x v="2"/>
    </i>
    <i>
      <x v="12"/>
    </i>
    <i>
      <x v="4"/>
    </i>
    <i>
      <x v="9"/>
    </i>
    <i>
      <x v="17"/>
    </i>
    <i>
      <x v="15"/>
    </i>
    <i>
      <x v="18"/>
    </i>
    <i>
      <x v="8"/>
    </i>
    <i>
      <x v="10"/>
    </i>
    <i>
      <x v="19"/>
    </i>
    <i>
      <x v="20"/>
    </i>
    <i>
      <x v="6"/>
    </i>
    <i>
      <x v="5"/>
    </i>
    <i>
      <x v="3"/>
    </i>
    <i>
      <x v="13"/>
    </i>
    <i>
      <x v="1"/>
    </i>
    <i>
      <x/>
    </i>
    <i t="grand">
      <x/>
    </i>
  </rowItems>
  <colItems count="1">
    <i/>
  </colItems>
  <dataFields count="1">
    <dataField name="Sum of Sold Price-$" fld="19" baseField="0" baseItem="0"/>
  </dataFields>
  <formats count="6">
    <format dxfId="595">
      <pivotArea type="all" dataOnly="0" outline="0" fieldPosition="0"/>
    </format>
    <format dxfId="594">
      <pivotArea outline="0" collapsedLevelsAreSubtotals="1" fieldPosition="0"/>
    </format>
    <format dxfId="593">
      <pivotArea field="5" type="button" dataOnly="0" labelOnly="1" outline="0"/>
    </format>
    <format dxfId="592">
      <pivotArea dataOnly="0" labelOnly="1" grandRow="1" outline="0" fieldPosition="0"/>
    </format>
    <format dxfId="591">
      <pivotArea dataOnly="0" labelOnly="1" outline="0" axis="axisValues" fieldPosition="0"/>
    </format>
    <format dxfId="590">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4D99B3-0B04-488E-A637-265F6B12049A}"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Car Type">
  <location ref="U29:V35" firstHeaderRow="1" firstDataRow="1" firstDataCol="1"/>
  <pivotFields count="26">
    <pivotField showAll="0"/>
    <pivotField showAll="0"/>
    <pivotField showAll="0"/>
    <pivotField showAll="0"/>
    <pivotField showAll="0">
      <items count="9">
        <item x="0"/>
        <item x="7"/>
        <item x="3"/>
        <item x="5"/>
        <item x="1"/>
        <item x="6"/>
        <item x="4"/>
        <item x="2"/>
        <item t="default"/>
      </items>
    </pivotField>
    <pivotField axis="axisRow" showAll="0" sortType="descending">
      <items count="6">
        <item x="1"/>
        <item x="0"/>
        <item x="4"/>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s>
  <rowFields count="1">
    <field x="5"/>
  </rowFields>
  <rowItems count="6">
    <i>
      <x v="3"/>
    </i>
    <i>
      <x v="1"/>
    </i>
    <i>
      <x v="4"/>
    </i>
    <i>
      <x v="2"/>
    </i>
    <i>
      <x/>
    </i>
    <i t="grand">
      <x/>
    </i>
  </rowItems>
  <colItems count="1">
    <i/>
  </colItems>
  <dataFields count="1">
    <dataField name="Sum of Sold Price-$" fld="19" baseField="0" baseItem="0"/>
  </dataFields>
  <formats count="7">
    <format dxfId="602">
      <pivotArea type="all" dataOnly="0" outline="0" fieldPosition="0"/>
    </format>
    <format dxfId="601">
      <pivotArea outline="0" collapsedLevelsAreSubtotals="1" fieldPosition="0"/>
    </format>
    <format dxfId="600">
      <pivotArea field="5" type="button" dataOnly="0" labelOnly="1" outline="0" axis="axisRow" fieldPosition="0"/>
    </format>
    <format dxfId="599">
      <pivotArea dataOnly="0" labelOnly="1" fieldPosition="0">
        <references count="1">
          <reference field="5" count="0"/>
        </references>
      </pivotArea>
    </format>
    <format dxfId="598">
      <pivotArea dataOnly="0" labelOnly="1" grandRow="1" outline="0" fieldPosition="0"/>
    </format>
    <format dxfId="597">
      <pivotArea dataOnly="0" labelOnly="1" outline="0" axis="axisValues" fieldPosition="0"/>
    </format>
    <format dxfId="596">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F59221-907E-45CB-809E-7B014EABA880}" name="PivotTable1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Gearbox">
  <location ref="U189:V192" firstHeaderRow="1" firstDataRow="1" firstDataCol="1"/>
  <pivotFields count="26">
    <pivotField showAll="0"/>
    <pivotField showAll="0"/>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showAll="0" sortType="descending">
      <items count="6">
        <item x="4"/>
        <item x="0"/>
        <item x="1"/>
        <item x="2"/>
        <item x="3"/>
        <item t="default"/>
      </items>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 showAll="0"/>
    <pivotField showAll="0"/>
    <pivotField showAll="0">
      <items count="5">
        <item x="3"/>
        <item x="2"/>
        <item x="0"/>
        <item x="1"/>
        <item t="default"/>
      </items>
    </pivotField>
    <pivotField showAll="0"/>
    <pivotField showAll="0"/>
    <pivotField showAll="0"/>
    <pivotField showAll="0"/>
    <pivotField numFmtId="14" showAll="0"/>
    <pivotField showAll="0"/>
    <pivotField numFmtId="14" showAll="0"/>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Sum of profit" fld="20" showDataAs="percentOfTotal" baseField="6" baseItem="0" numFmtId="10"/>
  </dataFields>
  <formats count="7">
    <format dxfId="609">
      <pivotArea type="all" dataOnly="0" outline="0" fieldPosition="0"/>
    </format>
    <format dxfId="608">
      <pivotArea outline="0" collapsedLevelsAreSubtotals="1" fieldPosition="0"/>
    </format>
    <format dxfId="607">
      <pivotArea field="5" type="button" dataOnly="0" labelOnly="1" outline="0"/>
    </format>
    <format dxfId="606">
      <pivotArea dataOnly="0" labelOnly="1" grandRow="1" outline="0" fieldPosition="0"/>
    </format>
    <format dxfId="605">
      <pivotArea dataOnly="0" labelOnly="1" outline="0" axis="axisValues" fieldPosition="0"/>
    </format>
    <format dxfId="604">
      <pivotArea outline="0" collapsedLevelsAreSubtotals="1" fieldPosition="0"/>
    </format>
    <format dxfId="603">
      <pivotArea outline="0" fieldPosition="0">
        <references count="1">
          <reference field="4294967294" count="1">
            <x v="0"/>
          </reference>
        </references>
      </pivotArea>
    </format>
  </formats>
  <chartFormats count="7">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Manufacturer Name">
  <location ref="B36:C45" firstHeaderRow="1" firstDataRow="1" firstDataCol="1"/>
  <pivotFields count="26">
    <pivotField showAll="0"/>
    <pivotField showAll="0"/>
    <pivotField showAll="0"/>
    <pivotField showAll="0"/>
    <pivotField axis="axisRow" showAll="0" sortType="descending">
      <items count="9">
        <item x="0"/>
        <item x="7"/>
        <item x="3"/>
        <item x="5"/>
        <item x="1"/>
        <item x="6"/>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showAll="0"/>
    <pivotField dataField="1" showAll="0"/>
    <pivotField showAll="0"/>
    <pivotField showAll="0"/>
    <pivotField showAll="0"/>
    <pivotField showAll="0"/>
    <pivotField showAll="0"/>
  </pivotFields>
  <rowFields count="1">
    <field x="4"/>
  </rowFields>
  <rowItems count="9">
    <i>
      <x v="3"/>
    </i>
    <i>
      <x v="7"/>
    </i>
    <i>
      <x v="2"/>
    </i>
    <i>
      <x v="4"/>
    </i>
    <i>
      <x v="6"/>
    </i>
    <i>
      <x v="5"/>
    </i>
    <i>
      <x/>
    </i>
    <i>
      <x v="1"/>
    </i>
    <i t="grand">
      <x/>
    </i>
  </rowItems>
  <colItems count="1">
    <i/>
  </colItems>
  <dataFields count="1">
    <dataField name="Sum of profit" fld="20" baseField="0" baseItem="0" numFmtId="164"/>
  </dataFields>
  <formats count="7">
    <format dxfId="616">
      <pivotArea type="all" dataOnly="0" outline="0" fieldPosition="0"/>
    </format>
    <format dxfId="615">
      <pivotArea outline="0" collapsedLevelsAreSubtotals="1" fieldPosition="0"/>
    </format>
    <format dxfId="614">
      <pivotArea field="4" type="button" dataOnly="0" labelOnly="1" outline="0" axis="axisRow" fieldPosition="0"/>
    </format>
    <format dxfId="613">
      <pivotArea dataOnly="0" labelOnly="1" fieldPosition="0">
        <references count="1">
          <reference field="4" count="0"/>
        </references>
      </pivotArea>
    </format>
    <format dxfId="612">
      <pivotArea dataOnly="0" labelOnly="1" grandRow="1" outline="0" fieldPosition="0"/>
    </format>
    <format dxfId="611">
      <pivotArea dataOnly="0" labelOnly="1" outline="0" axis="axisValues" fieldPosition="0"/>
    </format>
    <format dxfId="610">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77606C3-7949-46DB-A527-60BBC1BB7959}"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Color">
  <location ref="U158:V164" firstHeaderRow="1" firstDataRow="1" firstDataCol="1"/>
  <pivotFields count="26">
    <pivotField showAll="0"/>
    <pivotField showAll="0"/>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axis="axisRow" showAll="0" sortType="descending">
      <items count="6">
        <item x="4"/>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2"/>
        <item x="0"/>
        <item x="1"/>
        <item t="default"/>
      </items>
    </pivotField>
    <pivotField showAll="0"/>
    <pivotField showAll="0"/>
    <pivotField showAll="0"/>
    <pivotField showAll="0"/>
    <pivotField numFmtId="14" showAll="0"/>
    <pivotField showAll="0"/>
    <pivotField numFmtId="14" showAll="0"/>
    <pivotField showAll="0"/>
    <pivotField showAll="0"/>
    <pivotField dataField="1" showAll="0"/>
    <pivotField showAll="0"/>
    <pivotField showAll="0"/>
    <pivotField showAll="0"/>
    <pivotField showAll="0"/>
    <pivotField showAll="0"/>
  </pivotFields>
  <rowFields count="1">
    <field x="6"/>
  </rowFields>
  <rowItems count="6">
    <i>
      <x v="1"/>
    </i>
    <i>
      <x v="3"/>
    </i>
    <i>
      <x/>
    </i>
    <i>
      <x v="4"/>
    </i>
    <i>
      <x v="2"/>
    </i>
    <i t="grand">
      <x/>
    </i>
  </rowItems>
  <colItems count="1">
    <i/>
  </colItems>
  <dataFields count="1">
    <dataField name="Sum of profit" fld="20" showDataAs="percentOfTotal" baseField="6" baseItem="0" numFmtId="10"/>
  </dataFields>
  <formats count="7">
    <format dxfId="623">
      <pivotArea type="all" dataOnly="0" outline="0" fieldPosition="0"/>
    </format>
    <format dxfId="622">
      <pivotArea outline="0" collapsedLevelsAreSubtotals="1" fieldPosition="0"/>
    </format>
    <format dxfId="621">
      <pivotArea field="5" type="button" dataOnly="0" labelOnly="1" outline="0"/>
    </format>
    <format dxfId="620">
      <pivotArea dataOnly="0" labelOnly="1" grandRow="1" outline="0" fieldPosition="0"/>
    </format>
    <format dxfId="619">
      <pivotArea dataOnly="0" labelOnly="1" outline="0" axis="axisValues" fieldPosition="0"/>
    </format>
    <format dxfId="618">
      <pivotArea outline="0" collapsedLevelsAreSubtotals="1" fieldPosition="0"/>
    </format>
    <format dxfId="617">
      <pivotArea outline="0" fieldPosition="0">
        <references count="1">
          <reference field="4294967294" count="1">
            <x v="0"/>
          </reference>
        </references>
      </pivotArea>
    </format>
  </format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3"/>
          </reference>
        </references>
      </pivotArea>
    </chartFormat>
    <chartFormat chart="5" format="2">
      <pivotArea type="data" outline="0" fieldPosition="0">
        <references count="2">
          <reference field="4294967294" count="1" selected="0">
            <x v="0"/>
          </reference>
          <reference field="6" count="1" selected="0">
            <x v="0"/>
          </reference>
        </references>
      </pivotArea>
    </chartFormat>
    <chartFormat chart="5" format="3">
      <pivotArea type="data" outline="0" fieldPosition="0">
        <references count="2">
          <reference field="4294967294" count="1" selected="0">
            <x v="0"/>
          </reference>
          <reference field="6" count="1" selected="0">
            <x v="4"/>
          </reference>
        </references>
      </pivotArea>
    </chartFormat>
    <chartFormat chart="5" format="4">
      <pivotArea type="data" outline="0" fieldPosition="0">
        <references count="2">
          <reference field="4294967294" count="1" selected="0">
            <x v="0"/>
          </reference>
          <reference field="6" count="1" selected="0">
            <x v="2"/>
          </reference>
        </references>
      </pivotArea>
    </chartFormat>
    <chartFormat chart="5" format="5">
      <pivotArea type="data" outline="0" fieldPosition="0">
        <references count="2">
          <reference field="4294967294" count="1" selected="0">
            <x v="0"/>
          </reference>
          <reference field="6"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6" count="1" selected="0">
            <x v="1"/>
          </reference>
        </references>
      </pivotArea>
    </chartFormat>
    <chartFormat chart="7" format="14">
      <pivotArea type="data" outline="0" fieldPosition="0">
        <references count="2">
          <reference field="4294967294" count="1" selected="0">
            <x v="0"/>
          </reference>
          <reference field="6" count="1" selected="0">
            <x v="3"/>
          </reference>
        </references>
      </pivotArea>
    </chartFormat>
    <chartFormat chart="7" format="15">
      <pivotArea type="data" outline="0" fieldPosition="0">
        <references count="2">
          <reference field="4294967294" count="1" selected="0">
            <x v="0"/>
          </reference>
          <reference field="6" count="1" selected="0">
            <x v="0"/>
          </reference>
        </references>
      </pivotArea>
    </chartFormat>
    <chartFormat chart="7" format="16">
      <pivotArea type="data" outline="0" fieldPosition="0">
        <references count="2">
          <reference field="4294967294" count="1" selected="0">
            <x v="0"/>
          </reference>
          <reference field="6" count="1" selected="0">
            <x v="4"/>
          </reference>
        </references>
      </pivotArea>
    </chartFormat>
    <chartFormat chart="7" format="1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4A434FE-129C-497D-9D48-14C18A7D3629}"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Energy">
  <location ref="U95:V100" firstHeaderRow="1" firstDataRow="1" firstDataCol="1"/>
  <pivotFields count="26">
    <pivotField showAll="0"/>
    <pivotField showAll="0"/>
    <pivotField showAll="0"/>
    <pivotField showAll="0"/>
    <pivotField showAll="0">
      <items count="9">
        <item x="0"/>
        <item x="7"/>
        <item x="3"/>
        <item x="5"/>
        <item x="1"/>
        <item x="6"/>
        <item x="4"/>
        <item x="2"/>
        <item t="default"/>
      </items>
    </pivotField>
    <pivotField showAll="0">
      <items count="6">
        <item x="1"/>
        <item x="0"/>
        <item x="4"/>
        <item x="2"/>
        <item x="3"/>
        <item t="default"/>
      </items>
    </pivotField>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s>
  <rowFields count="1">
    <field x="10"/>
  </rowFields>
  <rowItems count="5">
    <i>
      <x v="1"/>
    </i>
    <i>
      <x v="2"/>
    </i>
    <i>
      <x v="3"/>
    </i>
    <i>
      <x/>
    </i>
    <i t="grand">
      <x/>
    </i>
  </rowItems>
  <colItems count="1">
    <i/>
  </colItems>
  <dataFields count="1">
    <dataField name="Sum of Sold Price-$" fld="19" baseField="0" baseItem="0"/>
  </dataFields>
  <formats count="6">
    <format dxfId="629">
      <pivotArea type="all" dataOnly="0" outline="0" fieldPosition="0"/>
    </format>
    <format dxfId="628">
      <pivotArea outline="0" collapsedLevelsAreSubtotals="1" fieldPosition="0"/>
    </format>
    <format dxfId="627">
      <pivotArea field="5" type="button" dataOnly="0" labelOnly="1" outline="0"/>
    </format>
    <format dxfId="626">
      <pivotArea dataOnly="0" labelOnly="1" grandRow="1" outline="0" fieldPosition="0"/>
    </format>
    <format dxfId="625">
      <pivotArea dataOnly="0" labelOnly="1" outline="0" axis="axisValues" fieldPosition="0"/>
    </format>
    <format dxfId="624">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27">
    <queryTableFields count="26">
      <queryTableField id="1" name="ID" tableColumnId="27"/>
      <queryTableField id="2" name="Distributor Name" tableColumnId="2"/>
      <queryTableField id="3" name="Location" tableColumnId="3"/>
      <queryTableField id="4" name="Car Name" tableColumnId="4"/>
      <queryTableField id="5" name="Manufacturer Name" tableColumnId="5"/>
      <queryTableField id="6" name="Car Type" tableColumnId="6"/>
      <queryTableField id="7" name="Color" tableColumnId="7"/>
      <queryTableField id="8" name="Gearbox" tableColumnId="8"/>
      <queryTableField id="9" name="Number of Seats" tableColumnId="9"/>
      <queryTableField id="10" name="Number of Doors" tableColumnId="10"/>
      <queryTableField id="11" name="Energy" tableColumnId="11"/>
      <queryTableField id="12" name="Manufactured Year" tableColumnId="12"/>
      <queryTableField id="13" name="Price-$" tableColumnId="13"/>
      <queryTableField id="14" name="Mileage-KM" tableColumnId="14"/>
      <queryTableField id="15" name="Engine Power-HP" tableColumnId="15"/>
      <queryTableField id="16" name="Purchased Date" tableColumnId="16"/>
      <queryTableField id="17" name="Car Sale Status" tableColumnId="17"/>
      <queryTableField id="18" name="Sold Date" tableColumnId="18"/>
      <queryTableField id="19" name="Purchased Price-$" tableColumnId="19"/>
      <queryTableField id="20" name="Sold Price-$" tableColumnId="20"/>
      <queryTableField id="21" name="profit" tableColumnId="21"/>
      <queryTableField id="22" name="Margin-%" tableColumnId="22"/>
      <queryTableField id="23" name="Sales Agent Name" tableColumnId="23"/>
      <queryTableField id="24" name="Sales Rating" tableColumnId="24"/>
      <queryTableField id="25" name="Sales Commission-$" tableColumnId="25"/>
      <queryTableField id="26" name="Feedback"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_Name" xr10:uid="{07BB81D8-B332-40EA-89B8-6B8971BB252D}" sourceName="Manufacturer Name">
  <pivotTables>
    <pivotTable tabId="4" name="PivotTable14"/>
    <pivotTable tabId="4" name="PivotTable1"/>
    <pivotTable tabId="4" name="PivotTable10"/>
    <pivotTable tabId="4" name="PivotTable11"/>
    <pivotTable tabId="4" name="PivotTable12"/>
    <pivotTable tabId="4" name="PivotTable13"/>
    <pivotTable tabId="4" name="PivotTable15"/>
    <pivotTable tabId="4" name="PivotTable16"/>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811120881">
      <items count="8">
        <i x="0" s="1"/>
        <i x="7" s="1"/>
        <i x="3" s="1"/>
        <i x="5" s="1"/>
        <i x="1" s="1"/>
        <i x="6"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Name" xr10:uid="{57402C30-4B51-4B2C-9481-F7B62A582EAA}" cache="Slicer_Manufacturer_Name" caption="Manufacturer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Name 1" xr10:uid="{6B408C40-B903-4281-8117-628B05B4A0D5}" cache="Slicer_Manufacturer_Name" caption="Manufacturer Name" style="SlicerStyleDark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2167" totalsRowShown="0" headerRowDxfId="671" dataDxfId="670">
  <autoFilter ref="A1:Z2167" xr:uid="{00000000-0009-0000-0100-000001000000}"/>
  <tableColumns count="26">
    <tableColumn id="1" xr3:uid="{00000000-0010-0000-0000-000001000000}" name="ID" dataDxfId="669"/>
    <tableColumn id="2" xr3:uid="{00000000-0010-0000-0000-000002000000}" name="Distributor Name" dataDxfId="668"/>
    <tableColumn id="3" xr3:uid="{00000000-0010-0000-0000-000003000000}" name="Location" dataDxfId="667"/>
    <tableColumn id="4" xr3:uid="{00000000-0010-0000-0000-000004000000}" name="Car Name" dataDxfId="666"/>
    <tableColumn id="5" xr3:uid="{00000000-0010-0000-0000-000005000000}" name="Manufacturer Name" dataDxfId="665"/>
    <tableColumn id="6" xr3:uid="{00000000-0010-0000-0000-000006000000}" name="Car Type" dataDxfId="664"/>
    <tableColumn id="7" xr3:uid="{00000000-0010-0000-0000-000007000000}" name="Color" dataDxfId="663"/>
    <tableColumn id="8" xr3:uid="{00000000-0010-0000-0000-000008000000}" name="Gearbox" dataDxfId="662"/>
    <tableColumn id="9" xr3:uid="{00000000-0010-0000-0000-000009000000}" name="Number of Seats" dataDxfId="661"/>
    <tableColumn id="10" xr3:uid="{00000000-0010-0000-0000-00000A000000}" name="Number of Doors" dataDxfId="660"/>
    <tableColumn id="11" xr3:uid="{00000000-0010-0000-0000-00000B000000}" name="Energy" dataDxfId="659"/>
    <tableColumn id="12" xr3:uid="{00000000-0010-0000-0000-00000C000000}" name="Manufactured Year" dataDxfId="658"/>
    <tableColumn id="13" xr3:uid="{00000000-0010-0000-0000-00000D000000}" name="Price-$" dataDxfId="657"/>
    <tableColumn id="14" xr3:uid="{00000000-0010-0000-0000-00000E000000}" name="Mileage-KM" dataDxfId="656"/>
    <tableColumn id="15" xr3:uid="{00000000-0010-0000-0000-00000F000000}" name="Engine Power-HP" dataDxfId="655"/>
    <tableColumn id="16" xr3:uid="{00000000-0010-0000-0000-000010000000}" name="Purchased Date" dataDxfId="654"/>
    <tableColumn id="17" xr3:uid="{00000000-0010-0000-0000-000011000000}" name="Car Sale Status" dataDxfId="653"/>
    <tableColumn id="18" xr3:uid="{00000000-0010-0000-0000-000012000000}" name="Sold Date" dataDxfId="652"/>
    <tableColumn id="19" xr3:uid="{00000000-0010-0000-0000-000013000000}" name="Purchased Price-$" dataDxfId="651"/>
    <tableColumn id="20" xr3:uid="{00000000-0010-0000-0000-000014000000}" name="Sold Price-$" dataDxfId="650"/>
    <tableColumn id="21" xr3:uid="{00000000-0010-0000-0000-000015000000}" name="profit" dataDxfId="649"/>
    <tableColumn id="22" xr3:uid="{00000000-0010-0000-0000-000016000000}" name="Margin-%" dataDxfId="648"/>
    <tableColumn id="23" xr3:uid="{00000000-0010-0000-0000-000017000000}" name="Sales Agent Name" dataDxfId="647"/>
    <tableColumn id="24" xr3:uid="{00000000-0010-0000-0000-000018000000}" name="Sales Rating" dataDxfId="646"/>
    <tableColumn id="25" xr3:uid="{00000000-0010-0000-0000-000019000000}" name="Sales Commission-$" dataDxfId="645"/>
    <tableColumn id="26" xr3:uid="{00000000-0010-0000-0000-00001A000000}" name="Feedback" dataDxfId="6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2" displayName="Table1_2" ref="A1:Z2167" tableType="queryTable" totalsRowShown="0">
  <autoFilter ref="A1:Z2167" xr:uid="{00000000-0009-0000-0100-000002000000}"/>
  <tableColumns count="26">
    <tableColumn id="27" xr3:uid="{00000000-0010-0000-0100-00001B000000}" uniqueName="27" name="ID" queryTableFieldId="1" dataDxfId="643"/>
    <tableColumn id="2" xr3:uid="{00000000-0010-0000-0100-000002000000}" uniqueName="2" name="Distributor Name" queryTableFieldId="2" dataDxfId="642"/>
    <tableColumn id="3" xr3:uid="{00000000-0010-0000-0100-000003000000}" uniqueName="3" name="Location" queryTableFieldId="3" dataDxfId="641"/>
    <tableColumn id="4" xr3:uid="{00000000-0010-0000-0100-000004000000}" uniqueName="4" name="Car Name" queryTableFieldId="4" dataDxfId="640"/>
    <tableColumn id="5" xr3:uid="{00000000-0010-0000-0100-000005000000}" uniqueName="5" name="Manufacturer Name" queryTableFieldId="5" dataDxfId="639"/>
    <tableColumn id="6" xr3:uid="{00000000-0010-0000-0100-000006000000}" uniqueName="6" name="Car Type" queryTableFieldId="6" dataDxfId="638"/>
    <tableColumn id="7" xr3:uid="{00000000-0010-0000-0100-000007000000}" uniqueName="7" name="Color" queryTableFieldId="7" dataDxfId="637"/>
    <tableColumn id="8" xr3:uid="{00000000-0010-0000-0100-000008000000}" uniqueName="8" name="Gearbox" queryTableFieldId="8" dataDxfId="636"/>
    <tableColumn id="9" xr3:uid="{00000000-0010-0000-0100-000009000000}" uniqueName="9" name="Number of Seats" queryTableFieldId="9"/>
    <tableColumn id="10" xr3:uid="{00000000-0010-0000-0100-00000A000000}" uniqueName="10" name="Number of Doors" queryTableFieldId="10"/>
    <tableColumn id="11" xr3:uid="{00000000-0010-0000-0100-00000B000000}" uniqueName="11" name="Energy" queryTableFieldId="11" dataDxfId="635"/>
    <tableColumn id="12" xr3:uid="{00000000-0010-0000-0100-00000C000000}" uniqueName="12" name="Manufactured Year" queryTableFieldId="12"/>
    <tableColumn id="13" xr3:uid="{00000000-0010-0000-0100-00000D000000}" uniqueName="13" name="Price-$" queryTableFieldId="13"/>
    <tableColumn id="14" xr3:uid="{00000000-0010-0000-0100-00000E000000}" uniqueName="14" name="Mileage-KM" queryTableFieldId="14"/>
    <tableColumn id="15" xr3:uid="{00000000-0010-0000-0100-00000F000000}" uniqueName="15" name="Engine Power-HP" queryTableFieldId="15"/>
    <tableColumn id="16" xr3:uid="{00000000-0010-0000-0100-000010000000}" uniqueName="16" name="Purchased Date" queryTableFieldId="16" dataDxfId="634"/>
    <tableColumn id="17" xr3:uid="{00000000-0010-0000-0100-000011000000}" uniqueName="17" name="Car Sale Status" queryTableFieldId="17" dataDxfId="633"/>
    <tableColumn id="18" xr3:uid="{00000000-0010-0000-0100-000012000000}" uniqueName="18" name="Sold Date" queryTableFieldId="18" dataDxfId="632"/>
    <tableColumn id="19" xr3:uid="{00000000-0010-0000-0100-000013000000}" uniqueName="19" name="Purchased Price-$" queryTableFieldId="19"/>
    <tableColumn id="20" xr3:uid="{00000000-0010-0000-0100-000014000000}" uniqueName="20" name="Sold Price-$" queryTableFieldId="20"/>
    <tableColumn id="21" xr3:uid="{00000000-0010-0000-0100-000015000000}" uniqueName="21" name="profit" queryTableFieldId="21"/>
    <tableColumn id="22" xr3:uid="{00000000-0010-0000-0100-000016000000}" uniqueName="22" name="Margin-%" queryTableFieldId="22"/>
    <tableColumn id="23" xr3:uid="{00000000-0010-0000-0100-000017000000}" uniqueName="23" name="Sales Agent Name" queryTableFieldId="23" dataDxfId="631"/>
    <tableColumn id="24" xr3:uid="{00000000-0010-0000-0100-000018000000}" uniqueName="24" name="Sales Rating" queryTableFieldId="24"/>
    <tableColumn id="25" xr3:uid="{00000000-0010-0000-0100-000019000000}" uniqueName="25" name="Sales Commission-$" queryTableFieldId="25"/>
    <tableColumn id="26" xr3:uid="{00000000-0010-0000-0100-00001A000000}" uniqueName="26" name="Feedback" queryTableFieldId="26" dataDxfId="6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67"/>
  <sheetViews>
    <sheetView workbookViewId="0">
      <selection sqref="A1:Z2167"/>
    </sheetView>
  </sheetViews>
  <sheetFormatPr defaultRowHeight="14.4" x14ac:dyDescent="0.3"/>
  <cols>
    <col min="1" max="1" width="9.88671875" bestFit="1" customWidth="1"/>
    <col min="2" max="2" width="17.21875" customWidth="1"/>
    <col min="3" max="3" width="13.109375" bestFit="1" customWidth="1"/>
    <col min="4" max="4" width="11.109375" customWidth="1"/>
    <col min="5" max="5" width="20" customWidth="1"/>
    <col min="6" max="6" width="10.33203125" bestFit="1" customWidth="1"/>
    <col min="7" max="7" width="7.33203125" customWidth="1"/>
    <col min="8" max="8" width="9.88671875" customWidth="1"/>
    <col min="9" max="9" width="16.88671875" customWidth="1"/>
    <col min="10" max="10" width="17.33203125" customWidth="1"/>
    <col min="11" max="11" width="8.6640625" customWidth="1"/>
    <col min="12" max="12" width="19.109375" customWidth="1"/>
    <col min="13" max="13" width="8.6640625" customWidth="1"/>
    <col min="14" max="14" width="13.109375" customWidth="1"/>
    <col min="15" max="15" width="17.33203125" customWidth="1"/>
    <col min="16" max="16" width="16" style="1" customWidth="1"/>
    <col min="17" max="17" width="15.21875" customWidth="1"/>
    <col min="18" max="18" width="10.88671875" style="1" customWidth="1"/>
    <col min="19" max="19" width="17.88671875" customWidth="1"/>
    <col min="20" max="20" width="12.77734375" customWidth="1"/>
    <col min="22" max="22" width="11" customWidth="1"/>
    <col min="23" max="23" width="18" customWidth="1"/>
    <col min="24" max="24" width="12.88671875" customWidth="1"/>
    <col min="25" max="25" width="19.44140625" customWidth="1"/>
    <col min="26" max="26" width="10.88671875" customWidth="1"/>
  </cols>
  <sheetData>
    <row r="1" spans="1:2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2" t="s">
        <v>16</v>
      </c>
      <c r="R1" s="3" t="s">
        <v>17</v>
      </c>
      <c r="S1" s="2" t="s">
        <v>18</v>
      </c>
      <c r="T1" s="2" t="s">
        <v>19</v>
      </c>
      <c r="U1" s="2" t="s">
        <v>20</v>
      </c>
      <c r="V1" s="2" t="s">
        <v>21</v>
      </c>
      <c r="W1" s="2" t="s">
        <v>22</v>
      </c>
      <c r="X1" s="2" t="s">
        <v>23</v>
      </c>
      <c r="Y1" s="2" t="s">
        <v>24</v>
      </c>
      <c r="Z1" s="2" t="s">
        <v>25</v>
      </c>
    </row>
    <row r="2" spans="1:26" x14ac:dyDescent="0.3">
      <c r="A2" s="2" t="s">
        <v>26</v>
      </c>
      <c r="B2" s="2" t="s">
        <v>27</v>
      </c>
      <c r="C2" s="2" t="s">
        <v>28</v>
      </c>
      <c r="D2" s="2" t="s">
        <v>29</v>
      </c>
      <c r="E2" s="2" t="s">
        <v>30</v>
      </c>
      <c r="F2" s="2" t="s">
        <v>31</v>
      </c>
      <c r="G2" s="2" t="s">
        <v>32</v>
      </c>
      <c r="H2" s="2" t="s">
        <v>33</v>
      </c>
      <c r="I2" s="2">
        <v>5</v>
      </c>
      <c r="J2" s="2">
        <v>5</v>
      </c>
      <c r="K2" s="2" t="s">
        <v>34</v>
      </c>
      <c r="L2" s="2">
        <v>2018</v>
      </c>
      <c r="M2" s="2">
        <v>7600</v>
      </c>
      <c r="N2" s="2">
        <v>34637</v>
      </c>
      <c r="O2" s="2">
        <v>113</v>
      </c>
      <c r="P2" s="3">
        <v>42972</v>
      </c>
      <c r="Q2" s="2" t="s">
        <v>35</v>
      </c>
      <c r="R2" s="3">
        <v>44258</v>
      </c>
      <c r="S2" s="2">
        <v>5659</v>
      </c>
      <c r="T2" s="2">
        <v>4770</v>
      </c>
      <c r="U2" s="2">
        <v>-889</v>
      </c>
      <c r="V2" s="2">
        <v>-16</v>
      </c>
      <c r="W2" s="2" t="s">
        <v>36</v>
      </c>
      <c r="X2" s="2">
        <v>5</v>
      </c>
      <c r="Y2" s="2">
        <v>0</v>
      </c>
      <c r="Z2" s="2" t="s">
        <v>37</v>
      </c>
    </row>
    <row r="3" spans="1:26" x14ac:dyDescent="0.3">
      <c r="A3" s="2" t="s">
        <v>38</v>
      </c>
      <c r="B3" s="2" t="s">
        <v>39</v>
      </c>
      <c r="C3" s="2" t="s">
        <v>40</v>
      </c>
      <c r="D3" s="2" t="s">
        <v>41</v>
      </c>
      <c r="E3" s="2" t="s">
        <v>42</v>
      </c>
      <c r="F3" s="2" t="s">
        <v>43</v>
      </c>
      <c r="G3" s="2" t="s">
        <v>44</v>
      </c>
      <c r="H3" s="2" t="s">
        <v>33</v>
      </c>
      <c r="I3" s="2">
        <v>2</v>
      </c>
      <c r="J3" s="2">
        <v>2</v>
      </c>
      <c r="K3" s="2" t="s">
        <v>45</v>
      </c>
      <c r="L3" s="2">
        <v>2021</v>
      </c>
      <c r="M3" s="2">
        <v>8800</v>
      </c>
      <c r="N3" s="2">
        <v>46250</v>
      </c>
      <c r="O3" s="2">
        <v>250</v>
      </c>
      <c r="P3" s="3">
        <v>45060</v>
      </c>
      <c r="Q3" s="2" t="s">
        <v>35</v>
      </c>
      <c r="R3" s="3">
        <v>45384</v>
      </c>
      <c r="S3" s="2">
        <v>6919</v>
      </c>
      <c r="T3" s="2">
        <v>7942</v>
      </c>
      <c r="U3" s="2">
        <v>1023</v>
      </c>
      <c r="V3" s="2">
        <v>15</v>
      </c>
      <c r="W3" s="2" t="s">
        <v>46</v>
      </c>
      <c r="X3" s="2">
        <v>1</v>
      </c>
      <c r="Y3" s="2">
        <v>205</v>
      </c>
      <c r="Z3" s="2" t="s">
        <v>47</v>
      </c>
    </row>
    <row r="4" spans="1:26" x14ac:dyDescent="0.3">
      <c r="A4" s="2" t="s">
        <v>48</v>
      </c>
      <c r="B4" s="2" t="s">
        <v>49</v>
      </c>
      <c r="C4" s="2" t="s">
        <v>50</v>
      </c>
      <c r="D4" s="2" t="s">
        <v>51</v>
      </c>
      <c r="E4" s="2" t="s">
        <v>52</v>
      </c>
      <c r="F4" s="2" t="s">
        <v>53</v>
      </c>
      <c r="G4" s="2" t="s">
        <v>54</v>
      </c>
      <c r="H4" s="2" t="s">
        <v>33</v>
      </c>
      <c r="I4" s="2">
        <v>8</v>
      </c>
      <c r="J4" s="2">
        <v>5</v>
      </c>
      <c r="K4" s="2" t="s">
        <v>55</v>
      </c>
      <c r="L4" s="2">
        <v>2021</v>
      </c>
      <c r="M4" s="2">
        <v>9300</v>
      </c>
      <c r="N4" s="2">
        <v>38716</v>
      </c>
      <c r="O4" s="2">
        <v>200</v>
      </c>
      <c r="P4" s="3">
        <v>44717</v>
      </c>
      <c r="Q4" s="2" t="s">
        <v>35</v>
      </c>
      <c r="R4" s="3">
        <v>45598</v>
      </c>
      <c r="S4" s="2">
        <v>8533</v>
      </c>
      <c r="T4" s="2">
        <v>9929</v>
      </c>
      <c r="U4" s="2">
        <v>1396</v>
      </c>
      <c r="V4" s="2">
        <v>16</v>
      </c>
      <c r="W4" s="2" t="s">
        <v>56</v>
      </c>
      <c r="X4" s="2">
        <v>5</v>
      </c>
      <c r="Y4" s="2">
        <v>279</v>
      </c>
      <c r="Z4" s="2" t="s">
        <v>57</v>
      </c>
    </row>
    <row r="5" spans="1:26" x14ac:dyDescent="0.3">
      <c r="A5" s="2" t="s">
        <v>58</v>
      </c>
      <c r="B5" s="2" t="s">
        <v>59</v>
      </c>
      <c r="C5" s="2" t="s">
        <v>60</v>
      </c>
      <c r="D5" s="2" t="s">
        <v>61</v>
      </c>
      <c r="E5" s="2" t="s">
        <v>62</v>
      </c>
      <c r="F5" s="2" t="s">
        <v>53</v>
      </c>
      <c r="G5" s="2" t="s">
        <v>54</v>
      </c>
      <c r="H5" s="2" t="s">
        <v>33</v>
      </c>
      <c r="I5" s="2">
        <v>5</v>
      </c>
      <c r="J5" s="2">
        <v>5</v>
      </c>
      <c r="K5" s="2" t="s">
        <v>55</v>
      </c>
      <c r="L5" s="2">
        <v>2021</v>
      </c>
      <c r="M5" s="2">
        <v>9300</v>
      </c>
      <c r="N5" s="2">
        <v>95835</v>
      </c>
      <c r="O5" s="2">
        <v>120</v>
      </c>
      <c r="P5" s="3">
        <v>44926</v>
      </c>
      <c r="Q5" s="2" t="s">
        <v>35</v>
      </c>
      <c r="R5" s="3">
        <v>44856</v>
      </c>
      <c r="S5" s="2">
        <v>8557</v>
      </c>
      <c r="T5" s="2">
        <v>8896</v>
      </c>
      <c r="U5" s="2">
        <v>339</v>
      </c>
      <c r="V5" s="2">
        <v>4</v>
      </c>
      <c r="W5" s="2" t="s">
        <v>63</v>
      </c>
      <c r="X5" s="2">
        <v>2</v>
      </c>
      <c r="Y5" s="2">
        <v>68</v>
      </c>
      <c r="Z5" s="2" t="s">
        <v>57</v>
      </c>
    </row>
    <row r="6" spans="1:26" x14ac:dyDescent="0.3">
      <c r="A6" s="2" t="s">
        <v>64</v>
      </c>
      <c r="B6" s="2" t="s">
        <v>65</v>
      </c>
      <c r="C6" s="2" t="s">
        <v>28</v>
      </c>
      <c r="D6" s="2" t="s">
        <v>29</v>
      </c>
      <c r="E6" s="2" t="s">
        <v>30</v>
      </c>
      <c r="F6" s="2" t="s">
        <v>31</v>
      </c>
      <c r="G6" s="2" t="s">
        <v>54</v>
      </c>
      <c r="H6" s="2" t="s">
        <v>33</v>
      </c>
      <c r="I6" s="2">
        <v>5</v>
      </c>
      <c r="J6" s="2">
        <v>5</v>
      </c>
      <c r="K6" s="2" t="s">
        <v>66</v>
      </c>
      <c r="L6" s="2">
        <v>2016</v>
      </c>
      <c r="M6" s="2">
        <v>6900</v>
      </c>
      <c r="N6" s="2">
        <v>66534</v>
      </c>
      <c r="O6" s="2">
        <v>113</v>
      </c>
      <c r="P6" s="3">
        <v>44757</v>
      </c>
      <c r="Q6" s="2" t="s">
        <v>35</v>
      </c>
      <c r="R6" s="3">
        <v>45422</v>
      </c>
      <c r="S6" s="2">
        <v>6382</v>
      </c>
      <c r="T6" s="2">
        <v>5418</v>
      </c>
      <c r="U6" s="2">
        <v>-964</v>
      </c>
      <c r="V6" s="2">
        <v>-15</v>
      </c>
      <c r="W6" s="2" t="s">
        <v>67</v>
      </c>
      <c r="X6" s="2">
        <v>1</v>
      </c>
      <c r="Y6" s="2">
        <v>0</v>
      </c>
      <c r="Z6" s="2" t="s">
        <v>37</v>
      </c>
    </row>
    <row r="7" spans="1:26" x14ac:dyDescent="0.3">
      <c r="A7" s="2" t="s">
        <v>68</v>
      </c>
      <c r="B7" s="2" t="s">
        <v>69</v>
      </c>
      <c r="C7" s="2" t="s">
        <v>70</v>
      </c>
      <c r="D7" s="2" t="s">
        <v>71</v>
      </c>
      <c r="E7" s="2" t="s">
        <v>72</v>
      </c>
      <c r="F7" s="2" t="s">
        <v>73</v>
      </c>
      <c r="G7" s="2" t="s">
        <v>54</v>
      </c>
      <c r="H7" s="2" t="s">
        <v>33</v>
      </c>
      <c r="I7" s="2">
        <v>3</v>
      </c>
      <c r="J7" s="2">
        <v>2</v>
      </c>
      <c r="K7" s="2" t="s">
        <v>55</v>
      </c>
      <c r="L7" s="2">
        <v>2024</v>
      </c>
      <c r="M7" s="2">
        <v>8500</v>
      </c>
      <c r="N7" s="2">
        <v>61262</v>
      </c>
      <c r="O7" s="2">
        <v>100</v>
      </c>
      <c r="P7" s="3">
        <v>43148</v>
      </c>
      <c r="Q7" s="2" t="s">
        <v>35</v>
      </c>
      <c r="R7" s="3">
        <v>45153</v>
      </c>
      <c r="S7" s="2">
        <v>7151</v>
      </c>
      <c r="T7" s="2">
        <v>8688</v>
      </c>
      <c r="U7" s="2">
        <v>1537</v>
      </c>
      <c r="V7" s="2">
        <v>21</v>
      </c>
      <c r="W7" s="2" t="s">
        <v>74</v>
      </c>
      <c r="X7" s="2">
        <v>3</v>
      </c>
      <c r="Y7" s="2">
        <v>307</v>
      </c>
      <c r="Z7" s="2" t="s">
        <v>57</v>
      </c>
    </row>
    <row r="8" spans="1:26" x14ac:dyDescent="0.3">
      <c r="A8" s="2" t="s">
        <v>75</v>
      </c>
      <c r="B8" s="2" t="s">
        <v>76</v>
      </c>
      <c r="C8" s="2" t="s">
        <v>77</v>
      </c>
      <c r="D8" s="2" t="s">
        <v>78</v>
      </c>
      <c r="E8" s="2" t="s">
        <v>30</v>
      </c>
      <c r="F8" s="2" t="s">
        <v>31</v>
      </c>
      <c r="G8" s="2" t="s">
        <v>79</v>
      </c>
      <c r="H8" s="2" t="s">
        <v>80</v>
      </c>
      <c r="I8" s="2">
        <v>4</v>
      </c>
      <c r="J8" s="2">
        <v>5</v>
      </c>
      <c r="K8" s="2" t="s">
        <v>55</v>
      </c>
      <c r="L8" s="2">
        <v>2017</v>
      </c>
      <c r="M8" s="2">
        <v>8200</v>
      </c>
      <c r="N8" s="2">
        <v>32382</v>
      </c>
      <c r="O8" s="2">
        <v>120</v>
      </c>
      <c r="P8" s="3">
        <v>45142</v>
      </c>
      <c r="Q8" s="2" t="s">
        <v>35</v>
      </c>
      <c r="R8" s="3">
        <v>45303</v>
      </c>
      <c r="S8" s="2">
        <v>7082</v>
      </c>
      <c r="T8" s="2">
        <v>8063</v>
      </c>
      <c r="U8" s="2">
        <v>981</v>
      </c>
      <c r="V8" s="2">
        <v>14</v>
      </c>
      <c r="W8" s="2" t="s">
        <v>81</v>
      </c>
      <c r="X8" s="2">
        <v>5</v>
      </c>
      <c r="Y8" s="2">
        <v>196</v>
      </c>
      <c r="Z8" s="2" t="s">
        <v>57</v>
      </c>
    </row>
    <row r="9" spans="1:26" x14ac:dyDescent="0.3">
      <c r="A9" s="2" t="s">
        <v>82</v>
      </c>
      <c r="B9" s="2" t="s">
        <v>83</v>
      </c>
      <c r="C9" s="2" t="s">
        <v>84</v>
      </c>
      <c r="D9" s="2" t="s">
        <v>85</v>
      </c>
      <c r="E9" s="2" t="s">
        <v>86</v>
      </c>
      <c r="F9" s="2" t="s">
        <v>31</v>
      </c>
      <c r="G9" s="2" t="s">
        <v>79</v>
      </c>
      <c r="H9" s="2" t="s">
        <v>80</v>
      </c>
      <c r="I9" s="2">
        <v>4</v>
      </c>
      <c r="J9" s="2">
        <v>5</v>
      </c>
      <c r="K9" s="2" t="s">
        <v>55</v>
      </c>
      <c r="L9" s="2">
        <v>2019</v>
      </c>
      <c r="M9" s="2">
        <v>8000</v>
      </c>
      <c r="N9" s="2">
        <v>27587</v>
      </c>
      <c r="O9" s="2">
        <v>103</v>
      </c>
      <c r="P9" s="3">
        <v>44013</v>
      </c>
      <c r="Q9" s="2" t="s">
        <v>35</v>
      </c>
      <c r="R9" s="3">
        <v>43924</v>
      </c>
      <c r="S9" s="2">
        <v>7484</v>
      </c>
      <c r="T9" s="2">
        <v>8112</v>
      </c>
      <c r="U9" s="2">
        <v>628</v>
      </c>
      <c r="V9" s="2">
        <v>8</v>
      </c>
      <c r="W9" s="2" t="s">
        <v>36</v>
      </c>
      <c r="X9" s="2">
        <v>1</v>
      </c>
      <c r="Y9" s="2">
        <v>126</v>
      </c>
      <c r="Z9" s="2" t="s">
        <v>57</v>
      </c>
    </row>
    <row r="10" spans="1:26" x14ac:dyDescent="0.3">
      <c r="A10" s="2" t="s">
        <v>87</v>
      </c>
      <c r="B10" s="2" t="s">
        <v>88</v>
      </c>
      <c r="C10" s="2" t="s">
        <v>28</v>
      </c>
      <c r="D10" s="2" t="s">
        <v>51</v>
      </c>
      <c r="E10" s="2" t="s">
        <v>52</v>
      </c>
      <c r="F10" s="2" t="s">
        <v>53</v>
      </c>
      <c r="G10" s="2" t="s">
        <v>89</v>
      </c>
      <c r="H10" s="2" t="s">
        <v>80</v>
      </c>
      <c r="I10" s="2">
        <v>8</v>
      </c>
      <c r="J10" s="2">
        <v>5</v>
      </c>
      <c r="K10" s="2" t="s">
        <v>34</v>
      </c>
      <c r="L10" s="2">
        <v>2022</v>
      </c>
      <c r="M10" s="2">
        <v>8700</v>
      </c>
      <c r="N10" s="2">
        <v>52524</v>
      </c>
      <c r="O10" s="2">
        <v>200</v>
      </c>
      <c r="P10" s="3">
        <v>42951</v>
      </c>
      <c r="Q10" s="2" t="s">
        <v>35</v>
      </c>
      <c r="R10" s="3">
        <v>44805</v>
      </c>
      <c r="S10" s="2">
        <v>8018</v>
      </c>
      <c r="T10" s="2">
        <v>8423</v>
      </c>
      <c r="U10" s="2">
        <v>405</v>
      </c>
      <c r="V10" s="2">
        <v>5</v>
      </c>
      <c r="W10" s="2" t="s">
        <v>90</v>
      </c>
      <c r="X10" s="2">
        <v>3</v>
      </c>
      <c r="Y10" s="2">
        <v>81</v>
      </c>
      <c r="Z10" s="2" t="s">
        <v>57</v>
      </c>
    </row>
    <row r="11" spans="1:26" x14ac:dyDescent="0.3">
      <c r="A11" s="2" t="s">
        <v>91</v>
      </c>
      <c r="B11" s="2" t="s">
        <v>92</v>
      </c>
      <c r="C11" s="2" t="s">
        <v>93</v>
      </c>
      <c r="D11" s="2" t="s">
        <v>71</v>
      </c>
      <c r="E11" s="2" t="s">
        <v>72</v>
      </c>
      <c r="F11" s="2" t="s">
        <v>73</v>
      </c>
      <c r="G11" s="2" t="s">
        <v>32</v>
      </c>
      <c r="H11" s="2" t="s">
        <v>80</v>
      </c>
      <c r="I11" s="2">
        <v>3</v>
      </c>
      <c r="J11" s="2">
        <v>2</v>
      </c>
      <c r="K11" s="2" t="s">
        <v>66</v>
      </c>
      <c r="L11" s="2">
        <v>2017</v>
      </c>
      <c r="M11" s="2">
        <v>7800</v>
      </c>
      <c r="N11" s="2">
        <v>46138</v>
      </c>
      <c r="O11" s="2">
        <v>100</v>
      </c>
      <c r="P11" s="3">
        <v>42242</v>
      </c>
      <c r="Q11" s="2" t="s">
        <v>35</v>
      </c>
      <c r="R11" s="3">
        <v>42214</v>
      </c>
      <c r="S11" s="2">
        <v>6080</v>
      </c>
      <c r="T11" s="2">
        <v>6104</v>
      </c>
      <c r="U11" s="2">
        <v>24</v>
      </c>
      <c r="V11" s="2">
        <v>0</v>
      </c>
      <c r="W11" s="2" t="s">
        <v>94</v>
      </c>
      <c r="X11" s="2">
        <v>1</v>
      </c>
      <c r="Y11" s="2">
        <v>5</v>
      </c>
      <c r="Z11" s="2" t="s">
        <v>95</v>
      </c>
    </row>
    <row r="12" spans="1:26" x14ac:dyDescent="0.3">
      <c r="A12" s="2" t="s">
        <v>96</v>
      </c>
      <c r="B12" s="2" t="s">
        <v>59</v>
      </c>
      <c r="C12" s="2" t="s">
        <v>97</v>
      </c>
      <c r="D12" s="2" t="s">
        <v>71</v>
      </c>
      <c r="E12" s="2" t="s">
        <v>72</v>
      </c>
      <c r="F12" s="2" t="s">
        <v>73</v>
      </c>
      <c r="G12" s="2" t="s">
        <v>32</v>
      </c>
      <c r="H12" s="2" t="s">
        <v>33</v>
      </c>
      <c r="I12" s="2">
        <v>3</v>
      </c>
      <c r="J12" s="2">
        <v>2</v>
      </c>
      <c r="K12" s="2" t="s">
        <v>45</v>
      </c>
      <c r="L12" s="2">
        <v>2024</v>
      </c>
      <c r="M12" s="2">
        <v>7000</v>
      </c>
      <c r="N12" s="2">
        <v>97765</v>
      </c>
      <c r="O12" s="2">
        <v>100</v>
      </c>
      <c r="P12" s="3">
        <v>44007</v>
      </c>
      <c r="Q12" s="2" t="s">
        <v>35</v>
      </c>
      <c r="R12" s="3">
        <v>45507</v>
      </c>
      <c r="S12" s="2">
        <v>6188</v>
      </c>
      <c r="T12" s="2">
        <v>7162</v>
      </c>
      <c r="U12" s="2">
        <v>974</v>
      </c>
      <c r="V12" s="2">
        <v>16</v>
      </c>
      <c r="W12" s="2" t="s">
        <v>81</v>
      </c>
      <c r="X12" s="2">
        <v>3</v>
      </c>
      <c r="Y12" s="2">
        <v>195</v>
      </c>
      <c r="Z12" s="2" t="s">
        <v>37</v>
      </c>
    </row>
    <row r="13" spans="1:26" x14ac:dyDescent="0.3">
      <c r="A13" s="2" t="s">
        <v>98</v>
      </c>
      <c r="B13" s="2" t="s">
        <v>39</v>
      </c>
      <c r="C13" s="2" t="s">
        <v>60</v>
      </c>
      <c r="D13" s="2" t="s">
        <v>71</v>
      </c>
      <c r="E13" s="2" t="s">
        <v>72</v>
      </c>
      <c r="F13" s="2" t="s">
        <v>73</v>
      </c>
      <c r="G13" s="2" t="s">
        <v>44</v>
      </c>
      <c r="H13" s="2" t="s">
        <v>80</v>
      </c>
      <c r="I13" s="2">
        <v>3</v>
      </c>
      <c r="J13" s="2">
        <v>2</v>
      </c>
      <c r="K13" s="2" t="s">
        <v>66</v>
      </c>
      <c r="L13" s="2">
        <v>2018</v>
      </c>
      <c r="M13" s="2">
        <v>7700</v>
      </c>
      <c r="N13" s="2">
        <v>1345</v>
      </c>
      <c r="O13" s="2">
        <v>100</v>
      </c>
      <c r="P13" s="3">
        <v>42445</v>
      </c>
      <c r="Q13" s="2" t="s">
        <v>35</v>
      </c>
      <c r="R13" s="3">
        <v>42494</v>
      </c>
      <c r="S13" s="2">
        <v>6548</v>
      </c>
      <c r="T13" s="2">
        <v>6339</v>
      </c>
      <c r="U13" s="2">
        <v>-209</v>
      </c>
      <c r="V13" s="2">
        <v>-3</v>
      </c>
      <c r="W13" s="2" t="s">
        <v>99</v>
      </c>
      <c r="X13" s="2">
        <v>3</v>
      </c>
      <c r="Y13" s="2">
        <v>0</v>
      </c>
      <c r="Z13" s="2" t="s">
        <v>57</v>
      </c>
    </row>
    <row r="14" spans="1:26" x14ac:dyDescent="0.3">
      <c r="A14" s="2" t="s">
        <v>100</v>
      </c>
      <c r="B14" s="2" t="s">
        <v>101</v>
      </c>
      <c r="C14" s="2" t="s">
        <v>70</v>
      </c>
      <c r="D14" s="2" t="s">
        <v>51</v>
      </c>
      <c r="E14" s="2" t="s">
        <v>52</v>
      </c>
      <c r="F14" s="2" t="s">
        <v>53</v>
      </c>
      <c r="G14" s="2" t="s">
        <v>44</v>
      </c>
      <c r="H14" s="2" t="s">
        <v>33</v>
      </c>
      <c r="I14" s="2">
        <v>8</v>
      </c>
      <c r="J14" s="2">
        <v>5</v>
      </c>
      <c r="K14" s="2" t="s">
        <v>66</v>
      </c>
      <c r="L14" s="2">
        <v>2020</v>
      </c>
      <c r="M14" s="2">
        <v>8000</v>
      </c>
      <c r="N14" s="2">
        <v>65392</v>
      </c>
      <c r="O14" s="2">
        <v>200</v>
      </c>
      <c r="P14" s="3">
        <v>44468</v>
      </c>
      <c r="Q14" s="2" t="s">
        <v>35</v>
      </c>
      <c r="R14" s="3">
        <v>44793</v>
      </c>
      <c r="S14" s="2">
        <v>6452</v>
      </c>
      <c r="T14" s="2">
        <v>5893</v>
      </c>
      <c r="U14" s="2">
        <v>-559</v>
      </c>
      <c r="V14" s="2">
        <v>-9</v>
      </c>
      <c r="W14" s="2" t="s">
        <v>102</v>
      </c>
      <c r="X14" s="2">
        <v>2</v>
      </c>
      <c r="Y14" s="2">
        <v>0</v>
      </c>
      <c r="Z14" s="2" t="s">
        <v>57</v>
      </c>
    </row>
    <row r="15" spans="1:26" x14ac:dyDescent="0.3">
      <c r="A15" s="2" t="s">
        <v>103</v>
      </c>
      <c r="B15" s="2" t="s">
        <v>69</v>
      </c>
      <c r="C15" s="2" t="s">
        <v>104</v>
      </c>
      <c r="D15" s="2" t="s">
        <v>105</v>
      </c>
      <c r="E15" s="2" t="s">
        <v>52</v>
      </c>
      <c r="F15" s="2" t="s">
        <v>73</v>
      </c>
      <c r="G15" s="2" t="s">
        <v>32</v>
      </c>
      <c r="H15" s="2" t="s">
        <v>33</v>
      </c>
      <c r="I15" s="2">
        <v>4</v>
      </c>
      <c r="J15" s="2">
        <v>2</v>
      </c>
      <c r="K15" s="2" t="s">
        <v>55</v>
      </c>
      <c r="L15" s="2">
        <v>2016</v>
      </c>
      <c r="M15" s="2">
        <v>9300</v>
      </c>
      <c r="N15" s="2">
        <v>81298</v>
      </c>
      <c r="O15" s="2">
        <v>200</v>
      </c>
      <c r="P15" s="3">
        <v>42909</v>
      </c>
      <c r="Q15" s="2" t="s">
        <v>35</v>
      </c>
      <c r="R15" s="3">
        <v>45105</v>
      </c>
      <c r="S15" s="2">
        <v>7859</v>
      </c>
      <c r="T15" s="2">
        <v>9392</v>
      </c>
      <c r="U15" s="2">
        <v>1533</v>
      </c>
      <c r="V15" s="2">
        <v>20</v>
      </c>
      <c r="W15" s="2" t="s">
        <v>106</v>
      </c>
      <c r="X15" s="2">
        <v>3</v>
      </c>
      <c r="Y15" s="2">
        <v>307</v>
      </c>
      <c r="Z15" s="2" t="s">
        <v>57</v>
      </c>
    </row>
    <row r="16" spans="1:26" x14ac:dyDescent="0.3">
      <c r="A16" s="2" t="s">
        <v>107</v>
      </c>
      <c r="B16" s="2" t="s">
        <v>27</v>
      </c>
      <c r="C16" s="2" t="s">
        <v>70</v>
      </c>
      <c r="D16" s="2" t="s">
        <v>78</v>
      </c>
      <c r="E16" s="2" t="s">
        <v>30</v>
      </c>
      <c r="F16" s="2" t="s">
        <v>31</v>
      </c>
      <c r="G16" s="2" t="s">
        <v>79</v>
      </c>
      <c r="H16" s="2" t="s">
        <v>33</v>
      </c>
      <c r="I16" s="2">
        <v>4</v>
      </c>
      <c r="J16" s="2">
        <v>5</v>
      </c>
      <c r="K16" s="2" t="s">
        <v>66</v>
      </c>
      <c r="L16" s="2">
        <v>2017</v>
      </c>
      <c r="M16" s="2">
        <v>6800</v>
      </c>
      <c r="N16" s="2">
        <v>87877</v>
      </c>
      <c r="O16" s="2">
        <v>120</v>
      </c>
      <c r="P16" s="3">
        <v>44242</v>
      </c>
      <c r="Q16" s="2" t="s">
        <v>35</v>
      </c>
      <c r="R16" s="3">
        <v>44282</v>
      </c>
      <c r="S16" s="2">
        <v>6200</v>
      </c>
      <c r="T16" s="2">
        <v>7027</v>
      </c>
      <c r="U16" s="2">
        <v>827</v>
      </c>
      <c r="V16" s="2">
        <v>13</v>
      </c>
      <c r="W16" s="2" t="s">
        <v>99</v>
      </c>
      <c r="X16" s="2">
        <v>4</v>
      </c>
      <c r="Y16" s="2">
        <v>165</v>
      </c>
      <c r="Z16" s="2" t="s">
        <v>57</v>
      </c>
    </row>
    <row r="17" spans="1:26" x14ac:dyDescent="0.3">
      <c r="A17" s="2" t="s">
        <v>108</v>
      </c>
      <c r="B17" s="2" t="s">
        <v>109</v>
      </c>
      <c r="C17" s="2" t="s">
        <v>110</v>
      </c>
      <c r="D17" s="2" t="s">
        <v>61</v>
      </c>
      <c r="E17" s="2" t="s">
        <v>62</v>
      </c>
      <c r="F17" s="2" t="s">
        <v>53</v>
      </c>
      <c r="G17" s="2" t="s">
        <v>54</v>
      </c>
      <c r="H17" s="2" t="s">
        <v>33</v>
      </c>
      <c r="I17" s="2">
        <v>5</v>
      </c>
      <c r="J17" s="2">
        <v>5</v>
      </c>
      <c r="K17" s="2" t="s">
        <v>45</v>
      </c>
      <c r="L17" s="2">
        <v>2021</v>
      </c>
      <c r="M17" s="2">
        <v>7800</v>
      </c>
      <c r="N17" s="2">
        <v>93422</v>
      </c>
      <c r="O17" s="2">
        <v>120</v>
      </c>
      <c r="P17" s="3">
        <v>43644</v>
      </c>
      <c r="Q17" s="2" t="s">
        <v>35</v>
      </c>
      <c r="R17" s="3">
        <v>44211</v>
      </c>
      <c r="S17" s="2">
        <v>6102</v>
      </c>
      <c r="T17" s="2">
        <v>4970</v>
      </c>
      <c r="U17" s="2">
        <v>-1132</v>
      </c>
      <c r="V17" s="2">
        <v>-19</v>
      </c>
      <c r="W17" s="2" t="s">
        <v>111</v>
      </c>
      <c r="X17" s="2">
        <v>5</v>
      </c>
      <c r="Y17" s="2">
        <v>0</v>
      </c>
      <c r="Z17" s="2" t="s">
        <v>57</v>
      </c>
    </row>
    <row r="18" spans="1:26" x14ac:dyDescent="0.3">
      <c r="A18" s="2" t="s">
        <v>112</v>
      </c>
      <c r="B18" s="2" t="s">
        <v>113</v>
      </c>
      <c r="C18" s="2" t="s">
        <v>84</v>
      </c>
      <c r="D18" s="2" t="s">
        <v>78</v>
      </c>
      <c r="E18" s="2" t="s">
        <v>30</v>
      </c>
      <c r="F18" s="2" t="s">
        <v>31</v>
      </c>
      <c r="G18" s="2" t="s">
        <v>54</v>
      </c>
      <c r="H18" s="2" t="s">
        <v>33</v>
      </c>
      <c r="I18" s="2">
        <v>4</v>
      </c>
      <c r="J18" s="2">
        <v>5</v>
      </c>
      <c r="K18" s="2" t="s">
        <v>34</v>
      </c>
      <c r="L18" s="2">
        <v>2024</v>
      </c>
      <c r="M18" s="2">
        <v>7000</v>
      </c>
      <c r="N18" s="2">
        <v>6187</v>
      </c>
      <c r="O18" s="2">
        <v>120</v>
      </c>
      <c r="P18" s="3">
        <v>43924</v>
      </c>
      <c r="Q18" s="2" t="s">
        <v>35</v>
      </c>
      <c r="R18" s="3">
        <v>44127</v>
      </c>
      <c r="S18" s="2">
        <v>6080</v>
      </c>
      <c r="T18" s="2">
        <v>6000</v>
      </c>
      <c r="U18" s="2">
        <v>-80</v>
      </c>
      <c r="V18" s="2">
        <v>-1</v>
      </c>
      <c r="W18" s="2" t="s">
        <v>114</v>
      </c>
      <c r="X18" s="2">
        <v>1</v>
      </c>
      <c r="Y18" s="2">
        <v>0</v>
      </c>
      <c r="Z18" s="2" t="s">
        <v>37</v>
      </c>
    </row>
    <row r="19" spans="1:26" x14ac:dyDescent="0.3">
      <c r="A19" s="2" t="s">
        <v>115</v>
      </c>
      <c r="B19" s="2" t="s">
        <v>69</v>
      </c>
      <c r="C19" s="2" t="s">
        <v>28</v>
      </c>
      <c r="D19" s="2" t="s">
        <v>85</v>
      </c>
      <c r="E19" s="2" t="s">
        <v>86</v>
      </c>
      <c r="F19" s="2" t="s">
        <v>31</v>
      </c>
      <c r="G19" s="2" t="s">
        <v>44</v>
      </c>
      <c r="H19" s="2" t="s">
        <v>80</v>
      </c>
      <c r="I19" s="2">
        <v>4</v>
      </c>
      <c r="J19" s="2">
        <v>5</v>
      </c>
      <c r="K19" s="2" t="s">
        <v>66</v>
      </c>
      <c r="L19" s="2">
        <v>2021</v>
      </c>
      <c r="M19" s="2">
        <v>6400</v>
      </c>
      <c r="N19" s="2">
        <v>65553</v>
      </c>
      <c r="O19" s="2">
        <v>103</v>
      </c>
      <c r="P19" s="3">
        <v>43895</v>
      </c>
      <c r="Q19" s="2" t="s">
        <v>35</v>
      </c>
      <c r="R19" s="3">
        <v>45117</v>
      </c>
      <c r="S19" s="2">
        <v>5081</v>
      </c>
      <c r="T19" s="2">
        <v>5795</v>
      </c>
      <c r="U19" s="2">
        <v>714</v>
      </c>
      <c r="V19" s="2">
        <v>14</v>
      </c>
      <c r="W19" s="2" t="s">
        <v>116</v>
      </c>
      <c r="X19" s="2">
        <v>5</v>
      </c>
      <c r="Y19" s="2">
        <v>143</v>
      </c>
      <c r="Z19" s="2" t="s">
        <v>37</v>
      </c>
    </row>
    <row r="20" spans="1:26" x14ac:dyDescent="0.3">
      <c r="A20" s="2" t="s">
        <v>117</v>
      </c>
      <c r="B20" s="2" t="s">
        <v>39</v>
      </c>
      <c r="C20" s="2" t="s">
        <v>118</v>
      </c>
      <c r="D20" s="2" t="s">
        <v>71</v>
      </c>
      <c r="E20" s="2" t="s">
        <v>72</v>
      </c>
      <c r="F20" s="2" t="s">
        <v>73</v>
      </c>
      <c r="G20" s="2" t="s">
        <v>54</v>
      </c>
      <c r="H20" s="2" t="s">
        <v>33</v>
      </c>
      <c r="I20" s="2">
        <v>3</v>
      </c>
      <c r="J20" s="2">
        <v>2</v>
      </c>
      <c r="K20" s="2" t="s">
        <v>45</v>
      </c>
      <c r="L20" s="2">
        <v>2024</v>
      </c>
      <c r="M20" s="2">
        <v>7000</v>
      </c>
      <c r="N20" s="2">
        <v>9023</v>
      </c>
      <c r="O20" s="2">
        <v>100</v>
      </c>
      <c r="P20" s="3">
        <v>43822</v>
      </c>
      <c r="Q20" s="2" t="s">
        <v>35</v>
      </c>
      <c r="R20" s="3">
        <v>43998</v>
      </c>
      <c r="S20" s="2">
        <v>5276</v>
      </c>
      <c r="T20" s="2">
        <v>4938</v>
      </c>
      <c r="U20" s="2">
        <v>-338</v>
      </c>
      <c r="V20" s="2">
        <v>-6</v>
      </c>
      <c r="W20" s="2" t="s">
        <v>111</v>
      </c>
      <c r="X20" s="2">
        <v>1</v>
      </c>
      <c r="Y20" s="2">
        <v>0</v>
      </c>
      <c r="Z20" s="2" t="s">
        <v>57</v>
      </c>
    </row>
    <row r="21" spans="1:26" x14ac:dyDescent="0.3">
      <c r="A21" s="2" t="s">
        <v>119</v>
      </c>
      <c r="B21" s="2" t="s">
        <v>120</v>
      </c>
      <c r="C21" s="2" t="s">
        <v>28</v>
      </c>
      <c r="D21" s="2" t="s">
        <v>61</v>
      </c>
      <c r="E21" s="2" t="s">
        <v>62</v>
      </c>
      <c r="F21" s="2" t="s">
        <v>53</v>
      </c>
      <c r="G21" s="2" t="s">
        <v>89</v>
      </c>
      <c r="H21" s="2" t="s">
        <v>33</v>
      </c>
      <c r="I21" s="2">
        <v>5</v>
      </c>
      <c r="J21" s="2">
        <v>5</v>
      </c>
      <c r="K21" s="2" t="s">
        <v>55</v>
      </c>
      <c r="L21" s="2">
        <v>2024</v>
      </c>
      <c r="M21" s="2">
        <v>9000</v>
      </c>
      <c r="N21" s="2">
        <v>11150</v>
      </c>
      <c r="O21" s="2">
        <v>120</v>
      </c>
      <c r="P21" s="3">
        <v>45279</v>
      </c>
      <c r="Q21" s="2" t="s">
        <v>35</v>
      </c>
      <c r="R21" s="3">
        <v>45345</v>
      </c>
      <c r="S21" s="2">
        <v>8111</v>
      </c>
      <c r="T21" s="2">
        <v>8098</v>
      </c>
      <c r="U21" s="2">
        <v>-13</v>
      </c>
      <c r="V21" s="2">
        <v>0</v>
      </c>
      <c r="W21" s="2" t="s">
        <v>121</v>
      </c>
      <c r="X21" s="2">
        <v>1</v>
      </c>
      <c r="Y21" s="2">
        <v>0</v>
      </c>
      <c r="Z21" s="2" t="s">
        <v>57</v>
      </c>
    </row>
    <row r="22" spans="1:26" x14ac:dyDescent="0.3">
      <c r="A22" s="2" t="s">
        <v>122</v>
      </c>
      <c r="B22" s="2" t="s">
        <v>101</v>
      </c>
      <c r="C22" s="2" t="s">
        <v>123</v>
      </c>
      <c r="D22" s="2" t="s">
        <v>71</v>
      </c>
      <c r="E22" s="2" t="s">
        <v>72</v>
      </c>
      <c r="F22" s="2" t="s">
        <v>73</v>
      </c>
      <c r="G22" s="2" t="s">
        <v>32</v>
      </c>
      <c r="H22" s="2" t="s">
        <v>33</v>
      </c>
      <c r="I22" s="2">
        <v>3</v>
      </c>
      <c r="J22" s="2">
        <v>2</v>
      </c>
      <c r="K22" s="2" t="s">
        <v>55</v>
      </c>
      <c r="L22" s="2">
        <v>2016</v>
      </c>
      <c r="M22" s="2">
        <v>9300</v>
      </c>
      <c r="N22" s="2">
        <v>21834</v>
      </c>
      <c r="O22" s="2">
        <v>100</v>
      </c>
      <c r="P22" s="3">
        <v>44353</v>
      </c>
      <c r="Q22" s="2" t="s">
        <v>35</v>
      </c>
      <c r="R22" s="3">
        <v>45639</v>
      </c>
      <c r="S22" s="2">
        <v>8691</v>
      </c>
      <c r="T22" s="2">
        <v>8976</v>
      </c>
      <c r="U22" s="2">
        <v>285</v>
      </c>
      <c r="V22" s="2">
        <v>3</v>
      </c>
      <c r="W22" s="2" t="s">
        <v>74</v>
      </c>
      <c r="X22" s="2">
        <v>4</v>
      </c>
      <c r="Y22" s="2">
        <v>57</v>
      </c>
      <c r="Z22" s="2" t="s">
        <v>47</v>
      </c>
    </row>
    <row r="23" spans="1:26" x14ac:dyDescent="0.3">
      <c r="A23" s="2" t="s">
        <v>124</v>
      </c>
      <c r="B23" s="2" t="s">
        <v>125</v>
      </c>
      <c r="C23" s="2" t="s">
        <v>50</v>
      </c>
      <c r="D23" s="2" t="s">
        <v>51</v>
      </c>
      <c r="E23" s="2" t="s">
        <v>52</v>
      </c>
      <c r="F23" s="2" t="s">
        <v>53</v>
      </c>
      <c r="G23" s="2" t="s">
        <v>32</v>
      </c>
      <c r="H23" s="2" t="s">
        <v>33</v>
      </c>
      <c r="I23" s="2">
        <v>8</v>
      </c>
      <c r="J23" s="2">
        <v>5</v>
      </c>
      <c r="K23" s="2" t="s">
        <v>45</v>
      </c>
      <c r="L23" s="2">
        <v>2021</v>
      </c>
      <c r="M23" s="2">
        <v>7800</v>
      </c>
      <c r="N23" s="2">
        <v>70700</v>
      </c>
      <c r="O23" s="2">
        <v>200</v>
      </c>
      <c r="P23" s="3">
        <v>42903</v>
      </c>
      <c r="Q23" s="2" t="s">
        <v>35</v>
      </c>
      <c r="R23" s="3">
        <v>44601</v>
      </c>
      <c r="S23" s="2">
        <v>5887</v>
      </c>
      <c r="T23" s="2">
        <v>6288</v>
      </c>
      <c r="U23" s="2">
        <v>401</v>
      </c>
      <c r="V23" s="2">
        <v>7</v>
      </c>
      <c r="W23" s="2" t="s">
        <v>67</v>
      </c>
      <c r="X23" s="2">
        <v>1</v>
      </c>
      <c r="Y23" s="2">
        <v>80</v>
      </c>
      <c r="Z23" s="2" t="s">
        <v>95</v>
      </c>
    </row>
    <row r="24" spans="1:26" x14ac:dyDescent="0.3">
      <c r="A24" s="2" t="s">
        <v>126</v>
      </c>
      <c r="B24" s="2" t="s">
        <v>49</v>
      </c>
      <c r="C24" s="2" t="s">
        <v>50</v>
      </c>
      <c r="D24" s="2" t="s">
        <v>51</v>
      </c>
      <c r="E24" s="2" t="s">
        <v>52</v>
      </c>
      <c r="F24" s="2" t="s">
        <v>53</v>
      </c>
      <c r="G24" s="2" t="s">
        <v>32</v>
      </c>
      <c r="H24" s="2" t="s">
        <v>80</v>
      </c>
      <c r="I24" s="2">
        <v>8</v>
      </c>
      <c r="J24" s="2">
        <v>5</v>
      </c>
      <c r="K24" s="2" t="s">
        <v>66</v>
      </c>
      <c r="L24" s="2">
        <v>2017</v>
      </c>
      <c r="M24" s="2">
        <v>8300</v>
      </c>
      <c r="N24" s="2">
        <v>50769</v>
      </c>
      <c r="O24" s="2">
        <v>200</v>
      </c>
      <c r="P24" s="3">
        <v>44229</v>
      </c>
      <c r="Q24" s="2" t="s">
        <v>35</v>
      </c>
      <c r="R24" s="3">
        <v>45508</v>
      </c>
      <c r="S24" s="2">
        <v>7119</v>
      </c>
      <c r="T24" s="2">
        <v>6857</v>
      </c>
      <c r="U24" s="2">
        <v>-262</v>
      </c>
      <c r="V24" s="2">
        <v>-4</v>
      </c>
      <c r="W24" s="2" t="s">
        <v>127</v>
      </c>
      <c r="X24" s="2">
        <v>1</v>
      </c>
      <c r="Y24" s="2">
        <v>0</v>
      </c>
      <c r="Z24" s="2" t="s">
        <v>57</v>
      </c>
    </row>
    <row r="25" spans="1:26" x14ac:dyDescent="0.3">
      <c r="A25" s="2" t="s">
        <v>128</v>
      </c>
      <c r="B25" s="2" t="s">
        <v>39</v>
      </c>
      <c r="C25" s="2" t="s">
        <v>97</v>
      </c>
      <c r="D25" s="2" t="s">
        <v>71</v>
      </c>
      <c r="E25" s="2" t="s">
        <v>72</v>
      </c>
      <c r="F25" s="2" t="s">
        <v>73</v>
      </c>
      <c r="G25" s="2" t="s">
        <v>32</v>
      </c>
      <c r="H25" s="2" t="s">
        <v>33</v>
      </c>
      <c r="I25" s="2">
        <v>3</v>
      </c>
      <c r="J25" s="2">
        <v>2</v>
      </c>
      <c r="K25" s="2" t="s">
        <v>66</v>
      </c>
      <c r="L25" s="2">
        <v>2019</v>
      </c>
      <c r="M25" s="2">
        <v>7600</v>
      </c>
      <c r="N25" s="2">
        <v>60253</v>
      </c>
      <c r="O25" s="2">
        <v>100</v>
      </c>
      <c r="P25" s="3">
        <v>42813</v>
      </c>
      <c r="Q25" s="2" t="s">
        <v>35</v>
      </c>
      <c r="R25" s="3">
        <v>44069</v>
      </c>
      <c r="S25" s="2">
        <v>6654</v>
      </c>
      <c r="T25" s="2">
        <v>6166</v>
      </c>
      <c r="U25" s="2">
        <v>-488</v>
      </c>
      <c r="V25" s="2">
        <v>-7</v>
      </c>
      <c r="W25" s="2" t="s">
        <v>99</v>
      </c>
      <c r="X25" s="2">
        <v>2</v>
      </c>
      <c r="Y25" s="2">
        <v>0</v>
      </c>
      <c r="Z25" s="2" t="s">
        <v>47</v>
      </c>
    </row>
    <row r="26" spans="1:26" x14ac:dyDescent="0.3">
      <c r="A26" s="2" t="s">
        <v>129</v>
      </c>
      <c r="B26" s="2" t="s">
        <v>125</v>
      </c>
      <c r="C26" s="2" t="s">
        <v>40</v>
      </c>
      <c r="D26" s="2" t="s">
        <v>41</v>
      </c>
      <c r="E26" s="2" t="s">
        <v>42</v>
      </c>
      <c r="F26" s="2" t="s">
        <v>43</v>
      </c>
      <c r="G26" s="2" t="s">
        <v>44</v>
      </c>
      <c r="H26" s="2" t="s">
        <v>80</v>
      </c>
      <c r="I26" s="2">
        <v>2</v>
      </c>
      <c r="J26" s="2">
        <v>2</v>
      </c>
      <c r="K26" s="2" t="s">
        <v>45</v>
      </c>
      <c r="L26" s="2">
        <v>2018</v>
      </c>
      <c r="M26" s="2">
        <v>9100</v>
      </c>
      <c r="N26" s="2">
        <v>12551</v>
      </c>
      <c r="O26" s="2">
        <v>250</v>
      </c>
      <c r="P26" s="3">
        <v>43144</v>
      </c>
      <c r="Q26" s="2" t="s">
        <v>35</v>
      </c>
      <c r="R26" s="3">
        <v>45512</v>
      </c>
      <c r="S26" s="2">
        <v>8529</v>
      </c>
      <c r="T26" s="2">
        <v>9238</v>
      </c>
      <c r="U26" s="2">
        <v>709</v>
      </c>
      <c r="V26" s="2">
        <v>8</v>
      </c>
      <c r="W26" s="2" t="s">
        <v>106</v>
      </c>
      <c r="X26" s="2">
        <v>4</v>
      </c>
      <c r="Y26" s="2">
        <v>142</v>
      </c>
      <c r="Z26" s="2" t="s">
        <v>95</v>
      </c>
    </row>
    <row r="27" spans="1:26" x14ac:dyDescent="0.3">
      <c r="A27" s="2" t="s">
        <v>130</v>
      </c>
      <c r="B27" s="2" t="s">
        <v>39</v>
      </c>
      <c r="C27" s="2" t="s">
        <v>93</v>
      </c>
      <c r="D27" s="2" t="s">
        <v>78</v>
      </c>
      <c r="E27" s="2" t="s">
        <v>30</v>
      </c>
      <c r="F27" s="2" t="s">
        <v>31</v>
      </c>
      <c r="G27" s="2" t="s">
        <v>79</v>
      </c>
      <c r="H27" s="2" t="s">
        <v>33</v>
      </c>
      <c r="I27" s="2">
        <v>4</v>
      </c>
      <c r="J27" s="2">
        <v>5</v>
      </c>
      <c r="K27" s="2" t="s">
        <v>34</v>
      </c>
      <c r="L27" s="2">
        <v>2015</v>
      </c>
      <c r="M27" s="2">
        <v>7900</v>
      </c>
      <c r="N27" s="2">
        <v>40275</v>
      </c>
      <c r="O27" s="2">
        <v>120</v>
      </c>
      <c r="P27" s="3">
        <v>44193</v>
      </c>
      <c r="Q27" s="2" t="s">
        <v>35</v>
      </c>
      <c r="R27" s="3">
        <v>44621</v>
      </c>
      <c r="S27" s="2">
        <v>6068</v>
      </c>
      <c r="T27" s="2">
        <v>7394</v>
      </c>
      <c r="U27" s="2">
        <v>1326</v>
      </c>
      <c r="V27" s="2">
        <v>22</v>
      </c>
      <c r="W27" s="2" t="s">
        <v>131</v>
      </c>
      <c r="X27" s="2">
        <v>5</v>
      </c>
      <c r="Y27" s="2">
        <v>265</v>
      </c>
      <c r="Z27" s="2" t="s">
        <v>57</v>
      </c>
    </row>
    <row r="28" spans="1:26" x14ac:dyDescent="0.3">
      <c r="A28" s="2" t="s">
        <v>132</v>
      </c>
      <c r="B28" s="2" t="s">
        <v>133</v>
      </c>
      <c r="C28" s="2" t="s">
        <v>84</v>
      </c>
      <c r="D28" s="2" t="s">
        <v>78</v>
      </c>
      <c r="E28" s="2" t="s">
        <v>30</v>
      </c>
      <c r="F28" s="2" t="s">
        <v>31</v>
      </c>
      <c r="G28" s="2" t="s">
        <v>54</v>
      </c>
      <c r="H28" s="2" t="s">
        <v>80</v>
      </c>
      <c r="I28" s="2">
        <v>4</v>
      </c>
      <c r="J28" s="2">
        <v>5</v>
      </c>
      <c r="K28" s="2" t="s">
        <v>55</v>
      </c>
      <c r="L28" s="2">
        <v>2019</v>
      </c>
      <c r="M28" s="2">
        <v>8000</v>
      </c>
      <c r="N28" s="2">
        <v>55735</v>
      </c>
      <c r="O28" s="2">
        <v>120</v>
      </c>
      <c r="P28" s="3">
        <v>42051</v>
      </c>
      <c r="Q28" s="2" t="s">
        <v>35</v>
      </c>
      <c r="R28" s="3">
        <v>42425</v>
      </c>
      <c r="S28" s="2">
        <v>6116</v>
      </c>
      <c r="T28" s="2">
        <v>5731</v>
      </c>
      <c r="U28" s="2">
        <v>-385</v>
      </c>
      <c r="V28" s="2">
        <v>-6</v>
      </c>
      <c r="W28" s="2" t="s">
        <v>102</v>
      </c>
      <c r="X28" s="2">
        <v>3</v>
      </c>
      <c r="Y28" s="2">
        <v>0</v>
      </c>
      <c r="Z28" s="2" t="s">
        <v>47</v>
      </c>
    </row>
    <row r="29" spans="1:26" x14ac:dyDescent="0.3">
      <c r="A29" s="2" t="s">
        <v>134</v>
      </c>
      <c r="B29" s="2" t="s">
        <v>120</v>
      </c>
      <c r="C29" s="2" t="s">
        <v>93</v>
      </c>
      <c r="D29" s="2" t="s">
        <v>51</v>
      </c>
      <c r="E29" s="2" t="s">
        <v>52</v>
      </c>
      <c r="F29" s="2" t="s">
        <v>53</v>
      </c>
      <c r="G29" s="2" t="s">
        <v>89</v>
      </c>
      <c r="H29" s="2" t="s">
        <v>80</v>
      </c>
      <c r="I29" s="2">
        <v>8</v>
      </c>
      <c r="J29" s="2">
        <v>5</v>
      </c>
      <c r="K29" s="2" t="s">
        <v>55</v>
      </c>
      <c r="L29" s="2">
        <v>2016</v>
      </c>
      <c r="M29" s="2">
        <v>9800</v>
      </c>
      <c r="N29" s="2">
        <v>11356</v>
      </c>
      <c r="O29" s="2">
        <v>200</v>
      </c>
      <c r="P29" s="3">
        <v>44478</v>
      </c>
      <c r="Q29" s="2" t="s">
        <v>35</v>
      </c>
      <c r="R29" s="3">
        <v>45366</v>
      </c>
      <c r="S29" s="2">
        <v>8416</v>
      </c>
      <c r="T29" s="2">
        <v>7408</v>
      </c>
      <c r="U29" s="2">
        <v>-1008</v>
      </c>
      <c r="V29" s="2">
        <v>-12</v>
      </c>
      <c r="W29" s="2" t="s">
        <v>46</v>
      </c>
      <c r="X29" s="2">
        <v>5</v>
      </c>
      <c r="Y29" s="2">
        <v>0</v>
      </c>
      <c r="Z29" s="2" t="s">
        <v>57</v>
      </c>
    </row>
    <row r="30" spans="1:26" x14ac:dyDescent="0.3">
      <c r="A30" s="2" t="s">
        <v>135</v>
      </c>
      <c r="B30" s="2" t="s">
        <v>69</v>
      </c>
      <c r="C30" s="2" t="s">
        <v>104</v>
      </c>
      <c r="D30" s="2" t="s">
        <v>105</v>
      </c>
      <c r="E30" s="2" t="s">
        <v>52</v>
      </c>
      <c r="F30" s="2" t="s">
        <v>73</v>
      </c>
      <c r="G30" s="2" t="s">
        <v>32</v>
      </c>
      <c r="H30" s="2" t="s">
        <v>33</v>
      </c>
      <c r="I30" s="2">
        <v>4</v>
      </c>
      <c r="J30" s="2">
        <v>2</v>
      </c>
      <c r="K30" s="2" t="s">
        <v>66</v>
      </c>
      <c r="L30" s="2">
        <v>2022</v>
      </c>
      <c r="M30" s="2">
        <v>7300</v>
      </c>
      <c r="N30" s="2">
        <v>64403</v>
      </c>
      <c r="O30" s="2">
        <v>200</v>
      </c>
      <c r="P30" s="3">
        <v>42481</v>
      </c>
      <c r="Q30" s="2" t="s">
        <v>35</v>
      </c>
      <c r="R30" s="3">
        <v>45529</v>
      </c>
      <c r="S30" s="2">
        <v>6729</v>
      </c>
      <c r="T30" s="2">
        <v>7897</v>
      </c>
      <c r="U30" s="2">
        <v>1168</v>
      </c>
      <c r="V30" s="2">
        <v>17</v>
      </c>
      <c r="W30" s="2" t="s">
        <v>136</v>
      </c>
      <c r="X30" s="2">
        <v>4</v>
      </c>
      <c r="Y30" s="2">
        <v>234</v>
      </c>
      <c r="Z30" s="2" t="s">
        <v>47</v>
      </c>
    </row>
    <row r="31" spans="1:26" x14ac:dyDescent="0.3">
      <c r="A31" s="2" t="s">
        <v>137</v>
      </c>
      <c r="B31" s="2" t="s">
        <v>76</v>
      </c>
      <c r="C31" s="2" t="s">
        <v>60</v>
      </c>
      <c r="D31" s="2" t="s">
        <v>138</v>
      </c>
      <c r="E31" s="2" t="s">
        <v>139</v>
      </c>
      <c r="F31" s="2" t="s">
        <v>53</v>
      </c>
      <c r="G31" s="2" t="s">
        <v>32</v>
      </c>
      <c r="H31" s="2" t="s">
        <v>80</v>
      </c>
      <c r="I31" s="2">
        <v>7</v>
      </c>
      <c r="J31" s="2">
        <v>5</v>
      </c>
      <c r="K31" s="2" t="s">
        <v>55</v>
      </c>
      <c r="L31" s="2">
        <v>2018</v>
      </c>
      <c r="M31" s="2">
        <v>9600</v>
      </c>
      <c r="N31" s="2">
        <v>84754</v>
      </c>
      <c r="O31" s="2">
        <v>175</v>
      </c>
      <c r="P31" s="3">
        <v>43294</v>
      </c>
      <c r="Q31" s="2" t="s">
        <v>35</v>
      </c>
      <c r="R31" s="3">
        <v>44809</v>
      </c>
      <c r="S31" s="2">
        <v>8115</v>
      </c>
      <c r="T31" s="2">
        <v>7076</v>
      </c>
      <c r="U31" s="2">
        <v>-1039</v>
      </c>
      <c r="V31" s="2">
        <v>-13</v>
      </c>
      <c r="W31" s="2" t="s">
        <v>102</v>
      </c>
      <c r="X31" s="2">
        <v>2</v>
      </c>
      <c r="Y31" s="2">
        <v>0</v>
      </c>
      <c r="Z31" s="2" t="s">
        <v>47</v>
      </c>
    </row>
    <row r="32" spans="1:26" x14ac:dyDescent="0.3">
      <c r="A32" s="2" t="s">
        <v>140</v>
      </c>
      <c r="B32" s="2" t="s">
        <v>59</v>
      </c>
      <c r="C32" s="2" t="s">
        <v>40</v>
      </c>
      <c r="D32" s="2" t="s">
        <v>71</v>
      </c>
      <c r="E32" s="2" t="s">
        <v>72</v>
      </c>
      <c r="F32" s="2" t="s">
        <v>73</v>
      </c>
      <c r="G32" s="2" t="s">
        <v>89</v>
      </c>
      <c r="H32" s="2" t="s">
        <v>33</v>
      </c>
      <c r="I32" s="2">
        <v>3</v>
      </c>
      <c r="J32" s="2">
        <v>2</v>
      </c>
      <c r="K32" s="2" t="s">
        <v>45</v>
      </c>
      <c r="L32" s="2">
        <v>2017</v>
      </c>
      <c r="M32" s="2">
        <v>7700</v>
      </c>
      <c r="N32" s="2">
        <v>40313</v>
      </c>
      <c r="O32" s="2">
        <v>100</v>
      </c>
      <c r="P32" s="3">
        <v>42666</v>
      </c>
      <c r="Q32" s="2" t="s">
        <v>35</v>
      </c>
      <c r="R32" s="3">
        <v>42872</v>
      </c>
      <c r="S32" s="2">
        <v>6563</v>
      </c>
      <c r="T32" s="2">
        <v>7385</v>
      </c>
      <c r="U32" s="2">
        <v>822</v>
      </c>
      <c r="V32" s="2">
        <v>13</v>
      </c>
      <c r="W32" s="2" t="s">
        <v>99</v>
      </c>
      <c r="X32" s="2">
        <v>5</v>
      </c>
      <c r="Y32" s="2">
        <v>164</v>
      </c>
      <c r="Z32" s="2" t="s">
        <v>37</v>
      </c>
    </row>
    <row r="33" spans="1:26" x14ac:dyDescent="0.3">
      <c r="A33" s="2" t="s">
        <v>141</v>
      </c>
      <c r="B33" s="2" t="s">
        <v>76</v>
      </c>
      <c r="C33" s="2" t="s">
        <v>50</v>
      </c>
      <c r="D33" s="2" t="s">
        <v>41</v>
      </c>
      <c r="E33" s="2" t="s">
        <v>42</v>
      </c>
      <c r="F33" s="2" t="s">
        <v>43</v>
      </c>
      <c r="G33" s="2" t="s">
        <v>89</v>
      </c>
      <c r="H33" s="2" t="s">
        <v>33</v>
      </c>
      <c r="I33" s="2">
        <v>2</v>
      </c>
      <c r="J33" s="2">
        <v>2</v>
      </c>
      <c r="K33" s="2" t="s">
        <v>45</v>
      </c>
      <c r="L33" s="2">
        <v>2019</v>
      </c>
      <c r="M33" s="2">
        <v>9000</v>
      </c>
      <c r="N33" s="2">
        <v>60038</v>
      </c>
      <c r="O33" s="2">
        <v>250</v>
      </c>
      <c r="P33" s="3">
        <v>44026</v>
      </c>
      <c r="Q33" s="2" t="s">
        <v>35</v>
      </c>
      <c r="R33" s="3">
        <v>44839</v>
      </c>
      <c r="S33" s="2">
        <v>7188</v>
      </c>
      <c r="T33" s="2">
        <v>8434</v>
      </c>
      <c r="U33" s="2">
        <v>1246</v>
      </c>
      <c r="V33" s="2">
        <v>17</v>
      </c>
      <c r="W33" s="2" t="s">
        <v>142</v>
      </c>
      <c r="X33" s="2">
        <v>5</v>
      </c>
      <c r="Y33" s="2">
        <v>249</v>
      </c>
      <c r="Z33" s="2" t="s">
        <v>57</v>
      </c>
    </row>
    <row r="34" spans="1:26" x14ac:dyDescent="0.3">
      <c r="A34" s="2" t="s">
        <v>143</v>
      </c>
      <c r="B34" s="2" t="s">
        <v>69</v>
      </c>
      <c r="C34" s="2" t="s">
        <v>144</v>
      </c>
      <c r="D34" s="2" t="s">
        <v>71</v>
      </c>
      <c r="E34" s="2" t="s">
        <v>72</v>
      </c>
      <c r="F34" s="2" t="s">
        <v>73</v>
      </c>
      <c r="G34" s="2" t="s">
        <v>32</v>
      </c>
      <c r="H34" s="2" t="s">
        <v>33</v>
      </c>
      <c r="I34" s="2">
        <v>3</v>
      </c>
      <c r="J34" s="2">
        <v>2</v>
      </c>
      <c r="K34" s="2" t="s">
        <v>45</v>
      </c>
      <c r="L34" s="2">
        <v>2021</v>
      </c>
      <c r="M34" s="2">
        <v>7300</v>
      </c>
      <c r="N34" s="2">
        <v>63474</v>
      </c>
      <c r="O34" s="2">
        <v>100</v>
      </c>
      <c r="P34" s="3">
        <v>42986</v>
      </c>
      <c r="Q34" s="2" t="s">
        <v>35</v>
      </c>
      <c r="R34" s="3">
        <v>45512</v>
      </c>
      <c r="S34" s="2">
        <v>6560</v>
      </c>
      <c r="T34" s="2">
        <v>7205</v>
      </c>
      <c r="U34" s="2">
        <v>645</v>
      </c>
      <c r="V34" s="2">
        <v>10</v>
      </c>
      <c r="W34" s="2" t="s">
        <v>67</v>
      </c>
      <c r="X34" s="2">
        <v>5</v>
      </c>
      <c r="Y34" s="2">
        <v>129</v>
      </c>
      <c r="Z34" s="2" t="s">
        <v>57</v>
      </c>
    </row>
    <row r="35" spans="1:26" x14ac:dyDescent="0.3">
      <c r="A35" s="2" t="s">
        <v>145</v>
      </c>
      <c r="B35" s="2" t="s">
        <v>146</v>
      </c>
      <c r="C35" s="2" t="s">
        <v>123</v>
      </c>
      <c r="D35" s="2" t="s">
        <v>138</v>
      </c>
      <c r="E35" s="2" t="s">
        <v>139</v>
      </c>
      <c r="F35" s="2" t="s">
        <v>53</v>
      </c>
      <c r="G35" s="2" t="s">
        <v>32</v>
      </c>
      <c r="H35" s="2" t="s">
        <v>80</v>
      </c>
      <c r="I35" s="2">
        <v>7</v>
      </c>
      <c r="J35" s="2">
        <v>5</v>
      </c>
      <c r="K35" s="2" t="s">
        <v>66</v>
      </c>
      <c r="L35" s="2">
        <v>2020</v>
      </c>
      <c r="M35" s="2">
        <v>8000</v>
      </c>
      <c r="N35" s="2">
        <v>98380</v>
      </c>
      <c r="O35" s="2">
        <v>175</v>
      </c>
      <c r="P35" s="3">
        <v>45111</v>
      </c>
      <c r="Q35" s="2" t="s">
        <v>35</v>
      </c>
      <c r="R35" s="3">
        <v>45308</v>
      </c>
      <c r="S35" s="2">
        <v>6189</v>
      </c>
      <c r="T35" s="2">
        <v>6606</v>
      </c>
      <c r="U35" s="2">
        <v>417</v>
      </c>
      <c r="V35" s="2">
        <v>7</v>
      </c>
      <c r="W35" s="2" t="s">
        <v>106</v>
      </c>
      <c r="X35" s="2">
        <v>4</v>
      </c>
      <c r="Y35" s="2">
        <v>83</v>
      </c>
      <c r="Z35" s="2" t="s">
        <v>47</v>
      </c>
    </row>
    <row r="36" spans="1:26" x14ac:dyDescent="0.3">
      <c r="A36" s="2" t="s">
        <v>147</v>
      </c>
      <c r="B36" s="2" t="s">
        <v>109</v>
      </c>
      <c r="C36" s="2" t="s">
        <v>84</v>
      </c>
      <c r="D36" s="2" t="s">
        <v>148</v>
      </c>
      <c r="E36" s="2" t="s">
        <v>149</v>
      </c>
      <c r="F36" s="2" t="s">
        <v>31</v>
      </c>
      <c r="G36" s="2" t="s">
        <v>79</v>
      </c>
      <c r="H36" s="2" t="s">
        <v>80</v>
      </c>
      <c r="I36" s="2">
        <v>5</v>
      </c>
      <c r="J36" s="2">
        <v>5</v>
      </c>
      <c r="K36" s="2" t="s">
        <v>55</v>
      </c>
      <c r="L36" s="2">
        <v>2023</v>
      </c>
      <c r="M36" s="2">
        <v>7600</v>
      </c>
      <c r="N36" s="2">
        <v>52769</v>
      </c>
      <c r="O36" s="2">
        <v>150</v>
      </c>
      <c r="P36" s="3">
        <v>43247</v>
      </c>
      <c r="Q36" s="2" t="s">
        <v>35</v>
      </c>
      <c r="R36" s="3">
        <v>44976</v>
      </c>
      <c r="S36" s="2">
        <v>5754</v>
      </c>
      <c r="T36" s="2">
        <v>7197</v>
      </c>
      <c r="U36" s="2">
        <v>1443</v>
      </c>
      <c r="V36" s="2">
        <v>25</v>
      </c>
      <c r="W36" s="2" t="s">
        <v>102</v>
      </c>
      <c r="X36" s="2">
        <v>5</v>
      </c>
      <c r="Y36" s="2">
        <v>289</v>
      </c>
      <c r="Z36" s="2" t="s">
        <v>57</v>
      </c>
    </row>
    <row r="37" spans="1:26" x14ac:dyDescent="0.3">
      <c r="A37" s="2" t="s">
        <v>150</v>
      </c>
      <c r="B37" s="2" t="s">
        <v>27</v>
      </c>
      <c r="C37" s="2" t="s">
        <v>28</v>
      </c>
      <c r="D37" s="2" t="s">
        <v>151</v>
      </c>
      <c r="E37" s="2" t="s">
        <v>86</v>
      </c>
      <c r="F37" s="2" t="s">
        <v>152</v>
      </c>
      <c r="G37" s="2" t="s">
        <v>44</v>
      </c>
      <c r="H37" s="2" t="s">
        <v>80</v>
      </c>
      <c r="I37" s="2">
        <v>5</v>
      </c>
      <c r="J37" s="2">
        <v>5</v>
      </c>
      <c r="K37" s="2" t="s">
        <v>66</v>
      </c>
      <c r="L37" s="2">
        <v>2024</v>
      </c>
      <c r="M37" s="2">
        <v>6600</v>
      </c>
      <c r="N37" s="2">
        <v>12946</v>
      </c>
      <c r="O37" s="2">
        <v>100</v>
      </c>
      <c r="P37" s="3">
        <v>45548</v>
      </c>
      <c r="Q37" s="2" t="s">
        <v>35</v>
      </c>
      <c r="R37" s="3">
        <v>45593</v>
      </c>
      <c r="S37" s="2">
        <v>5232</v>
      </c>
      <c r="T37" s="2">
        <v>4220</v>
      </c>
      <c r="U37" s="2">
        <v>-1012</v>
      </c>
      <c r="V37" s="2">
        <v>-19</v>
      </c>
      <c r="W37" s="2" t="s">
        <v>127</v>
      </c>
      <c r="X37" s="2">
        <v>4</v>
      </c>
      <c r="Y37" s="2">
        <v>0</v>
      </c>
      <c r="Z37" s="2" t="s">
        <v>57</v>
      </c>
    </row>
    <row r="38" spans="1:26" x14ac:dyDescent="0.3">
      <c r="A38" s="2" t="s">
        <v>153</v>
      </c>
      <c r="B38" s="2" t="s">
        <v>27</v>
      </c>
      <c r="C38" s="2" t="s">
        <v>28</v>
      </c>
      <c r="D38" s="2" t="s">
        <v>151</v>
      </c>
      <c r="E38" s="2" t="s">
        <v>86</v>
      </c>
      <c r="F38" s="2" t="s">
        <v>152</v>
      </c>
      <c r="G38" s="2" t="s">
        <v>32</v>
      </c>
      <c r="H38" s="2" t="s">
        <v>80</v>
      </c>
      <c r="I38" s="2">
        <v>5</v>
      </c>
      <c r="J38" s="2">
        <v>5</v>
      </c>
      <c r="K38" s="2" t="s">
        <v>55</v>
      </c>
      <c r="L38" s="2">
        <v>2023</v>
      </c>
      <c r="M38" s="2">
        <v>8100</v>
      </c>
      <c r="N38" s="2">
        <v>43625</v>
      </c>
      <c r="O38" s="2">
        <v>100</v>
      </c>
      <c r="P38" s="3">
        <v>44789</v>
      </c>
      <c r="Q38" s="2" t="s">
        <v>35</v>
      </c>
      <c r="R38" s="3">
        <v>44852</v>
      </c>
      <c r="S38" s="2">
        <v>6571</v>
      </c>
      <c r="T38" s="2">
        <v>7566</v>
      </c>
      <c r="U38" s="2">
        <v>995</v>
      </c>
      <c r="V38" s="2">
        <v>15</v>
      </c>
      <c r="W38" s="2" t="s">
        <v>102</v>
      </c>
      <c r="X38" s="2">
        <v>1</v>
      </c>
      <c r="Y38" s="2">
        <v>199</v>
      </c>
      <c r="Z38" s="2" t="s">
        <v>57</v>
      </c>
    </row>
    <row r="39" spans="1:26" x14ac:dyDescent="0.3">
      <c r="A39" s="2" t="s">
        <v>154</v>
      </c>
      <c r="B39" s="2" t="s">
        <v>133</v>
      </c>
      <c r="C39" s="2" t="s">
        <v>77</v>
      </c>
      <c r="D39" s="2" t="s">
        <v>41</v>
      </c>
      <c r="E39" s="2" t="s">
        <v>42</v>
      </c>
      <c r="F39" s="2" t="s">
        <v>43</v>
      </c>
      <c r="G39" s="2" t="s">
        <v>89</v>
      </c>
      <c r="H39" s="2" t="s">
        <v>33</v>
      </c>
      <c r="I39" s="2">
        <v>2</v>
      </c>
      <c r="J39" s="2">
        <v>2</v>
      </c>
      <c r="K39" s="2" t="s">
        <v>55</v>
      </c>
      <c r="L39" s="2">
        <v>2018</v>
      </c>
      <c r="M39" s="2">
        <v>10600</v>
      </c>
      <c r="N39" s="2">
        <v>86830</v>
      </c>
      <c r="O39" s="2">
        <v>250</v>
      </c>
      <c r="P39" s="3">
        <v>45630</v>
      </c>
      <c r="Q39" s="2" t="s">
        <v>35</v>
      </c>
      <c r="R39" s="3">
        <v>45353</v>
      </c>
      <c r="S39" s="2">
        <v>9637</v>
      </c>
      <c r="T39" s="2">
        <v>10909</v>
      </c>
      <c r="U39" s="2">
        <v>1272</v>
      </c>
      <c r="V39" s="2">
        <v>13</v>
      </c>
      <c r="W39" s="2" t="s">
        <v>102</v>
      </c>
      <c r="X39" s="2">
        <v>3</v>
      </c>
      <c r="Y39" s="2">
        <v>254</v>
      </c>
      <c r="Z39" s="2" t="s">
        <v>37</v>
      </c>
    </row>
    <row r="40" spans="1:26" x14ac:dyDescent="0.3">
      <c r="A40" s="2" t="s">
        <v>155</v>
      </c>
      <c r="B40" s="2" t="s">
        <v>156</v>
      </c>
      <c r="C40" s="2" t="s">
        <v>50</v>
      </c>
      <c r="D40" s="2" t="s">
        <v>148</v>
      </c>
      <c r="E40" s="2" t="s">
        <v>149</v>
      </c>
      <c r="F40" s="2" t="s">
        <v>31</v>
      </c>
      <c r="G40" s="2" t="s">
        <v>54</v>
      </c>
      <c r="H40" s="2" t="s">
        <v>80</v>
      </c>
      <c r="I40" s="2">
        <v>5</v>
      </c>
      <c r="J40" s="2">
        <v>5</v>
      </c>
      <c r="K40" s="2" t="s">
        <v>55</v>
      </c>
      <c r="L40" s="2">
        <v>2024</v>
      </c>
      <c r="M40" s="2">
        <v>7500</v>
      </c>
      <c r="N40" s="2">
        <v>51912</v>
      </c>
      <c r="O40" s="2">
        <v>150</v>
      </c>
      <c r="P40" s="3">
        <v>43696</v>
      </c>
      <c r="Q40" s="2" t="s">
        <v>35</v>
      </c>
      <c r="R40" s="3">
        <v>45451</v>
      </c>
      <c r="S40" s="2">
        <v>6291</v>
      </c>
      <c r="T40" s="2">
        <v>7636</v>
      </c>
      <c r="U40" s="2">
        <v>1345</v>
      </c>
      <c r="V40" s="2">
        <v>21</v>
      </c>
      <c r="W40" s="2" t="s">
        <v>114</v>
      </c>
      <c r="X40" s="2">
        <v>1</v>
      </c>
      <c r="Y40" s="2">
        <v>269</v>
      </c>
      <c r="Z40" s="2" t="s">
        <v>57</v>
      </c>
    </row>
    <row r="41" spans="1:26" x14ac:dyDescent="0.3">
      <c r="A41" s="2" t="s">
        <v>157</v>
      </c>
      <c r="B41" s="2" t="s">
        <v>76</v>
      </c>
      <c r="C41" s="2" t="s">
        <v>84</v>
      </c>
      <c r="D41" s="2" t="s">
        <v>158</v>
      </c>
      <c r="E41" s="2" t="s">
        <v>86</v>
      </c>
      <c r="F41" s="2" t="s">
        <v>152</v>
      </c>
      <c r="G41" s="2" t="s">
        <v>44</v>
      </c>
      <c r="H41" s="2" t="s">
        <v>80</v>
      </c>
      <c r="I41" s="2">
        <v>5</v>
      </c>
      <c r="J41" s="2">
        <v>4</v>
      </c>
      <c r="K41" s="2" t="s">
        <v>34</v>
      </c>
      <c r="L41" s="2">
        <v>2023</v>
      </c>
      <c r="M41" s="2">
        <v>7600</v>
      </c>
      <c r="N41" s="2">
        <v>27999</v>
      </c>
      <c r="O41" s="2">
        <v>115</v>
      </c>
      <c r="P41" s="3">
        <v>43843</v>
      </c>
      <c r="Q41" s="2" t="s">
        <v>35</v>
      </c>
      <c r="R41" s="3">
        <v>45596</v>
      </c>
      <c r="S41" s="2">
        <v>6187</v>
      </c>
      <c r="T41" s="2">
        <v>7482</v>
      </c>
      <c r="U41" s="2">
        <v>1295</v>
      </c>
      <c r="V41" s="2">
        <v>21</v>
      </c>
      <c r="W41" s="2" t="s">
        <v>67</v>
      </c>
      <c r="X41" s="2">
        <v>5</v>
      </c>
      <c r="Y41" s="2">
        <v>259</v>
      </c>
      <c r="Z41" s="2" t="s">
        <v>47</v>
      </c>
    </row>
    <row r="42" spans="1:26" x14ac:dyDescent="0.3">
      <c r="A42" s="2" t="s">
        <v>159</v>
      </c>
      <c r="B42" s="2" t="s">
        <v>120</v>
      </c>
      <c r="C42" s="2" t="s">
        <v>50</v>
      </c>
      <c r="D42" s="2" t="s">
        <v>71</v>
      </c>
      <c r="E42" s="2" t="s">
        <v>72</v>
      </c>
      <c r="F42" s="2" t="s">
        <v>73</v>
      </c>
      <c r="G42" s="2" t="s">
        <v>89</v>
      </c>
      <c r="H42" s="2" t="s">
        <v>80</v>
      </c>
      <c r="I42" s="2">
        <v>3</v>
      </c>
      <c r="J42" s="2">
        <v>2</v>
      </c>
      <c r="K42" s="2" t="s">
        <v>45</v>
      </c>
      <c r="L42" s="2">
        <v>2023</v>
      </c>
      <c r="M42" s="2">
        <v>7100</v>
      </c>
      <c r="N42" s="2">
        <v>49030</v>
      </c>
      <c r="O42" s="2">
        <v>100</v>
      </c>
      <c r="P42" s="3">
        <v>43393</v>
      </c>
      <c r="Q42" s="2" t="s">
        <v>35</v>
      </c>
      <c r="R42" s="3">
        <v>44575</v>
      </c>
      <c r="S42" s="2">
        <v>6073</v>
      </c>
      <c r="T42" s="2">
        <v>5318</v>
      </c>
      <c r="U42" s="2">
        <v>-755</v>
      </c>
      <c r="V42" s="2">
        <v>-12</v>
      </c>
      <c r="W42" s="2" t="s">
        <v>160</v>
      </c>
      <c r="X42" s="2">
        <v>4</v>
      </c>
      <c r="Y42" s="2">
        <v>0</v>
      </c>
      <c r="Z42" s="2" t="s">
        <v>57</v>
      </c>
    </row>
    <row r="43" spans="1:26" x14ac:dyDescent="0.3">
      <c r="A43" s="2" t="s">
        <v>161</v>
      </c>
      <c r="B43" s="2" t="s">
        <v>133</v>
      </c>
      <c r="C43" s="2" t="s">
        <v>40</v>
      </c>
      <c r="D43" s="2" t="s">
        <v>78</v>
      </c>
      <c r="E43" s="2" t="s">
        <v>30</v>
      </c>
      <c r="F43" s="2" t="s">
        <v>31</v>
      </c>
      <c r="G43" s="2" t="s">
        <v>54</v>
      </c>
      <c r="H43" s="2" t="s">
        <v>33</v>
      </c>
      <c r="I43" s="2">
        <v>4</v>
      </c>
      <c r="J43" s="2">
        <v>5</v>
      </c>
      <c r="K43" s="2" t="s">
        <v>45</v>
      </c>
      <c r="L43" s="2">
        <v>2019</v>
      </c>
      <c r="M43" s="2">
        <v>6500</v>
      </c>
      <c r="N43" s="2">
        <v>70414</v>
      </c>
      <c r="O43" s="2">
        <v>120</v>
      </c>
      <c r="P43" s="3">
        <v>42383</v>
      </c>
      <c r="Q43" s="2" t="s">
        <v>35</v>
      </c>
      <c r="R43" s="3">
        <v>45419</v>
      </c>
      <c r="S43" s="2">
        <v>5789</v>
      </c>
      <c r="T43" s="2">
        <v>5677</v>
      </c>
      <c r="U43" s="2">
        <v>-112</v>
      </c>
      <c r="V43" s="2">
        <v>-2</v>
      </c>
      <c r="W43" s="2" t="s">
        <v>36</v>
      </c>
      <c r="X43" s="2">
        <v>5</v>
      </c>
      <c r="Y43" s="2">
        <v>0</v>
      </c>
      <c r="Z43" s="2" t="s">
        <v>57</v>
      </c>
    </row>
    <row r="44" spans="1:26" x14ac:dyDescent="0.3">
      <c r="A44" s="2" t="s">
        <v>162</v>
      </c>
      <c r="B44" s="2" t="s">
        <v>27</v>
      </c>
      <c r="C44" s="2" t="s">
        <v>163</v>
      </c>
      <c r="D44" s="2" t="s">
        <v>71</v>
      </c>
      <c r="E44" s="2" t="s">
        <v>72</v>
      </c>
      <c r="F44" s="2" t="s">
        <v>73</v>
      </c>
      <c r="G44" s="2" t="s">
        <v>89</v>
      </c>
      <c r="H44" s="2" t="s">
        <v>80</v>
      </c>
      <c r="I44" s="2">
        <v>3</v>
      </c>
      <c r="J44" s="2">
        <v>2</v>
      </c>
      <c r="K44" s="2" t="s">
        <v>66</v>
      </c>
      <c r="L44" s="2">
        <v>2023</v>
      </c>
      <c r="M44" s="2">
        <v>7200</v>
      </c>
      <c r="N44" s="2">
        <v>45890</v>
      </c>
      <c r="O44" s="2">
        <v>100</v>
      </c>
      <c r="P44" s="3">
        <v>42877</v>
      </c>
      <c r="Q44" s="2" t="s">
        <v>35</v>
      </c>
      <c r="R44" s="3">
        <v>44445</v>
      </c>
      <c r="S44" s="2">
        <v>5246</v>
      </c>
      <c r="T44" s="2">
        <v>4277</v>
      </c>
      <c r="U44" s="2">
        <v>-969</v>
      </c>
      <c r="V44" s="2">
        <v>-18</v>
      </c>
      <c r="W44" s="2" t="s">
        <v>67</v>
      </c>
      <c r="X44" s="2">
        <v>1</v>
      </c>
      <c r="Y44" s="2">
        <v>0</v>
      </c>
      <c r="Z44" s="2" t="s">
        <v>37</v>
      </c>
    </row>
    <row r="45" spans="1:26" x14ac:dyDescent="0.3">
      <c r="A45" s="2" t="s">
        <v>164</v>
      </c>
      <c r="B45" s="2" t="s">
        <v>92</v>
      </c>
      <c r="C45" s="2" t="s">
        <v>144</v>
      </c>
      <c r="D45" s="2" t="s">
        <v>165</v>
      </c>
      <c r="E45" s="2" t="s">
        <v>62</v>
      </c>
      <c r="F45" s="2" t="s">
        <v>53</v>
      </c>
      <c r="G45" s="2" t="s">
        <v>79</v>
      </c>
      <c r="H45" s="2" t="s">
        <v>80</v>
      </c>
      <c r="I45" s="2">
        <v>5</v>
      </c>
      <c r="J45" s="2">
        <v>3</v>
      </c>
      <c r="K45" s="2" t="s">
        <v>55</v>
      </c>
      <c r="L45" s="2">
        <v>2022</v>
      </c>
      <c r="M45" s="2">
        <v>9200</v>
      </c>
      <c r="N45" s="2">
        <v>24643</v>
      </c>
      <c r="O45" s="2">
        <v>130</v>
      </c>
      <c r="P45" s="3">
        <v>44158</v>
      </c>
      <c r="Q45" s="2" t="s">
        <v>35</v>
      </c>
      <c r="R45" s="3">
        <v>44785</v>
      </c>
      <c r="S45" s="2">
        <v>7814</v>
      </c>
      <c r="T45" s="2">
        <v>8441</v>
      </c>
      <c r="U45" s="2">
        <v>627</v>
      </c>
      <c r="V45" s="2">
        <v>8</v>
      </c>
      <c r="W45" s="2" t="s">
        <v>166</v>
      </c>
      <c r="X45" s="2">
        <v>2</v>
      </c>
      <c r="Y45" s="2">
        <v>125</v>
      </c>
      <c r="Z45" s="2" t="s">
        <v>47</v>
      </c>
    </row>
    <row r="46" spans="1:26" x14ac:dyDescent="0.3">
      <c r="A46" s="2" t="s">
        <v>167</v>
      </c>
      <c r="B46" s="2" t="s">
        <v>109</v>
      </c>
      <c r="C46" s="2" t="s">
        <v>118</v>
      </c>
      <c r="D46" s="2" t="s">
        <v>71</v>
      </c>
      <c r="E46" s="2" t="s">
        <v>72</v>
      </c>
      <c r="F46" s="2" t="s">
        <v>73</v>
      </c>
      <c r="G46" s="2" t="s">
        <v>89</v>
      </c>
      <c r="H46" s="2" t="s">
        <v>80</v>
      </c>
      <c r="I46" s="2">
        <v>3</v>
      </c>
      <c r="J46" s="2">
        <v>2</v>
      </c>
      <c r="K46" s="2" t="s">
        <v>34</v>
      </c>
      <c r="L46" s="2">
        <v>2019</v>
      </c>
      <c r="M46" s="2">
        <v>8500</v>
      </c>
      <c r="N46" s="2">
        <v>15399</v>
      </c>
      <c r="O46" s="2">
        <v>100</v>
      </c>
      <c r="P46" s="3">
        <v>42384</v>
      </c>
      <c r="Q46" s="2" t="s">
        <v>35</v>
      </c>
      <c r="R46" s="3">
        <v>44632</v>
      </c>
      <c r="S46" s="2">
        <v>7457</v>
      </c>
      <c r="T46" s="2">
        <v>7650</v>
      </c>
      <c r="U46" s="2">
        <v>193</v>
      </c>
      <c r="V46" s="2">
        <v>3</v>
      </c>
      <c r="W46" s="2" t="s">
        <v>160</v>
      </c>
      <c r="X46" s="2">
        <v>2</v>
      </c>
      <c r="Y46" s="2">
        <v>39</v>
      </c>
      <c r="Z46" s="2" t="s">
        <v>95</v>
      </c>
    </row>
    <row r="47" spans="1:26" x14ac:dyDescent="0.3">
      <c r="A47" s="2" t="s">
        <v>168</v>
      </c>
      <c r="B47" s="2" t="s">
        <v>146</v>
      </c>
      <c r="C47" s="2" t="s">
        <v>40</v>
      </c>
      <c r="D47" s="2" t="s">
        <v>165</v>
      </c>
      <c r="E47" s="2" t="s">
        <v>62</v>
      </c>
      <c r="F47" s="2" t="s">
        <v>53</v>
      </c>
      <c r="G47" s="2" t="s">
        <v>54</v>
      </c>
      <c r="H47" s="2" t="s">
        <v>33</v>
      </c>
      <c r="I47" s="2">
        <v>5</v>
      </c>
      <c r="J47" s="2">
        <v>3</v>
      </c>
      <c r="K47" s="2" t="s">
        <v>34</v>
      </c>
      <c r="L47" s="2">
        <v>2022</v>
      </c>
      <c r="M47" s="2">
        <v>8700</v>
      </c>
      <c r="N47" s="2">
        <v>81099</v>
      </c>
      <c r="O47" s="2">
        <v>130</v>
      </c>
      <c r="P47" s="3">
        <v>44441</v>
      </c>
      <c r="Q47" s="2" t="s">
        <v>35</v>
      </c>
      <c r="R47" s="3">
        <v>45250</v>
      </c>
      <c r="S47" s="2">
        <v>6723</v>
      </c>
      <c r="T47" s="2">
        <v>8149</v>
      </c>
      <c r="U47" s="2">
        <v>1426</v>
      </c>
      <c r="V47" s="2">
        <v>21</v>
      </c>
      <c r="W47" s="2" t="s">
        <v>160</v>
      </c>
      <c r="X47" s="2">
        <v>2</v>
      </c>
      <c r="Y47" s="2">
        <v>285</v>
      </c>
      <c r="Z47" s="2" t="s">
        <v>37</v>
      </c>
    </row>
    <row r="48" spans="1:26" x14ac:dyDescent="0.3">
      <c r="A48" s="2" t="s">
        <v>169</v>
      </c>
      <c r="B48" s="2" t="s">
        <v>49</v>
      </c>
      <c r="C48" s="2" t="s">
        <v>163</v>
      </c>
      <c r="D48" s="2" t="s">
        <v>105</v>
      </c>
      <c r="E48" s="2" t="s">
        <v>52</v>
      </c>
      <c r="F48" s="2" t="s">
        <v>73</v>
      </c>
      <c r="G48" s="2" t="s">
        <v>54</v>
      </c>
      <c r="H48" s="2" t="s">
        <v>80</v>
      </c>
      <c r="I48" s="2">
        <v>4</v>
      </c>
      <c r="J48" s="2">
        <v>2</v>
      </c>
      <c r="K48" s="2" t="s">
        <v>45</v>
      </c>
      <c r="L48" s="2">
        <v>2019</v>
      </c>
      <c r="M48" s="2">
        <v>7500</v>
      </c>
      <c r="N48" s="2">
        <v>13550</v>
      </c>
      <c r="O48" s="2">
        <v>200</v>
      </c>
      <c r="P48" s="3">
        <v>45031</v>
      </c>
      <c r="Q48" s="2" t="s">
        <v>35</v>
      </c>
      <c r="R48" s="3">
        <v>45110</v>
      </c>
      <c r="S48" s="2">
        <v>6724</v>
      </c>
      <c r="T48" s="2">
        <v>7564</v>
      </c>
      <c r="U48" s="2">
        <v>840</v>
      </c>
      <c r="V48" s="2">
        <v>12</v>
      </c>
      <c r="W48" s="2" t="s">
        <v>121</v>
      </c>
      <c r="X48" s="2">
        <v>3</v>
      </c>
      <c r="Y48" s="2">
        <v>168</v>
      </c>
      <c r="Z48" s="2" t="s">
        <v>37</v>
      </c>
    </row>
    <row r="49" spans="1:26" x14ac:dyDescent="0.3">
      <c r="A49" s="2" t="s">
        <v>170</v>
      </c>
      <c r="B49" s="2" t="s">
        <v>59</v>
      </c>
      <c r="C49" s="2" t="s">
        <v>123</v>
      </c>
      <c r="D49" s="2" t="s">
        <v>165</v>
      </c>
      <c r="E49" s="2" t="s">
        <v>62</v>
      </c>
      <c r="F49" s="2" t="s">
        <v>53</v>
      </c>
      <c r="G49" s="2" t="s">
        <v>54</v>
      </c>
      <c r="H49" s="2" t="s">
        <v>80</v>
      </c>
      <c r="I49" s="2">
        <v>5</v>
      </c>
      <c r="J49" s="2">
        <v>3</v>
      </c>
      <c r="K49" s="2" t="s">
        <v>66</v>
      </c>
      <c r="L49" s="2">
        <v>2024</v>
      </c>
      <c r="M49" s="2">
        <v>7600</v>
      </c>
      <c r="N49" s="2">
        <v>61397</v>
      </c>
      <c r="O49" s="2">
        <v>130</v>
      </c>
      <c r="P49" s="3">
        <v>45134</v>
      </c>
      <c r="Q49" s="2" t="s">
        <v>35</v>
      </c>
      <c r="R49" s="3">
        <v>45426</v>
      </c>
      <c r="S49" s="2">
        <v>5760</v>
      </c>
      <c r="T49" s="2">
        <v>7089</v>
      </c>
      <c r="U49" s="2">
        <v>1329</v>
      </c>
      <c r="V49" s="2">
        <v>23</v>
      </c>
      <c r="W49" s="2" t="s">
        <v>136</v>
      </c>
      <c r="X49" s="2">
        <v>4</v>
      </c>
      <c r="Y49" s="2">
        <v>266</v>
      </c>
      <c r="Z49" s="2" t="s">
        <v>57</v>
      </c>
    </row>
    <row r="50" spans="1:26" x14ac:dyDescent="0.3">
      <c r="A50" s="2" t="s">
        <v>171</v>
      </c>
      <c r="B50" s="2" t="s">
        <v>172</v>
      </c>
      <c r="C50" s="2" t="s">
        <v>97</v>
      </c>
      <c r="D50" s="2" t="s">
        <v>41</v>
      </c>
      <c r="E50" s="2" t="s">
        <v>42</v>
      </c>
      <c r="F50" s="2" t="s">
        <v>43</v>
      </c>
      <c r="G50" s="2" t="s">
        <v>79</v>
      </c>
      <c r="H50" s="2" t="s">
        <v>80</v>
      </c>
      <c r="I50" s="2">
        <v>2</v>
      </c>
      <c r="J50" s="2">
        <v>2</v>
      </c>
      <c r="K50" s="2" t="s">
        <v>66</v>
      </c>
      <c r="L50" s="2">
        <v>2020</v>
      </c>
      <c r="M50" s="2">
        <v>9000</v>
      </c>
      <c r="N50" s="2">
        <v>45090</v>
      </c>
      <c r="O50" s="2">
        <v>250</v>
      </c>
      <c r="P50" s="3">
        <v>44681</v>
      </c>
      <c r="Q50" s="2" t="s">
        <v>35</v>
      </c>
      <c r="R50" s="3">
        <v>45003</v>
      </c>
      <c r="S50" s="2">
        <v>7816</v>
      </c>
      <c r="T50" s="2">
        <v>7893</v>
      </c>
      <c r="U50" s="2">
        <v>77</v>
      </c>
      <c r="V50" s="2">
        <v>1</v>
      </c>
      <c r="W50" s="2" t="s">
        <v>81</v>
      </c>
      <c r="X50" s="2">
        <v>2</v>
      </c>
      <c r="Y50" s="2">
        <v>15</v>
      </c>
      <c r="Z50" s="2" t="s">
        <v>47</v>
      </c>
    </row>
    <row r="51" spans="1:26" x14ac:dyDescent="0.3">
      <c r="A51" s="2" t="s">
        <v>173</v>
      </c>
      <c r="B51" s="2" t="s">
        <v>109</v>
      </c>
      <c r="C51" s="2" t="s">
        <v>77</v>
      </c>
      <c r="D51" s="2" t="s">
        <v>71</v>
      </c>
      <c r="E51" s="2" t="s">
        <v>72</v>
      </c>
      <c r="F51" s="2" t="s">
        <v>73</v>
      </c>
      <c r="G51" s="2" t="s">
        <v>79</v>
      </c>
      <c r="H51" s="2" t="s">
        <v>80</v>
      </c>
      <c r="I51" s="2">
        <v>3</v>
      </c>
      <c r="J51" s="2">
        <v>2</v>
      </c>
      <c r="K51" s="2" t="s">
        <v>45</v>
      </c>
      <c r="L51" s="2">
        <v>2020</v>
      </c>
      <c r="M51" s="2">
        <v>7400</v>
      </c>
      <c r="N51" s="2">
        <v>73293</v>
      </c>
      <c r="O51" s="2">
        <v>100</v>
      </c>
      <c r="P51" s="3">
        <v>42300</v>
      </c>
      <c r="Q51" s="2" t="s">
        <v>35</v>
      </c>
      <c r="R51" s="3">
        <v>42140</v>
      </c>
      <c r="S51" s="2">
        <v>5950</v>
      </c>
      <c r="T51" s="2">
        <v>4862</v>
      </c>
      <c r="U51" s="2">
        <v>-1088</v>
      </c>
      <c r="V51" s="2">
        <v>-18</v>
      </c>
      <c r="W51" s="2" t="s">
        <v>121</v>
      </c>
      <c r="X51" s="2">
        <v>2</v>
      </c>
      <c r="Y51" s="2">
        <v>0</v>
      </c>
      <c r="Z51" s="2" t="s">
        <v>57</v>
      </c>
    </row>
    <row r="52" spans="1:26" x14ac:dyDescent="0.3">
      <c r="A52" s="2" t="s">
        <v>174</v>
      </c>
      <c r="B52" s="2" t="s">
        <v>69</v>
      </c>
      <c r="C52" s="2" t="s">
        <v>175</v>
      </c>
      <c r="D52" s="2" t="s">
        <v>85</v>
      </c>
      <c r="E52" s="2" t="s">
        <v>86</v>
      </c>
      <c r="F52" s="2" t="s">
        <v>31</v>
      </c>
      <c r="G52" s="2" t="s">
        <v>32</v>
      </c>
      <c r="H52" s="2" t="s">
        <v>33</v>
      </c>
      <c r="I52" s="2">
        <v>4</v>
      </c>
      <c r="J52" s="2">
        <v>5</v>
      </c>
      <c r="K52" s="2" t="s">
        <v>45</v>
      </c>
      <c r="L52" s="2">
        <v>2015</v>
      </c>
      <c r="M52" s="2">
        <v>6900</v>
      </c>
      <c r="N52" s="2">
        <v>51298</v>
      </c>
      <c r="O52" s="2">
        <v>103</v>
      </c>
      <c r="P52" s="3">
        <v>45453</v>
      </c>
      <c r="Q52" s="2" t="s">
        <v>35</v>
      </c>
      <c r="R52" s="3">
        <v>45531</v>
      </c>
      <c r="S52" s="2">
        <v>5823</v>
      </c>
      <c r="T52" s="2">
        <v>6718</v>
      </c>
      <c r="U52" s="2">
        <v>895</v>
      </c>
      <c r="V52" s="2">
        <v>15</v>
      </c>
      <c r="W52" s="2" t="s">
        <v>90</v>
      </c>
      <c r="X52" s="2">
        <v>3</v>
      </c>
      <c r="Y52" s="2">
        <v>179</v>
      </c>
      <c r="Z52" s="2" t="s">
        <v>37</v>
      </c>
    </row>
    <row r="53" spans="1:26" x14ac:dyDescent="0.3">
      <c r="A53" s="2" t="s">
        <v>176</v>
      </c>
      <c r="B53" s="2" t="s">
        <v>109</v>
      </c>
      <c r="C53" s="2" t="s">
        <v>77</v>
      </c>
      <c r="D53" s="2" t="s">
        <v>71</v>
      </c>
      <c r="E53" s="2" t="s">
        <v>72</v>
      </c>
      <c r="F53" s="2" t="s">
        <v>73</v>
      </c>
      <c r="G53" s="2" t="s">
        <v>44</v>
      </c>
      <c r="H53" s="2" t="s">
        <v>33</v>
      </c>
      <c r="I53" s="2">
        <v>3</v>
      </c>
      <c r="J53" s="2">
        <v>2</v>
      </c>
      <c r="K53" s="2" t="s">
        <v>34</v>
      </c>
      <c r="L53" s="2">
        <v>2017</v>
      </c>
      <c r="M53" s="2">
        <v>8700</v>
      </c>
      <c r="N53" s="2">
        <v>17262</v>
      </c>
      <c r="O53" s="2">
        <v>100</v>
      </c>
      <c r="P53" s="3">
        <v>43356</v>
      </c>
      <c r="Q53" s="2" t="s">
        <v>35</v>
      </c>
      <c r="R53" s="3">
        <v>44682</v>
      </c>
      <c r="S53" s="2">
        <v>7245</v>
      </c>
      <c r="T53" s="2">
        <v>6501</v>
      </c>
      <c r="U53" s="2">
        <v>-744</v>
      </c>
      <c r="V53" s="2">
        <v>-10</v>
      </c>
      <c r="W53" s="2" t="s">
        <v>160</v>
      </c>
      <c r="X53" s="2">
        <v>1</v>
      </c>
      <c r="Y53" s="2">
        <v>0</v>
      </c>
      <c r="Z53" s="2" t="s">
        <v>37</v>
      </c>
    </row>
    <row r="54" spans="1:26" x14ac:dyDescent="0.3">
      <c r="A54" s="2" t="s">
        <v>177</v>
      </c>
      <c r="B54" s="2" t="s">
        <v>59</v>
      </c>
      <c r="C54" s="2" t="s">
        <v>123</v>
      </c>
      <c r="D54" s="2" t="s">
        <v>165</v>
      </c>
      <c r="E54" s="2" t="s">
        <v>62</v>
      </c>
      <c r="F54" s="2" t="s">
        <v>53</v>
      </c>
      <c r="G54" s="2" t="s">
        <v>79</v>
      </c>
      <c r="H54" s="2" t="s">
        <v>80</v>
      </c>
      <c r="I54" s="2">
        <v>5</v>
      </c>
      <c r="J54" s="2">
        <v>3</v>
      </c>
      <c r="K54" s="2" t="s">
        <v>66</v>
      </c>
      <c r="L54" s="2">
        <v>2024</v>
      </c>
      <c r="M54" s="2">
        <v>7600</v>
      </c>
      <c r="N54" s="2">
        <v>94751</v>
      </c>
      <c r="O54" s="2">
        <v>130</v>
      </c>
      <c r="P54" s="3">
        <v>44112</v>
      </c>
      <c r="Q54" s="2" t="s">
        <v>35</v>
      </c>
      <c r="R54" s="3">
        <v>44722</v>
      </c>
      <c r="S54" s="2">
        <v>7015</v>
      </c>
      <c r="T54" s="2">
        <v>6149</v>
      </c>
      <c r="U54" s="2">
        <v>-866</v>
      </c>
      <c r="V54" s="2">
        <v>-12</v>
      </c>
      <c r="W54" s="2" t="s">
        <v>142</v>
      </c>
      <c r="X54" s="2">
        <v>1</v>
      </c>
      <c r="Y54" s="2">
        <v>0</v>
      </c>
      <c r="Z54" s="2" t="s">
        <v>95</v>
      </c>
    </row>
    <row r="55" spans="1:26" x14ac:dyDescent="0.3">
      <c r="A55" s="2" t="s">
        <v>178</v>
      </c>
      <c r="B55" s="2" t="s">
        <v>83</v>
      </c>
      <c r="C55" s="2" t="s">
        <v>118</v>
      </c>
      <c r="D55" s="2" t="s">
        <v>165</v>
      </c>
      <c r="E55" s="2" t="s">
        <v>62</v>
      </c>
      <c r="F55" s="2" t="s">
        <v>53</v>
      </c>
      <c r="G55" s="2" t="s">
        <v>89</v>
      </c>
      <c r="H55" s="2" t="s">
        <v>80</v>
      </c>
      <c r="I55" s="2">
        <v>5</v>
      </c>
      <c r="J55" s="2">
        <v>3</v>
      </c>
      <c r="K55" s="2" t="s">
        <v>45</v>
      </c>
      <c r="L55" s="2">
        <v>2018</v>
      </c>
      <c r="M55" s="2">
        <v>8100</v>
      </c>
      <c r="N55" s="2">
        <v>44275</v>
      </c>
      <c r="O55" s="2">
        <v>130</v>
      </c>
      <c r="P55" s="3">
        <v>42965</v>
      </c>
      <c r="Q55" s="2" t="s">
        <v>35</v>
      </c>
      <c r="R55" s="3">
        <v>44457</v>
      </c>
      <c r="S55" s="2">
        <v>7473</v>
      </c>
      <c r="T55" s="2">
        <v>7990</v>
      </c>
      <c r="U55" s="2">
        <v>517</v>
      </c>
      <c r="V55" s="2">
        <v>7</v>
      </c>
      <c r="W55" s="2" t="s">
        <v>179</v>
      </c>
      <c r="X55" s="2">
        <v>5</v>
      </c>
      <c r="Y55" s="2">
        <v>103</v>
      </c>
      <c r="Z55" s="2" t="s">
        <v>57</v>
      </c>
    </row>
    <row r="56" spans="1:26" x14ac:dyDescent="0.3">
      <c r="A56" s="2" t="s">
        <v>180</v>
      </c>
      <c r="B56" s="2" t="s">
        <v>92</v>
      </c>
      <c r="C56" s="2" t="s">
        <v>104</v>
      </c>
      <c r="D56" s="2" t="s">
        <v>51</v>
      </c>
      <c r="E56" s="2" t="s">
        <v>52</v>
      </c>
      <c r="F56" s="2" t="s">
        <v>53</v>
      </c>
      <c r="G56" s="2" t="s">
        <v>32</v>
      </c>
      <c r="H56" s="2" t="s">
        <v>33</v>
      </c>
      <c r="I56" s="2">
        <v>8</v>
      </c>
      <c r="J56" s="2">
        <v>5</v>
      </c>
      <c r="K56" s="2" t="s">
        <v>45</v>
      </c>
      <c r="L56" s="2">
        <v>2023</v>
      </c>
      <c r="M56" s="2">
        <v>7600</v>
      </c>
      <c r="N56" s="2">
        <v>34247</v>
      </c>
      <c r="O56" s="2">
        <v>200</v>
      </c>
      <c r="P56" s="3">
        <v>44966</v>
      </c>
      <c r="Q56" s="2" t="s">
        <v>35</v>
      </c>
      <c r="R56" s="3">
        <v>45585</v>
      </c>
      <c r="S56" s="2">
        <v>6343</v>
      </c>
      <c r="T56" s="2">
        <v>5773</v>
      </c>
      <c r="U56" s="2">
        <v>-570</v>
      </c>
      <c r="V56" s="2">
        <v>-9</v>
      </c>
      <c r="W56" s="2" t="s">
        <v>181</v>
      </c>
      <c r="X56" s="2">
        <v>1</v>
      </c>
      <c r="Y56" s="2">
        <v>0</v>
      </c>
      <c r="Z56" s="2" t="s">
        <v>57</v>
      </c>
    </row>
    <row r="57" spans="1:26" x14ac:dyDescent="0.3">
      <c r="A57" s="2" t="s">
        <v>182</v>
      </c>
      <c r="B57" s="2" t="s">
        <v>113</v>
      </c>
      <c r="C57" s="2" t="s">
        <v>110</v>
      </c>
      <c r="D57" s="2" t="s">
        <v>165</v>
      </c>
      <c r="E57" s="2" t="s">
        <v>62</v>
      </c>
      <c r="F57" s="2" t="s">
        <v>53</v>
      </c>
      <c r="G57" s="2" t="s">
        <v>79</v>
      </c>
      <c r="H57" s="2" t="s">
        <v>80</v>
      </c>
      <c r="I57" s="2">
        <v>5</v>
      </c>
      <c r="J57" s="2">
        <v>3</v>
      </c>
      <c r="K57" s="2" t="s">
        <v>45</v>
      </c>
      <c r="L57" s="2">
        <v>2023</v>
      </c>
      <c r="M57" s="2">
        <v>7600</v>
      </c>
      <c r="N57" s="2">
        <v>30162</v>
      </c>
      <c r="O57" s="2">
        <v>130</v>
      </c>
      <c r="P57" s="3">
        <v>45650</v>
      </c>
      <c r="Q57" s="2" t="s">
        <v>35</v>
      </c>
      <c r="R57" s="3">
        <v>45528</v>
      </c>
      <c r="S57" s="2">
        <v>5877</v>
      </c>
      <c r="T57" s="2">
        <v>5277</v>
      </c>
      <c r="U57" s="2">
        <v>-600</v>
      </c>
      <c r="V57" s="2">
        <v>-10</v>
      </c>
      <c r="W57" s="2" t="s">
        <v>116</v>
      </c>
      <c r="X57" s="2">
        <v>4</v>
      </c>
      <c r="Y57" s="2">
        <v>0</v>
      </c>
      <c r="Z57" s="2" t="s">
        <v>47</v>
      </c>
    </row>
    <row r="58" spans="1:26" x14ac:dyDescent="0.3">
      <c r="A58" s="2" t="s">
        <v>183</v>
      </c>
      <c r="B58" s="2" t="s">
        <v>83</v>
      </c>
      <c r="C58" s="2" t="s">
        <v>93</v>
      </c>
      <c r="D58" s="2" t="s">
        <v>165</v>
      </c>
      <c r="E58" s="2" t="s">
        <v>62</v>
      </c>
      <c r="F58" s="2" t="s">
        <v>53</v>
      </c>
      <c r="G58" s="2" t="s">
        <v>89</v>
      </c>
      <c r="H58" s="2" t="s">
        <v>33</v>
      </c>
      <c r="I58" s="2">
        <v>5</v>
      </c>
      <c r="J58" s="2">
        <v>3</v>
      </c>
      <c r="K58" s="2" t="s">
        <v>55</v>
      </c>
      <c r="L58" s="2">
        <v>2018</v>
      </c>
      <c r="M58" s="2">
        <v>9600</v>
      </c>
      <c r="N58" s="2">
        <v>21893</v>
      </c>
      <c r="O58" s="2">
        <v>130</v>
      </c>
      <c r="P58" s="3">
        <v>43882</v>
      </c>
      <c r="Q58" s="2" t="s">
        <v>35</v>
      </c>
      <c r="R58" s="3">
        <v>43964</v>
      </c>
      <c r="S58" s="2">
        <v>8009</v>
      </c>
      <c r="T58" s="2">
        <v>8255</v>
      </c>
      <c r="U58" s="2">
        <v>246</v>
      </c>
      <c r="V58" s="2">
        <v>3</v>
      </c>
      <c r="W58" s="2" t="s">
        <v>184</v>
      </c>
      <c r="X58" s="2">
        <v>2</v>
      </c>
      <c r="Y58" s="2">
        <v>49</v>
      </c>
      <c r="Z58" s="2" t="s">
        <v>57</v>
      </c>
    </row>
    <row r="59" spans="1:26" x14ac:dyDescent="0.3">
      <c r="A59" s="2" t="s">
        <v>185</v>
      </c>
      <c r="B59" s="2" t="s">
        <v>59</v>
      </c>
      <c r="C59" s="2" t="s">
        <v>60</v>
      </c>
      <c r="D59" s="2" t="s">
        <v>85</v>
      </c>
      <c r="E59" s="2" t="s">
        <v>86</v>
      </c>
      <c r="F59" s="2" t="s">
        <v>31</v>
      </c>
      <c r="G59" s="2" t="s">
        <v>79</v>
      </c>
      <c r="H59" s="2" t="s">
        <v>33</v>
      </c>
      <c r="I59" s="2">
        <v>4</v>
      </c>
      <c r="J59" s="2">
        <v>5</v>
      </c>
      <c r="K59" s="2" t="s">
        <v>45</v>
      </c>
      <c r="L59" s="2">
        <v>2015</v>
      </c>
      <c r="M59" s="2">
        <v>6900</v>
      </c>
      <c r="N59" s="2">
        <v>32486</v>
      </c>
      <c r="O59" s="2">
        <v>103</v>
      </c>
      <c r="P59" s="3">
        <v>45224</v>
      </c>
      <c r="Q59" s="2" t="s">
        <v>35</v>
      </c>
      <c r="R59" s="3">
        <v>45407</v>
      </c>
      <c r="S59" s="2">
        <v>5617</v>
      </c>
      <c r="T59" s="2">
        <v>5206</v>
      </c>
      <c r="U59" s="2">
        <v>-411</v>
      </c>
      <c r="V59" s="2">
        <v>-7</v>
      </c>
      <c r="W59" s="2" t="s">
        <v>99</v>
      </c>
      <c r="X59" s="2">
        <v>3</v>
      </c>
      <c r="Y59" s="2">
        <v>0</v>
      </c>
      <c r="Z59" s="2" t="s">
        <v>37</v>
      </c>
    </row>
    <row r="60" spans="1:26" x14ac:dyDescent="0.3">
      <c r="A60" s="2" t="s">
        <v>186</v>
      </c>
      <c r="B60" s="2" t="s">
        <v>92</v>
      </c>
      <c r="C60" s="2" t="s">
        <v>144</v>
      </c>
      <c r="D60" s="2" t="s">
        <v>41</v>
      </c>
      <c r="E60" s="2" t="s">
        <v>42</v>
      </c>
      <c r="F60" s="2" t="s">
        <v>43</v>
      </c>
      <c r="G60" s="2" t="s">
        <v>32</v>
      </c>
      <c r="H60" s="2" t="s">
        <v>33</v>
      </c>
      <c r="I60" s="2">
        <v>2</v>
      </c>
      <c r="J60" s="2">
        <v>2</v>
      </c>
      <c r="K60" s="2" t="s">
        <v>55</v>
      </c>
      <c r="L60" s="2">
        <v>2019</v>
      </c>
      <c r="M60" s="2">
        <v>10500</v>
      </c>
      <c r="N60" s="2">
        <v>10740</v>
      </c>
      <c r="O60" s="2">
        <v>250</v>
      </c>
      <c r="P60" s="3">
        <v>44853</v>
      </c>
      <c r="Q60" s="2" t="s">
        <v>35</v>
      </c>
      <c r="R60" s="3">
        <v>44639</v>
      </c>
      <c r="S60" s="2">
        <v>9084</v>
      </c>
      <c r="T60" s="2">
        <v>9908</v>
      </c>
      <c r="U60" s="2">
        <v>824</v>
      </c>
      <c r="V60" s="2">
        <v>9</v>
      </c>
      <c r="W60" s="2" t="s">
        <v>36</v>
      </c>
      <c r="X60" s="2">
        <v>1</v>
      </c>
      <c r="Y60" s="2">
        <v>165</v>
      </c>
      <c r="Z60" s="2" t="s">
        <v>95</v>
      </c>
    </row>
    <row r="61" spans="1:26" x14ac:dyDescent="0.3">
      <c r="A61" s="2" t="s">
        <v>187</v>
      </c>
      <c r="B61" s="2" t="s">
        <v>49</v>
      </c>
      <c r="C61" s="2" t="s">
        <v>144</v>
      </c>
      <c r="D61" s="2" t="s">
        <v>78</v>
      </c>
      <c r="E61" s="2" t="s">
        <v>30</v>
      </c>
      <c r="F61" s="2" t="s">
        <v>31</v>
      </c>
      <c r="G61" s="2" t="s">
        <v>44</v>
      </c>
      <c r="H61" s="2" t="s">
        <v>80</v>
      </c>
      <c r="I61" s="2">
        <v>4</v>
      </c>
      <c r="J61" s="2">
        <v>5</v>
      </c>
      <c r="K61" s="2" t="s">
        <v>55</v>
      </c>
      <c r="L61" s="2">
        <v>2015</v>
      </c>
      <c r="M61" s="2">
        <v>8400</v>
      </c>
      <c r="N61" s="2">
        <v>65362</v>
      </c>
      <c r="O61" s="2">
        <v>120</v>
      </c>
      <c r="P61" s="3">
        <v>44766</v>
      </c>
      <c r="Q61" s="2" t="s">
        <v>35</v>
      </c>
      <c r="R61" s="3">
        <v>44671</v>
      </c>
      <c r="S61" s="2">
        <v>7760</v>
      </c>
      <c r="T61" s="2">
        <v>7717</v>
      </c>
      <c r="U61" s="2">
        <v>-43</v>
      </c>
      <c r="V61" s="2">
        <v>-1</v>
      </c>
      <c r="W61" s="2" t="s">
        <v>184</v>
      </c>
      <c r="X61" s="2">
        <v>2</v>
      </c>
      <c r="Y61" s="2">
        <v>0</v>
      </c>
      <c r="Z61" s="2" t="s">
        <v>57</v>
      </c>
    </row>
    <row r="62" spans="1:26" x14ac:dyDescent="0.3">
      <c r="A62" s="2" t="s">
        <v>188</v>
      </c>
      <c r="B62" s="2" t="s">
        <v>76</v>
      </c>
      <c r="C62" s="2" t="s">
        <v>40</v>
      </c>
      <c r="D62" s="2" t="s">
        <v>29</v>
      </c>
      <c r="E62" s="2" t="s">
        <v>30</v>
      </c>
      <c r="F62" s="2" t="s">
        <v>31</v>
      </c>
      <c r="G62" s="2" t="s">
        <v>79</v>
      </c>
      <c r="H62" s="2" t="s">
        <v>80</v>
      </c>
      <c r="I62" s="2">
        <v>5</v>
      </c>
      <c r="J62" s="2">
        <v>5</v>
      </c>
      <c r="K62" s="2" t="s">
        <v>55</v>
      </c>
      <c r="L62" s="2">
        <v>2019</v>
      </c>
      <c r="M62" s="2">
        <v>8000</v>
      </c>
      <c r="N62" s="2">
        <v>71625</v>
      </c>
      <c r="O62" s="2">
        <v>113</v>
      </c>
      <c r="P62" s="3">
        <v>42214</v>
      </c>
      <c r="Q62" s="2" t="s">
        <v>35</v>
      </c>
      <c r="R62" s="3">
        <v>42332</v>
      </c>
      <c r="S62" s="2">
        <v>6452</v>
      </c>
      <c r="T62" s="2">
        <v>6503</v>
      </c>
      <c r="U62" s="2">
        <v>51</v>
      </c>
      <c r="V62" s="2">
        <v>1</v>
      </c>
      <c r="W62" s="2" t="s">
        <v>46</v>
      </c>
      <c r="X62" s="2">
        <v>2</v>
      </c>
      <c r="Y62" s="2">
        <v>10</v>
      </c>
      <c r="Z62" s="2" t="s">
        <v>57</v>
      </c>
    </row>
    <row r="63" spans="1:26" x14ac:dyDescent="0.3">
      <c r="A63" s="2" t="s">
        <v>189</v>
      </c>
      <c r="B63" s="2" t="s">
        <v>27</v>
      </c>
      <c r="C63" s="2" t="s">
        <v>190</v>
      </c>
      <c r="D63" s="2" t="s">
        <v>138</v>
      </c>
      <c r="E63" s="2" t="s">
        <v>139</v>
      </c>
      <c r="F63" s="2" t="s">
        <v>53</v>
      </c>
      <c r="G63" s="2" t="s">
        <v>89</v>
      </c>
      <c r="H63" s="2" t="s">
        <v>33</v>
      </c>
      <c r="I63" s="2">
        <v>7</v>
      </c>
      <c r="J63" s="2">
        <v>5</v>
      </c>
      <c r="K63" s="2" t="s">
        <v>66</v>
      </c>
      <c r="L63" s="2">
        <v>2020</v>
      </c>
      <c r="M63" s="2">
        <v>8000</v>
      </c>
      <c r="N63" s="2">
        <v>3944</v>
      </c>
      <c r="O63" s="2">
        <v>175</v>
      </c>
      <c r="P63" s="3">
        <v>44771</v>
      </c>
      <c r="Q63" s="2" t="s">
        <v>35</v>
      </c>
      <c r="R63" s="3">
        <v>45177</v>
      </c>
      <c r="S63" s="2">
        <v>7217</v>
      </c>
      <c r="T63" s="2">
        <v>7118</v>
      </c>
      <c r="U63" s="2">
        <v>-99</v>
      </c>
      <c r="V63" s="2">
        <v>-1</v>
      </c>
      <c r="W63" s="2" t="s">
        <v>136</v>
      </c>
      <c r="X63" s="2">
        <v>4</v>
      </c>
      <c r="Y63" s="2">
        <v>0</v>
      </c>
      <c r="Z63" s="2" t="s">
        <v>57</v>
      </c>
    </row>
    <row r="64" spans="1:26" x14ac:dyDescent="0.3">
      <c r="A64" s="2" t="s">
        <v>191</v>
      </c>
      <c r="B64" s="2" t="s">
        <v>120</v>
      </c>
      <c r="C64" s="2" t="s">
        <v>110</v>
      </c>
      <c r="D64" s="2" t="s">
        <v>61</v>
      </c>
      <c r="E64" s="2" t="s">
        <v>62</v>
      </c>
      <c r="F64" s="2" t="s">
        <v>53</v>
      </c>
      <c r="G64" s="2" t="s">
        <v>79</v>
      </c>
      <c r="H64" s="2" t="s">
        <v>80</v>
      </c>
      <c r="I64" s="2">
        <v>5</v>
      </c>
      <c r="J64" s="2">
        <v>5</v>
      </c>
      <c r="K64" s="2" t="s">
        <v>34</v>
      </c>
      <c r="L64" s="2">
        <v>2022</v>
      </c>
      <c r="M64" s="2">
        <v>8700</v>
      </c>
      <c r="N64" s="2">
        <v>25051</v>
      </c>
      <c r="O64" s="2">
        <v>120</v>
      </c>
      <c r="P64" s="3">
        <v>45398</v>
      </c>
      <c r="Q64" s="2" t="s">
        <v>35</v>
      </c>
      <c r="R64" s="3">
        <v>45573</v>
      </c>
      <c r="S64" s="2">
        <v>7125</v>
      </c>
      <c r="T64" s="2">
        <v>6496</v>
      </c>
      <c r="U64" s="2">
        <v>-629</v>
      </c>
      <c r="V64" s="2">
        <v>-9</v>
      </c>
      <c r="W64" s="2" t="s">
        <v>90</v>
      </c>
      <c r="X64" s="2">
        <v>2</v>
      </c>
      <c r="Y64" s="2">
        <v>0</v>
      </c>
      <c r="Z64" s="2" t="s">
        <v>57</v>
      </c>
    </row>
    <row r="65" spans="1:26" x14ac:dyDescent="0.3">
      <c r="A65" s="2" t="s">
        <v>192</v>
      </c>
      <c r="B65" s="2" t="s">
        <v>88</v>
      </c>
      <c r="C65" s="2" t="s">
        <v>28</v>
      </c>
      <c r="D65" s="2" t="s">
        <v>29</v>
      </c>
      <c r="E65" s="2" t="s">
        <v>30</v>
      </c>
      <c r="F65" s="2" t="s">
        <v>31</v>
      </c>
      <c r="G65" s="2" t="s">
        <v>32</v>
      </c>
      <c r="H65" s="2" t="s">
        <v>33</v>
      </c>
      <c r="I65" s="2">
        <v>5</v>
      </c>
      <c r="J65" s="2">
        <v>5</v>
      </c>
      <c r="K65" s="2" t="s">
        <v>34</v>
      </c>
      <c r="L65" s="2">
        <v>2024</v>
      </c>
      <c r="M65" s="2">
        <v>7000</v>
      </c>
      <c r="N65" s="2">
        <v>43046</v>
      </c>
      <c r="O65" s="2">
        <v>113</v>
      </c>
      <c r="P65" s="3">
        <v>44549</v>
      </c>
      <c r="Q65" s="2" t="s">
        <v>35</v>
      </c>
      <c r="R65" s="3">
        <v>45321</v>
      </c>
      <c r="S65" s="2">
        <v>6332</v>
      </c>
      <c r="T65" s="2">
        <v>5604</v>
      </c>
      <c r="U65" s="2">
        <v>-728</v>
      </c>
      <c r="V65" s="2">
        <v>-11</v>
      </c>
      <c r="W65" s="2" t="s">
        <v>67</v>
      </c>
      <c r="X65" s="2">
        <v>5</v>
      </c>
      <c r="Y65" s="2">
        <v>0</v>
      </c>
      <c r="Z65" s="2" t="s">
        <v>95</v>
      </c>
    </row>
    <row r="66" spans="1:26" x14ac:dyDescent="0.3">
      <c r="A66" s="2" t="s">
        <v>193</v>
      </c>
      <c r="B66" s="2" t="s">
        <v>83</v>
      </c>
      <c r="C66" s="2" t="s">
        <v>60</v>
      </c>
      <c r="D66" s="2" t="s">
        <v>138</v>
      </c>
      <c r="E66" s="2" t="s">
        <v>139</v>
      </c>
      <c r="F66" s="2" t="s">
        <v>53</v>
      </c>
      <c r="G66" s="2" t="s">
        <v>79</v>
      </c>
      <c r="H66" s="2" t="s">
        <v>33</v>
      </c>
      <c r="I66" s="2">
        <v>7</v>
      </c>
      <c r="J66" s="2">
        <v>5</v>
      </c>
      <c r="K66" s="2" t="s">
        <v>34</v>
      </c>
      <c r="L66" s="2">
        <v>2022</v>
      </c>
      <c r="M66" s="2">
        <v>8700</v>
      </c>
      <c r="N66" s="2">
        <v>52572</v>
      </c>
      <c r="O66" s="2">
        <v>175</v>
      </c>
      <c r="P66" s="3">
        <v>43629</v>
      </c>
      <c r="Q66" s="2" t="s">
        <v>35</v>
      </c>
      <c r="R66" s="3">
        <v>44769</v>
      </c>
      <c r="S66" s="2">
        <v>6837</v>
      </c>
      <c r="T66" s="2">
        <v>8037</v>
      </c>
      <c r="U66" s="2">
        <v>1200</v>
      </c>
      <c r="V66" s="2">
        <v>18</v>
      </c>
      <c r="W66" s="2" t="s">
        <v>160</v>
      </c>
      <c r="X66" s="2">
        <v>5</v>
      </c>
      <c r="Y66" s="2">
        <v>240</v>
      </c>
      <c r="Z66" s="2" t="s">
        <v>37</v>
      </c>
    </row>
    <row r="67" spans="1:26" x14ac:dyDescent="0.3">
      <c r="A67" s="2" t="s">
        <v>194</v>
      </c>
      <c r="B67" s="2" t="s">
        <v>156</v>
      </c>
      <c r="C67" s="2" t="s">
        <v>93</v>
      </c>
      <c r="D67" s="2" t="s">
        <v>41</v>
      </c>
      <c r="E67" s="2" t="s">
        <v>42</v>
      </c>
      <c r="F67" s="2" t="s">
        <v>43</v>
      </c>
      <c r="G67" s="2" t="s">
        <v>54</v>
      </c>
      <c r="H67" s="2" t="s">
        <v>33</v>
      </c>
      <c r="I67" s="2">
        <v>2</v>
      </c>
      <c r="J67" s="2">
        <v>2</v>
      </c>
      <c r="K67" s="2" t="s">
        <v>45</v>
      </c>
      <c r="L67" s="2">
        <v>2022</v>
      </c>
      <c r="M67" s="2">
        <v>8700</v>
      </c>
      <c r="N67" s="2">
        <v>49265</v>
      </c>
      <c r="O67" s="2">
        <v>250</v>
      </c>
      <c r="P67" s="3">
        <v>43424</v>
      </c>
      <c r="Q67" s="2" t="s">
        <v>35</v>
      </c>
      <c r="R67" s="3">
        <v>45169</v>
      </c>
      <c r="S67" s="2">
        <v>7408</v>
      </c>
      <c r="T67" s="2">
        <v>8051</v>
      </c>
      <c r="U67" s="2">
        <v>643</v>
      </c>
      <c r="V67" s="2">
        <v>9</v>
      </c>
      <c r="W67" s="2" t="s">
        <v>94</v>
      </c>
      <c r="X67" s="2">
        <v>4</v>
      </c>
      <c r="Y67" s="2">
        <v>129</v>
      </c>
      <c r="Z67" s="2" t="s">
        <v>95</v>
      </c>
    </row>
    <row r="68" spans="1:26" x14ac:dyDescent="0.3">
      <c r="A68" s="2" t="s">
        <v>195</v>
      </c>
      <c r="B68" s="2" t="s">
        <v>113</v>
      </c>
      <c r="C68" s="2" t="s">
        <v>28</v>
      </c>
      <c r="D68" s="2" t="s">
        <v>41</v>
      </c>
      <c r="E68" s="2" t="s">
        <v>42</v>
      </c>
      <c r="F68" s="2" t="s">
        <v>43</v>
      </c>
      <c r="G68" s="2" t="s">
        <v>89</v>
      </c>
      <c r="H68" s="2" t="s">
        <v>33</v>
      </c>
      <c r="I68" s="2">
        <v>2</v>
      </c>
      <c r="J68" s="2">
        <v>2</v>
      </c>
      <c r="K68" s="2" t="s">
        <v>45</v>
      </c>
      <c r="L68" s="2">
        <v>2020</v>
      </c>
      <c r="M68" s="2">
        <v>8900</v>
      </c>
      <c r="N68" s="2">
        <v>49183</v>
      </c>
      <c r="O68" s="2">
        <v>250</v>
      </c>
      <c r="P68" s="3">
        <v>43527</v>
      </c>
      <c r="Q68" s="2" t="s">
        <v>35</v>
      </c>
      <c r="R68" s="3">
        <v>44023</v>
      </c>
      <c r="S68" s="2">
        <v>8239</v>
      </c>
      <c r="T68" s="2">
        <v>9090</v>
      </c>
      <c r="U68" s="2">
        <v>851</v>
      </c>
      <c r="V68" s="2">
        <v>10</v>
      </c>
      <c r="W68" s="2" t="s">
        <v>184</v>
      </c>
      <c r="X68" s="2">
        <v>1</v>
      </c>
      <c r="Y68" s="2">
        <v>170</v>
      </c>
      <c r="Z68" s="2" t="s">
        <v>57</v>
      </c>
    </row>
    <row r="69" spans="1:26" x14ac:dyDescent="0.3">
      <c r="A69" s="2" t="s">
        <v>196</v>
      </c>
      <c r="B69" s="2" t="s">
        <v>197</v>
      </c>
      <c r="C69" s="2" t="s">
        <v>60</v>
      </c>
      <c r="D69" s="2" t="s">
        <v>85</v>
      </c>
      <c r="E69" s="2" t="s">
        <v>86</v>
      </c>
      <c r="F69" s="2" t="s">
        <v>31</v>
      </c>
      <c r="G69" s="2" t="s">
        <v>89</v>
      </c>
      <c r="H69" s="2" t="s">
        <v>80</v>
      </c>
      <c r="I69" s="2">
        <v>4</v>
      </c>
      <c r="J69" s="2">
        <v>5</v>
      </c>
      <c r="K69" s="2" t="s">
        <v>66</v>
      </c>
      <c r="L69" s="2">
        <v>2017</v>
      </c>
      <c r="M69" s="2">
        <v>6800</v>
      </c>
      <c r="N69" s="2">
        <v>80199</v>
      </c>
      <c r="O69" s="2">
        <v>103</v>
      </c>
      <c r="P69" s="3">
        <v>44623</v>
      </c>
      <c r="Q69" s="2" t="s">
        <v>35</v>
      </c>
      <c r="R69" s="3">
        <v>44901</v>
      </c>
      <c r="S69" s="2">
        <v>5970</v>
      </c>
      <c r="T69" s="2">
        <v>5357</v>
      </c>
      <c r="U69" s="2">
        <v>-613</v>
      </c>
      <c r="V69" s="2">
        <v>-10</v>
      </c>
      <c r="W69" s="2" t="s">
        <v>63</v>
      </c>
      <c r="X69" s="2">
        <v>4</v>
      </c>
      <c r="Y69" s="2">
        <v>0</v>
      </c>
      <c r="Z69" s="2" t="s">
        <v>37</v>
      </c>
    </row>
    <row r="70" spans="1:26" x14ac:dyDescent="0.3">
      <c r="A70" s="2" t="s">
        <v>198</v>
      </c>
      <c r="B70" s="2" t="s">
        <v>120</v>
      </c>
      <c r="C70" s="2" t="s">
        <v>144</v>
      </c>
      <c r="D70" s="2" t="s">
        <v>148</v>
      </c>
      <c r="E70" s="2" t="s">
        <v>149</v>
      </c>
      <c r="F70" s="2" t="s">
        <v>31</v>
      </c>
      <c r="G70" s="2" t="s">
        <v>79</v>
      </c>
      <c r="H70" s="2" t="s">
        <v>33</v>
      </c>
      <c r="I70" s="2">
        <v>5</v>
      </c>
      <c r="J70" s="2">
        <v>5</v>
      </c>
      <c r="K70" s="2" t="s">
        <v>34</v>
      </c>
      <c r="L70" s="2">
        <v>2021</v>
      </c>
      <c r="M70" s="2">
        <v>7300</v>
      </c>
      <c r="N70" s="2">
        <v>95474</v>
      </c>
      <c r="O70" s="2">
        <v>150</v>
      </c>
      <c r="P70" s="3">
        <v>44371</v>
      </c>
      <c r="Q70" s="2" t="s">
        <v>35</v>
      </c>
      <c r="R70" s="3">
        <v>44784</v>
      </c>
      <c r="S70" s="2">
        <v>6323</v>
      </c>
      <c r="T70" s="2">
        <v>7760</v>
      </c>
      <c r="U70" s="2">
        <v>1437</v>
      </c>
      <c r="V70" s="2">
        <v>23</v>
      </c>
      <c r="W70" s="2" t="s">
        <v>99</v>
      </c>
      <c r="X70" s="2">
        <v>4</v>
      </c>
      <c r="Y70" s="2">
        <v>287</v>
      </c>
      <c r="Z70" s="2" t="s">
        <v>37</v>
      </c>
    </row>
    <row r="71" spans="1:26" x14ac:dyDescent="0.3">
      <c r="A71" s="2" t="s">
        <v>199</v>
      </c>
      <c r="B71" s="2" t="s">
        <v>109</v>
      </c>
      <c r="C71" s="2" t="s">
        <v>175</v>
      </c>
      <c r="D71" s="2" t="s">
        <v>71</v>
      </c>
      <c r="E71" s="2" t="s">
        <v>72</v>
      </c>
      <c r="F71" s="2" t="s">
        <v>73</v>
      </c>
      <c r="G71" s="2" t="s">
        <v>54</v>
      </c>
      <c r="H71" s="2" t="s">
        <v>33</v>
      </c>
      <c r="I71" s="2">
        <v>3</v>
      </c>
      <c r="J71" s="2">
        <v>2</v>
      </c>
      <c r="K71" s="2" t="s">
        <v>66</v>
      </c>
      <c r="L71" s="2">
        <v>2024</v>
      </c>
      <c r="M71" s="2">
        <v>7100</v>
      </c>
      <c r="N71" s="2">
        <v>67606</v>
      </c>
      <c r="O71" s="2">
        <v>100</v>
      </c>
      <c r="P71" s="3">
        <v>44331</v>
      </c>
      <c r="Q71" s="2" t="s">
        <v>35</v>
      </c>
      <c r="R71" s="3">
        <v>44749</v>
      </c>
      <c r="S71" s="2">
        <v>6264</v>
      </c>
      <c r="T71" s="2">
        <v>7578</v>
      </c>
      <c r="U71" s="2">
        <v>1314</v>
      </c>
      <c r="V71" s="2">
        <v>21</v>
      </c>
      <c r="W71" s="2" t="s">
        <v>181</v>
      </c>
      <c r="X71" s="2">
        <v>5</v>
      </c>
      <c r="Y71" s="2">
        <v>263</v>
      </c>
      <c r="Z71" s="2" t="s">
        <v>57</v>
      </c>
    </row>
    <row r="72" spans="1:26" x14ac:dyDescent="0.3">
      <c r="A72" s="2" t="s">
        <v>200</v>
      </c>
      <c r="B72" s="2" t="s">
        <v>172</v>
      </c>
      <c r="C72" s="2" t="s">
        <v>144</v>
      </c>
      <c r="D72" s="2" t="s">
        <v>148</v>
      </c>
      <c r="E72" s="2" t="s">
        <v>149</v>
      </c>
      <c r="F72" s="2" t="s">
        <v>31</v>
      </c>
      <c r="G72" s="2" t="s">
        <v>54</v>
      </c>
      <c r="H72" s="2" t="s">
        <v>80</v>
      </c>
      <c r="I72" s="2">
        <v>5</v>
      </c>
      <c r="J72" s="2">
        <v>5</v>
      </c>
      <c r="K72" s="2" t="s">
        <v>66</v>
      </c>
      <c r="L72" s="2">
        <v>2024</v>
      </c>
      <c r="M72" s="2">
        <v>6100</v>
      </c>
      <c r="N72" s="2">
        <v>85263</v>
      </c>
      <c r="O72" s="2">
        <v>150</v>
      </c>
      <c r="P72" s="3">
        <v>43691</v>
      </c>
      <c r="Q72" s="2" t="s">
        <v>35</v>
      </c>
      <c r="R72" s="3">
        <v>45215</v>
      </c>
      <c r="S72" s="2">
        <v>4416</v>
      </c>
      <c r="T72" s="2">
        <v>4143</v>
      </c>
      <c r="U72" s="2">
        <v>-273</v>
      </c>
      <c r="V72" s="2">
        <v>-6</v>
      </c>
      <c r="W72" s="2" t="s">
        <v>116</v>
      </c>
      <c r="X72" s="2">
        <v>3</v>
      </c>
      <c r="Y72" s="2">
        <v>0</v>
      </c>
      <c r="Z72" s="2" t="s">
        <v>37</v>
      </c>
    </row>
    <row r="73" spans="1:26" x14ac:dyDescent="0.3">
      <c r="A73" s="2" t="s">
        <v>201</v>
      </c>
      <c r="B73" s="2" t="s">
        <v>88</v>
      </c>
      <c r="C73" s="2" t="s">
        <v>84</v>
      </c>
      <c r="D73" s="2" t="s">
        <v>158</v>
      </c>
      <c r="E73" s="2" t="s">
        <v>86</v>
      </c>
      <c r="F73" s="2" t="s">
        <v>152</v>
      </c>
      <c r="G73" s="2" t="s">
        <v>32</v>
      </c>
      <c r="H73" s="2" t="s">
        <v>80</v>
      </c>
      <c r="I73" s="2">
        <v>5</v>
      </c>
      <c r="J73" s="2">
        <v>4</v>
      </c>
      <c r="K73" s="2" t="s">
        <v>45</v>
      </c>
      <c r="L73" s="2">
        <v>2016</v>
      </c>
      <c r="M73" s="2">
        <v>7300</v>
      </c>
      <c r="N73" s="2">
        <v>36533</v>
      </c>
      <c r="O73" s="2">
        <v>115</v>
      </c>
      <c r="P73" s="3">
        <v>43415</v>
      </c>
      <c r="Q73" s="2" t="s">
        <v>35</v>
      </c>
      <c r="R73" s="3">
        <v>44842</v>
      </c>
      <c r="S73" s="2">
        <v>6631</v>
      </c>
      <c r="T73" s="2">
        <v>7673</v>
      </c>
      <c r="U73" s="2">
        <v>1042</v>
      </c>
      <c r="V73" s="2">
        <v>16</v>
      </c>
      <c r="W73" s="2" t="s">
        <v>202</v>
      </c>
      <c r="X73" s="2">
        <v>3</v>
      </c>
      <c r="Y73" s="2">
        <v>208</v>
      </c>
      <c r="Z73" s="2" t="s">
        <v>37</v>
      </c>
    </row>
    <row r="74" spans="1:26" x14ac:dyDescent="0.3">
      <c r="A74" s="2" t="s">
        <v>203</v>
      </c>
      <c r="B74" s="2" t="s">
        <v>172</v>
      </c>
      <c r="C74" s="2" t="s">
        <v>97</v>
      </c>
      <c r="D74" s="2" t="s">
        <v>41</v>
      </c>
      <c r="E74" s="2" t="s">
        <v>42</v>
      </c>
      <c r="F74" s="2" t="s">
        <v>43</v>
      </c>
      <c r="G74" s="2" t="s">
        <v>54</v>
      </c>
      <c r="H74" s="2" t="s">
        <v>33</v>
      </c>
      <c r="I74" s="2">
        <v>2</v>
      </c>
      <c r="J74" s="2">
        <v>2</v>
      </c>
      <c r="K74" s="2" t="s">
        <v>45</v>
      </c>
      <c r="L74" s="2">
        <v>2017</v>
      </c>
      <c r="M74" s="2">
        <v>9200</v>
      </c>
      <c r="N74" s="2">
        <v>73523</v>
      </c>
      <c r="O74" s="2">
        <v>250</v>
      </c>
      <c r="P74" s="3">
        <v>45608</v>
      </c>
      <c r="Q74" s="2" t="s">
        <v>35</v>
      </c>
      <c r="R74" s="3">
        <v>45652</v>
      </c>
      <c r="S74" s="2">
        <v>7540</v>
      </c>
      <c r="T74" s="2">
        <v>7729</v>
      </c>
      <c r="U74" s="2">
        <v>189</v>
      </c>
      <c r="V74" s="2">
        <v>3</v>
      </c>
      <c r="W74" s="2" t="s">
        <v>202</v>
      </c>
      <c r="X74" s="2">
        <v>3</v>
      </c>
      <c r="Y74" s="2">
        <v>38</v>
      </c>
      <c r="Z74" s="2" t="s">
        <v>57</v>
      </c>
    </row>
    <row r="75" spans="1:26" x14ac:dyDescent="0.3">
      <c r="A75" s="2" t="s">
        <v>204</v>
      </c>
      <c r="B75" s="2" t="s">
        <v>205</v>
      </c>
      <c r="C75" s="2" t="s">
        <v>28</v>
      </c>
      <c r="D75" s="2" t="s">
        <v>78</v>
      </c>
      <c r="E75" s="2" t="s">
        <v>30</v>
      </c>
      <c r="F75" s="2" t="s">
        <v>31</v>
      </c>
      <c r="G75" s="2" t="s">
        <v>89</v>
      </c>
      <c r="H75" s="2" t="s">
        <v>80</v>
      </c>
      <c r="I75" s="2">
        <v>4</v>
      </c>
      <c r="J75" s="2">
        <v>5</v>
      </c>
      <c r="K75" s="2" t="s">
        <v>55</v>
      </c>
      <c r="L75" s="2">
        <v>2017</v>
      </c>
      <c r="M75" s="2">
        <v>8200</v>
      </c>
      <c r="N75" s="2">
        <v>2852</v>
      </c>
      <c r="O75" s="2">
        <v>120</v>
      </c>
      <c r="P75" s="3">
        <v>42421</v>
      </c>
      <c r="Q75" s="2" t="s">
        <v>35</v>
      </c>
      <c r="R75" s="3">
        <v>45528</v>
      </c>
      <c r="S75" s="2">
        <v>7558</v>
      </c>
      <c r="T75" s="2">
        <v>7253</v>
      </c>
      <c r="U75" s="2">
        <v>-305</v>
      </c>
      <c r="V75" s="2">
        <v>-4</v>
      </c>
      <c r="W75" s="2" t="s">
        <v>74</v>
      </c>
      <c r="X75" s="2">
        <v>2</v>
      </c>
      <c r="Y75" s="2">
        <v>0</v>
      </c>
      <c r="Z75" s="2" t="s">
        <v>57</v>
      </c>
    </row>
    <row r="76" spans="1:26" x14ac:dyDescent="0.3">
      <c r="A76" s="2" t="s">
        <v>206</v>
      </c>
      <c r="B76" s="2" t="s">
        <v>109</v>
      </c>
      <c r="C76" s="2" t="s">
        <v>60</v>
      </c>
      <c r="D76" s="2" t="s">
        <v>151</v>
      </c>
      <c r="E76" s="2" t="s">
        <v>86</v>
      </c>
      <c r="F76" s="2" t="s">
        <v>152</v>
      </c>
      <c r="G76" s="2" t="s">
        <v>89</v>
      </c>
      <c r="H76" s="2" t="s">
        <v>33</v>
      </c>
      <c r="I76" s="2">
        <v>5</v>
      </c>
      <c r="J76" s="2">
        <v>5</v>
      </c>
      <c r="K76" s="2" t="s">
        <v>66</v>
      </c>
      <c r="L76" s="2">
        <v>2022</v>
      </c>
      <c r="M76" s="2">
        <v>6800</v>
      </c>
      <c r="N76" s="2">
        <v>23718</v>
      </c>
      <c r="O76" s="2">
        <v>100</v>
      </c>
      <c r="P76" s="3">
        <v>45527</v>
      </c>
      <c r="Q76" s="2" t="s">
        <v>35</v>
      </c>
      <c r="R76" s="3">
        <v>45626</v>
      </c>
      <c r="S76" s="2">
        <v>5449</v>
      </c>
      <c r="T76" s="2">
        <v>5182</v>
      </c>
      <c r="U76" s="2">
        <v>-267</v>
      </c>
      <c r="V76" s="2">
        <v>-5</v>
      </c>
      <c r="W76" s="2" t="s">
        <v>111</v>
      </c>
      <c r="X76" s="2">
        <v>2</v>
      </c>
      <c r="Y76" s="2">
        <v>0</v>
      </c>
      <c r="Z76" s="2" t="s">
        <v>37</v>
      </c>
    </row>
    <row r="77" spans="1:26" x14ac:dyDescent="0.3">
      <c r="A77" s="2" t="s">
        <v>207</v>
      </c>
      <c r="B77" s="2" t="s">
        <v>27</v>
      </c>
      <c r="C77" s="2" t="s">
        <v>28</v>
      </c>
      <c r="D77" s="2" t="s">
        <v>51</v>
      </c>
      <c r="E77" s="2" t="s">
        <v>52</v>
      </c>
      <c r="F77" s="2" t="s">
        <v>53</v>
      </c>
      <c r="G77" s="2" t="s">
        <v>54</v>
      </c>
      <c r="H77" s="2" t="s">
        <v>80</v>
      </c>
      <c r="I77" s="2">
        <v>8</v>
      </c>
      <c r="J77" s="2">
        <v>5</v>
      </c>
      <c r="K77" s="2" t="s">
        <v>55</v>
      </c>
      <c r="L77" s="2">
        <v>2023</v>
      </c>
      <c r="M77" s="2">
        <v>9100</v>
      </c>
      <c r="N77" s="2">
        <v>60298</v>
      </c>
      <c r="O77" s="2">
        <v>200</v>
      </c>
      <c r="P77" s="3">
        <v>42579</v>
      </c>
      <c r="Q77" s="2" t="s">
        <v>35</v>
      </c>
      <c r="R77" s="3">
        <v>45611</v>
      </c>
      <c r="S77" s="2">
        <v>8343</v>
      </c>
      <c r="T77" s="2">
        <v>8365</v>
      </c>
      <c r="U77" s="2">
        <v>22</v>
      </c>
      <c r="V77" s="2">
        <v>0</v>
      </c>
      <c r="W77" s="2" t="s">
        <v>160</v>
      </c>
      <c r="X77" s="2">
        <v>4</v>
      </c>
      <c r="Y77" s="2">
        <v>4</v>
      </c>
      <c r="Z77" s="2" t="s">
        <v>47</v>
      </c>
    </row>
    <row r="78" spans="1:26" x14ac:dyDescent="0.3">
      <c r="A78" s="2" t="s">
        <v>208</v>
      </c>
      <c r="B78" s="2" t="s">
        <v>133</v>
      </c>
      <c r="C78" s="2" t="s">
        <v>144</v>
      </c>
      <c r="D78" s="2" t="s">
        <v>158</v>
      </c>
      <c r="E78" s="2" t="s">
        <v>86</v>
      </c>
      <c r="F78" s="2" t="s">
        <v>152</v>
      </c>
      <c r="G78" s="2" t="s">
        <v>32</v>
      </c>
      <c r="H78" s="2" t="s">
        <v>80</v>
      </c>
      <c r="I78" s="2">
        <v>5</v>
      </c>
      <c r="J78" s="2">
        <v>4</v>
      </c>
      <c r="K78" s="2" t="s">
        <v>34</v>
      </c>
      <c r="L78" s="2">
        <v>2022</v>
      </c>
      <c r="M78" s="2">
        <v>7700</v>
      </c>
      <c r="N78" s="2">
        <v>41639</v>
      </c>
      <c r="O78" s="2">
        <v>115</v>
      </c>
      <c r="P78" s="3">
        <v>43321</v>
      </c>
      <c r="Q78" s="2" t="s">
        <v>35</v>
      </c>
      <c r="R78" s="3">
        <v>43349</v>
      </c>
      <c r="S78" s="2">
        <v>6102</v>
      </c>
      <c r="T78" s="2">
        <v>7508</v>
      </c>
      <c r="U78" s="2">
        <v>1406</v>
      </c>
      <c r="V78" s="2">
        <v>23</v>
      </c>
      <c r="W78" s="2" t="s">
        <v>102</v>
      </c>
      <c r="X78" s="2">
        <v>2</v>
      </c>
      <c r="Y78" s="2">
        <v>281</v>
      </c>
      <c r="Z78" s="2" t="s">
        <v>57</v>
      </c>
    </row>
    <row r="79" spans="1:26" x14ac:dyDescent="0.3">
      <c r="A79" s="2" t="s">
        <v>209</v>
      </c>
      <c r="B79" s="2" t="s">
        <v>120</v>
      </c>
      <c r="C79" s="2" t="s">
        <v>84</v>
      </c>
      <c r="D79" s="2" t="s">
        <v>78</v>
      </c>
      <c r="E79" s="2" t="s">
        <v>30</v>
      </c>
      <c r="F79" s="2" t="s">
        <v>31</v>
      </c>
      <c r="G79" s="2" t="s">
        <v>54</v>
      </c>
      <c r="H79" s="2" t="s">
        <v>80</v>
      </c>
      <c r="I79" s="2">
        <v>4</v>
      </c>
      <c r="J79" s="2">
        <v>5</v>
      </c>
      <c r="K79" s="2" t="s">
        <v>34</v>
      </c>
      <c r="L79" s="2">
        <v>2016</v>
      </c>
      <c r="M79" s="2">
        <v>7800</v>
      </c>
      <c r="N79" s="2">
        <v>34289</v>
      </c>
      <c r="O79" s="2">
        <v>120</v>
      </c>
      <c r="P79" s="3">
        <v>45536</v>
      </c>
      <c r="Q79" s="2" t="s">
        <v>35</v>
      </c>
      <c r="R79" s="3">
        <v>45420</v>
      </c>
      <c r="S79" s="2">
        <v>6221</v>
      </c>
      <c r="T79" s="2">
        <v>6451</v>
      </c>
      <c r="U79" s="2">
        <v>230</v>
      </c>
      <c r="V79" s="2">
        <v>4</v>
      </c>
      <c r="W79" s="2" t="s">
        <v>121</v>
      </c>
      <c r="X79" s="2">
        <v>4</v>
      </c>
      <c r="Y79" s="2">
        <v>46</v>
      </c>
      <c r="Z79" s="2" t="s">
        <v>47</v>
      </c>
    </row>
    <row r="80" spans="1:26" x14ac:dyDescent="0.3">
      <c r="A80" s="2" t="s">
        <v>210</v>
      </c>
      <c r="B80" s="2" t="s">
        <v>113</v>
      </c>
      <c r="C80" s="2" t="s">
        <v>118</v>
      </c>
      <c r="D80" s="2" t="s">
        <v>71</v>
      </c>
      <c r="E80" s="2" t="s">
        <v>72</v>
      </c>
      <c r="F80" s="2" t="s">
        <v>73</v>
      </c>
      <c r="G80" s="2" t="s">
        <v>32</v>
      </c>
      <c r="H80" s="2" t="s">
        <v>33</v>
      </c>
      <c r="I80" s="2">
        <v>3</v>
      </c>
      <c r="J80" s="2">
        <v>2</v>
      </c>
      <c r="K80" s="2" t="s">
        <v>34</v>
      </c>
      <c r="L80" s="2">
        <v>2022</v>
      </c>
      <c r="M80" s="2">
        <v>8200</v>
      </c>
      <c r="N80" s="2">
        <v>32971</v>
      </c>
      <c r="O80" s="2">
        <v>100</v>
      </c>
      <c r="P80" s="3">
        <v>45368</v>
      </c>
      <c r="Q80" s="2" t="s">
        <v>35</v>
      </c>
      <c r="R80" s="3">
        <v>45383</v>
      </c>
      <c r="S80" s="2">
        <v>7448</v>
      </c>
      <c r="T80" s="2">
        <v>8103</v>
      </c>
      <c r="U80" s="2">
        <v>655</v>
      </c>
      <c r="V80" s="2">
        <v>9</v>
      </c>
      <c r="W80" s="2" t="s">
        <v>166</v>
      </c>
      <c r="X80" s="2">
        <v>3</v>
      </c>
      <c r="Y80" s="2">
        <v>131</v>
      </c>
      <c r="Z80" s="2" t="s">
        <v>37</v>
      </c>
    </row>
    <row r="81" spans="1:26" x14ac:dyDescent="0.3">
      <c r="A81" s="2" t="s">
        <v>211</v>
      </c>
      <c r="B81" s="2" t="s">
        <v>146</v>
      </c>
      <c r="C81" s="2" t="s">
        <v>60</v>
      </c>
      <c r="D81" s="2" t="s">
        <v>41</v>
      </c>
      <c r="E81" s="2" t="s">
        <v>42</v>
      </c>
      <c r="F81" s="2" t="s">
        <v>43</v>
      </c>
      <c r="G81" s="2" t="s">
        <v>54</v>
      </c>
      <c r="H81" s="2" t="s">
        <v>33</v>
      </c>
      <c r="I81" s="2">
        <v>2</v>
      </c>
      <c r="J81" s="2">
        <v>2</v>
      </c>
      <c r="K81" s="2" t="s">
        <v>45</v>
      </c>
      <c r="L81" s="2">
        <v>2017</v>
      </c>
      <c r="M81" s="2">
        <v>9200</v>
      </c>
      <c r="N81" s="2">
        <v>84546</v>
      </c>
      <c r="O81" s="2">
        <v>250</v>
      </c>
      <c r="P81" s="3">
        <v>45173</v>
      </c>
      <c r="Q81" s="2" t="s">
        <v>35</v>
      </c>
      <c r="R81" s="3">
        <v>45268</v>
      </c>
      <c r="S81" s="2">
        <v>7451</v>
      </c>
      <c r="T81" s="2">
        <v>6233</v>
      </c>
      <c r="U81" s="2">
        <v>-1218</v>
      </c>
      <c r="V81" s="2">
        <v>-16</v>
      </c>
      <c r="W81" s="2" t="s">
        <v>136</v>
      </c>
      <c r="X81" s="2">
        <v>5</v>
      </c>
      <c r="Y81" s="2">
        <v>0</v>
      </c>
      <c r="Z81" s="2" t="s">
        <v>57</v>
      </c>
    </row>
    <row r="82" spans="1:26" x14ac:dyDescent="0.3">
      <c r="A82" s="2" t="s">
        <v>212</v>
      </c>
      <c r="B82" s="2" t="s">
        <v>49</v>
      </c>
      <c r="C82" s="2" t="s">
        <v>104</v>
      </c>
      <c r="D82" s="2" t="s">
        <v>151</v>
      </c>
      <c r="E82" s="2" t="s">
        <v>86</v>
      </c>
      <c r="F82" s="2" t="s">
        <v>152</v>
      </c>
      <c r="G82" s="2" t="s">
        <v>32</v>
      </c>
      <c r="H82" s="2" t="s">
        <v>80</v>
      </c>
      <c r="I82" s="2">
        <v>5</v>
      </c>
      <c r="J82" s="2">
        <v>5</v>
      </c>
      <c r="K82" s="2" t="s">
        <v>45</v>
      </c>
      <c r="L82" s="2">
        <v>2019</v>
      </c>
      <c r="M82" s="2">
        <v>7000</v>
      </c>
      <c r="N82" s="2">
        <v>33240</v>
      </c>
      <c r="O82" s="2">
        <v>100</v>
      </c>
      <c r="P82" s="3">
        <v>45533</v>
      </c>
      <c r="Q82" s="2" t="s">
        <v>35</v>
      </c>
      <c r="R82" s="3">
        <v>45475</v>
      </c>
      <c r="S82" s="2">
        <v>6103</v>
      </c>
      <c r="T82" s="2">
        <v>5759</v>
      </c>
      <c r="U82" s="2">
        <v>-344</v>
      </c>
      <c r="V82" s="2">
        <v>-6</v>
      </c>
      <c r="W82" s="2" t="s">
        <v>56</v>
      </c>
      <c r="X82" s="2">
        <v>1</v>
      </c>
      <c r="Y82" s="2">
        <v>0</v>
      </c>
      <c r="Z82" s="2" t="s">
        <v>37</v>
      </c>
    </row>
    <row r="83" spans="1:26" x14ac:dyDescent="0.3">
      <c r="A83" s="2" t="s">
        <v>213</v>
      </c>
      <c r="B83" s="2" t="s">
        <v>83</v>
      </c>
      <c r="C83" s="2" t="s">
        <v>40</v>
      </c>
      <c r="D83" s="2" t="s">
        <v>151</v>
      </c>
      <c r="E83" s="2" t="s">
        <v>86</v>
      </c>
      <c r="F83" s="2" t="s">
        <v>152</v>
      </c>
      <c r="G83" s="2" t="s">
        <v>44</v>
      </c>
      <c r="H83" s="2" t="s">
        <v>80</v>
      </c>
      <c r="I83" s="2">
        <v>5</v>
      </c>
      <c r="J83" s="2">
        <v>5</v>
      </c>
      <c r="K83" s="2" t="s">
        <v>34</v>
      </c>
      <c r="L83" s="2">
        <v>2023</v>
      </c>
      <c r="M83" s="2">
        <v>7600</v>
      </c>
      <c r="N83" s="2">
        <v>74083</v>
      </c>
      <c r="O83" s="2">
        <v>100</v>
      </c>
      <c r="P83" s="3">
        <v>43113</v>
      </c>
      <c r="Q83" s="2" t="s">
        <v>35</v>
      </c>
      <c r="R83" s="3">
        <v>43189</v>
      </c>
      <c r="S83" s="2">
        <v>6000</v>
      </c>
      <c r="T83" s="2">
        <v>5144</v>
      </c>
      <c r="U83" s="2">
        <v>-856</v>
      </c>
      <c r="V83" s="2">
        <v>-14</v>
      </c>
      <c r="W83" s="2" t="s">
        <v>99</v>
      </c>
      <c r="X83" s="2">
        <v>1</v>
      </c>
      <c r="Y83" s="2">
        <v>0</v>
      </c>
      <c r="Z83" s="2" t="s">
        <v>95</v>
      </c>
    </row>
    <row r="84" spans="1:26" x14ac:dyDescent="0.3">
      <c r="A84" s="2" t="s">
        <v>214</v>
      </c>
      <c r="B84" s="2" t="s">
        <v>156</v>
      </c>
      <c r="C84" s="2" t="s">
        <v>93</v>
      </c>
      <c r="D84" s="2" t="s">
        <v>29</v>
      </c>
      <c r="E84" s="2" t="s">
        <v>30</v>
      </c>
      <c r="F84" s="2" t="s">
        <v>31</v>
      </c>
      <c r="G84" s="2" t="s">
        <v>79</v>
      </c>
      <c r="H84" s="2" t="s">
        <v>80</v>
      </c>
      <c r="I84" s="2">
        <v>5</v>
      </c>
      <c r="J84" s="2">
        <v>5</v>
      </c>
      <c r="K84" s="2" t="s">
        <v>66</v>
      </c>
      <c r="L84" s="2">
        <v>2021</v>
      </c>
      <c r="M84" s="2">
        <v>6400</v>
      </c>
      <c r="N84" s="2">
        <v>37804</v>
      </c>
      <c r="O84" s="2">
        <v>113</v>
      </c>
      <c r="P84" s="3">
        <v>44096</v>
      </c>
      <c r="Q84" s="2" t="s">
        <v>35</v>
      </c>
      <c r="R84" s="3">
        <v>45355</v>
      </c>
      <c r="S84" s="2">
        <v>5529</v>
      </c>
      <c r="T84" s="2">
        <v>5356</v>
      </c>
      <c r="U84" s="2">
        <v>-173</v>
      </c>
      <c r="V84" s="2">
        <v>-3</v>
      </c>
      <c r="W84" s="2" t="s">
        <v>215</v>
      </c>
      <c r="X84" s="2">
        <v>1</v>
      </c>
      <c r="Y84" s="2">
        <v>0</v>
      </c>
      <c r="Z84" s="2" t="s">
        <v>47</v>
      </c>
    </row>
    <row r="85" spans="1:26" x14ac:dyDescent="0.3">
      <c r="A85" s="2" t="s">
        <v>216</v>
      </c>
      <c r="B85" s="2" t="s">
        <v>109</v>
      </c>
      <c r="C85" s="2" t="s">
        <v>28</v>
      </c>
      <c r="D85" s="2" t="s">
        <v>158</v>
      </c>
      <c r="E85" s="2" t="s">
        <v>86</v>
      </c>
      <c r="F85" s="2" t="s">
        <v>152</v>
      </c>
      <c r="G85" s="2" t="s">
        <v>79</v>
      </c>
      <c r="H85" s="2" t="s">
        <v>33</v>
      </c>
      <c r="I85" s="2">
        <v>5</v>
      </c>
      <c r="J85" s="2">
        <v>4</v>
      </c>
      <c r="K85" s="2" t="s">
        <v>66</v>
      </c>
      <c r="L85" s="2">
        <v>2017</v>
      </c>
      <c r="M85" s="2">
        <v>7300</v>
      </c>
      <c r="N85" s="2">
        <v>23696</v>
      </c>
      <c r="O85" s="2">
        <v>115</v>
      </c>
      <c r="P85" s="3">
        <v>44917</v>
      </c>
      <c r="Q85" s="2" t="s">
        <v>35</v>
      </c>
      <c r="R85" s="3">
        <v>44787</v>
      </c>
      <c r="S85" s="2">
        <v>5503</v>
      </c>
      <c r="T85" s="2">
        <v>6376</v>
      </c>
      <c r="U85" s="2">
        <v>873</v>
      </c>
      <c r="V85" s="2">
        <v>16</v>
      </c>
      <c r="W85" s="2" t="s">
        <v>114</v>
      </c>
      <c r="X85" s="2">
        <v>3</v>
      </c>
      <c r="Y85" s="2">
        <v>175</v>
      </c>
      <c r="Z85" s="2" t="s">
        <v>57</v>
      </c>
    </row>
    <row r="86" spans="1:26" x14ac:dyDescent="0.3">
      <c r="A86" s="2" t="s">
        <v>217</v>
      </c>
      <c r="B86" s="2" t="s">
        <v>113</v>
      </c>
      <c r="C86" s="2" t="s">
        <v>97</v>
      </c>
      <c r="D86" s="2" t="s">
        <v>71</v>
      </c>
      <c r="E86" s="2" t="s">
        <v>72</v>
      </c>
      <c r="F86" s="2" t="s">
        <v>73</v>
      </c>
      <c r="G86" s="2" t="s">
        <v>32</v>
      </c>
      <c r="H86" s="2" t="s">
        <v>33</v>
      </c>
      <c r="I86" s="2">
        <v>3</v>
      </c>
      <c r="J86" s="2">
        <v>2</v>
      </c>
      <c r="K86" s="2" t="s">
        <v>55</v>
      </c>
      <c r="L86" s="2">
        <v>2024</v>
      </c>
      <c r="M86" s="2">
        <v>8500</v>
      </c>
      <c r="N86" s="2">
        <v>65280</v>
      </c>
      <c r="O86" s="2">
        <v>100</v>
      </c>
      <c r="P86" s="3">
        <v>44038</v>
      </c>
      <c r="Q86" s="2" t="s">
        <v>35</v>
      </c>
      <c r="R86" s="3">
        <v>44701</v>
      </c>
      <c r="S86" s="2">
        <v>7950</v>
      </c>
      <c r="T86" s="2">
        <v>8003</v>
      </c>
      <c r="U86" s="2">
        <v>53</v>
      </c>
      <c r="V86" s="2">
        <v>1</v>
      </c>
      <c r="W86" s="2" t="s">
        <v>67</v>
      </c>
      <c r="X86" s="2">
        <v>3</v>
      </c>
      <c r="Y86" s="2">
        <v>11</v>
      </c>
      <c r="Z86" s="2" t="s">
        <v>47</v>
      </c>
    </row>
    <row r="87" spans="1:26" x14ac:dyDescent="0.3">
      <c r="A87" s="2" t="s">
        <v>218</v>
      </c>
      <c r="B87" s="2" t="s">
        <v>205</v>
      </c>
      <c r="C87" s="2" t="s">
        <v>84</v>
      </c>
      <c r="D87" s="2" t="s">
        <v>151</v>
      </c>
      <c r="E87" s="2" t="s">
        <v>86</v>
      </c>
      <c r="F87" s="2" t="s">
        <v>152</v>
      </c>
      <c r="G87" s="2" t="s">
        <v>89</v>
      </c>
      <c r="H87" s="2" t="s">
        <v>33</v>
      </c>
      <c r="I87" s="2">
        <v>5</v>
      </c>
      <c r="J87" s="2">
        <v>5</v>
      </c>
      <c r="K87" s="2" t="s">
        <v>66</v>
      </c>
      <c r="L87" s="2">
        <v>2019</v>
      </c>
      <c r="M87" s="2">
        <v>7100</v>
      </c>
      <c r="N87" s="2">
        <v>97664</v>
      </c>
      <c r="O87" s="2">
        <v>100</v>
      </c>
      <c r="P87" s="3">
        <v>43211</v>
      </c>
      <c r="Q87" s="2" t="s">
        <v>35</v>
      </c>
      <c r="R87" s="3">
        <v>43657</v>
      </c>
      <c r="S87" s="2">
        <v>6045</v>
      </c>
      <c r="T87" s="2">
        <v>5203</v>
      </c>
      <c r="U87" s="2">
        <v>-842</v>
      </c>
      <c r="V87" s="2">
        <v>-14</v>
      </c>
      <c r="W87" s="2" t="s">
        <v>63</v>
      </c>
      <c r="X87" s="2">
        <v>2</v>
      </c>
      <c r="Y87" s="2">
        <v>0</v>
      </c>
      <c r="Z87" s="2" t="s">
        <v>57</v>
      </c>
    </row>
    <row r="88" spans="1:26" x14ac:dyDescent="0.3">
      <c r="A88" s="2" t="s">
        <v>219</v>
      </c>
      <c r="B88" s="2" t="s">
        <v>27</v>
      </c>
      <c r="C88" s="2" t="s">
        <v>123</v>
      </c>
      <c r="D88" s="2" t="s">
        <v>71</v>
      </c>
      <c r="E88" s="2" t="s">
        <v>72</v>
      </c>
      <c r="F88" s="2" t="s">
        <v>73</v>
      </c>
      <c r="G88" s="2" t="s">
        <v>89</v>
      </c>
      <c r="H88" s="2" t="s">
        <v>33</v>
      </c>
      <c r="I88" s="2">
        <v>3</v>
      </c>
      <c r="J88" s="2">
        <v>2</v>
      </c>
      <c r="K88" s="2" t="s">
        <v>34</v>
      </c>
      <c r="L88" s="2">
        <v>2019</v>
      </c>
      <c r="M88" s="2">
        <v>8500</v>
      </c>
      <c r="N88" s="2">
        <v>14421</v>
      </c>
      <c r="O88" s="2">
        <v>100</v>
      </c>
      <c r="P88" s="3">
        <v>42984</v>
      </c>
      <c r="Q88" s="2" t="s">
        <v>35</v>
      </c>
      <c r="R88" s="3">
        <v>44620</v>
      </c>
      <c r="S88" s="2">
        <v>7495</v>
      </c>
      <c r="T88" s="2">
        <v>7853</v>
      </c>
      <c r="U88" s="2">
        <v>358</v>
      </c>
      <c r="V88" s="2">
        <v>5</v>
      </c>
      <c r="W88" s="2" t="s">
        <v>131</v>
      </c>
      <c r="X88" s="2">
        <v>2</v>
      </c>
      <c r="Y88" s="2">
        <v>72</v>
      </c>
      <c r="Z88" s="2" t="s">
        <v>47</v>
      </c>
    </row>
    <row r="89" spans="1:26" x14ac:dyDescent="0.3">
      <c r="A89" s="2" t="s">
        <v>220</v>
      </c>
      <c r="B89" s="2" t="s">
        <v>109</v>
      </c>
      <c r="C89" s="2" t="s">
        <v>118</v>
      </c>
      <c r="D89" s="2" t="s">
        <v>165</v>
      </c>
      <c r="E89" s="2" t="s">
        <v>62</v>
      </c>
      <c r="F89" s="2" t="s">
        <v>53</v>
      </c>
      <c r="G89" s="2" t="s">
        <v>89</v>
      </c>
      <c r="H89" s="2" t="s">
        <v>80</v>
      </c>
      <c r="I89" s="2">
        <v>5</v>
      </c>
      <c r="J89" s="2">
        <v>3</v>
      </c>
      <c r="K89" s="2" t="s">
        <v>34</v>
      </c>
      <c r="L89" s="2">
        <v>2016</v>
      </c>
      <c r="M89" s="2">
        <v>9300</v>
      </c>
      <c r="N89" s="2">
        <v>4190</v>
      </c>
      <c r="O89" s="2">
        <v>130</v>
      </c>
      <c r="P89" s="3">
        <v>42676</v>
      </c>
      <c r="Q89" s="2" t="s">
        <v>35</v>
      </c>
      <c r="R89" s="3">
        <v>45233</v>
      </c>
      <c r="S89" s="2">
        <v>7301</v>
      </c>
      <c r="T89" s="2">
        <v>6452</v>
      </c>
      <c r="U89" s="2">
        <v>-849</v>
      </c>
      <c r="V89" s="2">
        <v>-12</v>
      </c>
      <c r="W89" s="2" t="s">
        <v>63</v>
      </c>
      <c r="X89" s="2">
        <v>3</v>
      </c>
      <c r="Y89" s="2">
        <v>0</v>
      </c>
      <c r="Z89" s="2" t="s">
        <v>57</v>
      </c>
    </row>
    <row r="90" spans="1:26" x14ac:dyDescent="0.3">
      <c r="A90" s="2" t="s">
        <v>221</v>
      </c>
      <c r="B90" s="2" t="s">
        <v>88</v>
      </c>
      <c r="C90" s="2" t="s">
        <v>28</v>
      </c>
      <c r="D90" s="2" t="s">
        <v>29</v>
      </c>
      <c r="E90" s="2" t="s">
        <v>30</v>
      </c>
      <c r="F90" s="2" t="s">
        <v>31</v>
      </c>
      <c r="G90" s="2" t="s">
        <v>44</v>
      </c>
      <c r="H90" s="2" t="s">
        <v>80</v>
      </c>
      <c r="I90" s="2">
        <v>5</v>
      </c>
      <c r="J90" s="2">
        <v>5</v>
      </c>
      <c r="K90" s="2" t="s">
        <v>34</v>
      </c>
      <c r="L90" s="2">
        <v>2024</v>
      </c>
      <c r="M90" s="2">
        <v>7000</v>
      </c>
      <c r="N90" s="2">
        <v>67912</v>
      </c>
      <c r="O90" s="2">
        <v>113</v>
      </c>
      <c r="P90" s="3">
        <v>44140</v>
      </c>
      <c r="Q90" s="2" t="s">
        <v>35</v>
      </c>
      <c r="R90" s="3">
        <v>44746</v>
      </c>
      <c r="S90" s="2">
        <v>5722</v>
      </c>
      <c r="T90" s="2">
        <v>6662</v>
      </c>
      <c r="U90" s="2">
        <v>940</v>
      </c>
      <c r="V90" s="2">
        <v>16</v>
      </c>
      <c r="W90" s="2" t="s">
        <v>116</v>
      </c>
      <c r="X90" s="2">
        <v>1</v>
      </c>
      <c r="Y90" s="2">
        <v>188</v>
      </c>
      <c r="Z90" s="2" t="s">
        <v>57</v>
      </c>
    </row>
    <row r="91" spans="1:26" x14ac:dyDescent="0.3">
      <c r="A91" s="2" t="s">
        <v>222</v>
      </c>
      <c r="B91" s="2" t="s">
        <v>92</v>
      </c>
      <c r="C91" s="2" t="s">
        <v>40</v>
      </c>
      <c r="D91" s="2" t="s">
        <v>148</v>
      </c>
      <c r="E91" s="2" t="s">
        <v>149</v>
      </c>
      <c r="F91" s="2" t="s">
        <v>31</v>
      </c>
      <c r="G91" s="2" t="s">
        <v>89</v>
      </c>
      <c r="H91" s="2" t="s">
        <v>80</v>
      </c>
      <c r="I91" s="2">
        <v>5</v>
      </c>
      <c r="J91" s="2">
        <v>5</v>
      </c>
      <c r="K91" s="2" t="s">
        <v>66</v>
      </c>
      <c r="L91" s="2">
        <v>2024</v>
      </c>
      <c r="M91" s="2">
        <v>6100</v>
      </c>
      <c r="N91" s="2">
        <v>37800</v>
      </c>
      <c r="O91" s="2">
        <v>150</v>
      </c>
      <c r="P91" s="3">
        <v>44862</v>
      </c>
      <c r="Q91" s="2" t="s">
        <v>35</v>
      </c>
      <c r="R91" s="3">
        <v>44977</v>
      </c>
      <c r="S91" s="2">
        <v>4406</v>
      </c>
      <c r="T91" s="2">
        <v>3381</v>
      </c>
      <c r="U91" s="2">
        <v>-1025</v>
      </c>
      <c r="V91" s="2">
        <v>-23</v>
      </c>
      <c r="W91" s="2" t="s">
        <v>184</v>
      </c>
      <c r="X91" s="2">
        <v>1</v>
      </c>
      <c r="Y91" s="2">
        <v>0</v>
      </c>
      <c r="Z91" s="2" t="s">
        <v>37</v>
      </c>
    </row>
    <row r="92" spans="1:26" x14ac:dyDescent="0.3">
      <c r="A92" s="2" t="s">
        <v>223</v>
      </c>
      <c r="B92" s="2" t="s">
        <v>172</v>
      </c>
      <c r="C92" s="2" t="s">
        <v>40</v>
      </c>
      <c r="D92" s="2" t="s">
        <v>148</v>
      </c>
      <c r="E92" s="2" t="s">
        <v>149</v>
      </c>
      <c r="F92" s="2" t="s">
        <v>31</v>
      </c>
      <c r="G92" s="2" t="s">
        <v>32</v>
      </c>
      <c r="H92" s="2" t="s">
        <v>33</v>
      </c>
      <c r="I92" s="2">
        <v>5</v>
      </c>
      <c r="J92" s="2">
        <v>5</v>
      </c>
      <c r="K92" s="2" t="s">
        <v>45</v>
      </c>
      <c r="L92" s="2">
        <v>2016</v>
      </c>
      <c r="M92" s="2">
        <v>6800</v>
      </c>
      <c r="N92" s="2">
        <v>39031</v>
      </c>
      <c r="O92" s="2">
        <v>150</v>
      </c>
      <c r="P92" s="3">
        <v>43332</v>
      </c>
      <c r="Q92" s="2" t="s">
        <v>35</v>
      </c>
      <c r="R92" s="3">
        <v>44191</v>
      </c>
      <c r="S92" s="2">
        <v>5216</v>
      </c>
      <c r="T92" s="2">
        <v>6692</v>
      </c>
      <c r="U92" s="2">
        <v>1476</v>
      </c>
      <c r="V92" s="2">
        <v>28</v>
      </c>
      <c r="W92" s="2" t="s">
        <v>106</v>
      </c>
      <c r="X92" s="2">
        <v>2</v>
      </c>
      <c r="Y92" s="2">
        <v>295</v>
      </c>
      <c r="Z92" s="2" t="s">
        <v>57</v>
      </c>
    </row>
    <row r="93" spans="1:26" x14ac:dyDescent="0.3">
      <c r="A93" s="2" t="s">
        <v>224</v>
      </c>
      <c r="B93" s="2" t="s">
        <v>133</v>
      </c>
      <c r="C93" s="2" t="s">
        <v>28</v>
      </c>
      <c r="D93" s="2" t="s">
        <v>85</v>
      </c>
      <c r="E93" s="2" t="s">
        <v>86</v>
      </c>
      <c r="F93" s="2" t="s">
        <v>31</v>
      </c>
      <c r="G93" s="2" t="s">
        <v>54</v>
      </c>
      <c r="H93" s="2" t="s">
        <v>80</v>
      </c>
      <c r="I93" s="2">
        <v>4</v>
      </c>
      <c r="J93" s="2">
        <v>5</v>
      </c>
      <c r="K93" s="2" t="s">
        <v>66</v>
      </c>
      <c r="L93" s="2">
        <v>2015</v>
      </c>
      <c r="M93" s="2">
        <v>7000</v>
      </c>
      <c r="N93" s="2">
        <v>4237</v>
      </c>
      <c r="O93" s="2">
        <v>103</v>
      </c>
      <c r="P93" s="3">
        <v>45456</v>
      </c>
      <c r="Q93" s="2" t="s">
        <v>35</v>
      </c>
      <c r="R93" s="3">
        <v>45558</v>
      </c>
      <c r="S93" s="2">
        <v>6300</v>
      </c>
      <c r="T93" s="2">
        <v>5326</v>
      </c>
      <c r="U93" s="2">
        <v>-974</v>
      </c>
      <c r="V93" s="2">
        <v>-15</v>
      </c>
      <c r="W93" s="2" t="s">
        <v>202</v>
      </c>
      <c r="X93" s="2">
        <v>2</v>
      </c>
      <c r="Y93" s="2">
        <v>0</v>
      </c>
      <c r="Z93" s="2" t="s">
        <v>37</v>
      </c>
    </row>
    <row r="94" spans="1:26" x14ac:dyDescent="0.3">
      <c r="A94" s="2" t="s">
        <v>225</v>
      </c>
      <c r="B94" s="2" t="s">
        <v>101</v>
      </c>
      <c r="C94" s="2" t="s">
        <v>28</v>
      </c>
      <c r="D94" s="2" t="s">
        <v>85</v>
      </c>
      <c r="E94" s="2" t="s">
        <v>86</v>
      </c>
      <c r="F94" s="2" t="s">
        <v>31</v>
      </c>
      <c r="G94" s="2" t="s">
        <v>32</v>
      </c>
      <c r="H94" s="2" t="s">
        <v>33</v>
      </c>
      <c r="I94" s="2">
        <v>4</v>
      </c>
      <c r="J94" s="2">
        <v>5</v>
      </c>
      <c r="K94" s="2" t="s">
        <v>66</v>
      </c>
      <c r="L94" s="2">
        <v>2015</v>
      </c>
      <c r="M94" s="2">
        <v>7000</v>
      </c>
      <c r="N94" s="2">
        <v>12488</v>
      </c>
      <c r="O94" s="2">
        <v>103</v>
      </c>
      <c r="P94" s="3">
        <v>43347</v>
      </c>
      <c r="Q94" s="2" t="s">
        <v>35</v>
      </c>
      <c r="R94" s="3">
        <v>45656</v>
      </c>
      <c r="S94" s="2">
        <v>5510</v>
      </c>
      <c r="T94" s="2">
        <v>5292</v>
      </c>
      <c r="U94" s="2">
        <v>-218</v>
      </c>
      <c r="V94" s="2">
        <v>-4</v>
      </c>
      <c r="W94" s="2" t="s">
        <v>94</v>
      </c>
      <c r="X94" s="2">
        <v>5</v>
      </c>
      <c r="Y94" s="2">
        <v>0</v>
      </c>
      <c r="Z94" s="2" t="s">
        <v>57</v>
      </c>
    </row>
    <row r="95" spans="1:26" x14ac:dyDescent="0.3">
      <c r="A95" s="2" t="s">
        <v>226</v>
      </c>
      <c r="B95" s="2" t="s">
        <v>88</v>
      </c>
      <c r="C95" s="2" t="s">
        <v>123</v>
      </c>
      <c r="D95" s="2" t="s">
        <v>51</v>
      </c>
      <c r="E95" s="2" t="s">
        <v>52</v>
      </c>
      <c r="F95" s="2" t="s">
        <v>53</v>
      </c>
      <c r="G95" s="2" t="s">
        <v>79</v>
      </c>
      <c r="H95" s="2" t="s">
        <v>33</v>
      </c>
      <c r="I95" s="2">
        <v>8</v>
      </c>
      <c r="J95" s="2">
        <v>5</v>
      </c>
      <c r="K95" s="2" t="s">
        <v>55</v>
      </c>
      <c r="L95" s="2">
        <v>2018</v>
      </c>
      <c r="M95" s="2">
        <v>9600</v>
      </c>
      <c r="N95" s="2">
        <v>47096</v>
      </c>
      <c r="O95" s="2">
        <v>200</v>
      </c>
      <c r="P95" s="3">
        <v>45264</v>
      </c>
      <c r="Q95" s="2" t="s">
        <v>35</v>
      </c>
      <c r="R95" s="3">
        <v>45285</v>
      </c>
      <c r="S95" s="2">
        <v>8852</v>
      </c>
      <c r="T95" s="2">
        <v>7719</v>
      </c>
      <c r="U95" s="2">
        <v>-1133</v>
      </c>
      <c r="V95" s="2">
        <v>-13</v>
      </c>
      <c r="W95" s="2" t="s">
        <v>106</v>
      </c>
      <c r="X95" s="2">
        <v>4</v>
      </c>
      <c r="Y95" s="2">
        <v>0</v>
      </c>
      <c r="Z95" s="2" t="s">
        <v>47</v>
      </c>
    </row>
    <row r="96" spans="1:26" x14ac:dyDescent="0.3">
      <c r="A96" s="2" t="s">
        <v>227</v>
      </c>
      <c r="B96" s="2" t="s">
        <v>113</v>
      </c>
      <c r="C96" s="2" t="s">
        <v>70</v>
      </c>
      <c r="D96" s="2" t="s">
        <v>29</v>
      </c>
      <c r="E96" s="2" t="s">
        <v>30</v>
      </c>
      <c r="F96" s="2" t="s">
        <v>31</v>
      </c>
      <c r="G96" s="2" t="s">
        <v>89</v>
      </c>
      <c r="H96" s="2" t="s">
        <v>33</v>
      </c>
      <c r="I96" s="2">
        <v>5</v>
      </c>
      <c r="J96" s="2">
        <v>5</v>
      </c>
      <c r="K96" s="2" t="s">
        <v>45</v>
      </c>
      <c r="L96" s="2">
        <v>2023</v>
      </c>
      <c r="M96" s="2">
        <v>6100</v>
      </c>
      <c r="N96" s="2">
        <v>77055</v>
      </c>
      <c r="O96" s="2">
        <v>113</v>
      </c>
      <c r="P96" s="3">
        <v>43940</v>
      </c>
      <c r="Q96" s="2" t="s">
        <v>35</v>
      </c>
      <c r="R96" s="3">
        <v>44369</v>
      </c>
      <c r="S96" s="2">
        <v>4797</v>
      </c>
      <c r="T96" s="2">
        <v>6133</v>
      </c>
      <c r="U96" s="2">
        <v>1336</v>
      </c>
      <c r="V96" s="2">
        <v>28</v>
      </c>
      <c r="W96" s="2" t="s">
        <v>63</v>
      </c>
      <c r="X96" s="2">
        <v>4</v>
      </c>
      <c r="Y96" s="2">
        <v>267</v>
      </c>
      <c r="Z96" s="2" t="s">
        <v>57</v>
      </c>
    </row>
    <row r="97" spans="1:26" x14ac:dyDescent="0.3">
      <c r="A97" s="2" t="s">
        <v>228</v>
      </c>
      <c r="B97" s="2" t="s">
        <v>156</v>
      </c>
      <c r="C97" s="2" t="s">
        <v>144</v>
      </c>
      <c r="D97" s="2" t="s">
        <v>61</v>
      </c>
      <c r="E97" s="2" t="s">
        <v>62</v>
      </c>
      <c r="F97" s="2" t="s">
        <v>53</v>
      </c>
      <c r="G97" s="2" t="s">
        <v>32</v>
      </c>
      <c r="H97" s="2" t="s">
        <v>80</v>
      </c>
      <c r="I97" s="2">
        <v>5</v>
      </c>
      <c r="J97" s="2">
        <v>5</v>
      </c>
      <c r="K97" s="2" t="s">
        <v>45</v>
      </c>
      <c r="L97" s="2">
        <v>2017</v>
      </c>
      <c r="M97" s="2">
        <v>8200</v>
      </c>
      <c r="N97" s="2">
        <v>17817</v>
      </c>
      <c r="O97" s="2">
        <v>120</v>
      </c>
      <c r="P97" s="3">
        <v>42128</v>
      </c>
      <c r="Q97" s="2" t="s">
        <v>35</v>
      </c>
      <c r="R97" s="3">
        <v>42754</v>
      </c>
      <c r="S97" s="2">
        <v>6535</v>
      </c>
      <c r="T97" s="2">
        <v>6386</v>
      </c>
      <c r="U97" s="2">
        <v>-149</v>
      </c>
      <c r="V97" s="2">
        <v>-2</v>
      </c>
      <c r="W97" s="2" t="s">
        <v>181</v>
      </c>
      <c r="X97" s="2">
        <v>1</v>
      </c>
      <c r="Y97" s="2">
        <v>0</v>
      </c>
      <c r="Z97" s="2" t="s">
        <v>47</v>
      </c>
    </row>
    <row r="98" spans="1:26" x14ac:dyDescent="0.3">
      <c r="A98" s="2" t="s">
        <v>229</v>
      </c>
      <c r="B98" s="2" t="s">
        <v>65</v>
      </c>
      <c r="C98" s="2" t="s">
        <v>28</v>
      </c>
      <c r="D98" s="2" t="s">
        <v>41</v>
      </c>
      <c r="E98" s="2" t="s">
        <v>42</v>
      </c>
      <c r="F98" s="2" t="s">
        <v>43</v>
      </c>
      <c r="G98" s="2" t="s">
        <v>89</v>
      </c>
      <c r="H98" s="2" t="s">
        <v>33</v>
      </c>
      <c r="I98" s="2">
        <v>2</v>
      </c>
      <c r="J98" s="2">
        <v>2</v>
      </c>
      <c r="K98" s="2" t="s">
        <v>34</v>
      </c>
      <c r="L98" s="2">
        <v>2016</v>
      </c>
      <c r="M98" s="2">
        <v>10300</v>
      </c>
      <c r="N98" s="2">
        <v>33461</v>
      </c>
      <c r="O98" s="2">
        <v>250</v>
      </c>
      <c r="P98" s="3">
        <v>44194</v>
      </c>
      <c r="Q98" s="2" t="s">
        <v>35</v>
      </c>
      <c r="R98" s="3">
        <v>44315</v>
      </c>
      <c r="S98" s="2">
        <v>8328</v>
      </c>
      <c r="T98" s="2">
        <v>7763</v>
      </c>
      <c r="U98" s="2">
        <v>-565</v>
      </c>
      <c r="V98" s="2">
        <v>-7</v>
      </c>
      <c r="W98" s="2" t="s">
        <v>160</v>
      </c>
      <c r="X98" s="2">
        <v>5</v>
      </c>
      <c r="Y98" s="2">
        <v>0</v>
      </c>
      <c r="Z98" s="2" t="s">
        <v>47</v>
      </c>
    </row>
    <row r="99" spans="1:26" x14ac:dyDescent="0.3">
      <c r="A99" s="2" t="s">
        <v>230</v>
      </c>
      <c r="B99" s="2" t="s">
        <v>156</v>
      </c>
      <c r="C99" s="2" t="s">
        <v>60</v>
      </c>
      <c r="D99" s="2" t="s">
        <v>165</v>
      </c>
      <c r="E99" s="2" t="s">
        <v>62</v>
      </c>
      <c r="F99" s="2" t="s">
        <v>53</v>
      </c>
      <c r="G99" s="2" t="s">
        <v>44</v>
      </c>
      <c r="H99" s="2" t="s">
        <v>33</v>
      </c>
      <c r="I99" s="2">
        <v>5</v>
      </c>
      <c r="J99" s="2">
        <v>3</v>
      </c>
      <c r="K99" s="2" t="s">
        <v>55</v>
      </c>
      <c r="L99" s="2">
        <v>2022</v>
      </c>
      <c r="M99" s="2">
        <v>9200</v>
      </c>
      <c r="N99" s="2">
        <v>7900</v>
      </c>
      <c r="O99" s="2">
        <v>130</v>
      </c>
      <c r="P99" s="3">
        <v>42823</v>
      </c>
      <c r="Q99" s="2" t="s">
        <v>35</v>
      </c>
      <c r="R99" s="3">
        <v>45478</v>
      </c>
      <c r="S99" s="2">
        <v>7461</v>
      </c>
      <c r="T99" s="2">
        <v>7224</v>
      </c>
      <c r="U99" s="2">
        <v>-237</v>
      </c>
      <c r="V99" s="2">
        <v>-3</v>
      </c>
      <c r="W99" s="2" t="s">
        <v>184</v>
      </c>
      <c r="X99" s="2">
        <v>4</v>
      </c>
      <c r="Y99" s="2">
        <v>0</v>
      </c>
      <c r="Z99" s="2" t="s">
        <v>37</v>
      </c>
    </row>
    <row r="100" spans="1:26" x14ac:dyDescent="0.3">
      <c r="A100" s="2" t="s">
        <v>231</v>
      </c>
      <c r="B100" s="2" t="s">
        <v>76</v>
      </c>
      <c r="C100" s="2" t="s">
        <v>84</v>
      </c>
      <c r="D100" s="2" t="s">
        <v>165</v>
      </c>
      <c r="E100" s="2" t="s">
        <v>62</v>
      </c>
      <c r="F100" s="2" t="s">
        <v>53</v>
      </c>
      <c r="G100" s="2" t="s">
        <v>54</v>
      </c>
      <c r="H100" s="2" t="s">
        <v>80</v>
      </c>
      <c r="I100" s="2">
        <v>5</v>
      </c>
      <c r="J100" s="2">
        <v>3</v>
      </c>
      <c r="K100" s="2" t="s">
        <v>66</v>
      </c>
      <c r="L100" s="2">
        <v>2020</v>
      </c>
      <c r="M100" s="2">
        <v>8000</v>
      </c>
      <c r="N100" s="2">
        <v>40896</v>
      </c>
      <c r="O100" s="2">
        <v>130</v>
      </c>
      <c r="P100" s="3">
        <v>45301</v>
      </c>
      <c r="Q100" s="2" t="s">
        <v>35</v>
      </c>
      <c r="R100" s="3">
        <v>45405</v>
      </c>
      <c r="S100" s="2">
        <v>7102</v>
      </c>
      <c r="T100" s="2">
        <v>6130</v>
      </c>
      <c r="U100" s="2">
        <v>-972</v>
      </c>
      <c r="V100" s="2">
        <v>-14</v>
      </c>
      <c r="W100" s="2" t="s">
        <v>94</v>
      </c>
      <c r="X100" s="2">
        <v>2</v>
      </c>
      <c r="Y100" s="2">
        <v>0</v>
      </c>
      <c r="Z100" s="2" t="s">
        <v>37</v>
      </c>
    </row>
    <row r="101" spans="1:26" x14ac:dyDescent="0.3">
      <c r="A101" s="2" t="s">
        <v>232</v>
      </c>
      <c r="B101" s="2" t="s">
        <v>88</v>
      </c>
      <c r="C101" s="2" t="s">
        <v>190</v>
      </c>
      <c r="D101" s="2" t="s">
        <v>61</v>
      </c>
      <c r="E101" s="2" t="s">
        <v>62</v>
      </c>
      <c r="F101" s="2" t="s">
        <v>53</v>
      </c>
      <c r="G101" s="2" t="s">
        <v>79</v>
      </c>
      <c r="H101" s="2" t="s">
        <v>33</v>
      </c>
      <c r="I101" s="2">
        <v>5</v>
      </c>
      <c r="J101" s="2">
        <v>5</v>
      </c>
      <c r="K101" s="2" t="s">
        <v>66</v>
      </c>
      <c r="L101" s="2">
        <v>2019</v>
      </c>
      <c r="M101" s="2">
        <v>8100</v>
      </c>
      <c r="N101" s="2">
        <v>10459</v>
      </c>
      <c r="O101" s="2">
        <v>120</v>
      </c>
      <c r="P101" s="3">
        <v>45024</v>
      </c>
      <c r="Q101" s="2" t="s">
        <v>35</v>
      </c>
      <c r="R101" s="3">
        <v>45002</v>
      </c>
      <c r="S101" s="2">
        <v>7520</v>
      </c>
      <c r="T101" s="2">
        <v>8947</v>
      </c>
      <c r="U101" s="2">
        <v>1427</v>
      </c>
      <c r="V101" s="2">
        <v>19</v>
      </c>
      <c r="W101" s="2" t="s">
        <v>99</v>
      </c>
      <c r="X101" s="2">
        <v>4</v>
      </c>
      <c r="Y101" s="2">
        <v>285</v>
      </c>
      <c r="Z101" s="2" t="s">
        <v>57</v>
      </c>
    </row>
    <row r="102" spans="1:26" x14ac:dyDescent="0.3">
      <c r="A102" s="2" t="s">
        <v>233</v>
      </c>
      <c r="B102" s="2" t="s">
        <v>146</v>
      </c>
      <c r="C102" s="2" t="s">
        <v>40</v>
      </c>
      <c r="D102" s="2" t="s">
        <v>29</v>
      </c>
      <c r="E102" s="2" t="s">
        <v>30</v>
      </c>
      <c r="F102" s="2" t="s">
        <v>31</v>
      </c>
      <c r="G102" s="2" t="s">
        <v>32</v>
      </c>
      <c r="H102" s="2" t="s">
        <v>80</v>
      </c>
      <c r="I102" s="2">
        <v>5</v>
      </c>
      <c r="J102" s="2">
        <v>5</v>
      </c>
      <c r="K102" s="2" t="s">
        <v>66</v>
      </c>
      <c r="L102" s="2">
        <v>2021</v>
      </c>
      <c r="M102" s="2">
        <v>6400</v>
      </c>
      <c r="N102" s="2">
        <v>57527</v>
      </c>
      <c r="O102" s="2">
        <v>113</v>
      </c>
      <c r="P102" s="3">
        <v>45627</v>
      </c>
      <c r="Q102" s="2" t="s">
        <v>35</v>
      </c>
      <c r="R102" s="3">
        <v>45369</v>
      </c>
      <c r="S102" s="2">
        <v>5134</v>
      </c>
      <c r="T102" s="2">
        <v>6449</v>
      </c>
      <c r="U102" s="2">
        <v>1315</v>
      </c>
      <c r="V102" s="2">
        <v>26</v>
      </c>
      <c r="W102" s="2" t="s">
        <v>142</v>
      </c>
      <c r="X102" s="2">
        <v>1</v>
      </c>
      <c r="Y102" s="2">
        <v>263</v>
      </c>
      <c r="Z102" s="2" t="s">
        <v>37</v>
      </c>
    </row>
    <row r="103" spans="1:26" x14ac:dyDescent="0.3">
      <c r="A103" s="2" t="s">
        <v>234</v>
      </c>
      <c r="B103" s="2" t="s">
        <v>76</v>
      </c>
      <c r="C103" s="2" t="s">
        <v>60</v>
      </c>
      <c r="D103" s="2" t="s">
        <v>51</v>
      </c>
      <c r="E103" s="2" t="s">
        <v>52</v>
      </c>
      <c r="F103" s="2" t="s">
        <v>53</v>
      </c>
      <c r="G103" s="2" t="s">
        <v>79</v>
      </c>
      <c r="H103" s="2" t="s">
        <v>80</v>
      </c>
      <c r="I103" s="2">
        <v>8</v>
      </c>
      <c r="J103" s="2">
        <v>5</v>
      </c>
      <c r="K103" s="2" t="s">
        <v>34</v>
      </c>
      <c r="L103" s="2">
        <v>2019</v>
      </c>
      <c r="M103" s="2">
        <v>9000</v>
      </c>
      <c r="N103" s="2">
        <v>91585</v>
      </c>
      <c r="O103" s="2">
        <v>200</v>
      </c>
      <c r="P103" s="3">
        <v>44341</v>
      </c>
      <c r="Q103" s="2" t="s">
        <v>35</v>
      </c>
      <c r="R103" s="3">
        <v>44722</v>
      </c>
      <c r="S103" s="2">
        <v>8294</v>
      </c>
      <c r="T103" s="2">
        <v>9533</v>
      </c>
      <c r="U103" s="2">
        <v>1239</v>
      </c>
      <c r="V103" s="2">
        <v>15</v>
      </c>
      <c r="W103" s="2" t="s">
        <v>99</v>
      </c>
      <c r="X103" s="2">
        <v>2</v>
      </c>
      <c r="Y103" s="2">
        <v>248</v>
      </c>
      <c r="Z103" s="2" t="s">
        <v>57</v>
      </c>
    </row>
    <row r="104" spans="1:26" x14ac:dyDescent="0.3">
      <c r="A104" s="2" t="s">
        <v>235</v>
      </c>
      <c r="B104" s="2" t="s">
        <v>101</v>
      </c>
      <c r="C104" s="2" t="s">
        <v>175</v>
      </c>
      <c r="D104" s="2" t="s">
        <v>51</v>
      </c>
      <c r="E104" s="2" t="s">
        <v>52</v>
      </c>
      <c r="F104" s="2" t="s">
        <v>53</v>
      </c>
      <c r="G104" s="2" t="s">
        <v>44</v>
      </c>
      <c r="H104" s="2" t="s">
        <v>80</v>
      </c>
      <c r="I104" s="2">
        <v>8</v>
      </c>
      <c r="J104" s="2">
        <v>5</v>
      </c>
      <c r="K104" s="2" t="s">
        <v>45</v>
      </c>
      <c r="L104" s="2">
        <v>2023</v>
      </c>
      <c r="M104" s="2">
        <v>7600</v>
      </c>
      <c r="N104" s="2">
        <v>55371</v>
      </c>
      <c r="O104" s="2">
        <v>200</v>
      </c>
      <c r="P104" s="3">
        <v>43135</v>
      </c>
      <c r="Q104" s="2" t="s">
        <v>35</v>
      </c>
      <c r="R104" s="3">
        <v>44317</v>
      </c>
      <c r="S104" s="2">
        <v>6588</v>
      </c>
      <c r="T104" s="2">
        <v>6565</v>
      </c>
      <c r="U104" s="2">
        <v>-23</v>
      </c>
      <c r="V104" s="2">
        <v>0</v>
      </c>
      <c r="W104" s="2" t="s">
        <v>160</v>
      </c>
      <c r="X104" s="2">
        <v>2</v>
      </c>
      <c r="Y104" s="2">
        <v>0</v>
      </c>
      <c r="Z104" s="2" t="s">
        <v>57</v>
      </c>
    </row>
    <row r="105" spans="1:26" x14ac:dyDescent="0.3">
      <c r="A105" s="2" t="s">
        <v>236</v>
      </c>
      <c r="B105" s="2" t="s">
        <v>156</v>
      </c>
      <c r="C105" s="2" t="s">
        <v>77</v>
      </c>
      <c r="D105" s="2" t="s">
        <v>158</v>
      </c>
      <c r="E105" s="2" t="s">
        <v>86</v>
      </c>
      <c r="F105" s="2" t="s">
        <v>152</v>
      </c>
      <c r="G105" s="2" t="s">
        <v>32</v>
      </c>
      <c r="H105" s="2" t="s">
        <v>33</v>
      </c>
      <c r="I105" s="2">
        <v>5</v>
      </c>
      <c r="J105" s="2">
        <v>4</v>
      </c>
      <c r="K105" s="2" t="s">
        <v>45</v>
      </c>
      <c r="L105" s="2">
        <v>2023</v>
      </c>
      <c r="M105" s="2">
        <v>6600</v>
      </c>
      <c r="N105" s="2">
        <v>43621</v>
      </c>
      <c r="O105" s="2">
        <v>115</v>
      </c>
      <c r="P105" s="3">
        <v>44897</v>
      </c>
      <c r="Q105" s="2" t="s">
        <v>35</v>
      </c>
      <c r="R105" s="3">
        <v>45117</v>
      </c>
      <c r="S105" s="2">
        <v>5503</v>
      </c>
      <c r="T105" s="2">
        <v>4859</v>
      </c>
      <c r="U105" s="2">
        <v>-644</v>
      </c>
      <c r="V105" s="2">
        <v>-12</v>
      </c>
      <c r="W105" s="2" t="s">
        <v>184</v>
      </c>
      <c r="X105" s="2">
        <v>2</v>
      </c>
      <c r="Y105" s="2">
        <v>0</v>
      </c>
      <c r="Z105" s="2" t="s">
        <v>47</v>
      </c>
    </row>
    <row r="106" spans="1:26" x14ac:dyDescent="0.3">
      <c r="A106" s="2" t="s">
        <v>237</v>
      </c>
      <c r="B106" s="2" t="s">
        <v>109</v>
      </c>
      <c r="C106" s="2" t="s">
        <v>70</v>
      </c>
      <c r="D106" s="2" t="s">
        <v>29</v>
      </c>
      <c r="E106" s="2" t="s">
        <v>30</v>
      </c>
      <c r="F106" s="2" t="s">
        <v>31</v>
      </c>
      <c r="G106" s="2" t="s">
        <v>79</v>
      </c>
      <c r="H106" s="2" t="s">
        <v>80</v>
      </c>
      <c r="I106" s="2">
        <v>5</v>
      </c>
      <c r="J106" s="2">
        <v>5</v>
      </c>
      <c r="K106" s="2" t="s">
        <v>34</v>
      </c>
      <c r="L106" s="2">
        <v>2023</v>
      </c>
      <c r="M106" s="2">
        <v>7100</v>
      </c>
      <c r="N106" s="2">
        <v>39679</v>
      </c>
      <c r="O106" s="2">
        <v>113</v>
      </c>
      <c r="P106" s="3">
        <v>45458</v>
      </c>
      <c r="Q106" s="2" t="s">
        <v>35</v>
      </c>
      <c r="R106" s="3">
        <v>45515</v>
      </c>
      <c r="S106" s="2">
        <v>6184</v>
      </c>
      <c r="T106" s="2">
        <v>5636</v>
      </c>
      <c r="U106" s="2">
        <v>-548</v>
      </c>
      <c r="V106" s="2">
        <v>-9</v>
      </c>
      <c r="W106" s="2" t="s">
        <v>63</v>
      </c>
      <c r="X106" s="2">
        <v>2</v>
      </c>
      <c r="Y106" s="2">
        <v>0</v>
      </c>
      <c r="Z106" s="2" t="s">
        <v>57</v>
      </c>
    </row>
    <row r="107" spans="1:26" x14ac:dyDescent="0.3">
      <c r="A107" s="2" t="s">
        <v>238</v>
      </c>
      <c r="B107" s="2" t="s">
        <v>197</v>
      </c>
      <c r="C107" s="2" t="s">
        <v>110</v>
      </c>
      <c r="D107" s="2" t="s">
        <v>71</v>
      </c>
      <c r="E107" s="2" t="s">
        <v>72</v>
      </c>
      <c r="F107" s="2" t="s">
        <v>73</v>
      </c>
      <c r="G107" s="2" t="s">
        <v>79</v>
      </c>
      <c r="H107" s="2" t="s">
        <v>80</v>
      </c>
      <c r="I107" s="2">
        <v>3</v>
      </c>
      <c r="J107" s="2">
        <v>2</v>
      </c>
      <c r="K107" s="2" t="s">
        <v>34</v>
      </c>
      <c r="L107" s="2">
        <v>2021</v>
      </c>
      <c r="M107" s="2">
        <v>8300</v>
      </c>
      <c r="N107" s="2">
        <v>59431</v>
      </c>
      <c r="O107" s="2">
        <v>100</v>
      </c>
      <c r="P107" s="3">
        <v>45351</v>
      </c>
      <c r="Q107" s="2" t="s">
        <v>35</v>
      </c>
      <c r="R107" s="3">
        <v>45529</v>
      </c>
      <c r="S107" s="2">
        <v>7293</v>
      </c>
      <c r="T107" s="2">
        <v>7269</v>
      </c>
      <c r="U107" s="2">
        <v>-24</v>
      </c>
      <c r="V107" s="2">
        <v>0</v>
      </c>
      <c r="W107" s="2" t="s">
        <v>36</v>
      </c>
      <c r="X107" s="2">
        <v>2</v>
      </c>
      <c r="Y107" s="2">
        <v>0</v>
      </c>
      <c r="Z107" s="2" t="s">
        <v>57</v>
      </c>
    </row>
    <row r="108" spans="1:26" x14ac:dyDescent="0.3">
      <c r="A108" s="2" t="s">
        <v>239</v>
      </c>
      <c r="B108" s="2" t="s">
        <v>65</v>
      </c>
      <c r="C108" s="2" t="s">
        <v>144</v>
      </c>
      <c r="D108" s="2" t="s">
        <v>151</v>
      </c>
      <c r="E108" s="2" t="s">
        <v>86</v>
      </c>
      <c r="F108" s="2" t="s">
        <v>152</v>
      </c>
      <c r="G108" s="2" t="s">
        <v>79</v>
      </c>
      <c r="H108" s="2" t="s">
        <v>33</v>
      </c>
      <c r="I108" s="2">
        <v>5</v>
      </c>
      <c r="J108" s="2">
        <v>5</v>
      </c>
      <c r="K108" s="2" t="s">
        <v>34</v>
      </c>
      <c r="L108" s="2">
        <v>2018</v>
      </c>
      <c r="M108" s="2">
        <v>8100</v>
      </c>
      <c r="N108" s="2">
        <v>88807</v>
      </c>
      <c r="O108" s="2">
        <v>100</v>
      </c>
      <c r="P108" s="3">
        <v>43455</v>
      </c>
      <c r="Q108" s="2" t="s">
        <v>35</v>
      </c>
      <c r="R108" s="3">
        <v>43730</v>
      </c>
      <c r="S108" s="2">
        <v>7261</v>
      </c>
      <c r="T108" s="2">
        <v>7815</v>
      </c>
      <c r="U108" s="2">
        <v>554</v>
      </c>
      <c r="V108" s="2">
        <v>8</v>
      </c>
      <c r="W108" s="2" t="s">
        <v>166</v>
      </c>
      <c r="X108" s="2">
        <v>3</v>
      </c>
      <c r="Y108" s="2">
        <v>111</v>
      </c>
      <c r="Z108" s="2" t="s">
        <v>57</v>
      </c>
    </row>
    <row r="109" spans="1:26" x14ac:dyDescent="0.3">
      <c r="A109" s="2" t="s">
        <v>240</v>
      </c>
      <c r="B109" s="2" t="s">
        <v>101</v>
      </c>
      <c r="C109" s="2" t="s">
        <v>190</v>
      </c>
      <c r="D109" s="2" t="s">
        <v>51</v>
      </c>
      <c r="E109" s="2" t="s">
        <v>52</v>
      </c>
      <c r="F109" s="2" t="s">
        <v>53</v>
      </c>
      <c r="G109" s="2" t="s">
        <v>32</v>
      </c>
      <c r="H109" s="2" t="s">
        <v>80</v>
      </c>
      <c r="I109" s="2">
        <v>8</v>
      </c>
      <c r="J109" s="2">
        <v>5</v>
      </c>
      <c r="K109" s="2" t="s">
        <v>55</v>
      </c>
      <c r="L109" s="2">
        <v>2016</v>
      </c>
      <c r="M109" s="2">
        <v>9800</v>
      </c>
      <c r="N109" s="2">
        <v>19254</v>
      </c>
      <c r="O109" s="2">
        <v>200</v>
      </c>
      <c r="P109" s="3">
        <v>43708</v>
      </c>
      <c r="Q109" s="2" t="s">
        <v>35</v>
      </c>
      <c r="R109" s="3">
        <v>43675</v>
      </c>
      <c r="S109" s="2">
        <v>8241</v>
      </c>
      <c r="T109" s="2">
        <v>9188</v>
      </c>
      <c r="U109" s="2">
        <v>947</v>
      </c>
      <c r="V109" s="2">
        <v>11</v>
      </c>
      <c r="W109" s="2" t="s">
        <v>160</v>
      </c>
      <c r="X109" s="2">
        <v>3</v>
      </c>
      <c r="Y109" s="2">
        <v>189</v>
      </c>
      <c r="Z109" s="2" t="s">
        <v>57</v>
      </c>
    </row>
    <row r="110" spans="1:26" x14ac:dyDescent="0.3">
      <c r="A110" s="2" t="s">
        <v>241</v>
      </c>
      <c r="B110" s="2" t="s">
        <v>120</v>
      </c>
      <c r="C110" s="2" t="s">
        <v>77</v>
      </c>
      <c r="D110" s="2" t="s">
        <v>78</v>
      </c>
      <c r="E110" s="2" t="s">
        <v>30</v>
      </c>
      <c r="F110" s="2" t="s">
        <v>31</v>
      </c>
      <c r="G110" s="2" t="s">
        <v>89</v>
      </c>
      <c r="H110" s="2" t="s">
        <v>33</v>
      </c>
      <c r="I110" s="2">
        <v>4</v>
      </c>
      <c r="J110" s="2">
        <v>5</v>
      </c>
      <c r="K110" s="2" t="s">
        <v>66</v>
      </c>
      <c r="L110" s="2">
        <v>2016</v>
      </c>
      <c r="M110" s="2">
        <v>6900</v>
      </c>
      <c r="N110" s="2">
        <v>56963</v>
      </c>
      <c r="O110" s="2">
        <v>120</v>
      </c>
      <c r="P110" s="3">
        <v>44611</v>
      </c>
      <c r="Q110" s="2" t="s">
        <v>35</v>
      </c>
      <c r="R110" s="3">
        <v>45568</v>
      </c>
      <c r="S110" s="2">
        <v>5999</v>
      </c>
      <c r="T110" s="2">
        <v>5196</v>
      </c>
      <c r="U110" s="2">
        <v>-803</v>
      </c>
      <c r="V110" s="2">
        <v>-13</v>
      </c>
      <c r="W110" s="2" t="s">
        <v>121</v>
      </c>
      <c r="X110" s="2">
        <v>1</v>
      </c>
      <c r="Y110" s="2">
        <v>0</v>
      </c>
      <c r="Z110" s="2" t="s">
        <v>47</v>
      </c>
    </row>
    <row r="111" spans="1:26" x14ac:dyDescent="0.3">
      <c r="A111" s="2" t="s">
        <v>242</v>
      </c>
      <c r="B111" s="2" t="s">
        <v>197</v>
      </c>
      <c r="C111" s="2" t="s">
        <v>77</v>
      </c>
      <c r="D111" s="2" t="s">
        <v>158</v>
      </c>
      <c r="E111" s="2" t="s">
        <v>86</v>
      </c>
      <c r="F111" s="2" t="s">
        <v>152</v>
      </c>
      <c r="G111" s="2" t="s">
        <v>89</v>
      </c>
      <c r="H111" s="2" t="s">
        <v>33</v>
      </c>
      <c r="I111" s="2">
        <v>5</v>
      </c>
      <c r="J111" s="2">
        <v>4</v>
      </c>
      <c r="K111" s="2" t="s">
        <v>34</v>
      </c>
      <c r="L111" s="2">
        <v>2017</v>
      </c>
      <c r="M111" s="2">
        <v>8200</v>
      </c>
      <c r="N111" s="2">
        <v>4668</v>
      </c>
      <c r="O111" s="2">
        <v>115</v>
      </c>
      <c r="P111" s="3">
        <v>42766</v>
      </c>
      <c r="Q111" s="2" t="s">
        <v>35</v>
      </c>
      <c r="R111" s="3">
        <v>43542</v>
      </c>
      <c r="S111" s="2">
        <v>6642</v>
      </c>
      <c r="T111" s="2">
        <v>6482</v>
      </c>
      <c r="U111" s="2">
        <v>-160</v>
      </c>
      <c r="V111" s="2">
        <v>-2</v>
      </c>
      <c r="W111" s="2" t="s">
        <v>67</v>
      </c>
      <c r="X111" s="2">
        <v>2</v>
      </c>
      <c r="Y111" s="2">
        <v>0</v>
      </c>
      <c r="Z111" s="2" t="s">
        <v>47</v>
      </c>
    </row>
    <row r="112" spans="1:26" x14ac:dyDescent="0.3">
      <c r="A112" s="2" t="s">
        <v>243</v>
      </c>
      <c r="B112" s="2" t="s">
        <v>125</v>
      </c>
      <c r="C112" s="2" t="s">
        <v>123</v>
      </c>
      <c r="D112" s="2" t="s">
        <v>61</v>
      </c>
      <c r="E112" s="2" t="s">
        <v>62</v>
      </c>
      <c r="F112" s="2" t="s">
        <v>53</v>
      </c>
      <c r="G112" s="2" t="s">
        <v>79</v>
      </c>
      <c r="H112" s="2" t="s">
        <v>80</v>
      </c>
      <c r="I112" s="2">
        <v>5</v>
      </c>
      <c r="J112" s="2">
        <v>5</v>
      </c>
      <c r="K112" s="2" t="s">
        <v>45</v>
      </c>
      <c r="L112" s="2">
        <v>2021</v>
      </c>
      <c r="M112" s="2">
        <v>7800</v>
      </c>
      <c r="N112" s="2">
        <v>28826</v>
      </c>
      <c r="O112" s="2">
        <v>120</v>
      </c>
      <c r="P112" s="3">
        <v>44946</v>
      </c>
      <c r="Q112" s="2" t="s">
        <v>35</v>
      </c>
      <c r="R112" s="3">
        <v>45623</v>
      </c>
      <c r="S112" s="2">
        <v>6291</v>
      </c>
      <c r="T112" s="2">
        <v>5422</v>
      </c>
      <c r="U112" s="2">
        <v>-869</v>
      </c>
      <c r="V112" s="2">
        <v>-14</v>
      </c>
      <c r="W112" s="2" t="s">
        <v>184</v>
      </c>
      <c r="X112" s="2">
        <v>2</v>
      </c>
      <c r="Y112" s="2">
        <v>0</v>
      </c>
      <c r="Z112" s="2" t="s">
        <v>57</v>
      </c>
    </row>
    <row r="113" spans="1:26" x14ac:dyDescent="0.3">
      <c r="A113" s="2" t="s">
        <v>244</v>
      </c>
      <c r="B113" s="2" t="s">
        <v>65</v>
      </c>
      <c r="C113" s="2" t="s">
        <v>175</v>
      </c>
      <c r="D113" s="2" t="s">
        <v>138</v>
      </c>
      <c r="E113" s="2" t="s">
        <v>139</v>
      </c>
      <c r="F113" s="2" t="s">
        <v>53</v>
      </c>
      <c r="G113" s="2" t="s">
        <v>32</v>
      </c>
      <c r="H113" s="2" t="s">
        <v>80</v>
      </c>
      <c r="I113" s="2">
        <v>7</v>
      </c>
      <c r="J113" s="2">
        <v>5</v>
      </c>
      <c r="K113" s="2" t="s">
        <v>45</v>
      </c>
      <c r="L113" s="2">
        <v>2020</v>
      </c>
      <c r="M113" s="2">
        <v>7900</v>
      </c>
      <c r="N113" s="2">
        <v>39069</v>
      </c>
      <c r="O113" s="2">
        <v>175</v>
      </c>
      <c r="P113" s="3">
        <v>45392</v>
      </c>
      <c r="Q113" s="2" t="s">
        <v>35</v>
      </c>
      <c r="R113" s="3">
        <v>45494</v>
      </c>
      <c r="S113" s="2">
        <v>6930</v>
      </c>
      <c r="T113" s="2">
        <v>7763</v>
      </c>
      <c r="U113" s="2">
        <v>833</v>
      </c>
      <c r="V113" s="2">
        <v>12</v>
      </c>
      <c r="W113" s="2" t="s">
        <v>215</v>
      </c>
      <c r="X113" s="2">
        <v>4</v>
      </c>
      <c r="Y113" s="2">
        <v>167</v>
      </c>
      <c r="Z113" s="2" t="s">
        <v>37</v>
      </c>
    </row>
    <row r="114" spans="1:26" x14ac:dyDescent="0.3">
      <c r="A114" s="2" t="s">
        <v>245</v>
      </c>
      <c r="B114" s="2" t="s">
        <v>133</v>
      </c>
      <c r="C114" s="2" t="s">
        <v>163</v>
      </c>
      <c r="D114" s="2" t="s">
        <v>29</v>
      </c>
      <c r="E114" s="2" t="s">
        <v>30</v>
      </c>
      <c r="F114" s="2" t="s">
        <v>31</v>
      </c>
      <c r="G114" s="2" t="s">
        <v>44</v>
      </c>
      <c r="H114" s="2" t="s">
        <v>80</v>
      </c>
      <c r="I114" s="2">
        <v>5</v>
      </c>
      <c r="J114" s="2">
        <v>5</v>
      </c>
      <c r="K114" s="2" t="s">
        <v>45</v>
      </c>
      <c r="L114" s="2">
        <v>2023</v>
      </c>
      <c r="M114" s="2">
        <v>6100</v>
      </c>
      <c r="N114" s="2">
        <v>39232</v>
      </c>
      <c r="O114" s="2">
        <v>113</v>
      </c>
      <c r="P114" s="3">
        <v>45277</v>
      </c>
      <c r="Q114" s="2" t="s">
        <v>35</v>
      </c>
      <c r="R114" s="3">
        <v>45542</v>
      </c>
      <c r="S114" s="2">
        <v>5439</v>
      </c>
      <c r="T114" s="2">
        <v>6292</v>
      </c>
      <c r="U114" s="2">
        <v>853</v>
      </c>
      <c r="V114" s="2">
        <v>16</v>
      </c>
      <c r="W114" s="2" t="s">
        <v>46</v>
      </c>
      <c r="X114" s="2">
        <v>2</v>
      </c>
      <c r="Y114" s="2">
        <v>171</v>
      </c>
      <c r="Z114" s="2" t="s">
        <v>37</v>
      </c>
    </row>
    <row r="115" spans="1:26" x14ac:dyDescent="0.3">
      <c r="A115" s="2" t="s">
        <v>246</v>
      </c>
      <c r="B115" s="2" t="s">
        <v>109</v>
      </c>
      <c r="C115" s="2" t="s">
        <v>50</v>
      </c>
      <c r="D115" s="2" t="s">
        <v>138</v>
      </c>
      <c r="E115" s="2" t="s">
        <v>139</v>
      </c>
      <c r="F115" s="2" t="s">
        <v>53</v>
      </c>
      <c r="G115" s="2" t="s">
        <v>89</v>
      </c>
      <c r="H115" s="2" t="s">
        <v>80</v>
      </c>
      <c r="I115" s="2">
        <v>7</v>
      </c>
      <c r="J115" s="2">
        <v>5</v>
      </c>
      <c r="K115" s="2" t="s">
        <v>45</v>
      </c>
      <c r="L115" s="2">
        <v>2022</v>
      </c>
      <c r="M115" s="2">
        <v>7700</v>
      </c>
      <c r="N115" s="2">
        <v>8998</v>
      </c>
      <c r="O115" s="2">
        <v>175</v>
      </c>
      <c r="P115" s="3">
        <v>42696</v>
      </c>
      <c r="Q115" s="2" t="s">
        <v>35</v>
      </c>
      <c r="R115" s="3">
        <v>45495</v>
      </c>
      <c r="S115" s="2">
        <v>7116</v>
      </c>
      <c r="T115" s="2">
        <v>7477</v>
      </c>
      <c r="U115" s="2">
        <v>361</v>
      </c>
      <c r="V115" s="2">
        <v>5</v>
      </c>
      <c r="W115" s="2" t="s">
        <v>56</v>
      </c>
      <c r="X115" s="2">
        <v>5</v>
      </c>
      <c r="Y115" s="2">
        <v>72</v>
      </c>
      <c r="Z115" s="2" t="s">
        <v>37</v>
      </c>
    </row>
    <row r="116" spans="1:26" x14ac:dyDescent="0.3">
      <c r="A116" s="2" t="s">
        <v>247</v>
      </c>
      <c r="B116" s="2" t="s">
        <v>197</v>
      </c>
      <c r="C116" s="2" t="s">
        <v>104</v>
      </c>
      <c r="D116" s="2" t="s">
        <v>138</v>
      </c>
      <c r="E116" s="2" t="s">
        <v>139</v>
      </c>
      <c r="F116" s="2" t="s">
        <v>53</v>
      </c>
      <c r="G116" s="2" t="s">
        <v>44</v>
      </c>
      <c r="H116" s="2" t="s">
        <v>80</v>
      </c>
      <c r="I116" s="2">
        <v>7</v>
      </c>
      <c r="J116" s="2">
        <v>5</v>
      </c>
      <c r="K116" s="2" t="s">
        <v>55</v>
      </c>
      <c r="L116" s="2">
        <v>2021</v>
      </c>
      <c r="M116" s="2">
        <v>9300</v>
      </c>
      <c r="N116" s="2">
        <v>4450</v>
      </c>
      <c r="O116" s="2">
        <v>175</v>
      </c>
      <c r="P116" s="3">
        <v>42371</v>
      </c>
      <c r="Q116" s="2" t="s">
        <v>35</v>
      </c>
      <c r="R116" s="3">
        <v>45235</v>
      </c>
      <c r="S116" s="2">
        <v>8166</v>
      </c>
      <c r="T116" s="2">
        <v>8764</v>
      </c>
      <c r="U116" s="2">
        <v>598</v>
      </c>
      <c r="V116" s="2">
        <v>7</v>
      </c>
      <c r="W116" s="2" t="s">
        <v>114</v>
      </c>
      <c r="X116" s="2">
        <v>1</v>
      </c>
      <c r="Y116" s="2">
        <v>120</v>
      </c>
      <c r="Z116" s="2" t="s">
        <v>47</v>
      </c>
    </row>
    <row r="117" spans="1:26" x14ac:dyDescent="0.3">
      <c r="A117" s="2" t="s">
        <v>248</v>
      </c>
      <c r="B117" s="2" t="s">
        <v>109</v>
      </c>
      <c r="C117" s="2" t="s">
        <v>40</v>
      </c>
      <c r="D117" s="2" t="s">
        <v>29</v>
      </c>
      <c r="E117" s="2" t="s">
        <v>30</v>
      </c>
      <c r="F117" s="2" t="s">
        <v>31</v>
      </c>
      <c r="G117" s="2" t="s">
        <v>32</v>
      </c>
      <c r="H117" s="2" t="s">
        <v>80</v>
      </c>
      <c r="I117" s="2">
        <v>5</v>
      </c>
      <c r="J117" s="2">
        <v>5</v>
      </c>
      <c r="K117" s="2" t="s">
        <v>55</v>
      </c>
      <c r="L117" s="2">
        <v>2019</v>
      </c>
      <c r="M117" s="2">
        <v>8000</v>
      </c>
      <c r="N117" s="2">
        <v>7788</v>
      </c>
      <c r="O117" s="2">
        <v>113</v>
      </c>
      <c r="P117" s="3">
        <v>42847</v>
      </c>
      <c r="Q117" s="2" t="s">
        <v>35</v>
      </c>
      <c r="R117" s="3">
        <v>43597</v>
      </c>
      <c r="S117" s="2">
        <v>6556</v>
      </c>
      <c r="T117" s="2">
        <v>5855</v>
      </c>
      <c r="U117" s="2">
        <v>-701</v>
      </c>
      <c r="V117" s="2">
        <v>-11</v>
      </c>
      <c r="W117" s="2" t="s">
        <v>106</v>
      </c>
      <c r="X117" s="2">
        <v>3</v>
      </c>
      <c r="Y117" s="2">
        <v>0</v>
      </c>
      <c r="Z117" s="2" t="s">
        <v>37</v>
      </c>
    </row>
    <row r="118" spans="1:26" x14ac:dyDescent="0.3">
      <c r="A118" s="2" t="s">
        <v>249</v>
      </c>
      <c r="B118" s="2" t="s">
        <v>156</v>
      </c>
      <c r="C118" s="2" t="s">
        <v>60</v>
      </c>
      <c r="D118" s="2" t="s">
        <v>105</v>
      </c>
      <c r="E118" s="2" t="s">
        <v>52</v>
      </c>
      <c r="F118" s="2" t="s">
        <v>73</v>
      </c>
      <c r="G118" s="2" t="s">
        <v>79</v>
      </c>
      <c r="H118" s="2" t="s">
        <v>33</v>
      </c>
      <c r="I118" s="2">
        <v>4</v>
      </c>
      <c r="J118" s="2">
        <v>2</v>
      </c>
      <c r="K118" s="2" t="s">
        <v>34</v>
      </c>
      <c r="L118" s="2">
        <v>2018</v>
      </c>
      <c r="M118" s="2">
        <v>8600</v>
      </c>
      <c r="N118" s="2">
        <v>69677</v>
      </c>
      <c r="O118" s="2">
        <v>200</v>
      </c>
      <c r="P118" s="3">
        <v>42253</v>
      </c>
      <c r="Q118" s="2" t="s">
        <v>35</v>
      </c>
      <c r="R118" s="3">
        <v>42583</v>
      </c>
      <c r="S118" s="2">
        <v>7193</v>
      </c>
      <c r="T118" s="2">
        <v>7021</v>
      </c>
      <c r="U118" s="2">
        <v>-172</v>
      </c>
      <c r="V118" s="2">
        <v>-2</v>
      </c>
      <c r="W118" s="2" t="s">
        <v>166</v>
      </c>
      <c r="X118" s="2">
        <v>4</v>
      </c>
      <c r="Y118" s="2">
        <v>0</v>
      </c>
      <c r="Z118" s="2" t="s">
        <v>57</v>
      </c>
    </row>
    <row r="119" spans="1:26" x14ac:dyDescent="0.3">
      <c r="A119" s="2" t="s">
        <v>250</v>
      </c>
      <c r="B119" s="2" t="s">
        <v>125</v>
      </c>
      <c r="C119" s="2" t="s">
        <v>123</v>
      </c>
      <c r="D119" s="2" t="s">
        <v>78</v>
      </c>
      <c r="E119" s="2" t="s">
        <v>30</v>
      </c>
      <c r="F119" s="2" t="s">
        <v>31</v>
      </c>
      <c r="G119" s="2" t="s">
        <v>32</v>
      </c>
      <c r="H119" s="2" t="s">
        <v>80</v>
      </c>
      <c r="I119" s="2">
        <v>4</v>
      </c>
      <c r="J119" s="2">
        <v>5</v>
      </c>
      <c r="K119" s="2" t="s">
        <v>55</v>
      </c>
      <c r="L119" s="2">
        <v>2015</v>
      </c>
      <c r="M119" s="2">
        <v>8400</v>
      </c>
      <c r="N119" s="2">
        <v>3156</v>
      </c>
      <c r="O119" s="2">
        <v>120</v>
      </c>
      <c r="P119" s="3">
        <v>45264</v>
      </c>
      <c r="Q119" s="2" t="s">
        <v>35</v>
      </c>
      <c r="R119" s="3">
        <v>45600</v>
      </c>
      <c r="S119" s="2">
        <v>7748</v>
      </c>
      <c r="T119" s="2">
        <v>6521</v>
      </c>
      <c r="U119" s="2">
        <v>-1227</v>
      </c>
      <c r="V119" s="2">
        <v>-16</v>
      </c>
      <c r="W119" s="2" t="s">
        <v>215</v>
      </c>
      <c r="X119" s="2">
        <v>2</v>
      </c>
      <c r="Y119" s="2">
        <v>0</v>
      </c>
      <c r="Z119" s="2" t="s">
        <v>37</v>
      </c>
    </row>
    <row r="120" spans="1:26" x14ac:dyDescent="0.3">
      <c r="A120" s="2" t="s">
        <v>251</v>
      </c>
      <c r="B120" s="2" t="s">
        <v>59</v>
      </c>
      <c r="C120" s="2" t="s">
        <v>163</v>
      </c>
      <c r="D120" s="2" t="s">
        <v>71</v>
      </c>
      <c r="E120" s="2" t="s">
        <v>72</v>
      </c>
      <c r="F120" s="2" t="s">
        <v>73</v>
      </c>
      <c r="G120" s="2" t="s">
        <v>32</v>
      </c>
      <c r="H120" s="2" t="s">
        <v>80</v>
      </c>
      <c r="I120" s="2">
        <v>3</v>
      </c>
      <c r="J120" s="2">
        <v>2</v>
      </c>
      <c r="K120" s="2" t="s">
        <v>55</v>
      </c>
      <c r="L120" s="2">
        <v>2024</v>
      </c>
      <c r="M120" s="2">
        <v>8500</v>
      </c>
      <c r="N120" s="2">
        <v>32887</v>
      </c>
      <c r="O120" s="2">
        <v>100</v>
      </c>
      <c r="P120" s="3">
        <v>43059</v>
      </c>
      <c r="Q120" s="2" t="s">
        <v>35</v>
      </c>
      <c r="R120" s="3">
        <v>43580</v>
      </c>
      <c r="S120" s="2">
        <v>6772</v>
      </c>
      <c r="T120" s="2">
        <v>7039</v>
      </c>
      <c r="U120" s="2">
        <v>267</v>
      </c>
      <c r="V120" s="2">
        <v>4</v>
      </c>
      <c r="W120" s="2" t="s">
        <v>67</v>
      </c>
      <c r="X120" s="2">
        <v>2</v>
      </c>
      <c r="Y120" s="2">
        <v>53</v>
      </c>
      <c r="Z120" s="2" t="s">
        <v>37</v>
      </c>
    </row>
    <row r="121" spans="1:26" x14ac:dyDescent="0.3">
      <c r="A121" s="2" t="s">
        <v>252</v>
      </c>
      <c r="B121" s="2" t="s">
        <v>83</v>
      </c>
      <c r="C121" s="2" t="s">
        <v>70</v>
      </c>
      <c r="D121" s="2" t="s">
        <v>165</v>
      </c>
      <c r="E121" s="2" t="s">
        <v>62</v>
      </c>
      <c r="F121" s="2" t="s">
        <v>53</v>
      </c>
      <c r="G121" s="2" t="s">
        <v>32</v>
      </c>
      <c r="H121" s="2" t="s">
        <v>33</v>
      </c>
      <c r="I121" s="2">
        <v>5</v>
      </c>
      <c r="J121" s="2">
        <v>3</v>
      </c>
      <c r="K121" s="2" t="s">
        <v>45</v>
      </c>
      <c r="L121" s="2">
        <v>2019</v>
      </c>
      <c r="M121" s="2">
        <v>8000</v>
      </c>
      <c r="N121" s="2">
        <v>2936</v>
      </c>
      <c r="O121" s="2">
        <v>130</v>
      </c>
      <c r="P121" s="3">
        <v>43121</v>
      </c>
      <c r="Q121" s="2" t="s">
        <v>35</v>
      </c>
      <c r="R121" s="3">
        <v>45137</v>
      </c>
      <c r="S121" s="2">
        <v>7009</v>
      </c>
      <c r="T121" s="2">
        <v>8312</v>
      </c>
      <c r="U121" s="2">
        <v>1303</v>
      </c>
      <c r="V121" s="2">
        <v>19</v>
      </c>
      <c r="W121" s="2" t="s">
        <v>99</v>
      </c>
      <c r="X121" s="2">
        <v>1</v>
      </c>
      <c r="Y121" s="2">
        <v>261</v>
      </c>
      <c r="Z121" s="2" t="s">
        <v>57</v>
      </c>
    </row>
    <row r="122" spans="1:26" x14ac:dyDescent="0.3">
      <c r="A122" s="2" t="s">
        <v>253</v>
      </c>
      <c r="B122" s="2" t="s">
        <v>27</v>
      </c>
      <c r="C122" s="2" t="s">
        <v>163</v>
      </c>
      <c r="D122" s="2" t="s">
        <v>85</v>
      </c>
      <c r="E122" s="2" t="s">
        <v>86</v>
      </c>
      <c r="F122" s="2" t="s">
        <v>31</v>
      </c>
      <c r="G122" s="2" t="s">
        <v>44</v>
      </c>
      <c r="H122" s="2" t="s">
        <v>80</v>
      </c>
      <c r="I122" s="2">
        <v>4</v>
      </c>
      <c r="J122" s="2">
        <v>5</v>
      </c>
      <c r="K122" s="2" t="s">
        <v>45</v>
      </c>
      <c r="L122" s="2">
        <v>2017</v>
      </c>
      <c r="M122" s="2">
        <v>6700</v>
      </c>
      <c r="N122" s="2">
        <v>58863</v>
      </c>
      <c r="O122" s="2">
        <v>103</v>
      </c>
      <c r="P122" s="3">
        <v>44359</v>
      </c>
      <c r="Q122" s="2" t="s">
        <v>35</v>
      </c>
      <c r="R122" s="3">
        <v>45601</v>
      </c>
      <c r="S122" s="2">
        <v>4939</v>
      </c>
      <c r="T122" s="2">
        <v>4602</v>
      </c>
      <c r="U122" s="2">
        <v>-337</v>
      </c>
      <c r="V122" s="2">
        <v>-7</v>
      </c>
      <c r="W122" s="2" t="s">
        <v>215</v>
      </c>
      <c r="X122" s="2">
        <v>1</v>
      </c>
      <c r="Y122" s="2">
        <v>0</v>
      </c>
      <c r="Z122" s="2" t="s">
        <v>47</v>
      </c>
    </row>
    <row r="123" spans="1:26" x14ac:dyDescent="0.3">
      <c r="A123" s="2" t="s">
        <v>254</v>
      </c>
      <c r="B123" s="2" t="s">
        <v>27</v>
      </c>
      <c r="C123" s="2" t="s">
        <v>40</v>
      </c>
      <c r="D123" s="2" t="s">
        <v>105</v>
      </c>
      <c r="E123" s="2" t="s">
        <v>52</v>
      </c>
      <c r="F123" s="2" t="s">
        <v>73</v>
      </c>
      <c r="G123" s="2" t="s">
        <v>54</v>
      </c>
      <c r="H123" s="2" t="s">
        <v>80</v>
      </c>
      <c r="I123" s="2">
        <v>4</v>
      </c>
      <c r="J123" s="2">
        <v>2</v>
      </c>
      <c r="K123" s="2" t="s">
        <v>45</v>
      </c>
      <c r="L123" s="2">
        <v>2015</v>
      </c>
      <c r="M123" s="2">
        <v>7900</v>
      </c>
      <c r="N123" s="2">
        <v>45978</v>
      </c>
      <c r="O123" s="2">
        <v>200</v>
      </c>
      <c r="P123" s="3">
        <v>45127</v>
      </c>
      <c r="Q123" s="2" t="s">
        <v>35</v>
      </c>
      <c r="R123" s="3">
        <v>45324</v>
      </c>
      <c r="S123" s="2">
        <v>6046</v>
      </c>
      <c r="T123" s="2">
        <v>5768</v>
      </c>
      <c r="U123" s="2">
        <v>-278</v>
      </c>
      <c r="V123" s="2">
        <v>-5</v>
      </c>
      <c r="W123" s="2" t="s">
        <v>179</v>
      </c>
      <c r="X123" s="2">
        <v>3</v>
      </c>
      <c r="Y123" s="2">
        <v>0</v>
      </c>
      <c r="Z123" s="2" t="s">
        <v>95</v>
      </c>
    </row>
    <row r="124" spans="1:26" x14ac:dyDescent="0.3">
      <c r="A124" s="2" t="s">
        <v>255</v>
      </c>
      <c r="B124" s="2" t="s">
        <v>92</v>
      </c>
      <c r="C124" s="2" t="s">
        <v>144</v>
      </c>
      <c r="D124" s="2" t="s">
        <v>41</v>
      </c>
      <c r="E124" s="2" t="s">
        <v>42</v>
      </c>
      <c r="F124" s="2" t="s">
        <v>43</v>
      </c>
      <c r="G124" s="2" t="s">
        <v>89</v>
      </c>
      <c r="H124" s="2" t="s">
        <v>33</v>
      </c>
      <c r="I124" s="2">
        <v>2</v>
      </c>
      <c r="J124" s="2">
        <v>2</v>
      </c>
      <c r="K124" s="2" t="s">
        <v>55</v>
      </c>
      <c r="L124" s="2">
        <v>2018</v>
      </c>
      <c r="M124" s="2">
        <v>10600</v>
      </c>
      <c r="N124" s="2">
        <v>18967</v>
      </c>
      <c r="O124" s="2">
        <v>250</v>
      </c>
      <c r="P124" s="3">
        <v>43434</v>
      </c>
      <c r="Q124" s="2" t="s">
        <v>35</v>
      </c>
      <c r="R124" s="3">
        <v>45572</v>
      </c>
      <c r="S124" s="2">
        <v>8841</v>
      </c>
      <c r="T124" s="2">
        <v>8442</v>
      </c>
      <c r="U124" s="2">
        <v>-399</v>
      </c>
      <c r="V124" s="2">
        <v>-5</v>
      </c>
      <c r="W124" s="2" t="s">
        <v>179</v>
      </c>
      <c r="X124" s="2">
        <v>5</v>
      </c>
      <c r="Y124" s="2">
        <v>0</v>
      </c>
      <c r="Z124" s="2" t="s">
        <v>47</v>
      </c>
    </row>
    <row r="125" spans="1:26" x14ac:dyDescent="0.3">
      <c r="A125" s="2" t="s">
        <v>256</v>
      </c>
      <c r="B125" s="2" t="s">
        <v>39</v>
      </c>
      <c r="C125" s="2" t="s">
        <v>84</v>
      </c>
      <c r="D125" s="2" t="s">
        <v>51</v>
      </c>
      <c r="E125" s="2" t="s">
        <v>52</v>
      </c>
      <c r="F125" s="2" t="s">
        <v>53</v>
      </c>
      <c r="G125" s="2" t="s">
        <v>89</v>
      </c>
      <c r="H125" s="2" t="s">
        <v>33</v>
      </c>
      <c r="I125" s="2">
        <v>8</v>
      </c>
      <c r="J125" s="2">
        <v>5</v>
      </c>
      <c r="K125" s="2" t="s">
        <v>34</v>
      </c>
      <c r="L125" s="2">
        <v>2015</v>
      </c>
      <c r="M125" s="2">
        <v>9400</v>
      </c>
      <c r="N125" s="2">
        <v>53140</v>
      </c>
      <c r="O125" s="2">
        <v>200</v>
      </c>
      <c r="P125" s="3">
        <v>43220</v>
      </c>
      <c r="Q125" s="2" t="s">
        <v>35</v>
      </c>
      <c r="R125" s="3">
        <v>45611</v>
      </c>
      <c r="S125" s="2">
        <v>8055</v>
      </c>
      <c r="T125" s="2">
        <v>6861</v>
      </c>
      <c r="U125" s="2">
        <v>-1194</v>
      </c>
      <c r="V125" s="2">
        <v>-15</v>
      </c>
      <c r="W125" s="2" t="s">
        <v>181</v>
      </c>
      <c r="X125" s="2">
        <v>2</v>
      </c>
      <c r="Y125" s="2">
        <v>0</v>
      </c>
      <c r="Z125" s="2" t="s">
        <v>37</v>
      </c>
    </row>
    <row r="126" spans="1:26" x14ac:dyDescent="0.3">
      <c r="A126" s="2" t="s">
        <v>257</v>
      </c>
      <c r="B126" s="2" t="s">
        <v>69</v>
      </c>
      <c r="C126" s="2" t="s">
        <v>93</v>
      </c>
      <c r="D126" s="2" t="s">
        <v>105</v>
      </c>
      <c r="E126" s="2" t="s">
        <v>52</v>
      </c>
      <c r="F126" s="2" t="s">
        <v>73</v>
      </c>
      <c r="G126" s="2" t="s">
        <v>89</v>
      </c>
      <c r="H126" s="2" t="s">
        <v>80</v>
      </c>
      <c r="I126" s="2">
        <v>4</v>
      </c>
      <c r="J126" s="2">
        <v>2</v>
      </c>
      <c r="K126" s="2" t="s">
        <v>66</v>
      </c>
      <c r="L126" s="2">
        <v>2023</v>
      </c>
      <c r="M126" s="2">
        <v>7200</v>
      </c>
      <c r="N126" s="2">
        <v>22976</v>
      </c>
      <c r="O126" s="2">
        <v>200</v>
      </c>
      <c r="P126" s="3">
        <v>45003</v>
      </c>
      <c r="Q126" s="2" t="s">
        <v>35</v>
      </c>
      <c r="R126" s="3">
        <v>45643</v>
      </c>
      <c r="S126" s="2">
        <v>5202</v>
      </c>
      <c r="T126" s="2">
        <v>6252</v>
      </c>
      <c r="U126" s="2">
        <v>1050</v>
      </c>
      <c r="V126" s="2">
        <v>20</v>
      </c>
      <c r="W126" s="2" t="s">
        <v>56</v>
      </c>
      <c r="X126" s="2">
        <v>1</v>
      </c>
      <c r="Y126" s="2">
        <v>210</v>
      </c>
      <c r="Z126" s="2" t="s">
        <v>57</v>
      </c>
    </row>
    <row r="127" spans="1:26" x14ac:dyDescent="0.3">
      <c r="A127" s="2" t="s">
        <v>258</v>
      </c>
      <c r="B127" s="2" t="s">
        <v>39</v>
      </c>
      <c r="C127" s="2" t="s">
        <v>123</v>
      </c>
      <c r="D127" s="2" t="s">
        <v>138</v>
      </c>
      <c r="E127" s="2" t="s">
        <v>139</v>
      </c>
      <c r="F127" s="2" t="s">
        <v>53</v>
      </c>
      <c r="G127" s="2" t="s">
        <v>54</v>
      </c>
      <c r="H127" s="2" t="s">
        <v>33</v>
      </c>
      <c r="I127" s="2">
        <v>7</v>
      </c>
      <c r="J127" s="2">
        <v>5</v>
      </c>
      <c r="K127" s="2" t="s">
        <v>55</v>
      </c>
      <c r="L127" s="2">
        <v>2024</v>
      </c>
      <c r="M127" s="2">
        <v>9000</v>
      </c>
      <c r="N127" s="2">
        <v>98259</v>
      </c>
      <c r="O127" s="2">
        <v>175</v>
      </c>
      <c r="P127" s="3">
        <v>42114</v>
      </c>
      <c r="Q127" s="2" t="s">
        <v>35</v>
      </c>
      <c r="R127" s="3">
        <v>43834</v>
      </c>
      <c r="S127" s="2">
        <v>7262</v>
      </c>
      <c r="T127" s="2">
        <v>6899</v>
      </c>
      <c r="U127" s="2">
        <v>-363</v>
      </c>
      <c r="V127" s="2">
        <v>-5</v>
      </c>
      <c r="W127" s="2" t="s">
        <v>67</v>
      </c>
      <c r="X127" s="2">
        <v>3</v>
      </c>
      <c r="Y127" s="2">
        <v>0</v>
      </c>
      <c r="Z127" s="2" t="s">
        <v>37</v>
      </c>
    </row>
    <row r="128" spans="1:26" x14ac:dyDescent="0.3">
      <c r="A128" s="2" t="s">
        <v>259</v>
      </c>
      <c r="B128" s="2" t="s">
        <v>92</v>
      </c>
      <c r="C128" s="2" t="s">
        <v>93</v>
      </c>
      <c r="D128" s="2" t="s">
        <v>71</v>
      </c>
      <c r="E128" s="2" t="s">
        <v>72</v>
      </c>
      <c r="F128" s="2" t="s">
        <v>73</v>
      </c>
      <c r="G128" s="2" t="s">
        <v>79</v>
      </c>
      <c r="H128" s="2" t="s">
        <v>33</v>
      </c>
      <c r="I128" s="2">
        <v>3</v>
      </c>
      <c r="J128" s="2">
        <v>2</v>
      </c>
      <c r="K128" s="2" t="s">
        <v>45</v>
      </c>
      <c r="L128" s="2">
        <v>2021</v>
      </c>
      <c r="M128" s="2">
        <v>7300</v>
      </c>
      <c r="N128" s="2">
        <v>50909</v>
      </c>
      <c r="O128" s="2">
        <v>100</v>
      </c>
      <c r="P128" s="3">
        <v>42112</v>
      </c>
      <c r="Q128" s="2" t="s">
        <v>35</v>
      </c>
      <c r="R128" s="3">
        <v>45168</v>
      </c>
      <c r="S128" s="2">
        <v>6317</v>
      </c>
      <c r="T128" s="2">
        <v>6684</v>
      </c>
      <c r="U128" s="2">
        <v>367</v>
      </c>
      <c r="V128" s="2">
        <v>6</v>
      </c>
      <c r="W128" s="2" t="s">
        <v>215</v>
      </c>
      <c r="X128" s="2">
        <v>3</v>
      </c>
      <c r="Y128" s="2">
        <v>73</v>
      </c>
      <c r="Z128" s="2" t="s">
        <v>47</v>
      </c>
    </row>
    <row r="129" spans="1:26" x14ac:dyDescent="0.3">
      <c r="A129" s="2" t="s">
        <v>260</v>
      </c>
      <c r="B129" s="2" t="s">
        <v>76</v>
      </c>
      <c r="C129" s="2" t="s">
        <v>118</v>
      </c>
      <c r="D129" s="2" t="s">
        <v>51</v>
      </c>
      <c r="E129" s="2" t="s">
        <v>52</v>
      </c>
      <c r="F129" s="2" t="s">
        <v>53</v>
      </c>
      <c r="G129" s="2" t="s">
        <v>79</v>
      </c>
      <c r="H129" s="2" t="s">
        <v>80</v>
      </c>
      <c r="I129" s="2">
        <v>8</v>
      </c>
      <c r="J129" s="2">
        <v>5</v>
      </c>
      <c r="K129" s="2" t="s">
        <v>55</v>
      </c>
      <c r="L129" s="2">
        <v>2015</v>
      </c>
      <c r="M129" s="2">
        <v>9900</v>
      </c>
      <c r="N129" s="2">
        <v>49356</v>
      </c>
      <c r="O129" s="2">
        <v>200</v>
      </c>
      <c r="P129" s="3">
        <v>42292</v>
      </c>
      <c r="Q129" s="2" t="s">
        <v>35</v>
      </c>
      <c r="R129" s="3">
        <v>42282</v>
      </c>
      <c r="S129" s="2">
        <v>8534</v>
      </c>
      <c r="T129" s="2">
        <v>9028</v>
      </c>
      <c r="U129" s="2">
        <v>494</v>
      </c>
      <c r="V129" s="2">
        <v>6</v>
      </c>
      <c r="W129" s="2" t="s">
        <v>106</v>
      </c>
      <c r="X129" s="2">
        <v>1</v>
      </c>
      <c r="Y129" s="2">
        <v>99</v>
      </c>
      <c r="Z129" s="2" t="s">
        <v>57</v>
      </c>
    </row>
    <row r="130" spans="1:26" x14ac:dyDescent="0.3">
      <c r="A130" s="2" t="s">
        <v>261</v>
      </c>
      <c r="B130" s="2" t="s">
        <v>125</v>
      </c>
      <c r="C130" s="2" t="s">
        <v>97</v>
      </c>
      <c r="D130" s="2" t="s">
        <v>51</v>
      </c>
      <c r="E130" s="2" t="s">
        <v>52</v>
      </c>
      <c r="F130" s="2" t="s">
        <v>53</v>
      </c>
      <c r="G130" s="2" t="s">
        <v>79</v>
      </c>
      <c r="H130" s="2" t="s">
        <v>80</v>
      </c>
      <c r="I130" s="2">
        <v>8</v>
      </c>
      <c r="J130" s="2">
        <v>5</v>
      </c>
      <c r="K130" s="2" t="s">
        <v>66</v>
      </c>
      <c r="L130" s="2">
        <v>2024</v>
      </c>
      <c r="M130" s="2">
        <v>7600</v>
      </c>
      <c r="N130" s="2">
        <v>66706</v>
      </c>
      <c r="O130" s="2">
        <v>200</v>
      </c>
      <c r="P130" s="3">
        <v>43867</v>
      </c>
      <c r="Q130" s="2" t="s">
        <v>35</v>
      </c>
      <c r="R130" s="3">
        <v>45581</v>
      </c>
      <c r="S130" s="2">
        <v>7012</v>
      </c>
      <c r="T130" s="2">
        <v>6644</v>
      </c>
      <c r="U130" s="2">
        <v>-368</v>
      </c>
      <c r="V130" s="2">
        <v>-5</v>
      </c>
      <c r="W130" s="2" t="s">
        <v>127</v>
      </c>
      <c r="X130" s="2">
        <v>1</v>
      </c>
      <c r="Y130" s="2">
        <v>0</v>
      </c>
      <c r="Z130" s="2" t="s">
        <v>47</v>
      </c>
    </row>
    <row r="131" spans="1:26" x14ac:dyDescent="0.3">
      <c r="A131" s="2" t="s">
        <v>262</v>
      </c>
      <c r="B131" s="2" t="s">
        <v>156</v>
      </c>
      <c r="C131" s="2" t="s">
        <v>97</v>
      </c>
      <c r="D131" s="2" t="s">
        <v>138</v>
      </c>
      <c r="E131" s="2" t="s">
        <v>139</v>
      </c>
      <c r="F131" s="2" t="s">
        <v>53</v>
      </c>
      <c r="G131" s="2" t="s">
        <v>54</v>
      </c>
      <c r="H131" s="2" t="s">
        <v>80</v>
      </c>
      <c r="I131" s="2">
        <v>7</v>
      </c>
      <c r="J131" s="2">
        <v>5</v>
      </c>
      <c r="K131" s="2" t="s">
        <v>66</v>
      </c>
      <c r="L131" s="2">
        <v>2016</v>
      </c>
      <c r="M131" s="2">
        <v>8400</v>
      </c>
      <c r="N131" s="2">
        <v>5766</v>
      </c>
      <c r="O131" s="2">
        <v>175</v>
      </c>
      <c r="P131" s="3">
        <v>45298</v>
      </c>
      <c r="Q131" s="2" t="s">
        <v>35</v>
      </c>
      <c r="R131" s="3">
        <v>45402</v>
      </c>
      <c r="S131" s="2">
        <v>7694</v>
      </c>
      <c r="T131" s="2">
        <v>8073</v>
      </c>
      <c r="U131" s="2">
        <v>379</v>
      </c>
      <c r="V131" s="2">
        <v>5</v>
      </c>
      <c r="W131" s="2" t="s">
        <v>99</v>
      </c>
      <c r="X131" s="2">
        <v>4</v>
      </c>
      <c r="Y131" s="2">
        <v>76</v>
      </c>
      <c r="Z131" s="2" t="s">
        <v>57</v>
      </c>
    </row>
    <row r="132" spans="1:26" x14ac:dyDescent="0.3">
      <c r="A132" s="2" t="s">
        <v>263</v>
      </c>
      <c r="B132" s="2" t="s">
        <v>125</v>
      </c>
      <c r="C132" s="2" t="s">
        <v>163</v>
      </c>
      <c r="D132" s="2" t="s">
        <v>71</v>
      </c>
      <c r="E132" s="2" t="s">
        <v>72</v>
      </c>
      <c r="F132" s="2" t="s">
        <v>73</v>
      </c>
      <c r="G132" s="2" t="s">
        <v>32</v>
      </c>
      <c r="H132" s="2" t="s">
        <v>80</v>
      </c>
      <c r="I132" s="2">
        <v>3</v>
      </c>
      <c r="J132" s="2">
        <v>2</v>
      </c>
      <c r="K132" s="2" t="s">
        <v>66</v>
      </c>
      <c r="L132" s="2">
        <v>2019</v>
      </c>
      <c r="M132" s="2">
        <v>7600</v>
      </c>
      <c r="N132" s="2">
        <v>18456</v>
      </c>
      <c r="O132" s="2">
        <v>100</v>
      </c>
      <c r="P132" s="3">
        <v>42575</v>
      </c>
      <c r="Q132" s="2" t="s">
        <v>35</v>
      </c>
      <c r="R132" s="3">
        <v>45311</v>
      </c>
      <c r="S132" s="2">
        <v>6251</v>
      </c>
      <c r="T132" s="2">
        <v>6426</v>
      </c>
      <c r="U132" s="2">
        <v>175</v>
      </c>
      <c r="V132" s="2">
        <v>3</v>
      </c>
      <c r="W132" s="2" t="s">
        <v>131</v>
      </c>
      <c r="X132" s="2">
        <v>5</v>
      </c>
      <c r="Y132" s="2">
        <v>35</v>
      </c>
      <c r="Z132" s="2" t="s">
        <v>57</v>
      </c>
    </row>
    <row r="133" spans="1:26" x14ac:dyDescent="0.3">
      <c r="A133" s="2" t="s">
        <v>264</v>
      </c>
      <c r="B133" s="2" t="s">
        <v>197</v>
      </c>
      <c r="C133" s="2" t="s">
        <v>163</v>
      </c>
      <c r="D133" s="2" t="s">
        <v>78</v>
      </c>
      <c r="E133" s="2" t="s">
        <v>30</v>
      </c>
      <c r="F133" s="2" t="s">
        <v>31</v>
      </c>
      <c r="G133" s="2" t="s">
        <v>32</v>
      </c>
      <c r="H133" s="2" t="s">
        <v>33</v>
      </c>
      <c r="I133" s="2">
        <v>4</v>
      </c>
      <c r="J133" s="2">
        <v>5</v>
      </c>
      <c r="K133" s="2" t="s">
        <v>34</v>
      </c>
      <c r="L133" s="2">
        <v>2021</v>
      </c>
      <c r="M133" s="2">
        <v>7300</v>
      </c>
      <c r="N133" s="2">
        <v>5798</v>
      </c>
      <c r="O133" s="2">
        <v>120</v>
      </c>
      <c r="P133" s="3">
        <v>42955</v>
      </c>
      <c r="Q133" s="2" t="s">
        <v>35</v>
      </c>
      <c r="R133" s="3">
        <v>42917</v>
      </c>
      <c r="S133" s="2">
        <v>6420</v>
      </c>
      <c r="T133" s="2">
        <v>6658</v>
      </c>
      <c r="U133" s="2">
        <v>238</v>
      </c>
      <c r="V133" s="2">
        <v>4</v>
      </c>
      <c r="W133" s="2" t="s">
        <v>202</v>
      </c>
      <c r="X133" s="2">
        <v>4</v>
      </c>
      <c r="Y133" s="2">
        <v>48</v>
      </c>
      <c r="Z133" s="2" t="s">
        <v>37</v>
      </c>
    </row>
    <row r="134" spans="1:26" x14ac:dyDescent="0.3">
      <c r="A134" s="2" t="s">
        <v>265</v>
      </c>
      <c r="B134" s="2" t="s">
        <v>101</v>
      </c>
      <c r="C134" s="2" t="s">
        <v>84</v>
      </c>
      <c r="D134" s="2" t="s">
        <v>71</v>
      </c>
      <c r="E134" s="2" t="s">
        <v>72</v>
      </c>
      <c r="F134" s="2" t="s">
        <v>73</v>
      </c>
      <c r="G134" s="2" t="s">
        <v>44</v>
      </c>
      <c r="H134" s="2" t="s">
        <v>80</v>
      </c>
      <c r="I134" s="2">
        <v>3</v>
      </c>
      <c r="J134" s="2">
        <v>2</v>
      </c>
      <c r="K134" s="2" t="s">
        <v>55</v>
      </c>
      <c r="L134" s="2">
        <v>2022</v>
      </c>
      <c r="M134" s="2">
        <v>8700</v>
      </c>
      <c r="N134" s="2">
        <v>56591</v>
      </c>
      <c r="O134" s="2">
        <v>100</v>
      </c>
      <c r="P134" s="3">
        <v>44214</v>
      </c>
      <c r="Q134" s="2" t="s">
        <v>35</v>
      </c>
      <c r="R134" s="3">
        <v>44418</v>
      </c>
      <c r="S134" s="2">
        <v>8178</v>
      </c>
      <c r="T134" s="2">
        <v>7865</v>
      </c>
      <c r="U134" s="2">
        <v>-313</v>
      </c>
      <c r="V134" s="2">
        <v>-4</v>
      </c>
      <c r="W134" s="2" t="s">
        <v>202</v>
      </c>
      <c r="X134" s="2">
        <v>2</v>
      </c>
      <c r="Y134" s="2">
        <v>0</v>
      </c>
      <c r="Z134" s="2" t="s">
        <v>37</v>
      </c>
    </row>
    <row r="135" spans="1:26" x14ac:dyDescent="0.3">
      <c r="A135" s="2" t="s">
        <v>266</v>
      </c>
      <c r="B135" s="2" t="s">
        <v>125</v>
      </c>
      <c r="C135" s="2" t="s">
        <v>40</v>
      </c>
      <c r="D135" s="2" t="s">
        <v>158</v>
      </c>
      <c r="E135" s="2" t="s">
        <v>86</v>
      </c>
      <c r="F135" s="2" t="s">
        <v>152</v>
      </c>
      <c r="G135" s="2" t="s">
        <v>79</v>
      </c>
      <c r="H135" s="2" t="s">
        <v>80</v>
      </c>
      <c r="I135" s="2">
        <v>5</v>
      </c>
      <c r="J135" s="2">
        <v>4</v>
      </c>
      <c r="K135" s="2" t="s">
        <v>34</v>
      </c>
      <c r="L135" s="2">
        <v>2022</v>
      </c>
      <c r="M135" s="2">
        <v>7700</v>
      </c>
      <c r="N135" s="2">
        <v>47678</v>
      </c>
      <c r="O135" s="2">
        <v>115</v>
      </c>
      <c r="P135" s="3">
        <v>42101</v>
      </c>
      <c r="Q135" s="2" t="s">
        <v>35</v>
      </c>
      <c r="R135" s="3">
        <v>43281</v>
      </c>
      <c r="S135" s="2">
        <v>6070</v>
      </c>
      <c r="T135" s="2">
        <v>4933</v>
      </c>
      <c r="U135" s="2">
        <v>-1137</v>
      </c>
      <c r="V135" s="2">
        <v>-19</v>
      </c>
      <c r="W135" s="2" t="s">
        <v>114</v>
      </c>
      <c r="X135" s="2">
        <v>3</v>
      </c>
      <c r="Y135" s="2">
        <v>0</v>
      </c>
      <c r="Z135" s="2" t="s">
        <v>47</v>
      </c>
    </row>
    <row r="136" spans="1:26" x14ac:dyDescent="0.3">
      <c r="A136" s="2" t="s">
        <v>267</v>
      </c>
      <c r="B136" s="2" t="s">
        <v>156</v>
      </c>
      <c r="C136" s="2" t="s">
        <v>190</v>
      </c>
      <c r="D136" s="2" t="s">
        <v>71</v>
      </c>
      <c r="E136" s="2" t="s">
        <v>72</v>
      </c>
      <c r="F136" s="2" t="s">
        <v>73</v>
      </c>
      <c r="G136" s="2" t="s">
        <v>32</v>
      </c>
      <c r="H136" s="2" t="s">
        <v>33</v>
      </c>
      <c r="I136" s="2">
        <v>3</v>
      </c>
      <c r="J136" s="2">
        <v>2</v>
      </c>
      <c r="K136" s="2" t="s">
        <v>34</v>
      </c>
      <c r="L136" s="2">
        <v>2024</v>
      </c>
      <c r="M136" s="2">
        <v>8000</v>
      </c>
      <c r="N136" s="2">
        <v>30240</v>
      </c>
      <c r="O136" s="2">
        <v>100</v>
      </c>
      <c r="P136" s="3">
        <v>43448</v>
      </c>
      <c r="Q136" s="2" t="s">
        <v>35</v>
      </c>
      <c r="R136" s="3">
        <v>44236</v>
      </c>
      <c r="S136" s="2">
        <v>7069</v>
      </c>
      <c r="T136" s="2">
        <v>6774</v>
      </c>
      <c r="U136" s="2">
        <v>-295</v>
      </c>
      <c r="V136" s="2">
        <v>-4</v>
      </c>
      <c r="W136" s="2" t="s">
        <v>99</v>
      </c>
      <c r="X136" s="2">
        <v>2</v>
      </c>
      <c r="Y136" s="2">
        <v>0</v>
      </c>
      <c r="Z136" s="2" t="s">
        <v>47</v>
      </c>
    </row>
    <row r="137" spans="1:26" x14ac:dyDescent="0.3">
      <c r="A137" s="2" t="s">
        <v>268</v>
      </c>
      <c r="B137" s="2" t="s">
        <v>205</v>
      </c>
      <c r="C137" s="2" t="s">
        <v>50</v>
      </c>
      <c r="D137" s="2" t="s">
        <v>29</v>
      </c>
      <c r="E137" s="2" t="s">
        <v>30</v>
      </c>
      <c r="F137" s="2" t="s">
        <v>31</v>
      </c>
      <c r="G137" s="2" t="s">
        <v>54</v>
      </c>
      <c r="H137" s="2" t="s">
        <v>33</v>
      </c>
      <c r="I137" s="2">
        <v>5</v>
      </c>
      <c r="J137" s="2">
        <v>5</v>
      </c>
      <c r="K137" s="2" t="s">
        <v>45</v>
      </c>
      <c r="L137" s="2">
        <v>2022</v>
      </c>
      <c r="M137" s="2">
        <v>6200</v>
      </c>
      <c r="N137" s="2">
        <v>74659</v>
      </c>
      <c r="O137" s="2">
        <v>113</v>
      </c>
      <c r="P137" s="3">
        <v>44675</v>
      </c>
      <c r="Q137" s="2" t="s">
        <v>35</v>
      </c>
      <c r="R137" s="3">
        <v>45604</v>
      </c>
      <c r="S137" s="2">
        <v>5402</v>
      </c>
      <c r="T137" s="2">
        <v>6331</v>
      </c>
      <c r="U137" s="2">
        <v>929</v>
      </c>
      <c r="V137" s="2">
        <v>17</v>
      </c>
      <c r="W137" s="2" t="s">
        <v>215</v>
      </c>
      <c r="X137" s="2">
        <v>1</v>
      </c>
      <c r="Y137" s="2">
        <v>186</v>
      </c>
      <c r="Z137" s="2" t="s">
        <v>47</v>
      </c>
    </row>
    <row r="138" spans="1:26" x14ac:dyDescent="0.3">
      <c r="A138" s="2" t="s">
        <v>269</v>
      </c>
      <c r="B138" s="2" t="s">
        <v>156</v>
      </c>
      <c r="C138" s="2" t="s">
        <v>163</v>
      </c>
      <c r="D138" s="2" t="s">
        <v>51</v>
      </c>
      <c r="E138" s="2" t="s">
        <v>52</v>
      </c>
      <c r="F138" s="2" t="s">
        <v>53</v>
      </c>
      <c r="G138" s="2" t="s">
        <v>54</v>
      </c>
      <c r="H138" s="2" t="s">
        <v>80</v>
      </c>
      <c r="I138" s="2">
        <v>8</v>
      </c>
      <c r="J138" s="2">
        <v>5</v>
      </c>
      <c r="K138" s="2" t="s">
        <v>66</v>
      </c>
      <c r="L138" s="2">
        <v>2019</v>
      </c>
      <c r="M138" s="2">
        <v>8100</v>
      </c>
      <c r="N138" s="2">
        <v>43461</v>
      </c>
      <c r="O138" s="2">
        <v>200</v>
      </c>
      <c r="P138" s="3">
        <v>45165</v>
      </c>
      <c r="Q138" s="2" t="s">
        <v>35</v>
      </c>
      <c r="R138" s="3">
        <v>45199</v>
      </c>
      <c r="S138" s="2">
        <v>6182</v>
      </c>
      <c r="T138" s="2">
        <v>5873</v>
      </c>
      <c r="U138" s="2">
        <v>-309</v>
      </c>
      <c r="V138" s="2">
        <v>-5</v>
      </c>
      <c r="W138" s="2" t="s">
        <v>56</v>
      </c>
      <c r="X138" s="2">
        <v>4</v>
      </c>
      <c r="Y138" s="2">
        <v>0</v>
      </c>
      <c r="Z138" s="2" t="s">
        <v>95</v>
      </c>
    </row>
    <row r="139" spans="1:26" x14ac:dyDescent="0.3">
      <c r="A139" s="2" t="s">
        <v>270</v>
      </c>
      <c r="B139" s="2" t="s">
        <v>59</v>
      </c>
      <c r="C139" s="2" t="s">
        <v>77</v>
      </c>
      <c r="D139" s="2" t="s">
        <v>85</v>
      </c>
      <c r="E139" s="2" t="s">
        <v>86</v>
      </c>
      <c r="F139" s="2" t="s">
        <v>31</v>
      </c>
      <c r="G139" s="2" t="s">
        <v>89</v>
      </c>
      <c r="H139" s="2" t="s">
        <v>80</v>
      </c>
      <c r="I139" s="2">
        <v>4</v>
      </c>
      <c r="J139" s="2">
        <v>5</v>
      </c>
      <c r="K139" s="2" t="s">
        <v>45</v>
      </c>
      <c r="L139" s="2">
        <v>2018</v>
      </c>
      <c r="M139" s="2">
        <v>6600</v>
      </c>
      <c r="N139" s="2">
        <v>86844</v>
      </c>
      <c r="O139" s="2">
        <v>103</v>
      </c>
      <c r="P139" s="3">
        <v>43816</v>
      </c>
      <c r="Q139" s="2" t="s">
        <v>35</v>
      </c>
      <c r="R139" s="3">
        <v>45424</v>
      </c>
      <c r="S139" s="2">
        <v>5098</v>
      </c>
      <c r="T139" s="2">
        <v>6398</v>
      </c>
      <c r="U139" s="2">
        <v>1300</v>
      </c>
      <c r="V139" s="2">
        <v>26</v>
      </c>
      <c r="W139" s="2" t="s">
        <v>67</v>
      </c>
      <c r="X139" s="2">
        <v>5</v>
      </c>
      <c r="Y139" s="2">
        <v>260</v>
      </c>
      <c r="Z139" s="2" t="s">
        <v>37</v>
      </c>
    </row>
    <row r="140" spans="1:26" x14ac:dyDescent="0.3">
      <c r="A140" s="2" t="s">
        <v>271</v>
      </c>
      <c r="B140" s="2" t="s">
        <v>83</v>
      </c>
      <c r="C140" s="2" t="s">
        <v>60</v>
      </c>
      <c r="D140" s="2" t="s">
        <v>105</v>
      </c>
      <c r="E140" s="2" t="s">
        <v>52</v>
      </c>
      <c r="F140" s="2" t="s">
        <v>73</v>
      </c>
      <c r="G140" s="2" t="s">
        <v>54</v>
      </c>
      <c r="H140" s="2" t="s">
        <v>33</v>
      </c>
      <c r="I140" s="2">
        <v>4</v>
      </c>
      <c r="J140" s="2">
        <v>2</v>
      </c>
      <c r="K140" s="2" t="s">
        <v>45</v>
      </c>
      <c r="L140" s="2">
        <v>2019</v>
      </c>
      <c r="M140" s="2">
        <v>7500</v>
      </c>
      <c r="N140" s="2">
        <v>1088</v>
      </c>
      <c r="O140" s="2">
        <v>200</v>
      </c>
      <c r="P140" s="3">
        <v>42657</v>
      </c>
      <c r="Q140" s="2" t="s">
        <v>35</v>
      </c>
      <c r="R140" s="3">
        <v>45125</v>
      </c>
      <c r="S140" s="2">
        <v>5529</v>
      </c>
      <c r="T140" s="2">
        <v>5023</v>
      </c>
      <c r="U140" s="2">
        <v>-506</v>
      </c>
      <c r="V140" s="2">
        <v>-9</v>
      </c>
      <c r="W140" s="2" t="s">
        <v>90</v>
      </c>
      <c r="X140" s="2">
        <v>5</v>
      </c>
      <c r="Y140" s="2">
        <v>0</v>
      </c>
      <c r="Z140" s="2" t="s">
        <v>57</v>
      </c>
    </row>
    <row r="141" spans="1:26" x14ac:dyDescent="0.3">
      <c r="A141" s="2" t="s">
        <v>272</v>
      </c>
      <c r="B141" s="2" t="s">
        <v>39</v>
      </c>
      <c r="C141" s="2" t="s">
        <v>110</v>
      </c>
      <c r="D141" s="2" t="s">
        <v>151</v>
      </c>
      <c r="E141" s="2" t="s">
        <v>86</v>
      </c>
      <c r="F141" s="2" t="s">
        <v>152</v>
      </c>
      <c r="G141" s="2" t="s">
        <v>44</v>
      </c>
      <c r="H141" s="2" t="s">
        <v>80</v>
      </c>
      <c r="I141" s="2">
        <v>5</v>
      </c>
      <c r="J141" s="2">
        <v>5</v>
      </c>
      <c r="K141" s="2" t="s">
        <v>45</v>
      </c>
      <c r="L141" s="2">
        <v>2015</v>
      </c>
      <c r="M141" s="2">
        <v>7400</v>
      </c>
      <c r="N141" s="2">
        <v>1091</v>
      </c>
      <c r="O141" s="2">
        <v>100</v>
      </c>
      <c r="P141" s="3">
        <v>42692</v>
      </c>
      <c r="Q141" s="2" t="s">
        <v>35</v>
      </c>
      <c r="R141" s="3">
        <v>44444</v>
      </c>
      <c r="S141" s="2">
        <v>5967</v>
      </c>
      <c r="T141" s="2">
        <v>4809</v>
      </c>
      <c r="U141" s="2">
        <v>-1158</v>
      </c>
      <c r="V141" s="2">
        <v>-19</v>
      </c>
      <c r="W141" s="2" t="s">
        <v>127</v>
      </c>
      <c r="X141" s="2">
        <v>5</v>
      </c>
      <c r="Y141" s="2">
        <v>0</v>
      </c>
      <c r="Z141" s="2" t="s">
        <v>37</v>
      </c>
    </row>
    <row r="142" spans="1:26" x14ac:dyDescent="0.3">
      <c r="A142" s="2" t="s">
        <v>273</v>
      </c>
      <c r="B142" s="2" t="s">
        <v>69</v>
      </c>
      <c r="C142" s="2" t="s">
        <v>110</v>
      </c>
      <c r="D142" s="2" t="s">
        <v>85</v>
      </c>
      <c r="E142" s="2" t="s">
        <v>86</v>
      </c>
      <c r="F142" s="2" t="s">
        <v>31</v>
      </c>
      <c r="G142" s="2" t="s">
        <v>89</v>
      </c>
      <c r="H142" s="2" t="s">
        <v>80</v>
      </c>
      <c r="I142" s="2">
        <v>4</v>
      </c>
      <c r="J142" s="2">
        <v>5</v>
      </c>
      <c r="K142" s="2" t="s">
        <v>34</v>
      </c>
      <c r="L142" s="2">
        <v>2022</v>
      </c>
      <c r="M142" s="2">
        <v>7200</v>
      </c>
      <c r="N142" s="2">
        <v>11175</v>
      </c>
      <c r="O142" s="2">
        <v>103</v>
      </c>
      <c r="P142" s="3">
        <v>44069</v>
      </c>
      <c r="Q142" s="2" t="s">
        <v>35</v>
      </c>
      <c r="R142" s="3">
        <v>45120</v>
      </c>
      <c r="S142" s="2">
        <v>6257</v>
      </c>
      <c r="T142" s="2">
        <v>5292</v>
      </c>
      <c r="U142" s="2">
        <v>-965</v>
      </c>
      <c r="V142" s="2">
        <v>-15</v>
      </c>
      <c r="W142" s="2" t="s">
        <v>136</v>
      </c>
      <c r="X142" s="2">
        <v>5</v>
      </c>
      <c r="Y142" s="2">
        <v>0</v>
      </c>
      <c r="Z142" s="2" t="s">
        <v>37</v>
      </c>
    </row>
    <row r="143" spans="1:26" x14ac:dyDescent="0.3">
      <c r="A143" s="2" t="s">
        <v>274</v>
      </c>
      <c r="B143" s="2" t="s">
        <v>88</v>
      </c>
      <c r="C143" s="2" t="s">
        <v>60</v>
      </c>
      <c r="D143" s="2" t="s">
        <v>78</v>
      </c>
      <c r="E143" s="2" t="s">
        <v>30</v>
      </c>
      <c r="F143" s="2" t="s">
        <v>31</v>
      </c>
      <c r="G143" s="2" t="s">
        <v>32</v>
      </c>
      <c r="H143" s="2" t="s">
        <v>33</v>
      </c>
      <c r="I143" s="2">
        <v>4</v>
      </c>
      <c r="J143" s="2">
        <v>5</v>
      </c>
      <c r="K143" s="2" t="s">
        <v>34</v>
      </c>
      <c r="L143" s="2">
        <v>2016</v>
      </c>
      <c r="M143" s="2">
        <v>7800</v>
      </c>
      <c r="N143" s="2">
        <v>71449</v>
      </c>
      <c r="O143" s="2">
        <v>120</v>
      </c>
      <c r="P143" s="3">
        <v>42630</v>
      </c>
      <c r="Q143" s="2" t="s">
        <v>35</v>
      </c>
      <c r="R143" s="3">
        <v>42968</v>
      </c>
      <c r="S143" s="2">
        <v>6247</v>
      </c>
      <c r="T143" s="2">
        <v>6633</v>
      </c>
      <c r="U143" s="2">
        <v>386</v>
      </c>
      <c r="V143" s="2">
        <v>6</v>
      </c>
      <c r="W143" s="2" t="s">
        <v>36</v>
      </c>
      <c r="X143" s="2">
        <v>5</v>
      </c>
      <c r="Y143" s="2">
        <v>77</v>
      </c>
      <c r="Z143" s="2" t="s">
        <v>37</v>
      </c>
    </row>
    <row r="144" spans="1:26" x14ac:dyDescent="0.3">
      <c r="A144" s="2" t="s">
        <v>275</v>
      </c>
      <c r="B144" s="2" t="s">
        <v>83</v>
      </c>
      <c r="C144" s="2" t="s">
        <v>28</v>
      </c>
      <c r="D144" s="2" t="s">
        <v>138</v>
      </c>
      <c r="E144" s="2" t="s">
        <v>139</v>
      </c>
      <c r="F144" s="2" t="s">
        <v>53</v>
      </c>
      <c r="G144" s="2" t="s">
        <v>79</v>
      </c>
      <c r="H144" s="2" t="s">
        <v>80</v>
      </c>
      <c r="I144" s="2">
        <v>7</v>
      </c>
      <c r="J144" s="2">
        <v>5</v>
      </c>
      <c r="K144" s="2" t="s">
        <v>45</v>
      </c>
      <c r="L144" s="2">
        <v>2022</v>
      </c>
      <c r="M144" s="2">
        <v>7700</v>
      </c>
      <c r="N144" s="2">
        <v>3673</v>
      </c>
      <c r="O144" s="2">
        <v>175</v>
      </c>
      <c r="P144" s="3">
        <v>45236</v>
      </c>
      <c r="Q144" s="2" t="s">
        <v>35</v>
      </c>
      <c r="R144" s="3">
        <v>45432</v>
      </c>
      <c r="S144" s="2">
        <v>5953</v>
      </c>
      <c r="T144" s="2">
        <v>5688</v>
      </c>
      <c r="U144" s="2">
        <v>-265</v>
      </c>
      <c r="V144" s="2">
        <v>-4</v>
      </c>
      <c r="W144" s="2" t="s">
        <v>46</v>
      </c>
      <c r="X144" s="2">
        <v>1</v>
      </c>
      <c r="Y144" s="2">
        <v>0</v>
      </c>
      <c r="Z144" s="2" t="s">
        <v>37</v>
      </c>
    </row>
    <row r="145" spans="1:26" x14ac:dyDescent="0.3">
      <c r="A145" s="2" t="s">
        <v>276</v>
      </c>
      <c r="B145" s="2" t="s">
        <v>205</v>
      </c>
      <c r="C145" s="2" t="s">
        <v>28</v>
      </c>
      <c r="D145" s="2" t="s">
        <v>85</v>
      </c>
      <c r="E145" s="2" t="s">
        <v>86</v>
      </c>
      <c r="F145" s="2" t="s">
        <v>31</v>
      </c>
      <c r="G145" s="2" t="s">
        <v>32</v>
      </c>
      <c r="H145" s="2" t="s">
        <v>33</v>
      </c>
      <c r="I145" s="2">
        <v>4</v>
      </c>
      <c r="J145" s="2">
        <v>5</v>
      </c>
      <c r="K145" s="2" t="s">
        <v>45</v>
      </c>
      <c r="L145" s="2">
        <v>2017</v>
      </c>
      <c r="M145" s="2">
        <v>6700</v>
      </c>
      <c r="N145" s="2">
        <v>82317</v>
      </c>
      <c r="O145" s="2">
        <v>103</v>
      </c>
      <c r="P145" s="3">
        <v>43891</v>
      </c>
      <c r="Q145" s="2" t="s">
        <v>35</v>
      </c>
      <c r="R145" s="3">
        <v>45445</v>
      </c>
      <c r="S145" s="2">
        <v>5940</v>
      </c>
      <c r="T145" s="2">
        <v>4930</v>
      </c>
      <c r="U145" s="2">
        <v>-1010</v>
      </c>
      <c r="V145" s="2">
        <v>-17</v>
      </c>
      <c r="W145" s="2" t="s">
        <v>46</v>
      </c>
      <c r="X145" s="2">
        <v>1</v>
      </c>
      <c r="Y145" s="2">
        <v>0</v>
      </c>
      <c r="Z145" s="2" t="s">
        <v>37</v>
      </c>
    </row>
    <row r="146" spans="1:26" x14ac:dyDescent="0.3">
      <c r="A146" s="2" t="s">
        <v>277</v>
      </c>
      <c r="B146" s="2" t="s">
        <v>172</v>
      </c>
      <c r="C146" s="2" t="s">
        <v>104</v>
      </c>
      <c r="D146" s="2" t="s">
        <v>78</v>
      </c>
      <c r="E146" s="2" t="s">
        <v>30</v>
      </c>
      <c r="F146" s="2" t="s">
        <v>31</v>
      </c>
      <c r="G146" s="2" t="s">
        <v>54</v>
      </c>
      <c r="H146" s="2" t="s">
        <v>80</v>
      </c>
      <c r="I146" s="2">
        <v>4</v>
      </c>
      <c r="J146" s="2">
        <v>5</v>
      </c>
      <c r="K146" s="2" t="s">
        <v>66</v>
      </c>
      <c r="L146" s="2">
        <v>2022</v>
      </c>
      <c r="M146" s="2">
        <v>6300</v>
      </c>
      <c r="N146" s="2">
        <v>71422</v>
      </c>
      <c r="O146" s="2">
        <v>120</v>
      </c>
      <c r="P146" s="3">
        <v>43224</v>
      </c>
      <c r="Q146" s="2" t="s">
        <v>35</v>
      </c>
      <c r="R146" s="3">
        <v>44642</v>
      </c>
      <c r="S146" s="2">
        <v>5062</v>
      </c>
      <c r="T146" s="2">
        <v>5096</v>
      </c>
      <c r="U146" s="2">
        <v>34</v>
      </c>
      <c r="V146" s="2">
        <v>1</v>
      </c>
      <c r="W146" s="2" t="s">
        <v>111</v>
      </c>
      <c r="X146" s="2">
        <v>3</v>
      </c>
      <c r="Y146" s="2">
        <v>7</v>
      </c>
      <c r="Z146" s="2" t="s">
        <v>37</v>
      </c>
    </row>
    <row r="147" spans="1:26" x14ac:dyDescent="0.3">
      <c r="A147" s="2" t="s">
        <v>278</v>
      </c>
      <c r="B147" s="2" t="s">
        <v>69</v>
      </c>
      <c r="C147" s="2" t="s">
        <v>70</v>
      </c>
      <c r="D147" s="2" t="s">
        <v>61</v>
      </c>
      <c r="E147" s="2" t="s">
        <v>62</v>
      </c>
      <c r="F147" s="2" t="s">
        <v>53</v>
      </c>
      <c r="G147" s="2" t="s">
        <v>32</v>
      </c>
      <c r="H147" s="2" t="s">
        <v>80</v>
      </c>
      <c r="I147" s="2">
        <v>5</v>
      </c>
      <c r="J147" s="2">
        <v>5</v>
      </c>
      <c r="K147" s="2" t="s">
        <v>45</v>
      </c>
      <c r="L147" s="2">
        <v>2015</v>
      </c>
      <c r="M147" s="2">
        <v>8400</v>
      </c>
      <c r="N147" s="2">
        <v>71299</v>
      </c>
      <c r="O147" s="2">
        <v>120</v>
      </c>
      <c r="P147" s="3">
        <v>42892</v>
      </c>
      <c r="Q147" s="2" t="s">
        <v>35</v>
      </c>
      <c r="R147" s="3">
        <v>44964</v>
      </c>
      <c r="S147" s="2">
        <v>7787</v>
      </c>
      <c r="T147" s="2">
        <v>7111</v>
      </c>
      <c r="U147" s="2">
        <v>-676</v>
      </c>
      <c r="V147" s="2">
        <v>-9</v>
      </c>
      <c r="W147" s="2" t="s">
        <v>74</v>
      </c>
      <c r="X147" s="2">
        <v>4</v>
      </c>
      <c r="Y147" s="2">
        <v>0</v>
      </c>
      <c r="Z147" s="2" t="s">
        <v>47</v>
      </c>
    </row>
    <row r="148" spans="1:26" x14ac:dyDescent="0.3">
      <c r="A148" s="2" t="s">
        <v>279</v>
      </c>
      <c r="B148" s="2" t="s">
        <v>59</v>
      </c>
      <c r="C148" s="2" t="s">
        <v>163</v>
      </c>
      <c r="D148" s="2" t="s">
        <v>138</v>
      </c>
      <c r="E148" s="2" t="s">
        <v>139</v>
      </c>
      <c r="F148" s="2" t="s">
        <v>53</v>
      </c>
      <c r="G148" s="2" t="s">
        <v>89</v>
      </c>
      <c r="H148" s="2" t="s">
        <v>33</v>
      </c>
      <c r="I148" s="2">
        <v>7</v>
      </c>
      <c r="J148" s="2">
        <v>5</v>
      </c>
      <c r="K148" s="2" t="s">
        <v>66</v>
      </c>
      <c r="L148" s="2">
        <v>2021</v>
      </c>
      <c r="M148" s="2">
        <v>7900</v>
      </c>
      <c r="N148" s="2">
        <v>25313</v>
      </c>
      <c r="O148" s="2">
        <v>175</v>
      </c>
      <c r="P148" s="3">
        <v>44294</v>
      </c>
      <c r="Q148" s="2" t="s">
        <v>35</v>
      </c>
      <c r="R148" s="3">
        <v>45360</v>
      </c>
      <c r="S148" s="2">
        <v>6332</v>
      </c>
      <c r="T148" s="2">
        <v>7092</v>
      </c>
      <c r="U148" s="2">
        <v>760</v>
      </c>
      <c r="V148" s="2">
        <v>12</v>
      </c>
      <c r="W148" s="2" t="s">
        <v>184</v>
      </c>
      <c r="X148" s="2">
        <v>2</v>
      </c>
      <c r="Y148" s="2">
        <v>152</v>
      </c>
      <c r="Z148" s="2" t="s">
        <v>37</v>
      </c>
    </row>
    <row r="149" spans="1:26" x14ac:dyDescent="0.3">
      <c r="A149" s="2" t="s">
        <v>280</v>
      </c>
      <c r="B149" s="2" t="s">
        <v>113</v>
      </c>
      <c r="C149" s="2" t="s">
        <v>40</v>
      </c>
      <c r="D149" s="2" t="s">
        <v>51</v>
      </c>
      <c r="E149" s="2" t="s">
        <v>52</v>
      </c>
      <c r="F149" s="2" t="s">
        <v>53</v>
      </c>
      <c r="G149" s="2" t="s">
        <v>54</v>
      </c>
      <c r="H149" s="2" t="s">
        <v>33</v>
      </c>
      <c r="I149" s="2">
        <v>8</v>
      </c>
      <c r="J149" s="2">
        <v>5</v>
      </c>
      <c r="K149" s="2" t="s">
        <v>66</v>
      </c>
      <c r="L149" s="2">
        <v>2016</v>
      </c>
      <c r="M149" s="2">
        <v>8400</v>
      </c>
      <c r="N149" s="2">
        <v>16196</v>
      </c>
      <c r="O149" s="2">
        <v>200</v>
      </c>
      <c r="P149" s="3">
        <v>43465</v>
      </c>
      <c r="Q149" s="2" t="s">
        <v>35</v>
      </c>
      <c r="R149" s="3">
        <v>44775</v>
      </c>
      <c r="S149" s="2">
        <v>6627</v>
      </c>
      <c r="T149" s="2">
        <v>7550</v>
      </c>
      <c r="U149" s="2">
        <v>923</v>
      </c>
      <c r="V149" s="2">
        <v>14</v>
      </c>
      <c r="W149" s="2" t="s">
        <v>46</v>
      </c>
      <c r="X149" s="2">
        <v>1</v>
      </c>
      <c r="Y149" s="2">
        <v>185</v>
      </c>
      <c r="Z149" s="2" t="s">
        <v>95</v>
      </c>
    </row>
    <row r="150" spans="1:26" x14ac:dyDescent="0.3">
      <c r="A150" s="2" t="s">
        <v>281</v>
      </c>
      <c r="B150" s="2" t="s">
        <v>125</v>
      </c>
      <c r="C150" s="2" t="s">
        <v>77</v>
      </c>
      <c r="D150" s="2" t="s">
        <v>78</v>
      </c>
      <c r="E150" s="2" t="s">
        <v>30</v>
      </c>
      <c r="F150" s="2" t="s">
        <v>31</v>
      </c>
      <c r="G150" s="2" t="s">
        <v>79</v>
      </c>
      <c r="H150" s="2" t="s">
        <v>33</v>
      </c>
      <c r="I150" s="2">
        <v>4</v>
      </c>
      <c r="J150" s="2">
        <v>5</v>
      </c>
      <c r="K150" s="2" t="s">
        <v>45</v>
      </c>
      <c r="L150" s="2">
        <v>2018</v>
      </c>
      <c r="M150" s="2">
        <v>6600</v>
      </c>
      <c r="N150" s="2">
        <v>75666</v>
      </c>
      <c r="O150" s="2">
        <v>120</v>
      </c>
      <c r="P150" s="3">
        <v>42473</v>
      </c>
      <c r="Q150" s="2" t="s">
        <v>35</v>
      </c>
      <c r="R150" s="3">
        <v>42968</v>
      </c>
      <c r="S150" s="2">
        <v>5752</v>
      </c>
      <c r="T150" s="2">
        <v>6726</v>
      </c>
      <c r="U150" s="2">
        <v>974</v>
      </c>
      <c r="V150" s="2">
        <v>17</v>
      </c>
      <c r="W150" s="2" t="s">
        <v>63</v>
      </c>
      <c r="X150" s="2">
        <v>5</v>
      </c>
      <c r="Y150" s="2">
        <v>195</v>
      </c>
      <c r="Z150" s="2" t="s">
        <v>57</v>
      </c>
    </row>
    <row r="151" spans="1:26" x14ac:dyDescent="0.3">
      <c r="A151" s="2" t="s">
        <v>282</v>
      </c>
      <c r="B151" s="2" t="s">
        <v>101</v>
      </c>
      <c r="C151" s="2" t="s">
        <v>104</v>
      </c>
      <c r="D151" s="2" t="s">
        <v>138</v>
      </c>
      <c r="E151" s="2" t="s">
        <v>139</v>
      </c>
      <c r="F151" s="2" t="s">
        <v>53</v>
      </c>
      <c r="G151" s="2" t="s">
        <v>54</v>
      </c>
      <c r="H151" s="2" t="s">
        <v>80</v>
      </c>
      <c r="I151" s="2">
        <v>7</v>
      </c>
      <c r="J151" s="2">
        <v>5</v>
      </c>
      <c r="K151" s="2" t="s">
        <v>34</v>
      </c>
      <c r="L151" s="2">
        <v>2016</v>
      </c>
      <c r="M151" s="2">
        <v>9300</v>
      </c>
      <c r="N151" s="2">
        <v>90425</v>
      </c>
      <c r="O151" s="2">
        <v>175</v>
      </c>
      <c r="P151" s="3">
        <v>44489</v>
      </c>
      <c r="Q151" s="2" t="s">
        <v>35</v>
      </c>
      <c r="R151" s="3">
        <v>44878</v>
      </c>
      <c r="S151" s="2">
        <v>8279</v>
      </c>
      <c r="T151" s="2">
        <v>9256</v>
      </c>
      <c r="U151" s="2">
        <v>977</v>
      </c>
      <c r="V151" s="2">
        <v>12</v>
      </c>
      <c r="W151" s="2" t="s">
        <v>90</v>
      </c>
      <c r="X151" s="2">
        <v>3</v>
      </c>
      <c r="Y151" s="2">
        <v>195</v>
      </c>
      <c r="Z151" s="2" t="s">
        <v>47</v>
      </c>
    </row>
    <row r="152" spans="1:26" x14ac:dyDescent="0.3">
      <c r="A152" s="2" t="s">
        <v>283</v>
      </c>
      <c r="B152" s="2" t="s">
        <v>146</v>
      </c>
      <c r="C152" s="2" t="s">
        <v>40</v>
      </c>
      <c r="D152" s="2" t="s">
        <v>85</v>
      </c>
      <c r="E152" s="2" t="s">
        <v>86</v>
      </c>
      <c r="F152" s="2" t="s">
        <v>31</v>
      </c>
      <c r="G152" s="2" t="s">
        <v>32</v>
      </c>
      <c r="H152" s="2" t="s">
        <v>33</v>
      </c>
      <c r="I152" s="2">
        <v>4</v>
      </c>
      <c r="J152" s="2">
        <v>5</v>
      </c>
      <c r="K152" s="2" t="s">
        <v>45</v>
      </c>
      <c r="L152" s="2">
        <v>2024</v>
      </c>
      <c r="M152" s="2">
        <v>6000</v>
      </c>
      <c r="N152" s="2">
        <v>36957</v>
      </c>
      <c r="O152" s="2">
        <v>103</v>
      </c>
      <c r="P152" s="3">
        <v>43725</v>
      </c>
      <c r="Q152" s="2" t="s">
        <v>35</v>
      </c>
      <c r="R152" s="3">
        <v>43790</v>
      </c>
      <c r="S152" s="2">
        <v>4732</v>
      </c>
      <c r="T152" s="2">
        <v>5419</v>
      </c>
      <c r="U152" s="2">
        <v>687</v>
      </c>
      <c r="V152" s="2">
        <v>15</v>
      </c>
      <c r="W152" s="2" t="s">
        <v>46</v>
      </c>
      <c r="X152" s="2">
        <v>1</v>
      </c>
      <c r="Y152" s="2">
        <v>137</v>
      </c>
      <c r="Z152" s="2" t="s">
        <v>47</v>
      </c>
    </row>
    <row r="153" spans="1:26" x14ac:dyDescent="0.3">
      <c r="A153" s="2" t="s">
        <v>284</v>
      </c>
      <c r="B153" s="2" t="s">
        <v>92</v>
      </c>
      <c r="C153" s="2" t="s">
        <v>40</v>
      </c>
      <c r="D153" s="2" t="s">
        <v>105</v>
      </c>
      <c r="E153" s="2" t="s">
        <v>52</v>
      </c>
      <c r="F153" s="2" t="s">
        <v>73</v>
      </c>
      <c r="G153" s="2" t="s">
        <v>54</v>
      </c>
      <c r="H153" s="2" t="s">
        <v>33</v>
      </c>
      <c r="I153" s="2">
        <v>4</v>
      </c>
      <c r="J153" s="2">
        <v>2</v>
      </c>
      <c r="K153" s="2" t="s">
        <v>34</v>
      </c>
      <c r="L153" s="2">
        <v>2019</v>
      </c>
      <c r="M153" s="2">
        <v>8500</v>
      </c>
      <c r="N153" s="2">
        <v>35852</v>
      </c>
      <c r="O153" s="2">
        <v>200</v>
      </c>
      <c r="P153" s="3">
        <v>44442</v>
      </c>
      <c r="Q153" s="2" t="s">
        <v>35</v>
      </c>
      <c r="R153" s="3">
        <v>44375</v>
      </c>
      <c r="S153" s="2">
        <v>6684</v>
      </c>
      <c r="T153" s="2">
        <v>6267</v>
      </c>
      <c r="U153" s="2">
        <v>-417</v>
      </c>
      <c r="V153" s="2">
        <v>-6</v>
      </c>
      <c r="W153" s="2" t="s">
        <v>136</v>
      </c>
      <c r="X153" s="2">
        <v>1</v>
      </c>
      <c r="Y153" s="2">
        <v>0</v>
      </c>
      <c r="Z153" s="2" t="s">
        <v>57</v>
      </c>
    </row>
    <row r="154" spans="1:26" x14ac:dyDescent="0.3">
      <c r="A154" s="2" t="s">
        <v>285</v>
      </c>
      <c r="B154" s="2" t="s">
        <v>205</v>
      </c>
      <c r="C154" s="2" t="s">
        <v>123</v>
      </c>
      <c r="D154" s="2" t="s">
        <v>158</v>
      </c>
      <c r="E154" s="2" t="s">
        <v>86</v>
      </c>
      <c r="F154" s="2" t="s">
        <v>152</v>
      </c>
      <c r="G154" s="2" t="s">
        <v>32</v>
      </c>
      <c r="H154" s="2" t="s">
        <v>33</v>
      </c>
      <c r="I154" s="2">
        <v>5</v>
      </c>
      <c r="J154" s="2">
        <v>4</v>
      </c>
      <c r="K154" s="2" t="s">
        <v>66</v>
      </c>
      <c r="L154" s="2">
        <v>2017</v>
      </c>
      <c r="M154" s="2">
        <v>7300</v>
      </c>
      <c r="N154" s="2">
        <v>76342</v>
      </c>
      <c r="O154" s="2">
        <v>115</v>
      </c>
      <c r="P154" s="3">
        <v>43845</v>
      </c>
      <c r="Q154" s="2" t="s">
        <v>35</v>
      </c>
      <c r="R154" s="3">
        <v>43908</v>
      </c>
      <c r="S154" s="2">
        <v>6684</v>
      </c>
      <c r="T154" s="2">
        <v>5450</v>
      </c>
      <c r="U154" s="2">
        <v>-1234</v>
      </c>
      <c r="V154" s="2">
        <v>-18</v>
      </c>
      <c r="W154" s="2" t="s">
        <v>67</v>
      </c>
      <c r="X154" s="2">
        <v>2</v>
      </c>
      <c r="Y154" s="2">
        <v>0</v>
      </c>
      <c r="Z154" s="2" t="s">
        <v>57</v>
      </c>
    </row>
    <row r="155" spans="1:26" x14ac:dyDescent="0.3">
      <c r="A155" s="2" t="s">
        <v>286</v>
      </c>
      <c r="B155" s="2" t="s">
        <v>197</v>
      </c>
      <c r="C155" s="2" t="s">
        <v>40</v>
      </c>
      <c r="D155" s="2" t="s">
        <v>138</v>
      </c>
      <c r="E155" s="2" t="s">
        <v>139</v>
      </c>
      <c r="F155" s="2" t="s">
        <v>53</v>
      </c>
      <c r="G155" s="2" t="s">
        <v>54</v>
      </c>
      <c r="H155" s="2" t="s">
        <v>33</v>
      </c>
      <c r="I155" s="2">
        <v>7</v>
      </c>
      <c r="J155" s="2">
        <v>5</v>
      </c>
      <c r="K155" s="2" t="s">
        <v>66</v>
      </c>
      <c r="L155" s="2">
        <v>2016</v>
      </c>
      <c r="M155" s="2">
        <v>8400</v>
      </c>
      <c r="N155" s="2">
        <v>39776</v>
      </c>
      <c r="O155" s="2">
        <v>175</v>
      </c>
      <c r="P155" s="3">
        <v>45192</v>
      </c>
      <c r="Q155" s="2" t="s">
        <v>35</v>
      </c>
      <c r="R155" s="3">
        <v>45442</v>
      </c>
      <c r="S155" s="2">
        <v>7688</v>
      </c>
      <c r="T155" s="2">
        <v>7281</v>
      </c>
      <c r="U155" s="2">
        <v>-407</v>
      </c>
      <c r="V155" s="2">
        <v>-5</v>
      </c>
      <c r="W155" s="2" t="s">
        <v>36</v>
      </c>
      <c r="X155" s="2">
        <v>2</v>
      </c>
      <c r="Y155" s="2">
        <v>0</v>
      </c>
      <c r="Z155" s="2" t="s">
        <v>47</v>
      </c>
    </row>
    <row r="156" spans="1:26" x14ac:dyDescent="0.3">
      <c r="A156" s="2" t="s">
        <v>287</v>
      </c>
      <c r="B156" s="2" t="s">
        <v>205</v>
      </c>
      <c r="C156" s="2" t="s">
        <v>123</v>
      </c>
      <c r="D156" s="2" t="s">
        <v>29</v>
      </c>
      <c r="E156" s="2" t="s">
        <v>30</v>
      </c>
      <c r="F156" s="2" t="s">
        <v>31</v>
      </c>
      <c r="G156" s="2" t="s">
        <v>32</v>
      </c>
      <c r="H156" s="2" t="s">
        <v>33</v>
      </c>
      <c r="I156" s="2">
        <v>5</v>
      </c>
      <c r="J156" s="2">
        <v>5</v>
      </c>
      <c r="K156" s="2" t="s">
        <v>66</v>
      </c>
      <c r="L156" s="2">
        <v>2016</v>
      </c>
      <c r="M156" s="2">
        <v>6900</v>
      </c>
      <c r="N156" s="2">
        <v>45321</v>
      </c>
      <c r="O156" s="2">
        <v>113</v>
      </c>
      <c r="P156" s="3">
        <v>43704</v>
      </c>
      <c r="Q156" s="2" t="s">
        <v>35</v>
      </c>
      <c r="R156" s="3">
        <v>43573</v>
      </c>
      <c r="S156" s="2">
        <v>5929</v>
      </c>
      <c r="T156" s="2">
        <v>4745</v>
      </c>
      <c r="U156" s="2">
        <v>-1184</v>
      </c>
      <c r="V156" s="2">
        <v>-20</v>
      </c>
      <c r="W156" s="2" t="s">
        <v>131</v>
      </c>
      <c r="X156" s="2">
        <v>4</v>
      </c>
      <c r="Y156" s="2">
        <v>0</v>
      </c>
      <c r="Z156" s="2" t="s">
        <v>47</v>
      </c>
    </row>
    <row r="157" spans="1:26" x14ac:dyDescent="0.3">
      <c r="A157" s="2" t="s">
        <v>288</v>
      </c>
      <c r="B157" s="2" t="s">
        <v>205</v>
      </c>
      <c r="C157" s="2" t="s">
        <v>84</v>
      </c>
      <c r="D157" s="2" t="s">
        <v>158</v>
      </c>
      <c r="E157" s="2" t="s">
        <v>86</v>
      </c>
      <c r="F157" s="2" t="s">
        <v>152</v>
      </c>
      <c r="G157" s="2" t="s">
        <v>32</v>
      </c>
      <c r="H157" s="2" t="s">
        <v>33</v>
      </c>
      <c r="I157" s="2">
        <v>5</v>
      </c>
      <c r="J157" s="2">
        <v>4</v>
      </c>
      <c r="K157" s="2" t="s">
        <v>66</v>
      </c>
      <c r="L157" s="2">
        <v>2016</v>
      </c>
      <c r="M157" s="2">
        <v>7400</v>
      </c>
      <c r="N157" s="2">
        <v>53283</v>
      </c>
      <c r="O157" s="2">
        <v>115</v>
      </c>
      <c r="P157" s="3">
        <v>42153</v>
      </c>
      <c r="Q157" s="2" t="s">
        <v>35</v>
      </c>
      <c r="R157" s="3">
        <v>44056</v>
      </c>
      <c r="S157" s="2">
        <v>6715</v>
      </c>
      <c r="T157" s="2">
        <v>6740</v>
      </c>
      <c r="U157" s="2">
        <v>25</v>
      </c>
      <c r="V157" s="2">
        <v>0</v>
      </c>
      <c r="W157" s="2" t="s">
        <v>215</v>
      </c>
      <c r="X157" s="2">
        <v>3</v>
      </c>
      <c r="Y157" s="2">
        <v>5</v>
      </c>
      <c r="Z157" s="2" t="s">
        <v>95</v>
      </c>
    </row>
    <row r="158" spans="1:26" x14ac:dyDescent="0.3">
      <c r="A158" s="2" t="s">
        <v>289</v>
      </c>
      <c r="B158" s="2" t="s">
        <v>59</v>
      </c>
      <c r="C158" s="2" t="s">
        <v>190</v>
      </c>
      <c r="D158" s="2" t="s">
        <v>148</v>
      </c>
      <c r="E158" s="2" t="s">
        <v>149</v>
      </c>
      <c r="F158" s="2" t="s">
        <v>31</v>
      </c>
      <c r="G158" s="2" t="s">
        <v>54</v>
      </c>
      <c r="H158" s="2" t="s">
        <v>80</v>
      </c>
      <c r="I158" s="2">
        <v>5</v>
      </c>
      <c r="J158" s="2">
        <v>5</v>
      </c>
      <c r="K158" s="2" t="s">
        <v>34</v>
      </c>
      <c r="L158" s="2">
        <v>2020</v>
      </c>
      <c r="M158" s="2">
        <v>7400</v>
      </c>
      <c r="N158" s="2">
        <v>69864</v>
      </c>
      <c r="O158" s="2">
        <v>150</v>
      </c>
      <c r="P158" s="3">
        <v>42375</v>
      </c>
      <c r="Q158" s="2" t="s">
        <v>35</v>
      </c>
      <c r="R158" s="3">
        <v>44861</v>
      </c>
      <c r="S158" s="2">
        <v>6270</v>
      </c>
      <c r="T158" s="2">
        <v>6776</v>
      </c>
      <c r="U158" s="2">
        <v>506</v>
      </c>
      <c r="V158" s="2">
        <v>8</v>
      </c>
      <c r="W158" s="2" t="s">
        <v>81</v>
      </c>
      <c r="X158" s="2">
        <v>5</v>
      </c>
      <c r="Y158" s="2">
        <v>101</v>
      </c>
      <c r="Z158" s="2" t="s">
        <v>47</v>
      </c>
    </row>
    <row r="159" spans="1:26" x14ac:dyDescent="0.3">
      <c r="A159" s="2" t="s">
        <v>290</v>
      </c>
      <c r="B159" s="2" t="s">
        <v>59</v>
      </c>
      <c r="C159" s="2" t="s">
        <v>70</v>
      </c>
      <c r="D159" s="2" t="s">
        <v>78</v>
      </c>
      <c r="E159" s="2" t="s">
        <v>30</v>
      </c>
      <c r="F159" s="2" t="s">
        <v>31</v>
      </c>
      <c r="G159" s="2" t="s">
        <v>32</v>
      </c>
      <c r="H159" s="2" t="s">
        <v>80</v>
      </c>
      <c r="I159" s="2">
        <v>4</v>
      </c>
      <c r="J159" s="2">
        <v>5</v>
      </c>
      <c r="K159" s="2" t="s">
        <v>45</v>
      </c>
      <c r="L159" s="2">
        <v>2015</v>
      </c>
      <c r="M159" s="2">
        <v>6900</v>
      </c>
      <c r="N159" s="2">
        <v>8646</v>
      </c>
      <c r="O159" s="2">
        <v>120</v>
      </c>
      <c r="P159" s="3">
        <v>43865</v>
      </c>
      <c r="Q159" s="2" t="s">
        <v>35</v>
      </c>
      <c r="R159" s="3">
        <v>44048</v>
      </c>
      <c r="S159" s="2">
        <v>5334</v>
      </c>
      <c r="T159" s="2">
        <v>4419</v>
      </c>
      <c r="U159" s="2">
        <v>-915</v>
      </c>
      <c r="V159" s="2">
        <v>-17</v>
      </c>
      <c r="W159" s="2" t="s">
        <v>202</v>
      </c>
      <c r="X159" s="2">
        <v>1</v>
      </c>
      <c r="Y159" s="2">
        <v>0</v>
      </c>
      <c r="Z159" s="2" t="s">
        <v>47</v>
      </c>
    </row>
    <row r="160" spans="1:26" x14ac:dyDescent="0.3">
      <c r="A160" s="2" t="s">
        <v>291</v>
      </c>
      <c r="B160" s="2" t="s">
        <v>88</v>
      </c>
      <c r="C160" s="2" t="s">
        <v>40</v>
      </c>
      <c r="D160" s="2" t="s">
        <v>41</v>
      </c>
      <c r="E160" s="2" t="s">
        <v>42</v>
      </c>
      <c r="F160" s="2" t="s">
        <v>43</v>
      </c>
      <c r="G160" s="2" t="s">
        <v>79</v>
      </c>
      <c r="H160" s="2" t="s">
        <v>80</v>
      </c>
      <c r="I160" s="2">
        <v>2</v>
      </c>
      <c r="J160" s="2">
        <v>2</v>
      </c>
      <c r="K160" s="2" t="s">
        <v>66</v>
      </c>
      <c r="L160" s="2">
        <v>2018</v>
      </c>
      <c r="M160" s="2">
        <v>9200</v>
      </c>
      <c r="N160" s="2">
        <v>44515</v>
      </c>
      <c r="O160" s="2">
        <v>250</v>
      </c>
      <c r="P160" s="3">
        <v>42262</v>
      </c>
      <c r="Q160" s="2" t="s">
        <v>35</v>
      </c>
      <c r="R160" s="3">
        <v>42382</v>
      </c>
      <c r="S160" s="2">
        <v>8292</v>
      </c>
      <c r="T160" s="2">
        <v>9697</v>
      </c>
      <c r="U160" s="2">
        <v>1405</v>
      </c>
      <c r="V160" s="2">
        <v>17</v>
      </c>
      <c r="W160" s="2" t="s">
        <v>116</v>
      </c>
      <c r="X160" s="2">
        <v>5</v>
      </c>
      <c r="Y160" s="2">
        <v>281</v>
      </c>
      <c r="Z160" s="2" t="s">
        <v>57</v>
      </c>
    </row>
    <row r="161" spans="1:26" x14ac:dyDescent="0.3">
      <c r="A161" s="2" t="s">
        <v>292</v>
      </c>
      <c r="B161" s="2" t="s">
        <v>125</v>
      </c>
      <c r="C161" s="2" t="s">
        <v>40</v>
      </c>
      <c r="D161" s="2" t="s">
        <v>105</v>
      </c>
      <c r="E161" s="2" t="s">
        <v>52</v>
      </c>
      <c r="F161" s="2" t="s">
        <v>73</v>
      </c>
      <c r="G161" s="2" t="s">
        <v>54</v>
      </c>
      <c r="H161" s="2" t="s">
        <v>80</v>
      </c>
      <c r="I161" s="2">
        <v>4</v>
      </c>
      <c r="J161" s="2">
        <v>2</v>
      </c>
      <c r="K161" s="2" t="s">
        <v>66</v>
      </c>
      <c r="L161" s="2">
        <v>2022</v>
      </c>
      <c r="M161" s="2">
        <v>7300</v>
      </c>
      <c r="N161" s="2">
        <v>80158</v>
      </c>
      <c r="O161" s="2">
        <v>200</v>
      </c>
      <c r="P161" s="3">
        <v>45248</v>
      </c>
      <c r="Q161" s="2" t="s">
        <v>35</v>
      </c>
      <c r="R161" s="3">
        <v>45595</v>
      </c>
      <c r="S161" s="2">
        <v>6588</v>
      </c>
      <c r="T161" s="2">
        <v>7586</v>
      </c>
      <c r="U161" s="2">
        <v>998</v>
      </c>
      <c r="V161" s="2">
        <v>15</v>
      </c>
      <c r="W161" s="2" t="s">
        <v>184</v>
      </c>
      <c r="X161" s="2">
        <v>5</v>
      </c>
      <c r="Y161" s="2">
        <v>200</v>
      </c>
      <c r="Z161" s="2" t="s">
        <v>37</v>
      </c>
    </row>
    <row r="162" spans="1:26" x14ac:dyDescent="0.3">
      <c r="A162" s="2" t="s">
        <v>293</v>
      </c>
      <c r="B162" s="2" t="s">
        <v>49</v>
      </c>
      <c r="C162" s="2" t="s">
        <v>60</v>
      </c>
      <c r="D162" s="2" t="s">
        <v>165</v>
      </c>
      <c r="E162" s="2" t="s">
        <v>62</v>
      </c>
      <c r="F162" s="2" t="s">
        <v>53</v>
      </c>
      <c r="G162" s="2" t="s">
        <v>32</v>
      </c>
      <c r="H162" s="2" t="s">
        <v>33</v>
      </c>
      <c r="I162" s="2">
        <v>5</v>
      </c>
      <c r="J162" s="2">
        <v>3</v>
      </c>
      <c r="K162" s="2" t="s">
        <v>45</v>
      </c>
      <c r="L162" s="2">
        <v>2019</v>
      </c>
      <c r="M162" s="2">
        <v>8000</v>
      </c>
      <c r="N162" s="2">
        <v>51785</v>
      </c>
      <c r="O162" s="2">
        <v>130</v>
      </c>
      <c r="P162" s="3">
        <v>45408</v>
      </c>
      <c r="Q162" s="2" t="s">
        <v>35</v>
      </c>
      <c r="R162" s="3">
        <v>45473</v>
      </c>
      <c r="S162" s="2">
        <v>6579</v>
      </c>
      <c r="T162" s="2">
        <v>6081</v>
      </c>
      <c r="U162" s="2">
        <v>-498</v>
      </c>
      <c r="V162" s="2">
        <v>-8</v>
      </c>
      <c r="W162" s="2" t="s">
        <v>114</v>
      </c>
      <c r="X162" s="2">
        <v>1</v>
      </c>
      <c r="Y162" s="2">
        <v>0</v>
      </c>
      <c r="Z162" s="2" t="s">
        <v>37</v>
      </c>
    </row>
    <row r="163" spans="1:26" x14ac:dyDescent="0.3">
      <c r="A163" s="2" t="s">
        <v>294</v>
      </c>
      <c r="B163" s="2" t="s">
        <v>205</v>
      </c>
      <c r="C163" s="2" t="s">
        <v>60</v>
      </c>
      <c r="D163" s="2" t="s">
        <v>61</v>
      </c>
      <c r="E163" s="2" t="s">
        <v>62</v>
      </c>
      <c r="F163" s="2" t="s">
        <v>53</v>
      </c>
      <c r="G163" s="2" t="s">
        <v>89</v>
      </c>
      <c r="H163" s="2" t="s">
        <v>33</v>
      </c>
      <c r="I163" s="2">
        <v>5</v>
      </c>
      <c r="J163" s="2">
        <v>5</v>
      </c>
      <c r="K163" s="2" t="s">
        <v>34</v>
      </c>
      <c r="L163" s="2">
        <v>2024</v>
      </c>
      <c r="M163" s="2">
        <v>8500</v>
      </c>
      <c r="N163" s="2">
        <v>37721</v>
      </c>
      <c r="O163" s="2">
        <v>120</v>
      </c>
      <c r="P163" s="3">
        <v>42834</v>
      </c>
      <c r="Q163" s="2" t="s">
        <v>35</v>
      </c>
      <c r="R163" s="3">
        <v>43211</v>
      </c>
      <c r="S163" s="2">
        <v>7671</v>
      </c>
      <c r="T163" s="2">
        <v>7143</v>
      </c>
      <c r="U163" s="2">
        <v>-528</v>
      </c>
      <c r="V163" s="2">
        <v>-7</v>
      </c>
      <c r="W163" s="2" t="s">
        <v>63</v>
      </c>
      <c r="X163" s="2">
        <v>2</v>
      </c>
      <c r="Y163" s="2">
        <v>0</v>
      </c>
      <c r="Z163" s="2" t="s">
        <v>57</v>
      </c>
    </row>
    <row r="164" spans="1:26" x14ac:dyDescent="0.3">
      <c r="A164" s="2" t="s">
        <v>295</v>
      </c>
      <c r="B164" s="2" t="s">
        <v>27</v>
      </c>
      <c r="C164" s="2" t="s">
        <v>50</v>
      </c>
      <c r="D164" s="2" t="s">
        <v>71</v>
      </c>
      <c r="E164" s="2" t="s">
        <v>72</v>
      </c>
      <c r="F164" s="2" t="s">
        <v>73</v>
      </c>
      <c r="G164" s="2" t="s">
        <v>79</v>
      </c>
      <c r="H164" s="2" t="s">
        <v>33</v>
      </c>
      <c r="I164" s="2">
        <v>3</v>
      </c>
      <c r="J164" s="2">
        <v>2</v>
      </c>
      <c r="K164" s="2" t="s">
        <v>34</v>
      </c>
      <c r="L164" s="2">
        <v>2024</v>
      </c>
      <c r="M164" s="2">
        <v>8000</v>
      </c>
      <c r="N164" s="2">
        <v>2473</v>
      </c>
      <c r="O164" s="2">
        <v>100</v>
      </c>
      <c r="P164" s="3">
        <v>44014</v>
      </c>
      <c r="Q164" s="2" t="s">
        <v>35</v>
      </c>
      <c r="R164" s="3">
        <v>45433</v>
      </c>
      <c r="S164" s="2">
        <v>7005</v>
      </c>
      <c r="T164" s="2">
        <v>5878</v>
      </c>
      <c r="U164" s="2">
        <v>-1127</v>
      </c>
      <c r="V164" s="2">
        <v>-16</v>
      </c>
      <c r="W164" s="2" t="s">
        <v>106</v>
      </c>
      <c r="X164" s="2">
        <v>3</v>
      </c>
      <c r="Y164" s="2">
        <v>0</v>
      </c>
      <c r="Z164" s="2" t="s">
        <v>57</v>
      </c>
    </row>
    <row r="165" spans="1:26" x14ac:dyDescent="0.3">
      <c r="A165" s="2" t="s">
        <v>296</v>
      </c>
      <c r="B165" s="2" t="s">
        <v>109</v>
      </c>
      <c r="C165" s="2" t="s">
        <v>40</v>
      </c>
      <c r="D165" s="2" t="s">
        <v>78</v>
      </c>
      <c r="E165" s="2" t="s">
        <v>30</v>
      </c>
      <c r="F165" s="2" t="s">
        <v>31</v>
      </c>
      <c r="G165" s="2" t="s">
        <v>79</v>
      </c>
      <c r="H165" s="2" t="s">
        <v>33</v>
      </c>
      <c r="I165" s="2">
        <v>4</v>
      </c>
      <c r="J165" s="2">
        <v>5</v>
      </c>
      <c r="K165" s="2" t="s">
        <v>66</v>
      </c>
      <c r="L165" s="2">
        <v>2016</v>
      </c>
      <c r="M165" s="2">
        <v>6900</v>
      </c>
      <c r="N165" s="2">
        <v>12878</v>
      </c>
      <c r="O165" s="2">
        <v>120</v>
      </c>
      <c r="P165" s="3">
        <v>42745</v>
      </c>
      <c r="Q165" s="2" t="s">
        <v>35</v>
      </c>
      <c r="R165" s="3">
        <v>43051</v>
      </c>
      <c r="S165" s="2">
        <v>5359</v>
      </c>
      <c r="T165" s="2">
        <v>6162</v>
      </c>
      <c r="U165" s="2">
        <v>803</v>
      </c>
      <c r="V165" s="2">
        <v>15</v>
      </c>
      <c r="W165" s="2" t="s">
        <v>142</v>
      </c>
      <c r="X165" s="2">
        <v>2</v>
      </c>
      <c r="Y165" s="2">
        <v>161</v>
      </c>
      <c r="Z165" s="2" t="s">
        <v>37</v>
      </c>
    </row>
    <row r="166" spans="1:26" x14ac:dyDescent="0.3">
      <c r="A166" s="2" t="s">
        <v>297</v>
      </c>
      <c r="B166" s="2" t="s">
        <v>88</v>
      </c>
      <c r="C166" s="2" t="s">
        <v>50</v>
      </c>
      <c r="D166" s="2" t="s">
        <v>71</v>
      </c>
      <c r="E166" s="2" t="s">
        <v>72</v>
      </c>
      <c r="F166" s="2" t="s">
        <v>73</v>
      </c>
      <c r="G166" s="2" t="s">
        <v>89</v>
      </c>
      <c r="H166" s="2" t="s">
        <v>33</v>
      </c>
      <c r="I166" s="2">
        <v>3</v>
      </c>
      <c r="J166" s="2">
        <v>2</v>
      </c>
      <c r="K166" s="2" t="s">
        <v>45</v>
      </c>
      <c r="L166" s="2">
        <v>2022</v>
      </c>
      <c r="M166" s="2">
        <v>7200</v>
      </c>
      <c r="N166" s="2">
        <v>66671</v>
      </c>
      <c r="O166" s="2">
        <v>100</v>
      </c>
      <c r="P166" s="3">
        <v>44373</v>
      </c>
      <c r="Q166" s="2" t="s">
        <v>35</v>
      </c>
      <c r="R166" s="3">
        <v>45306</v>
      </c>
      <c r="S166" s="2">
        <v>5945</v>
      </c>
      <c r="T166" s="2">
        <v>6774</v>
      </c>
      <c r="U166" s="2">
        <v>829</v>
      </c>
      <c r="V166" s="2">
        <v>14</v>
      </c>
      <c r="W166" s="2" t="s">
        <v>67</v>
      </c>
      <c r="X166" s="2">
        <v>3</v>
      </c>
      <c r="Y166" s="2">
        <v>166</v>
      </c>
      <c r="Z166" s="2" t="s">
        <v>37</v>
      </c>
    </row>
    <row r="167" spans="1:26" x14ac:dyDescent="0.3">
      <c r="A167" s="2" t="s">
        <v>298</v>
      </c>
      <c r="B167" s="2" t="s">
        <v>59</v>
      </c>
      <c r="C167" s="2" t="s">
        <v>70</v>
      </c>
      <c r="D167" s="2" t="s">
        <v>29</v>
      </c>
      <c r="E167" s="2" t="s">
        <v>30</v>
      </c>
      <c r="F167" s="2" t="s">
        <v>31</v>
      </c>
      <c r="G167" s="2" t="s">
        <v>54</v>
      </c>
      <c r="H167" s="2" t="s">
        <v>33</v>
      </c>
      <c r="I167" s="2">
        <v>5</v>
      </c>
      <c r="J167" s="2">
        <v>5</v>
      </c>
      <c r="K167" s="2" t="s">
        <v>55</v>
      </c>
      <c r="L167" s="2">
        <v>2024</v>
      </c>
      <c r="M167" s="2">
        <v>7500</v>
      </c>
      <c r="N167" s="2">
        <v>18875</v>
      </c>
      <c r="O167" s="2">
        <v>113</v>
      </c>
      <c r="P167" s="3">
        <v>44350</v>
      </c>
      <c r="Q167" s="2" t="s">
        <v>35</v>
      </c>
      <c r="R167" s="3">
        <v>44944</v>
      </c>
      <c r="S167" s="2">
        <v>6819</v>
      </c>
      <c r="T167" s="2">
        <v>7316</v>
      </c>
      <c r="U167" s="2">
        <v>497</v>
      </c>
      <c r="V167" s="2">
        <v>7</v>
      </c>
      <c r="W167" s="2" t="s">
        <v>63</v>
      </c>
      <c r="X167" s="2">
        <v>5</v>
      </c>
      <c r="Y167" s="2">
        <v>99</v>
      </c>
      <c r="Z167" s="2" t="s">
        <v>57</v>
      </c>
    </row>
    <row r="168" spans="1:26" x14ac:dyDescent="0.3">
      <c r="A168" s="2" t="s">
        <v>299</v>
      </c>
      <c r="B168" s="2" t="s">
        <v>125</v>
      </c>
      <c r="C168" s="2" t="s">
        <v>40</v>
      </c>
      <c r="D168" s="2" t="s">
        <v>165</v>
      </c>
      <c r="E168" s="2" t="s">
        <v>62</v>
      </c>
      <c r="F168" s="2" t="s">
        <v>53</v>
      </c>
      <c r="G168" s="2" t="s">
        <v>54</v>
      </c>
      <c r="H168" s="2" t="s">
        <v>33</v>
      </c>
      <c r="I168" s="2">
        <v>5</v>
      </c>
      <c r="J168" s="2">
        <v>3</v>
      </c>
      <c r="K168" s="2" t="s">
        <v>55</v>
      </c>
      <c r="L168" s="2">
        <v>2022</v>
      </c>
      <c r="M168" s="2">
        <v>9200</v>
      </c>
      <c r="N168" s="2">
        <v>98195</v>
      </c>
      <c r="O168" s="2">
        <v>130</v>
      </c>
      <c r="P168" s="3">
        <v>44951</v>
      </c>
      <c r="Q168" s="2" t="s">
        <v>35</v>
      </c>
      <c r="R168" s="3">
        <v>45428</v>
      </c>
      <c r="S168" s="2">
        <v>8051</v>
      </c>
      <c r="T168" s="2">
        <v>9274</v>
      </c>
      <c r="U168" s="2">
        <v>1223</v>
      </c>
      <c r="V168" s="2">
        <v>15</v>
      </c>
      <c r="W168" s="2" t="s">
        <v>106</v>
      </c>
      <c r="X168" s="2">
        <v>3</v>
      </c>
      <c r="Y168" s="2">
        <v>245</v>
      </c>
      <c r="Z168" s="2" t="s">
        <v>95</v>
      </c>
    </row>
    <row r="169" spans="1:26" x14ac:dyDescent="0.3">
      <c r="A169" s="2" t="s">
        <v>300</v>
      </c>
      <c r="B169" s="2" t="s">
        <v>88</v>
      </c>
      <c r="C169" s="2" t="s">
        <v>110</v>
      </c>
      <c r="D169" s="2" t="s">
        <v>105</v>
      </c>
      <c r="E169" s="2" t="s">
        <v>52</v>
      </c>
      <c r="F169" s="2" t="s">
        <v>73</v>
      </c>
      <c r="G169" s="2" t="s">
        <v>79</v>
      </c>
      <c r="H169" s="2" t="s">
        <v>80</v>
      </c>
      <c r="I169" s="2">
        <v>4</v>
      </c>
      <c r="J169" s="2">
        <v>2</v>
      </c>
      <c r="K169" s="2" t="s">
        <v>45</v>
      </c>
      <c r="L169" s="2">
        <v>2024</v>
      </c>
      <c r="M169" s="2">
        <v>7000</v>
      </c>
      <c r="N169" s="2">
        <v>1397</v>
      </c>
      <c r="O169" s="2">
        <v>200</v>
      </c>
      <c r="P169" s="3">
        <v>44989</v>
      </c>
      <c r="Q169" s="2" t="s">
        <v>35</v>
      </c>
      <c r="R169" s="3">
        <v>45049</v>
      </c>
      <c r="S169" s="2">
        <v>5690</v>
      </c>
      <c r="T169" s="2">
        <v>5192</v>
      </c>
      <c r="U169" s="2">
        <v>-498</v>
      </c>
      <c r="V169" s="2">
        <v>-9</v>
      </c>
      <c r="W169" s="2" t="s">
        <v>56</v>
      </c>
      <c r="X169" s="2">
        <v>2</v>
      </c>
      <c r="Y169" s="2">
        <v>0</v>
      </c>
      <c r="Z169" s="2" t="s">
        <v>37</v>
      </c>
    </row>
    <row r="170" spans="1:26" x14ac:dyDescent="0.3">
      <c r="A170" s="2" t="s">
        <v>301</v>
      </c>
      <c r="B170" s="2" t="s">
        <v>120</v>
      </c>
      <c r="C170" s="2" t="s">
        <v>28</v>
      </c>
      <c r="D170" s="2" t="s">
        <v>138</v>
      </c>
      <c r="E170" s="2" t="s">
        <v>139</v>
      </c>
      <c r="F170" s="2" t="s">
        <v>53</v>
      </c>
      <c r="G170" s="2" t="s">
        <v>44</v>
      </c>
      <c r="H170" s="2" t="s">
        <v>80</v>
      </c>
      <c r="I170" s="2">
        <v>7</v>
      </c>
      <c r="J170" s="2">
        <v>5</v>
      </c>
      <c r="K170" s="2" t="s">
        <v>34</v>
      </c>
      <c r="L170" s="2">
        <v>2022</v>
      </c>
      <c r="M170" s="2">
        <v>8700</v>
      </c>
      <c r="N170" s="2">
        <v>58495</v>
      </c>
      <c r="O170" s="2">
        <v>175</v>
      </c>
      <c r="P170" s="3">
        <v>43881</v>
      </c>
      <c r="Q170" s="2" t="s">
        <v>35</v>
      </c>
      <c r="R170" s="3">
        <v>44643</v>
      </c>
      <c r="S170" s="2">
        <v>7204</v>
      </c>
      <c r="T170" s="2">
        <v>6580</v>
      </c>
      <c r="U170" s="2">
        <v>-624</v>
      </c>
      <c r="V170" s="2">
        <v>-9</v>
      </c>
      <c r="W170" s="2" t="s">
        <v>46</v>
      </c>
      <c r="X170" s="2">
        <v>1</v>
      </c>
      <c r="Y170" s="2">
        <v>0</v>
      </c>
      <c r="Z170" s="2" t="s">
        <v>57</v>
      </c>
    </row>
    <row r="171" spans="1:26" x14ac:dyDescent="0.3">
      <c r="A171" s="2" t="s">
        <v>302</v>
      </c>
      <c r="B171" s="2" t="s">
        <v>133</v>
      </c>
      <c r="C171" s="2" t="s">
        <v>97</v>
      </c>
      <c r="D171" s="2" t="s">
        <v>165</v>
      </c>
      <c r="E171" s="2" t="s">
        <v>62</v>
      </c>
      <c r="F171" s="2" t="s">
        <v>53</v>
      </c>
      <c r="G171" s="2" t="s">
        <v>89</v>
      </c>
      <c r="H171" s="2" t="s">
        <v>33</v>
      </c>
      <c r="I171" s="2">
        <v>5</v>
      </c>
      <c r="J171" s="2">
        <v>3</v>
      </c>
      <c r="K171" s="2" t="s">
        <v>66</v>
      </c>
      <c r="L171" s="2">
        <v>2023</v>
      </c>
      <c r="M171" s="2">
        <v>7700</v>
      </c>
      <c r="N171" s="2">
        <v>42435</v>
      </c>
      <c r="O171" s="2">
        <v>130</v>
      </c>
      <c r="P171" s="3">
        <v>45284</v>
      </c>
      <c r="Q171" s="2" t="s">
        <v>35</v>
      </c>
      <c r="R171" s="3">
        <v>45119</v>
      </c>
      <c r="S171" s="2">
        <v>6121</v>
      </c>
      <c r="T171" s="2">
        <v>5492</v>
      </c>
      <c r="U171" s="2">
        <v>-629</v>
      </c>
      <c r="V171" s="2">
        <v>-10</v>
      </c>
      <c r="W171" s="2" t="s">
        <v>90</v>
      </c>
      <c r="X171" s="2">
        <v>1</v>
      </c>
      <c r="Y171" s="2">
        <v>0</v>
      </c>
      <c r="Z171" s="2" t="s">
        <v>95</v>
      </c>
    </row>
    <row r="172" spans="1:26" x14ac:dyDescent="0.3">
      <c r="A172" s="2" t="s">
        <v>303</v>
      </c>
      <c r="B172" s="2" t="s">
        <v>125</v>
      </c>
      <c r="C172" s="2" t="s">
        <v>77</v>
      </c>
      <c r="D172" s="2" t="s">
        <v>85</v>
      </c>
      <c r="E172" s="2" t="s">
        <v>86</v>
      </c>
      <c r="F172" s="2" t="s">
        <v>31</v>
      </c>
      <c r="G172" s="2" t="s">
        <v>32</v>
      </c>
      <c r="H172" s="2" t="s">
        <v>33</v>
      </c>
      <c r="I172" s="2">
        <v>4</v>
      </c>
      <c r="J172" s="2">
        <v>5</v>
      </c>
      <c r="K172" s="2" t="s">
        <v>34</v>
      </c>
      <c r="L172" s="2">
        <v>2017</v>
      </c>
      <c r="M172" s="2">
        <v>7700</v>
      </c>
      <c r="N172" s="2">
        <v>36435</v>
      </c>
      <c r="O172" s="2">
        <v>103</v>
      </c>
      <c r="P172" s="3">
        <v>44692</v>
      </c>
      <c r="Q172" s="2" t="s">
        <v>35</v>
      </c>
      <c r="R172" s="3">
        <v>44908</v>
      </c>
      <c r="S172" s="2">
        <v>6361</v>
      </c>
      <c r="T172" s="2">
        <v>7339</v>
      </c>
      <c r="U172" s="2">
        <v>978</v>
      </c>
      <c r="V172" s="2">
        <v>15</v>
      </c>
      <c r="W172" s="2" t="s">
        <v>116</v>
      </c>
      <c r="X172" s="2">
        <v>3</v>
      </c>
      <c r="Y172" s="2">
        <v>196</v>
      </c>
      <c r="Z172" s="2" t="s">
        <v>95</v>
      </c>
    </row>
    <row r="173" spans="1:26" x14ac:dyDescent="0.3">
      <c r="A173" s="2" t="s">
        <v>304</v>
      </c>
      <c r="B173" s="2" t="s">
        <v>39</v>
      </c>
      <c r="C173" s="2" t="s">
        <v>97</v>
      </c>
      <c r="D173" s="2" t="s">
        <v>105</v>
      </c>
      <c r="E173" s="2" t="s">
        <v>52</v>
      </c>
      <c r="F173" s="2" t="s">
        <v>73</v>
      </c>
      <c r="G173" s="2" t="s">
        <v>54</v>
      </c>
      <c r="H173" s="2" t="s">
        <v>33</v>
      </c>
      <c r="I173" s="2">
        <v>4</v>
      </c>
      <c r="J173" s="2">
        <v>2</v>
      </c>
      <c r="K173" s="2" t="s">
        <v>55</v>
      </c>
      <c r="L173" s="2">
        <v>2019</v>
      </c>
      <c r="M173" s="2">
        <v>9000</v>
      </c>
      <c r="N173" s="2">
        <v>12244</v>
      </c>
      <c r="O173" s="2">
        <v>200</v>
      </c>
      <c r="P173" s="3">
        <v>44096</v>
      </c>
      <c r="Q173" s="2" t="s">
        <v>35</v>
      </c>
      <c r="R173" s="3">
        <v>44110</v>
      </c>
      <c r="S173" s="2">
        <v>7978</v>
      </c>
      <c r="T173" s="2">
        <v>8513</v>
      </c>
      <c r="U173" s="2">
        <v>535</v>
      </c>
      <c r="V173" s="2">
        <v>7</v>
      </c>
      <c r="W173" s="2" t="s">
        <v>102</v>
      </c>
      <c r="X173" s="2">
        <v>3</v>
      </c>
      <c r="Y173" s="2">
        <v>107</v>
      </c>
      <c r="Z173" s="2" t="s">
        <v>47</v>
      </c>
    </row>
    <row r="174" spans="1:26" x14ac:dyDescent="0.3">
      <c r="A174" s="2" t="s">
        <v>305</v>
      </c>
      <c r="B174" s="2" t="s">
        <v>92</v>
      </c>
      <c r="C174" s="2" t="s">
        <v>60</v>
      </c>
      <c r="D174" s="2" t="s">
        <v>158</v>
      </c>
      <c r="E174" s="2" t="s">
        <v>86</v>
      </c>
      <c r="F174" s="2" t="s">
        <v>152</v>
      </c>
      <c r="G174" s="2" t="s">
        <v>54</v>
      </c>
      <c r="H174" s="2" t="s">
        <v>33</v>
      </c>
      <c r="I174" s="2">
        <v>5</v>
      </c>
      <c r="J174" s="2">
        <v>4</v>
      </c>
      <c r="K174" s="2" t="s">
        <v>55</v>
      </c>
      <c r="L174" s="2">
        <v>2021</v>
      </c>
      <c r="M174" s="2">
        <v>8300</v>
      </c>
      <c r="N174" s="2">
        <v>19738</v>
      </c>
      <c r="O174" s="2">
        <v>115</v>
      </c>
      <c r="P174" s="3">
        <v>43284</v>
      </c>
      <c r="Q174" s="2" t="s">
        <v>35</v>
      </c>
      <c r="R174" s="3">
        <v>43935</v>
      </c>
      <c r="S174" s="2">
        <v>7421</v>
      </c>
      <c r="T174" s="2">
        <v>7557</v>
      </c>
      <c r="U174" s="2">
        <v>136</v>
      </c>
      <c r="V174" s="2">
        <v>2</v>
      </c>
      <c r="W174" s="2" t="s">
        <v>56</v>
      </c>
      <c r="X174" s="2">
        <v>3</v>
      </c>
      <c r="Y174" s="2">
        <v>27</v>
      </c>
      <c r="Z174" s="2" t="s">
        <v>37</v>
      </c>
    </row>
    <row r="175" spans="1:26" x14ac:dyDescent="0.3">
      <c r="A175" s="2" t="s">
        <v>306</v>
      </c>
      <c r="B175" s="2" t="s">
        <v>39</v>
      </c>
      <c r="C175" s="2" t="s">
        <v>50</v>
      </c>
      <c r="D175" s="2" t="s">
        <v>85</v>
      </c>
      <c r="E175" s="2" t="s">
        <v>86</v>
      </c>
      <c r="F175" s="2" t="s">
        <v>31</v>
      </c>
      <c r="G175" s="2" t="s">
        <v>54</v>
      </c>
      <c r="H175" s="2" t="s">
        <v>80</v>
      </c>
      <c r="I175" s="2">
        <v>4</v>
      </c>
      <c r="J175" s="2">
        <v>5</v>
      </c>
      <c r="K175" s="2" t="s">
        <v>34</v>
      </c>
      <c r="L175" s="2">
        <v>2022</v>
      </c>
      <c r="M175" s="2">
        <v>7200</v>
      </c>
      <c r="N175" s="2">
        <v>60078</v>
      </c>
      <c r="O175" s="2">
        <v>103</v>
      </c>
      <c r="P175" s="3">
        <v>44350</v>
      </c>
      <c r="Q175" s="2" t="s">
        <v>35</v>
      </c>
      <c r="R175" s="3">
        <v>44485</v>
      </c>
      <c r="S175" s="2">
        <v>5678</v>
      </c>
      <c r="T175" s="2">
        <v>6334</v>
      </c>
      <c r="U175" s="2">
        <v>656</v>
      </c>
      <c r="V175" s="2">
        <v>12</v>
      </c>
      <c r="W175" s="2" t="s">
        <v>184</v>
      </c>
      <c r="X175" s="2">
        <v>1</v>
      </c>
      <c r="Y175" s="2">
        <v>131</v>
      </c>
      <c r="Z175" s="2" t="s">
        <v>37</v>
      </c>
    </row>
    <row r="176" spans="1:26" x14ac:dyDescent="0.3">
      <c r="A176" s="2" t="s">
        <v>307</v>
      </c>
      <c r="B176" s="2" t="s">
        <v>205</v>
      </c>
      <c r="C176" s="2" t="s">
        <v>77</v>
      </c>
      <c r="D176" s="2" t="s">
        <v>158</v>
      </c>
      <c r="E176" s="2" t="s">
        <v>86</v>
      </c>
      <c r="F176" s="2" t="s">
        <v>152</v>
      </c>
      <c r="G176" s="2" t="s">
        <v>79</v>
      </c>
      <c r="H176" s="2" t="s">
        <v>80</v>
      </c>
      <c r="I176" s="2">
        <v>5</v>
      </c>
      <c r="J176" s="2">
        <v>4</v>
      </c>
      <c r="K176" s="2" t="s">
        <v>66</v>
      </c>
      <c r="L176" s="2">
        <v>2021</v>
      </c>
      <c r="M176" s="2">
        <v>6900</v>
      </c>
      <c r="N176" s="2">
        <v>55384</v>
      </c>
      <c r="O176" s="2">
        <v>115</v>
      </c>
      <c r="P176" s="3">
        <v>44517</v>
      </c>
      <c r="Q176" s="2" t="s">
        <v>35</v>
      </c>
      <c r="R176" s="3">
        <v>45477</v>
      </c>
      <c r="S176" s="2">
        <v>5711</v>
      </c>
      <c r="T176" s="2">
        <v>5035</v>
      </c>
      <c r="U176" s="2">
        <v>-676</v>
      </c>
      <c r="V176" s="2">
        <v>-12</v>
      </c>
      <c r="W176" s="2" t="s">
        <v>142</v>
      </c>
      <c r="X176" s="2">
        <v>4</v>
      </c>
      <c r="Y176" s="2">
        <v>0</v>
      </c>
      <c r="Z176" s="2" t="s">
        <v>95</v>
      </c>
    </row>
    <row r="177" spans="1:26" x14ac:dyDescent="0.3">
      <c r="A177" s="2" t="s">
        <v>308</v>
      </c>
      <c r="B177" s="2" t="s">
        <v>83</v>
      </c>
      <c r="C177" s="2" t="s">
        <v>190</v>
      </c>
      <c r="D177" s="2" t="s">
        <v>158</v>
      </c>
      <c r="E177" s="2" t="s">
        <v>86</v>
      </c>
      <c r="F177" s="2" t="s">
        <v>152</v>
      </c>
      <c r="G177" s="2" t="s">
        <v>79</v>
      </c>
      <c r="H177" s="2" t="s">
        <v>80</v>
      </c>
      <c r="I177" s="2">
        <v>5</v>
      </c>
      <c r="J177" s="2">
        <v>4</v>
      </c>
      <c r="K177" s="2" t="s">
        <v>66</v>
      </c>
      <c r="L177" s="2">
        <v>2017</v>
      </c>
      <c r="M177" s="2">
        <v>7300</v>
      </c>
      <c r="N177" s="2">
        <v>1883</v>
      </c>
      <c r="O177" s="2">
        <v>115</v>
      </c>
      <c r="P177" s="3">
        <v>44549</v>
      </c>
      <c r="Q177" s="2" t="s">
        <v>35</v>
      </c>
      <c r="R177" s="3">
        <v>45628</v>
      </c>
      <c r="S177" s="2">
        <v>5750</v>
      </c>
      <c r="T177" s="2">
        <v>5888</v>
      </c>
      <c r="U177" s="2">
        <v>138</v>
      </c>
      <c r="V177" s="2">
        <v>2</v>
      </c>
      <c r="W177" s="2" t="s">
        <v>116</v>
      </c>
      <c r="X177" s="2">
        <v>2</v>
      </c>
      <c r="Y177" s="2">
        <v>28</v>
      </c>
      <c r="Z177" s="2" t="s">
        <v>57</v>
      </c>
    </row>
    <row r="178" spans="1:26" x14ac:dyDescent="0.3">
      <c r="A178" s="2" t="s">
        <v>309</v>
      </c>
      <c r="B178" s="2" t="s">
        <v>59</v>
      </c>
      <c r="C178" s="2" t="s">
        <v>84</v>
      </c>
      <c r="D178" s="2" t="s">
        <v>41</v>
      </c>
      <c r="E178" s="2" t="s">
        <v>42</v>
      </c>
      <c r="F178" s="2" t="s">
        <v>43</v>
      </c>
      <c r="G178" s="2" t="s">
        <v>32</v>
      </c>
      <c r="H178" s="2" t="s">
        <v>80</v>
      </c>
      <c r="I178" s="2">
        <v>2</v>
      </c>
      <c r="J178" s="2">
        <v>2</v>
      </c>
      <c r="K178" s="2" t="s">
        <v>34</v>
      </c>
      <c r="L178" s="2">
        <v>2016</v>
      </c>
      <c r="M178" s="2">
        <v>10300</v>
      </c>
      <c r="N178" s="2">
        <v>69830</v>
      </c>
      <c r="O178" s="2">
        <v>250</v>
      </c>
      <c r="P178" s="3">
        <v>42548</v>
      </c>
      <c r="Q178" s="2" t="s">
        <v>35</v>
      </c>
      <c r="R178" s="3">
        <v>43297</v>
      </c>
      <c r="S178" s="2">
        <v>8348</v>
      </c>
      <c r="T178" s="2">
        <v>9603</v>
      </c>
      <c r="U178" s="2">
        <v>1255</v>
      </c>
      <c r="V178" s="2">
        <v>15</v>
      </c>
      <c r="W178" s="2" t="s">
        <v>67</v>
      </c>
      <c r="X178" s="2">
        <v>4</v>
      </c>
      <c r="Y178" s="2">
        <v>251</v>
      </c>
      <c r="Z178" s="2" t="s">
        <v>37</v>
      </c>
    </row>
    <row r="179" spans="1:26" x14ac:dyDescent="0.3">
      <c r="A179" s="2" t="s">
        <v>310</v>
      </c>
      <c r="B179" s="2" t="s">
        <v>156</v>
      </c>
      <c r="C179" s="2" t="s">
        <v>40</v>
      </c>
      <c r="D179" s="2" t="s">
        <v>151</v>
      </c>
      <c r="E179" s="2" t="s">
        <v>86</v>
      </c>
      <c r="F179" s="2" t="s">
        <v>152</v>
      </c>
      <c r="G179" s="2" t="s">
        <v>44</v>
      </c>
      <c r="H179" s="2" t="s">
        <v>33</v>
      </c>
      <c r="I179" s="2">
        <v>5</v>
      </c>
      <c r="J179" s="2">
        <v>5</v>
      </c>
      <c r="K179" s="2" t="s">
        <v>34</v>
      </c>
      <c r="L179" s="2">
        <v>2015</v>
      </c>
      <c r="M179" s="2">
        <v>8400</v>
      </c>
      <c r="N179" s="2">
        <v>18976</v>
      </c>
      <c r="O179" s="2">
        <v>100</v>
      </c>
      <c r="P179" s="3">
        <v>43734</v>
      </c>
      <c r="Q179" s="2" t="s">
        <v>35</v>
      </c>
      <c r="R179" s="3">
        <v>44261</v>
      </c>
      <c r="S179" s="2">
        <v>6430</v>
      </c>
      <c r="T179" s="2">
        <v>7322</v>
      </c>
      <c r="U179" s="2">
        <v>892</v>
      </c>
      <c r="V179" s="2">
        <v>14</v>
      </c>
      <c r="W179" s="2" t="s">
        <v>94</v>
      </c>
      <c r="X179" s="2">
        <v>1</v>
      </c>
      <c r="Y179" s="2">
        <v>178</v>
      </c>
      <c r="Z179" s="2" t="s">
        <v>95</v>
      </c>
    </row>
    <row r="180" spans="1:26" x14ac:dyDescent="0.3">
      <c r="A180" s="2" t="s">
        <v>311</v>
      </c>
      <c r="B180" s="2" t="s">
        <v>49</v>
      </c>
      <c r="C180" s="2" t="s">
        <v>77</v>
      </c>
      <c r="D180" s="2" t="s">
        <v>148</v>
      </c>
      <c r="E180" s="2" t="s">
        <v>149</v>
      </c>
      <c r="F180" s="2" t="s">
        <v>31</v>
      </c>
      <c r="G180" s="2" t="s">
        <v>89</v>
      </c>
      <c r="H180" s="2" t="s">
        <v>33</v>
      </c>
      <c r="I180" s="2">
        <v>5</v>
      </c>
      <c r="J180" s="2">
        <v>5</v>
      </c>
      <c r="K180" s="2" t="s">
        <v>55</v>
      </c>
      <c r="L180" s="2">
        <v>2016</v>
      </c>
      <c r="M180" s="2">
        <v>8300</v>
      </c>
      <c r="N180" s="2">
        <v>20743</v>
      </c>
      <c r="O180" s="2">
        <v>150</v>
      </c>
      <c r="P180" s="3">
        <v>44292</v>
      </c>
      <c r="Q180" s="2" t="s">
        <v>35</v>
      </c>
      <c r="R180" s="3">
        <v>44968</v>
      </c>
      <c r="S180" s="2">
        <v>7649</v>
      </c>
      <c r="T180" s="2">
        <v>6837</v>
      </c>
      <c r="U180" s="2">
        <v>-812</v>
      </c>
      <c r="V180" s="2">
        <v>-11</v>
      </c>
      <c r="W180" s="2" t="s">
        <v>81</v>
      </c>
      <c r="X180" s="2">
        <v>3</v>
      </c>
      <c r="Y180" s="2">
        <v>0</v>
      </c>
      <c r="Z180" s="2" t="s">
        <v>57</v>
      </c>
    </row>
    <row r="181" spans="1:26" x14ac:dyDescent="0.3">
      <c r="A181" s="2" t="s">
        <v>312</v>
      </c>
      <c r="B181" s="2" t="s">
        <v>120</v>
      </c>
      <c r="C181" s="2" t="s">
        <v>93</v>
      </c>
      <c r="D181" s="2" t="s">
        <v>151</v>
      </c>
      <c r="E181" s="2" t="s">
        <v>86</v>
      </c>
      <c r="F181" s="2" t="s">
        <v>152</v>
      </c>
      <c r="G181" s="2" t="s">
        <v>89</v>
      </c>
      <c r="H181" s="2" t="s">
        <v>33</v>
      </c>
      <c r="I181" s="2">
        <v>5</v>
      </c>
      <c r="J181" s="2">
        <v>5</v>
      </c>
      <c r="K181" s="2" t="s">
        <v>66</v>
      </c>
      <c r="L181" s="2">
        <v>2015</v>
      </c>
      <c r="M181" s="2">
        <v>7500</v>
      </c>
      <c r="N181" s="2">
        <v>33478</v>
      </c>
      <c r="O181" s="2">
        <v>100</v>
      </c>
      <c r="P181" s="3">
        <v>43772</v>
      </c>
      <c r="Q181" s="2" t="s">
        <v>35</v>
      </c>
      <c r="R181" s="3">
        <v>43912</v>
      </c>
      <c r="S181" s="2">
        <v>5599</v>
      </c>
      <c r="T181" s="2">
        <v>5009</v>
      </c>
      <c r="U181" s="2">
        <v>-590</v>
      </c>
      <c r="V181" s="2">
        <v>-11</v>
      </c>
      <c r="W181" s="2" t="s">
        <v>116</v>
      </c>
      <c r="X181" s="2">
        <v>4</v>
      </c>
      <c r="Y181" s="2">
        <v>0</v>
      </c>
      <c r="Z181" s="2" t="s">
        <v>47</v>
      </c>
    </row>
    <row r="182" spans="1:26" x14ac:dyDescent="0.3">
      <c r="A182" s="2" t="s">
        <v>313</v>
      </c>
      <c r="B182" s="2" t="s">
        <v>59</v>
      </c>
      <c r="C182" s="2" t="s">
        <v>190</v>
      </c>
      <c r="D182" s="2" t="s">
        <v>51</v>
      </c>
      <c r="E182" s="2" t="s">
        <v>52</v>
      </c>
      <c r="F182" s="2" t="s">
        <v>53</v>
      </c>
      <c r="G182" s="2" t="s">
        <v>89</v>
      </c>
      <c r="H182" s="2" t="s">
        <v>80</v>
      </c>
      <c r="I182" s="2">
        <v>8</v>
      </c>
      <c r="J182" s="2">
        <v>5</v>
      </c>
      <c r="K182" s="2" t="s">
        <v>66</v>
      </c>
      <c r="L182" s="2">
        <v>2016</v>
      </c>
      <c r="M182" s="2">
        <v>8400</v>
      </c>
      <c r="N182" s="2">
        <v>36102</v>
      </c>
      <c r="O182" s="2">
        <v>200</v>
      </c>
      <c r="P182" s="3">
        <v>45095</v>
      </c>
      <c r="Q182" s="2" t="s">
        <v>35</v>
      </c>
      <c r="R182" s="3">
        <v>45320</v>
      </c>
      <c r="S182" s="2">
        <v>7478</v>
      </c>
      <c r="T182" s="2">
        <v>8092</v>
      </c>
      <c r="U182" s="2">
        <v>614</v>
      </c>
      <c r="V182" s="2">
        <v>8</v>
      </c>
      <c r="W182" s="2" t="s">
        <v>56</v>
      </c>
      <c r="X182" s="2">
        <v>5</v>
      </c>
      <c r="Y182" s="2">
        <v>123</v>
      </c>
      <c r="Z182" s="2" t="s">
        <v>47</v>
      </c>
    </row>
    <row r="183" spans="1:26" x14ac:dyDescent="0.3">
      <c r="A183" s="2" t="s">
        <v>314</v>
      </c>
      <c r="B183" s="2" t="s">
        <v>205</v>
      </c>
      <c r="C183" s="2" t="s">
        <v>104</v>
      </c>
      <c r="D183" s="2" t="s">
        <v>61</v>
      </c>
      <c r="E183" s="2" t="s">
        <v>62</v>
      </c>
      <c r="F183" s="2" t="s">
        <v>53</v>
      </c>
      <c r="G183" s="2" t="s">
        <v>32</v>
      </c>
      <c r="H183" s="2" t="s">
        <v>33</v>
      </c>
      <c r="I183" s="2">
        <v>5</v>
      </c>
      <c r="J183" s="2">
        <v>5</v>
      </c>
      <c r="K183" s="2" t="s">
        <v>34</v>
      </c>
      <c r="L183" s="2">
        <v>2022</v>
      </c>
      <c r="M183" s="2">
        <v>8700</v>
      </c>
      <c r="N183" s="2">
        <v>5844</v>
      </c>
      <c r="O183" s="2">
        <v>120</v>
      </c>
      <c r="P183" s="3">
        <v>43655</v>
      </c>
      <c r="Q183" s="2" t="s">
        <v>35</v>
      </c>
      <c r="R183" s="3">
        <v>44332</v>
      </c>
      <c r="S183" s="2">
        <v>7983</v>
      </c>
      <c r="T183" s="2">
        <v>9433</v>
      </c>
      <c r="U183" s="2">
        <v>1450</v>
      </c>
      <c r="V183" s="2">
        <v>18</v>
      </c>
      <c r="W183" s="2" t="s">
        <v>142</v>
      </c>
      <c r="X183" s="2">
        <v>5</v>
      </c>
      <c r="Y183" s="2">
        <v>290</v>
      </c>
      <c r="Z183" s="2" t="s">
        <v>47</v>
      </c>
    </row>
    <row r="184" spans="1:26" x14ac:dyDescent="0.3">
      <c r="A184" s="2" t="s">
        <v>315</v>
      </c>
      <c r="B184" s="2" t="s">
        <v>65</v>
      </c>
      <c r="C184" s="2" t="s">
        <v>40</v>
      </c>
      <c r="D184" s="2" t="s">
        <v>71</v>
      </c>
      <c r="E184" s="2" t="s">
        <v>72</v>
      </c>
      <c r="F184" s="2" t="s">
        <v>73</v>
      </c>
      <c r="G184" s="2" t="s">
        <v>54</v>
      </c>
      <c r="H184" s="2" t="s">
        <v>33</v>
      </c>
      <c r="I184" s="2">
        <v>3</v>
      </c>
      <c r="J184" s="2">
        <v>2</v>
      </c>
      <c r="K184" s="2" t="s">
        <v>66</v>
      </c>
      <c r="L184" s="2">
        <v>2019</v>
      </c>
      <c r="M184" s="2">
        <v>7600</v>
      </c>
      <c r="N184" s="2">
        <v>47348</v>
      </c>
      <c r="O184" s="2">
        <v>100</v>
      </c>
      <c r="P184" s="3">
        <v>44803</v>
      </c>
      <c r="Q184" s="2" t="s">
        <v>35</v>
      </c>
      <c r="R184" s="3">
        <v>45528</v>
      </c>
      <c r="S184" s="2">
        <v>6350</v>
      </c>
      <c r="T184" s="2">
        <v>7753</v>
      </c>
      <c r="U184" s="2">
        <v>1403</v>
      </c>
      <c r="V184" s="2">
        <v>22</v>
      </c>
      <c r="W184" s="2" t="s">
        <v>121</v>
      </c>
      <c r="X184" s="2">
        <v>5</v>
      </c>
      <c r="Y184" s="2">
        <v>281</v>
      </c>
      <c r="Z184" s="2" t="s">
        <v>57</v>
      </c>
    </row>
    <row r="185" spans="1:26" x14ac:dyDescent="0.3">
      <c r="A185" s="2" t="s">
        <v>316</v>
      </c>
      <c r="B185" s="2" t="s">
        <v>172</v>
      </c>
      <c r="C185" s="2" t="s">
        <v>190</v>
      </c>
      <c r="D185" s="2" t="s">
        <v>85</v>
      </c>
      <c r="E185" s="2" t="s">
        <v>86</v>
      </c>
      <c r="F185" s="2" t="s">
        <v>31</v>
      </c>
      <c r="G185" s="2" t="s">
        <v>54</v>
      </c>
      <c r="H185" s="2" t="s">
        <v>80</v>
      </c>
      <c r="I185" s="2">
        <v>4</v>
      </c>
      <c r="J185" s="2">
        <v>5</v>
      </c>
      <c r="K185" s="2" t="s">
        <v>34</v>
      </c>
      <c r="L185" s="2">
        <v>2018</v>
      </c>
      <c r="M185" s="2">
        <v>7600</v>
      </c>
      <c r="N185" s="2">
        <v>82559</v>
      </c>
      <c r="O185" s="2">
        <v>103</v>
      </c>
      <c r="P185" s="3">
        <v>42513</v>
      </c>
      <c r="Q185" s="2" t="s">
        <v>35</v>
      </c>
      <c r="R185" s="3">
        <v>42725</v>
      </c>
      <c r="S185" s="2">
        <v>6759</v>
      </c>
      <c r="T185" s="2">
        <v>7792</v>
      </c>
      <c r="U185" s="2">
        <v>1033</v>
      </c>
      <c r="V185" s="2">
        <v>15</v>
      </c>
      <c r="W185" s="2" t="s">
        <v>116</v>
      </c>
      <c r="X185" s="2">
        <v>4</v>
      </c>
      <c r="Y185" s="2">
        <v>207</v>
      </c>
      <c r="Z185" s="2" t="s">
        <v>57</v>
      </c>
    </row>
    <row r="186" spans="1:26" x14ac:dyDescent="0.3">
      <c r="A186" s="2" t="s">
        <v>317</v>
      </c>
      <c r="B186" s="2" t="s">
        <v>39</v>
      </c>
      <c r="C186" s="2" t="s">
        <v>40</v>
      </c>
      <c r="D186" s="2" t="s">
        <v>165</v>
      </c>
      <c r="E186" s="2" t="s">
        <v>62</v>
      </c>
      <c r="F186" s="2" t="s">
        <v>53</v>
      </c>
      <c r="G186" s="2" t="s">
        <v>79</v>
      </c>
      <c r="H186" s="2" t="s">
        <v>33</v>
      </c>
      <c r="I186" s="2">
        <v>5</v>
      </c>
      <c r="J186" s="2">
        <v>3</v>
      </c>
      <c r="K186" s="2" t="s">
        <v>66</v>
      </c>
      <c r="L186" s="2">
        <v>2022</v>
      </c>
      <c r="M186" s="2">
        <v>7800</v>
      </c>
      <c r="N186" s="2">
        <v>27468</v>
      </c>
      <c r="O186" s="2">
        <v>130</v>
      </c>
      <c r="P186" s="3">
        <v>45462</v>
      </c>
      <c r="Q186" s="2" t="s">
        <v>35</v>
      </c>
      <c r="R186" s="3">
        <v>45570</v>
      </c>
      <c r="S186" s="2">
        <v>5838</v>
      </c>
      <c r="T186" s="2">
        <v>5741</v>
      </c>
      <c r="U186" s="2">
        <v>-97</v>
      </c>
      <c r="V186" s="2">
        <v>-2</v>
      </c>
      <c r="W186" s="2" t="s">
        <v>114</v>
      </c>
      <c r="X186" s="2">
        <v>5</v>
      </c>
      <c r="Y186" s="2">
        <v>0</v>
      </c>
      <c r="Z186" s="2" t="s">
        <v>57</v>
      </c>
    </row>
    <row r="187" spans="1:26" x14ac:dyDescent="0.3">
      <c r="A187" s="2" t="s">
        <v>318</v>
      </c>
      <c r="B187" s="2" t="s">
        <v>156</v>
      </c>
      <c r="C187" s="2" t="s">
        <v>77</v>
      </c>
      <c r="D187" s="2" t="s">
        <v>71</v>
      </c>
      <c r="E187" s="2" t="s">
        <v>72</v>
      </c>
      <c r="F187" s="2" t="s">
        <v>73</v>
      </c>
      <c r="G187" s="2" t="s">
        <v>32</v>
      </c>
      <c r="H187" s="2" t="s">
        <v>80</v>
      </c>
      <c r="I187" s="2">
        <v>3</v>
      </c>
      <c r="J187" s="2">
        <v>2</v>
      </c>
      <c r="K187" s="2" t="s">
        <v>55</v>
      </c>
      <c r="L187" s="2">
        <v>2024</v>
      </c>
      <c r="M187" s="2">
        <v>8500</v>
      </c>
      <c r="N187" s="2">
        <v>68673</v>
      </c>
      <c r="O187" s="2">
        <v>100</v>
      </c>
      <c r="P187" s="3">
        <v>43892</v>
      </c>
      <c r="Q187" s="2" t="s">
        <v>35</v>
      </c>
      <c r="R187" s="3">
        <v>45239</v>
      </c>
      <c r="S187" s="2">
        <v>7414</v>
      </c>
      <c r="T187" s="2">
        <v>8314</v>
      </c>
      <c r="U187" s="2">
        <v>900</v>
      </c>
      <c r="V187" s="2">
        <v>12</v>
      </c>
      <c r="W187" s="2" t="s">
        <v>94</v>
      </c>
      <c r="X187" s="2">
        <v>1</v>
      </c>
      <c r="Y187" s="2">
        <v>180</v>
      </c>
      <c r="Z187" s="2" t="s">
        <v>37</v>
      </c>
    </row>
    <row r="188" spans="1:26" x14ac:dyDescent="0.3">
      <c r="A188" s="2" t="s">
        <v>319</v>
      </c>
      <c r="B188" s="2" t="s">
        <v>197</v>
      </c>
      <c r="C188" s="2" t="s">
        <v>70</v>
      </c>
      <c r="D188" s="2" t="s">
        <v>41</v>
      </c>
      <c r="E188" s="2" t="s">
        <v>42</v>
      </c>
      <c r="F188" s="2" t="s">
        <v>43</v>
      </c>
      <c r="G188" s="2" t="s">
        <v>54</v>
      </c>
      <c r="H188" s="2" t="s">
        <v>80</v>
      </c>
      <c r="I188" s="2">
        <v>2</v>
      </c>
      <c r="J188" s="2">
        <v>2</v>
      </c>
      <c r="K188" s="2" t="s">
        <v>66</v>
      </c>
      <c r="L188" s="2">
        <v>2018</v>
      </c>
      <c r="M188" s="2">
        <v>9200</v>
      </c>
      <c r="N188" s="2">
        <v>23059</v>
      </c>
      <c r="O188" s="2">
        <v>250</v>
      </c>
      <c r="P188" s="3">
        <v>43329</v>
      </c>
      <c r="Q188" s="2" t="s">
        <v>35</v>
      </c>
      <c r="R188" s="3">
        <v>44903</v>
      </c>
      <c r="S188" s="2">
        <v>7206</v>
      </c>
      <c r="T188" s="2">
        <v>8312</v>
      </c>
      <c r="U188" s="2">
        <v>1106</v>
      </c>
      <c r="V188" s="2">
        <v>15</v>
      </c>
      <c r="W188" s="2" t="s">
        <v>90</v>
      </c>
      <c r="X188" s="2">
        <v>3</v>
      </c>
      <c r="Y188" s="2">
        <v>221</v>
      </c>
      <c r="Z188" s="2" t="s">
        <v>57</v>
      </c>
    </row>
    <row r="189" spans="1:26" x14ac:dyDescent="0.3">
      <c r="A189" s="2" t="s">
        <v>320</v>
      </c>
      <c r="B189" s="2" t="s">
        <v>120</v>
      </c>
      <c r="C189" s="2" t="s">
        <v>40</v>
      </c>
      <c r="D189" s="2" t="s">
        <v>148</v>
      </c>
      <c r="E189" s="2" t="s">
        <v>149</v>
      </c>
      <c r="F189" s="2" t="s">
        <v>31</v>
      </c>
      <c r="G189" s="2" t="s">
        <v>54</v>
      </c>
      <c r="H189" s="2" t="s">
        <v>33</v>
      </c>
      <c r="I189" s="2">
        <v>5</v>
      </c>
      <c r="J189" s="2">
        <v>5</v>
      </c>
      <c r="K189" s="2" t="s">
        <v>55</v>
      </c>
      <c r="L189" s="2">
        <v>2021</v>
      </c>
      <c r="M189" s="2">
        <v>7800</v>
      </c>
      <c r="N189" s="2">
        <v>61605</v>
      </c>
      <c r="O189" s="2">
        <v>150</v>
      </c>
      <c r="P189" s="3">
        <v>44643</v>
      </c>
      <c r="Q189" s="2" t="s">
        <v>35</v>
      </c>
      <c r="R189" s="3">
        <v>44778</v>
      </c>
      <c r="S189" s="2">
        <v>6830</v>
      </c>
      <c r="T189" s="2">
        <v>8292</v>
      </c>
      <c r="U189" s="2">
        <v>1462</v>
      </c>
      <c r="V189" s="2">
        <v>21</v>
      </c>
      <c r="W189" s="2" t="s">
        <v>99</v>
      </c>
      <c r="X189" s="2">
        <v>2</v>
      </c>
      <c r="Y189" s="2">
        <v>292</v>
      </c>
      <c r="Z189" s="2" t="s">
        <v>95</v>
      </c>
    </row>
    <row r="190" spans="1:26" x14ac:dyDescent="0.3">
      <c r="A190" s="2" t="s">
        <v>321</v>
      </c>
      <c r="B190" s="2" t="s">
        <v>146</v>
      </c>
      <c r="C190" s="2" t="s">
        <v>110</v>
      </c>
      <c r="D190" s="2" t="s">
        <v>148</v>
      </c>
      <c r="E190" s="2" t="s">
        <v>149</v>
      </c>
      <c r="F190" s="2" t="s">
        <v>31</v>
      </c>
      <c r="G190" s="2" t="s">
        <v>89</v>
      </c>
      <c r="H190" s="2" t="s">
        <v>80</v>
      </c>
      <c r="I190" s="2">
        <v>5</v>
      </c>
      <c r="J190" s="2">
        <v>5</v>
      </c>
      <c r="K190" s="2" t="s">
        <v>34</v>
      </c>
      <c r="L190" s="2">
        <v>2023</v>
      </c>
      <c r="M190" s="2">
        <v>7100</v>
      </c>
      <c r="N190" s="2">
        <v>97875</v>
      </c>
      <c r="O190" s="2">
        <v>150</v>
      </c>
      <c r="P190" s="3">
        <v>45200</v>
      </c>
      <c r="Q190" s="2" t="s">
        <v>35</v>
      </c>
      <c r="R190" s="3">
        <v>45072</v>
      </c>
      <c r="S190" s="2">
        <v>5215</v>
      </c>
      <c r="T190" s="2">
        <v>6186</v>
      </c>
      <c r="U190" s="2">
        <v>971</v>
      </c>
      <c r="V190" s="2">
        <v>19</v>
      </c>
      <c r="W190" s="2" t="s">
        <v>179</v>
      </c>
      <c r="X190" s="2">
        <v>1</v>
      </c>
      <c r="Y190" s="2">
        <v>194</v>
      </c>
      <c r="Z190" s="2" t="s">
        <v>37</v>
      </c>
    </row>
    <row r="191" spans="1:26" x14ac:dyDescent="0.3">
      <c r="A191" s="2" t="s">
        <v>322</v>
      </c>
      <c r="B191" s="2" t="s">
        <v>172</v>
      </c>
      <c r="C191" s="2" t="s">
        <v>77</v>
      </c>
      <c r="D191" s="2" t="s">
        <v>85</v>
      </c>
      <c r="E191" s="2" t="s">
        <v>86</v>
      </c>
      <c r="F191" s="2" t="s">
        <v>31</v>
      </c>
      <c r="G191" s="2" t="s">
        <v>54</v>
      </c>
      <c r="H191" s="2" t="s">
        <v>80</v>
      </c>
      <c r="I191" s="2">
        <v>4</v>
      </c>
      <c r="J191" s="2">
        <v>5</v>
      </c>
      <c r="K191" s="2" t="s">
        <v>55</v>
      </c>
      <c r="L191" s="2">
        <v>2023</v>
      </c>
      <c r="M191" s="2">
        <v>7600</v>
      </c>
      <c r="N191" s="2">
        <v>99943</v>
      </c>
      <c r="O191" s="2">
        <v>103</v>
      </c>
      <c r="P191" s="3">
        <v>44952</v>
      </c>
      <c r="Q191" s="2" t="s">
        <v>35</v>
      </c>
      <c r="R191" s="3">
        <v>45030</v>
      </c>
      <c r="S191" s="2">
        <v>7098</v>
      </c>
      <c r="T191" s="2">
        <v>6063</v>
      </c>
      <c r="U191" s="2">
        <v>-1035</v>
      </c>
      <c r="V191" s="2">
        <v>-15</v>
      </c>
      <c r="W191" s="2" t="s">
        <v>116</v>
      </c>
      <c r="X191" s="2">
        <v>5</v>
      </c>
      <c r="Y191" s="2">
        <v>0</v>
      </c>
      <c r="Z191" s="2" t="s">
        <v>37</v>
      </c>
    </row>
    <row r="192" spans="1:26" x14ac:dyDescent="0.3">
      <c r="A192" s="2" t="s">
        <v>323</v>
      </c>
      <c r="B192" s="2" t="s">
        <v>49</v>
      </c>
      <c r="C192" s="2" t="s">
        <v>84</v>
      </c>
      <c r="D192" s="2" t="s">
        <v>29</v>
      </c>
      <c r="E192" s="2" t="s">
        <v>30</v>
      </c>
      <c r="F192" s="2" t="s">
        <v>31</v>
      </c>
      <c r="G192" s="2" t="s">
        <v>44</v>
      </c>
      <c r="H192" s="2" t="s">
        <v>80</v>
      </c>
      <c r="I192" s="2">
        <v>5</v>
      </c>
      <c r="J192" s="2">
        <v>5</v>
      </c>
      <c r="K192" s="2" t="s">
        <v>45</v>
      </c>
      <c r="L192" s="2">
        <v>2019</v>
      </c>
      <c r="M192" s="2">
        <v>6500</v>
      </c>
      <c r="N192" s="2">
        <v>84932</v>
      </c>
      <c r="O192" s="2">
        <v>113</v>
      </c>
      <c r="P192" s="3">
        <v>45014</v>
      </c>
      <c r="Q192" s="2" t="s">
        <v>35</v>
      </c>
      <c r="R192" s="3">
        <v>45188</v>
      </c>
      <c r="S192" s="2">
        <v>4628</v>
      </c>
      <c r="T192" s="2">
        <v>6082</v>
      </c>
      <c r="U192" s="2">
        <v>1454</v>
      </c>
      <c r="V192" s="2">
        <v>31</v>
      </c>
      <c r="W192" s="2" t="s">
        <v>56</v>
      </c>
      <c r="X192" s="2">
        <v>5</v>
      </c>
      <c r="Y192" s="2">
        <v>291</v>
      </c>
      <c r="Z192" s="2" t="s">
        <v>47</v>
      </c>
    </row>
    <row r="193" spans="1:26" x14ac:dyDescent="0.3">
      <c r="A193" s="2" t="s">
        <v>324</v>
      </c>
      <c r="B193" s="2" t="s">
        <v>146</v>
      </c>
      <c r="C193" s="2" t="s">
        <v>84</v>
      </c>
      <c r="D193" s="2" t="s">
        <v>51</v>
      </c>
      <c r="E193" s="2" t="s">
        <v>52</v>
      </c>
      <c r="F193" s="2" t="s">
        <v>53</v>
      </c>
      <c r="G193" s="2" t="s">
        <v>54</v>
      </c>
      <c r="H193" s="2" t="s">
        <v>80</v>
      </c>
      <c r="I193" s="2">
        <v>8</v>
      </c>
      <c r="J193" s="2">
        <v>5</v>
      </c>
      <c r="K193" s="2" t="s">
        <v>55</v>
      </c>
      <c r="L193" s="2">
        <v>2024</v>
      </c>
      <c r="M193" s="2">
        <v>9000</v>
      </c>
      <c r="N193" s="2">
        <v>66951</v>
      </c>
      <c r="O193" s="2">
        <v>200</v>
      </c>
      <c r="P193" s="3">
        <v>42447</v>
      </c>
      <c r="Q193" s="2" t="s">
        <v>35</v>
      </c>
      <c r="R193" s="3">
        <v>43643</v>
      </c>
      <c r="S193" s="2">
        <v>7397</v>
      </c>
      <c r="T193" s="2">
        <v>6363</v>
      </c>
      <c r="U193" s="2">
        <v>-1034</v>
      </c>
      <c r="V193" s="2">
        <v>-14</v>
      </c>
      <c r="W193" s="2" t="s">
        <v>36</v>
      </c>
      <c r="X193" s="2">
        <v>5</v>
      </c>
      <c r="Y193" s="2">
        <v>0</v>
      </c>
      <c r="Z193" s="2" t="s">
        <v>95</v>
      </c>
    </row>
    <row r="194" spans="1:26" x14ac:dyDescent="0.3">
      <c r="A194" s="2" t="s">
        <v>325</v>
      </c>
      <c r="B194" s="2" t="s">
        <v>39</v>
      </c>
      <c r="C194" s="2" t="s">
        <v>175</v>
      </c>
      <c r="D194" s="2" t="s">
        <v>158</v>
      </c>
      <c r="E194" s="2" t="s">
        <v>86</v>
      </c>
      <c r="F194" s="2" t="s">
        <v>152</v>
      </c>
      <c r="G194" s="2" t="s">
        <v>89</v>
      </c>
      <c r="H194" s="2" t="s">
        <v>80</v>
      </c>
      <c r="I194" s="2">
        <v>5</v>
      </c>
      <c r="J194" s="2">
        <v>4</v>
      </c>
      <c r="K194" s="2" t="s">
        <v>45</v>
      </c>
      <c r="L194" s="2">
        <v>2020</v>
      </c>
      <c r="M194" s="2">
        <v>6900</v>
      </c>
      <c r="N194" s="2">
        <v>66099</v>
      </c>
      <c r="O194" s="2">
        <v>115</v>
      </c>
      <c r="P194" s="3">
        <v>42717</v>
      </c>
      <c r="Q194" s="2" t="s">
        <v>35</v>
      </c>
      <c r="R194" s="3">
        <v>43136</v>
      </c>
      <c r="S194" s="2">
        <v>5539</v>
      </c>
      <c r="T194" s="2">
        <v>5713</v>
      </c>
      <c r="U194" s="2">
        <v>174</v>
      </c>
      <c r="V194" s="2">
        <v>3</v>
      </c>
      <c r="W194" s="2" t="s">
        <v>99</v>
      </c>
      <c r="X194" s="2">
        <v>3</v>
      </c>
      <c r="Y194" s="2">
        <v>35</v>
      </c>
      <c r="Z194" s="2" t="s">
        <v>57</v>
      </c>
    </row>
    <row r="195" spans="1:26" x14ac:dyDescent="0.3">
      <c r="A195" s="2" t="s">
        <v>326</v>
      </c>
      <c r="B195" s="2" t="s">
        <v>113</v>
      </c>
      <c r="C195" s="2" t="s">
        <v>163</v>
      </c>
      <c r="D195" s="2" t="s">
        <v>138</v>
      </c>
      <c r="E195" s="2" t="s">
        <v>139</v>
      </c>
      <c r="F195" s="2" t="s">
        <v>53</v>
      </c>
      <c r="G195" s="2" t="s">
        <v>32</v>
      </c>
      <c r="H195" s="2" t="s">
        <v>33</v>
      </c>
      <c r="I195" s="2">
        <v>7</v>
      </c>
      <c r="J195" s="2">
        <v>5</v>
      </c>
      <c r="K195" s="2" t="s">
        <v>55</v>
      </c>
      <c r="L195" s="2">
        <v>2023</v>
      </c>
      <c r="M195" s="2">
        <v>9100</v>
      </c>
      <c r="N195" s="2">
        <v>86798</v>
      </c>
      <c r="O195" s="2">
        <v>175</v>
      </c>
      <c r="P195" s="3">
        <v>44536</v>
      </c>
      <c r="Q195" s="2" t="s">
        <v>35</v>
      </c>
      <c r="R195" s="3">
        <v>44834</v>
      </c>
      <c r="S195" s="2">
        <v>7655</v>
      </c>
      <c r="T195" s="2">
        <v>7770</v>
      </c>
      <c r="U195" s="2">
        <v>115</v>
      </c>
      <c r="V195" s="2">
        <v>2</v>
      </c>
      <c r="W195" s="2" t="s">
        <v>179</v>
      </c>
      <c r="X195" s="2">
        <v>3</v>
      </c>
      <c r="Y195" s="2">
        <v>23</v>
      </c>
      <c r="Z195" s="2" t="s">
        <v>57</v>
      </c>
    </row>
    <row r="196" spans="1:26" x14ac:dyDescent="0.3">
      <c r="A196" s="2" t="s">
        <v>327</v>
      </c>
      <c r="B196" s="2" t="s">
        <v>69</v>
      </c>
      <c r="C196" s="2" t="s">
        <v>118</v>
      </c>
      <c r="D196" s="2" t="s">
        <v>165</v>
      </c>
      <c r="E196" s="2" t="s">
        <v>62</v>
      </c>
      <c r="F196" s="2" t="s">
        <v>53</v>
      </c>
      <c r="G196" s="2" t="s">
        <v>54</v>
      </c>
      <c r="H196" s="2" t="s">
        <v>80</v>
      </c>
      <c r="I196" s="2">
        <v>5</v>
      </c>
      <c r="J196" s="2">
        <v>3</v>
      </c>
      <c r="K196" s="2" t="s">
        <v>45</v>
      </c>
      <c r="L196" s="2">
        <v>2021</v>
      </c>
      <c r="M196" s="2">
        <v>7800</v>
      </c>
      <c r="N196" s="2">
        <v>61497</v>
      </c>
      <c r="O196" s="2">
        <v>130</v>
      </c>
      <c r="P196" s="3">
        <v>45166</v>
      </c>
      <c r="Q196" s="2" t="s">
        <v>35</v>
      </c>
      <c r="R196" s="3">
        <v>45520</v>
      </c>
      <c r="S196" s="2">
        <v>5892</v>
      </c>
      <c r="T196" s="2">
        <v>4895</v>
      </c>
      <c r="U196" s="2">
        <v>-997</v>
      </c>
      <c r="V196" s="2">
        <v>-17</v>
      </c>
      <c r="W196" s="2" t="s">
        <v>114</v>
      </c>
      <c r="X196" s="2">
        <v>4</v>
      </c>
      <c r="Y196" s="2">
        <v>0</v>
      </c>
      <c r="Z196" s="2" t="s">
        <v>37</v>
      </c>
    </row>
    <row r="197" spans="1:26" x14ac:dyDescent="0.3">
      <c r="A197" s="2" t="s">
        <v>328</v>
      </c>
      <c r="B197" s="2" t="s">
        <v>113</v>
      </c>
      <c r="C197" s="2" t="s">
        <v>110</v>
      </c>
      <c r="D197" s="2" t="s">
        <v>105</v>
      </c>
      <c r="E197" s="2" t="s">
        <v>52</v>
      </c>
      <c r="F197" s="2" t="s">
        <v>73</v>
      </c>
      <c r="G197" s="2" t="s">
        <v>89</v>
      </c>
      <c r="H197" s="2" t="s">
        <v>80</v>
      </c>
      <c r="I197" s="2">
        <v>4</v>
      </c>
      <c r="J197" s="2">
        <v>2</v>
      </c>
      <c r="K197" s="2" t="s">
        <v>45</v>
      </c>
      <c r="L197" s="2">
        <v>2023</v>
      </c>
      <c r="M197" s="2">
        <v>7100</v>
      </c>
      <c r="N197" s="2">
        <v>81619</v>
      </c>
      <c r="O197" s="2">
        <v>200</v>
      </c>
      <c r="P197" s="3">
        <v>42418</v>
      </c>
      <c r="Q197" s="2" t="s">
        <v>35</v>
      </c>
      <c r="R197" s="3">
        <v>44038</v>
      </c>
      <c r="S197" s="2">
        <v>5107</v>
      </c>
      <c r="T197" s="2">
        <v>5902</v>
      </c>
      <c r="U197" s="2">
        <v>795</v>
      </c>
      <c r="V197" s="2">
        <v>16</v>
      </c>
      <c r="W197" s="2" t="s">
        <v>142</v>
      </c>
      <c r="X197" s="2">
        <v>3</v>
      </c>
      <c r="Y197" s="2">
        <v>159</v>
      </c>
      <c r="Z197" s="2" t="s">
        <v>37</v>
      </c>
    </row>
    <row r="198" spans="1:26" x14ac:dyDescent="0.3">
      <c r="A198" s="2" t="s">
        <v>329</v>
      </c>
      <c r="B198" s="2" t="s">
        <v>109</v>
      </c>
      <c r="C198" s="2" t="s">
        <v>40</v>
      </c>
      <c r="D198" s="2" t="s">
        <v>85</v>
      </c>
      <c r="E198" s="2" t="s">
        <v>86</v>
      </c>
      <c r="F198" s="2" t="s">
        <v>31</v>
      </c>
      <c r="G198" s="2" t="s">
        <v>32</v>
      </c>
      <c r="H198" s="2" t="s">
        <v>80</v>
      </c>
      <c r="I198" s="2">
        <v>4</v>
      </c>
      <c r="J198" s="2">
        <v>5</v>
      </c>
      <c r="K198" s="2" t="s">
        <v>55</v>
      </c>
      <c r="L198" s="2">
        <v>2022</v>
      </c>
      <c r="M198" s="2">
        <v>7700</v>
      </c>
      <c r="N198" s="2">
        <v>71382</v>
      </c>
      <c r="O198" s="2">
        <v>103</v>
      </c>
      <c r="P198" s="3">
        <v>45104</v>
      </c>
      <c r="Q198" s="2" t="s">
        <v>35</v>
      </c>
      <c r="R198" s="3">
        <v>45138</v>
      </c>
      <c r="S198" s="2">
        <v>6501</v>
      </c>
      <c r="T198" s="2">
        <v>5920</v>
      </c>
      <c r="U198" s="2">
        <v>-581</v>
      </c>
      <c r="V198" s="2">
        <v>-9</v>
      </c>
      <c r="W198" s="2" t="s">
        <v>46</v>
      </c>
      <c r="X198" s="2">
        <v>4</v>
      </c>
      <c r="Y198" s="2">
        <v>0</v>
      </c>
      <c r="Z198" s="2" t="s">
        <v>95</v>
      </c>
    </row>
    <row r="199" spans="1:26" x14ac:dyDescent="0.3">
      <c r="A199" s="2" t="s">
        <v>330</v>
      </c>
      <c r="B199" s="2" t="s">
        <v>197</v>
      </c>
      <c r="C199" s="2" t="s">
        <v>50</v>
      </c>
      <c r="D199" s="2" t="s">
        <v>71</v>
      </c>
      <c r="E199" s="2" t="s">
        <v>72</v>
      </c>
      <c r="F199" s="2" t="s">
        <v>73</v>
      </c>
      <c r="G199" s="2" t="s">
        <v>54</v>
      </c>
      <c r="H199" s="2" t="s">
        <v>33</v>
      </c>
      <c r="I199" s="2">
        <v>3</v>
      </c>
      <c r="J199" s="2">
        <v>2</v>
      </c>
      <c r="K199" s="2" t="s">
        <v>45</v>
      </c>
      <c r="L199" s="2">
        <v>2016</v>
      </c>
      <c r="M199" s="2">
        <v>7800</v>
      </c>
      <c r="N199" s="2">
        <v>11530</v>
      </c>
      <c r="O199" s="2">
        <v>100</v>
      </c>
      <c r="P199" s="3">
        <v>45174</v>
      </c>
      <c r="Q199" s="2" t="s">
        <v>35</v>
      </c>
      <c r="R199" s="3">
        <v>45254</v>
      </c>
      <c r="S199" s="2">
        <v>6996</v>
      </c>
      <c r="T199" s="2">
        <v>7643</v>
      </c>
      <c r="U199" s="2">
        <v>647</v>
      </c>
      <c r="V199" s="2">
        <v>9</v>
      </c>
      <c r="W199" s="2" t="s">
        <v>111</v>
      </c>
      <c r="X199" s="2">
        <v>2</v>
      </c>
      <c r="Y199" s="2">
        <v>129</v>
      </c>
      <c r="Z199" s="2" t="s">
        <v>37</v>
      </c>
    </row>
    <row r="200" spans="1:26" x14ac:dyDescent="0.3">
      <c r="A200" s="2" t="s">
        <v>331</v>
      </c>
      <c r="B200" s="2" t="s">
        <v>83</v>
      </c>
      <c r="C200" s="2" t="s">
        <v>97</v>
      </c>
      <c r="D200" s="2" t="s">
        <v>158</v>
      </c>
      <c r="E200" s="2" t="s">
        <v>86</v>
      </c>
      <c r="F200" s="2" t="s">
        <v>152</v>
      </c>
      <c r="G200" s="2" t="s">
        <v>44</v>
      </c>
      <c r="H200" s="2" t="s">
        <v>80</v>
      </c>
      <c r="I200" s="2">
        <v>5</v>
      </c>
      <c r="J200" s="2">
        <v>4</v>
      </c>
      <c r="K200" s="2" t="s">
        <v>66</v>
      </c>
      <c r="L200" s="2">
        <v>2016</v>
      </c>
      <c r="M200" s="2">
        <v>7400</v>
      </c>
      <c r="N200" s="2">
        <v>41568</v>
      </c>
      <c r="O200" s="2">
        <v>115</v>
      </c>
      <c r="P200" s="3">
        <v>44033</v>
      </c>
      <c r="Q200" s="2" t="s">
        <v>35</v>
      </c>
      <c r="R200" s="3">
        <v>44146</v>
      </c>
      <c r="S200" s="2">
        <v>6102</v>
      </c>
      <c r="T200" s="2">
        <v>6043</v>
      </c>
      <c r="U200" s="2">
        <v>-59</v>
      </c>
      <c r="V200" s="2">
        <v>-1</v>
      </c>
      <c r="W200" s="2" t="s">
        <v>94</v>
      </c>
      <c r="X200" s="2">
        <v>1</v>
      </c>
      <c r="Y200" s="2">
        <v>0</v>
      </c>
      <c r="Z200" s="2" t="s">
        <v>37</v>
      </c>
    </row>
    <row r="201" spans="1:26" x14ac:dyDescent="0.3">
      <c r="A201" s="2" t="s">
        <v>332</v>
      </c>
      <c r="B201" s="2" t="s">
        <v>133</v>
      </c>
      <c r="C201" s="2" t="s">
        <v>77</v>
      </c>
      <c r="D201" s="2" t="s">
        <v>29</v>
      </c>
      <c r="E201" s="2" t="s">
        <v>30</v>
      </c>
      <c r="F201" s="2" t="s">
        <v>31</v>
      </c>
      <c r="G201" s="2" t="s">
        <v>54</v>
      </c>
      <c r="H201" s="2" t="s">
        <v>33</v>
      </c>
      <c r="I201" s="2">
        <v>5</v>
      </c>
      <c r="J201" s="2">
        <v>5</v>
      </c>
      <c r="K201" s="2" t="s">
        <v>45</v>
      </c>
      <c r="L201" s="2">
        <v>2024</v>
      </c>
      <c r="M201" s="2">
        <v>6000</v>
      </c>
      <c r="N201" s="2">
        <v>85488</v>
      </c>
      <c r="O201" s="2">
        <v>113</v>
      </c>
      <c r="P201" s="3">
        <v>44097</v>
      </c>
      <c r="Q201" s="2" t="s">
        <v>35</v>
      </c>
      <c r="R201" s="3">
        <v>44613</v>
      </c>
      <c r="S201" s="2">
        <v>4797</v>
      </c>
      <c r="T201" s="2">
        <v>6263</v>
      </c>
      <c r="U201" s="2">
        <v>1466</v>
      </c>
      <c r="V201" s="2">
        <v>31</v>
      </c>
      <c r="W201" s="2" t="s">
        <v>181</v>
      </c>
      <c r="X201" s="2">
        <v>3</v>
      </c>
      <c r="Y201" s="2">
        <v>293</v>
      </c>
      <c r="Z201" s="2" t="s">
        <v>57</v>
      </c>
    </row>
    <row r="202" spans="1:26" x14ac:dyDescent="0.3">
      <c r="A202" s="2" t="s">
        <v>333</v>
      </c>
      <c r="B202" s="2" t="s">
        <v>172</v>
      </c>
      <c r="C202" s="2" t="s">
        <v>118</v>
      </c>
      <c r="D202" s="2" t="s">
        <v>138</v>
      </c>
      <c r="E202" s="2" t="s">
        <v>139</v>
      </c>
      <c r="F202" s="2" t="s">
        <v>53</v>
      </c>
      <c r="G202" s="2" t="s">
        <v>54</v>
      </c>
      <c r="H202" s="2" t="s">
        <v>33</v>
      </c>
      <c r="I202" s="2">
        <v>7</v>
      </c>
      <c r="J202" s="2">
        <v>5</v>
      </c>
      <c r="K202" s="2" t="s">
        <v>45</v>
      </c>
      <c r="L202" s="2">
        <v>2023</v>
      </c>
      <c r="M202" s="2">
        <v>7600</v>
      </c>
      <c r="N202" s="2">
        <v>14704</v>
      </c>
      <c r="O202" s="2">
        <v>175</v>
      </c>
      <c r="P202" s="3">
        <v>44941</v>
      </c>
      <c r="Q202" s="2" t="s">
        <v>35</v>
      </c>
      <c r="R202" s="3">
        <v>45081</v>
      </c>
      <c r="S202" s="2">
        <v>5929</v>
      </c>
      <c r="T202" s="2">
        <v>5491</v>
      </c>
      <c r="U202" s="2">
        <v>-438</v>
      </c>
      <c r="V202" s="2">
        <v>-7</v>
      </c>
      <c r="W202" s="2" t="s">
        <v>67</v>
      </c>
      <c r="X202" s="2">
        <v>5</v>
      </c>
      <c r="Y202" s="2">
        <v>0</v>
      </c>
      <c r="Z202" s="2" t="s">
        <v>47</v>
      </c>
    </row>
    <row r="203" spans="1:26" x14ac:dyDescent="0.3">
      <c r="A203" s="2" t="s">
        <v>334</v>
      </c>
      <c r="B203" s="2" t="s">
        <v>88</v>
      </c>
      <c r="C203" s="2" t="s">
        <v>50</v>
      </c>
      <c r="D203" s="2" t="s">
        <v>165</v>
      </c>
      <c r="E203" s="2" t="s">
        <v>62</v>
      </c>
      <c r="F203" s="2" t="s">
        <v>53</v>
      </c>
      <c r="G203" s="2" t="s">
        <v>89</v>
      </c>
      <c r="H203" s="2" t="s">
        <v>33</v>
      </c>
      <c r="I203" s="2">
        <v>5</v>
      </c>
      <c r="J203" s="2">
        <v>3</v>
      </c>
      <c r="K203" s="2" t="s">
        <v>66</v>
      </c>
      <c r="L203" s="2">
        <v>2020</v>
      </c>
      <c r="M203" s="2">
        <v>8000</v>
      </c>
      <c r="N203" s="2">
        <v>46821</v>
      </c>
      <c r="O203" s="2">
        <v>130</v>
      </c>
      <c r="P203" s="3">
        <v>45625</v>
      </c>
      <c r="Q203" s="2" t="s">
        <v>35</v>
      </c>
      <c r="R203" s="3">
        <v>45608</v>
      </c>
      <c r="S203" s="2">
        <v>6474</v>
      </c>
      <c r="T203" s="2">
        <v>7484</v>
      </c>
      <c r="U203" s="2">
        <v>1010</v>
      </c>
      <c r="V203" s="2">
        <v>16</v>
      </c>
      <c r="W203" s="2" t="s">
        <v>131</v>
      </c>
      <c r="X203" s="2">
        <v>3</v>
      </c>
      <c r="Y203" s="2">
        <v>202</v>
      </c>
      <c r="Z203" s="2" t="s">
        <v>37</v>
      </c>
    </row>
    <row r="204" spans="1:26" x14ac:dyDescent="0.3">
      <c r="A204" s="2" t="s">
        <v>335</v>
      </c>
      <c r="B204" s="2" t="s">
        <v>92</v>
      </c>
      <c r="C204" s="2" t="s">
        <v>118</v>
      </c>
      <c r="D204" s="2" t="s">
        <v>85</v>
      </c>
      <c r="E204" s="2" t="s">
        <v>86</v>
      </c>
      <c r="F204" s="2" t="s">
        <v>31</v>
      </c>
      <c r="G204" s="2" t="s">
        <v>32</v>
      </c>
      <c r="H204" s="2" t="s">
        <v>80</v>
      </c>
      <c r="I204" s="2">
        <v>4</v>
      </c>
      <c r="J204" s="2">
        <v>5</v>
      </c>
      <c r="K204" s="2" t="s">
        <v>34</v>
      </c>
      <c r="L204" s="2">
        <v>2019</v>
      </c>
      <c r="M204" s="2">
        <v>7500</v>
      </c>
      <c r="N204" s="2">
        <v>61906</v>
      </c>
      <c r="O204" s="2">
        <v>103</v>
      </c>
      <c r="P204" s="3">
        <v>43161</v>
      </c>
      <c r="Q204" s="2" t="s">
        <v>35</v>
      </c>
      <c r="R204" s="3">
        <v>44512</v>
      </c>
      <c r="S204" s="2">
        <v>6581</v>
      </c>
      <c r="T204" s="2">
        <v>6041</v>
      </c>
      <c r="U204" s="2">
        <v>-540</v>
      </c>
      <c r="V204" s="2">
        <v>-8</v>
      </c>
      <c r="W204" s="2" t="s">
        <v>81</v>
      </c>
      <c r="X204" s="2">
        <v>5</v>
      </c>
      <c r="Y204" s="2">
        <v>0</v>
      </c>
      <c r="Z204" s="2" t="s">
        <v>57</v>
      </c>
    </row>
    <row r="205" spans="1:26" x14ac:dyDescent="0.3">
      <c r="A205" s="2" t="s">
        <v>336</v>
      </c>
      <c r="B205" s="2" t="s">
        <v>65</v>
      </c>
      <c r="C205" s="2" t="s">
        <v>50</v>
      </c>
      <c r="D205" s="2" t="s">
        <v>105</v>
      </c>
      <c r="E205" s="2" t="s">
        <v>52</v>
      </c>
      <c r="F205" s="2" t="s">
        <v>73</v>
      </c>
      <c r="G205" s="2" t="s">
        <v>44</v>
      </c>
      <c r="H205" s="2" t="s">
        <v>80</v>
      </c>
      <c r="I205" s="2">
        <v>4</v>
      </c>
      <c r="J205" s="2">
        <v>2</v>
      </c>
      <c r="K205" s="2" t="s">
        <v>45</v>
      </c>
      <c r="L205" s="2">
        <v>2016</v>
      </c>
      <c r="M205" s="2">
        <v>7800</v>
      </c>
      <c r="N205" s="2">
        <v>65838</v>
      </c>
      <c r="O205" s="2">
        <v>200</v>
      </c>
      <c r="P205" s="3">
        <v>45301</v>
      </c>
      <c r="Q205" s="2" t="s">
        <v>35</v>
      </c>
      <c r="R205" s="3">
        <v>45445</v>
      </c>
      <c r="S205" s="2">
        <v>5978</v>
      </c>
      <c r="T205" s="2">
        <v>5202</v>
      </c>
      <c r="U205" s="2">
        <v>-776</v>
      </c>
      <c r="V205" s="2">
        <v>-13</v>
      </c>
      <c r="W205" s="2" t="s">
        <v>106</v>
      </c>
      <c r="X205" s="2">
        <v>5</v>
      </c>
      <c r="Y205" s="2">
        <v>0</v>
      </c>
      <c r="Z205" s="2" t="s">
        <v>37</v>
      </c>
    </row>
    <row r="206" spans="1:26" x14ac:dyDescent="0.3">
      <c r="A206" s="2" t="s">
        <v>337</v>
      </c>
      <c r="B206" s="2" t="s">
        <v>109</v>
      </c>
      <c r="C206" s="2" t="s">
        <v>77</v>
      </c>
      <c r="D206" s="2" t="s">
        <v>51</v>
      </c>
      <c r="E206" s="2" t="s">
        <v>52</v>
      </c>
      <c r="F206" s="2" t="s">
        <v>53</v>
      </c>
      <c r="G206" s="2" t="s">
        <v>32</v>
      </c>
      <c r="H206" s="2" t="s">
        <v>80</v>
      </c>
      <c r="I206" s="2">
        <v>8</v>
      </c>
      <c r="J206" s="2">
        <v>5</v>
      </c>
      <c r="K206" s="2" t="s">
        <v>66</v>
      </c>
      <c r="L206" s="2">
        <v>2017</v>
      </c>
      <c r="M206" s="2">
        <v>8300</v>
      </c>
      <c r="N206" s="2">
        <v>9689</v>
      </c>
      <c r="O206" s="2">
        <v>200</v>
      </c>
      <c r="P206" s="3">
        <v>42561</v>
      </c>
      <c r="Q206" s="2" t="s">
        <v>35</v>
      </c>
      <c r="R206" s="3">
        <v>42447</v>
      </c>
      <c r="S206" s="2">
        <v>7248</v>
      </c>
      <c r="T206" s="2">
        <v>7821</v>
      </c>
      <c r="U206" s="2">
        <v>573</v>
      </c>
      <c r="V206" s="2">
        <v>8</v>
      </c>
      <c r="W206" s="2" t="s">
        <v>160</v>
      </c>
      <c r="X206" s="2">
        <v>5</v>
      </c>
      <c r="Y206" s="2">
        <v>115</v>
      </c>
      <c r="Z206" s="2" t="s">
        <v>37</v>
      </c>
    </row>
    <row r="207" spans="1:26" x14ac:dyDescent="0.3">
      <c r="A207" s="2" t="s">
        <v>338</v>
      </c>
      <c r="B207" s="2" t="s">
        <v>156</v>
      </c>
      <c r="C207" s="2" t="s">
        <v>84</v>
      </c>
      <c r="D207" s="2" t="s">
        <v>105</v>
      </c>
      <c r="E207" s="2" t="s">
        <v>52</v>
      </c>
      <c r="F207" s="2" t="s">
        <v>73</v>
      </c>
      <c r="G207" s="2" t="s">
        <v>44</v>
      </c>
      <c r="H207" s="2" t="s">
        <v>80</v>
      </c>
      <c r="I207" s="2">
        <v>4</v>
      </c>
      <c r="J207" s="2">
        <v>2</v>
      </c>
      <c r="K207" s="2" t="s">
        <v>34</v>
      </c>
      <c r="L207" s="2">
        <v>2018</v>
      </c>
      <c r="M207" s="2">
        <v>8600</v>
      </c>
      <c r="N207" s="2">
        <v>98180</v>
      </c>
      <c r="O207" s="2">
        <v>200</v>
      </c>
      <c r="P207" s="3">
        <v>42780</v>
      </c>
      <c r="Q207" s="2" t="s">
        <v>35</v>
      </c>
      <c r="R207" s="3">
        <v>45259</v>
      </c>
      <c r="S207" s="2">
        <v>7566</v>
      </c>
      <c r="T207" s="2">
        <v>6830</v>
      </c>
      <c r="U207" s="2">
        <v>-736</v>
      </c>
      <c r="V207" s="2">
        <v>-10</v>
      </c>
      <c r="W207" s="2" t="s">
        <v>160</v>
      </c>
      <c r="X207" s="2">
        <v>4</v>
      </c>
      <c r="Y207" s="2">
        <v>0</v>
      </c>
      <c r="Z207" s="2" t="s">
        <v>37</v>
      </c>
    </row>
    <row r="208" spans="1:26" x14ac:dyDescent="0.3">
      <c r="A208" s="2" t="s">
        <v>339</v>
      </c>
      <c r="B208" s="2" t="s">
        <v>109</v>
      </c>
      <c r="C208" s="2" t="s">
        <v>190</v>
      </c>
      <c r="D208" s="2" t="s">
        <v>138</v>
      </c>
      <c r="E208" s="2" t="s">
        <v>139</v>
      </c>
      <c r="F208" s="2" t="s">
        <v>53</v>
      </c>
      <c r="G208" s="2" t="s">
        <v>32</v>
      </c>
      <c r="H208" s="2" t="s">
        <v>80</v>
      </c>
      <c r="I208" s="2">
        <v>7</v>
      </c>
      <c r="J208" s="2">
        <v>5</v>
      </c>
      <c r="K208" s="2" t="s">
        <v>55</v>
      </c>
      <c r="L208" s="2">
        <v>2018</v>
      </c>
      <c r="M208" s="2">
        <v>9600</v>
      </c>
      <c r="N208" s="2">
        <v>7138</v>
      </c>
      <c r="O208" s="2">
        <v>175</v>
      </c>
      <c r="P208" s="3">
        <v>42520</v>
      </c>
      <c r="Q208" s="2" t="s">
        <v>35</v>
      </c>
      <c r="R208" s="3">
        <v>45649</v>
      </c>
      <c r="S208" s="2">
        <v>8714</v>
      </c>
      <c r="T208" s="2">
        <v>8589</v>
      </c>
      <c r="U208" s="2">
        <v>-125</v>
      </c>
      <c r="V208" s="2">
        <v>-1</v>
      </c>
      <c r="W208" s="2" t="s">
        <v>99</v>
      </c>
      <c r="X208" s="2">
        <v>5</v>
      </c>
      <c r="Y208" s="2">
        <v>0</v>
      </c>
      <c r="Z208" s="2" t="s">
        <v>57</v>
      </c>
    </row>
    <row r="209" spans="1:26" x14ac:dyDescent="0.3">
      <c r="A209" s="2" t="s">
        <v>340</v>
      </c>
      <c r="B209" s="2" t="s">
        <v>27</v>
      </c>
      <c r="C209" s="2" t="s">
        <v>110</v>
      </c>
      <c r="D209" s="2" t="s">
        <v>41</v>
      </c>
      <c r="E209" s="2" t="s">
        <v>42</v>
      </c>
      <c r="F209" s="2" t="s">
        <v>43</v>
      </c>
      <c r="G209" s="2" t="s">
        <v>79</v>
      </c>
      <c r="H209" s="2" t="s">
        <v>33</v>
      </c>
      <c r="I209" s="2">
        <v>2</v>
      </c>
      <c r="J209" s="2">
        <v>2</v>
      </c>
      <c r="K209" s="2" t="s">
        <v>34</v>
      </c>
      <c r="L209" s="2">
        <v>2019</v>
      </c>
      <c r="M209" s="2">
        <v>10000</v>
      </c>
      <c r="N209" s="2">
        <v>15726</v>
      </c>
      <c r="O209" s="2">
        <v>250</v>
      </c>
      <c r="P209" s="3">
        <v>44318</v>
      </c>
      <c r="Q209" s="2" t="s">
        <v>35</v>
      </c>
      <c r="R209" s="3">
        <v>44492</v>
      </c>
      <c r="S209" s="2">
        <v>8095</v>
      </c>
      <c r="T209" s="2">
        <v>7540</v>
      </c>
      <c r="U209" s="2">
        <v>-555</v>
      </c>
      <c r="V209" s="2">
        <v>-7</v>
      </c>
      <c r="W209" s="2" t="s">
        <v>202</v>
      </c>
      <c r="X209" s="2">
        <v>4</v>
      </c>
      <c r="Y209" s="2">
        <v>0</v>
      </c>
      <c r="Z209" s="2" t="s">
        <v>47</v>
      </c>
    </row>
    <row r="210" spans="1:26" x14ac:dyDescent="0.3">
      <c r="A210" s="2" t="s">
        <v>341</v>
      </c>
      <c r="B210" s="2" t="s">
        <v>88</v>
      </c>
      <c r="C210" s="2" t="s">
        <v>123</v>
      </c>
      <c r="D210" s="2" t="s">
        <v>138</v>
      </c>
      <c r="E210" s="2" t="s">
        <v>139</v>
      </c>
      <c r="F210" s="2" t="s">
        <v>53</v>
      </c>
      <c r="G210" s="2" t="s">
        <v>89</v>
      </c>
      <c r="H210" s="2" t="s">
        <v>33</v>
      </c>
      <c r="I210" s="2">
        <v>7</v>
      </c>
      <c r="J210" s="2">
        <v>5</v>
      </c>
      <c r="K210" s="2" t="s">
        <v>45</v>
      </c>
      <c r="L210" s="2">
        <v>2016</v>
      </c>
      <c r="M210" s="2">
        <v>8300</v>
      </c>
      <c r="N210" s="2">
        <v>58458</v>
      </c>
      <c r="O210" s="2">
        <v>175</v>
      </c>
      <c r="P210" s="3">
        <v>42086</v>
      </c>
      <c r="Q210" s="2" t="s">
        <v>35</v>
      </c>
      <c r="R210" s="3">
        <v>44630</v>
      </c>
      <c r="S210" s="2">
        <v>7050</v>
      </c>
      <c r="T210" s="2">
        <v>7928</v>
      </c>
      <c r="U210" s="2">
        <v>878</v>
      </c>
      <c r="V210" s="2">
        <v>12</v>
      </c>
      <c r="W210" s="2" t="s">
        <v>131</v>
      </c>
      <c r="X210" s="2">
        <v>1</v>
      </c>
      <c r="Y210" s="2">
        <v>176</v>
      </c>
      <c r="Z210" s="2" t="s">
        <v>37</v>
      </c>
    </row>
    <row r="211" spans="1:26" x14ac:dyDescent="0.3">
      <c r="A211" s="2" t="s">
        <v>342</v>
      </c>
      <c r="B211" s="2" t="s">
        <v>65</v>
      </c>
      <c r="C211" s="2" t="s">
        <v>190</v>
      </c>
      <c r="D211" s="2" t="s">
        <v>158</v>
      </c>
      <c r="E211" s="2" t="s">
        <v>86</v>
      </c>
      <c r="F211" s="2" t="s">
        <v>152</v>
      </c>
      <c r="G211" s="2" t="s">
        <v>32</v>
      </c>
      <c r="H211" s="2" t="s">
        <v>80</v>
      </c>
      <c r="I211" s="2">
        <v>5</v>
      </c>
      <c r="J211" s="2">
        <v>4</v>
      </c>
      <c r="K211" s="2" t="s">
        <v>66</v>
      </c>
      <c r="L211" s="2">
        <v>2017</v>
      </c>
      <c r="M211" s="2">
        <v>7300</v>
      </c>
      <c r="N211" s="2">
        <v>53686</v>
      </c>
      <c r="O211" s="2">
        <v>115</v>
      </c>
      <c r="P211" s="3">
        <v>42481</v>
      </c>
      <c r="Q211" s="2" t="s">
        <v>35</v>
      </c>
      <c r="R211" s="3">
        <v>43344</v>
      </c>
      <c r="S211" s="2">
        <v>6268</v>
      </c>
      <c r="T211" s="2">
        <v>6567</v>
      </c>
      <c r="U211" s="2">
        <v>299</v>
      </c>
      <c r="V211" s="2">
        <v>5</v>
      </c>
      <c r="W211" s="2" t="s">
        <v>116</v>
      </c>
      <c r="X211" s="2">
        <v>2</v>
      </c>
      <c r="Y211" s="2">
        <v>60</v>
      </c>
      <c r="Z211" s="2" t="s">
        <v>57</v>
      </c>
    </row>
    <row r="212" spans="1:26" x14ac:dyDescent="0.3">
      <c r="A212" s="2" t="s">
        <v>343</v>
      </c>
      <c r="B212" s="2" t="s">
        <v>88</v>
      </c>
      <c r="C212" s="2" t="s">
        <v>60</v>
      </c>
      <c r="D212" s="2" t="s">
        <v>85</v>
      </c>
      <c r="E212" s="2" t="s">
        <v>86</v>
      </c>
      <c r="F212" s="2" t="s">
        <v>31</v>
      </c>
      <c r="G212" s="2" t="s">
        <v>89</v>
      </c>
      <c r="H212" s="2" t="s">
        <v>33</v>
      </c>
      <c r="I212" s="2">
        <v>4</v>
      </c>
      <c r="J212" s="2">
        <v>5</v>
      </c>
      <c r="K212" s="2" t="s">
        <v>66</v>
      </c>
      <c r="L212" s="2">
        <v>2016</v>
      </c>
      <c r="M212" s="2">
        <v>6900</v>
      </c>
      <c r="N212" s="2">
        <v>80568</v>
      </c>
      <c r="O212" s="2">
        <v>103</v>
      </c>
      <c r="P212" s="3">
        <v>44151</v>
      </c>
      <c r="Q212" s="2" t="s">
        <v>35</v>
      </c>
      <c r="R212" s="3">
        <v>45361</v>
      </c>
      <c r="S212" s="2">
        <v>5492</v>
      </c>
      <c r="T212" s="2">
        <v>7023</v>
      </c>
      <c r="U212" s="2">
        <v>1531</v>
      </c>
      <c r="V212" s="2">
        <v>28</v>
      </c>
      <c r="W212" s="2" t="s">
        <v>179</v>
      </c>
      <c r="X212" s="2">
        <v>3</v>
      </c>
      <c r="Y212" s="2">
        <v>306</v>
      </c>
      <c r="Z212" s="2" t="s">
        <v>47</v>
      </c>
    </row>
    <row r="213" spans="1:26" x14ac:dyDescent="0.3">
      <c r="A213" s="2" t="s">
        <v>344</v>
      </c>
      <c r="B213" s="2" t="s">
        <v>83</v>
      </c>
      <c r="C213" s="2" t="s">
        <v>123</v>
      </c>
      <c r="D213" s="2" t="s">
        <v>41</v>
      </c>
      <c r="E213" s="2" t="s">
        <v>42</v>
      </c>
      <c r="F213" s="2" t="s">
        <v>43</v>
      </c>
      <c r="G213" s="2" t="s">
        <v>32</v>
      </c>
      <c r="H213" s="2" t="s">
        <v>80</v>
      </c>
      <c r="I213" s="2">
        <v>2</v>
      </c>
      <c r="J213" s="2">
        <v>2</v>
      </c>
      <c r="K213" s="2" t="s">
        <v>45</v>
      </c>
      <c r="L213" s="2">
        <v>2022</v>
      </c>
      <c r="M213" s="2">
        <v>8700</v>
      </c>
      <c r="N213" s="2">
        <v>94069</v>
      </c>
      <c r="O213" s="2">
        <v>250</v>
      </c>
      <c r="P213" s="3">
        <v>45317</v>
      </c>
      <c r="Q213" s="2" t="s">
        <v>35</v>
      </c>
      <c r="R213" s="3">
        <v>45485</v>
      </c>
      <c r="S213" s="2">
        <v>7717</v>
      </c>
      <c r="T213" s="2">
        <v>9241</v>
      </c>
      <c r="U213" s="2">
        <v>1524</v>
      </c>
      <c r="V213" s="2">
        <v>20</v>
      </c>
      <c r="W213" s="2" t="s">
        <v>131</v>
      </c>
      <c r="X213" s="2">
        <v>1</v>
      </c>
      <c r="Y213" s="2">
        <v>305</v>
      </c>
      <c r="Z213" s="2" t="s">
        <v>47</v>
      </c>
    </row>
    <row r="214" spans="1:26" x14ac:dyDescent="0.3">
      <c r="A214" s="2" t="s">
        <v>345</v>
      </c>
      <c r="B214" s="2" t="s">
        <v>156</v>
      </c>
      <c r="C214" s="2" t="s">
        <v>104</v>
      </c>
      <c r="D214" s="2" t="s">
        <v>78</v>
      </c>
      <c r="E214" s="2" t="s">
        <v>30</v>
      </c>
      <c r="F214" s="2" t="s">
        <v>31</v>
      </c>
      <c r="G214" s="2" t="s">
        <v>44</v>
      </c>
      <c r="H214" s="2" t="s">
        <v>33</v>
      </c>
      <c r="I214" s="2">
        <v>4</v>
      </c>
      <c r="J214" s="2">
        <v>5</v>
      </c>
      <c r="K214" s="2" t="s">
        <v>45</v>
      </c>
      <c r="L214" s="2">
        <v>2022</v>
      </c>
      <c r="M214" s="2">
        <v>6200</v>
      </c>
      <c r="N214" s="2">
        <v>41339</v>
      </c>
      <c r="O214" s="2">
        <v>120</v>
      </c>
      <c r="P214" s="3">
        <v>42148</v>
      </c>
      <c r="Q214" s="2" t="s">
        <v>35</v>
      </c>
      <c r="R214" s="3">
        <v>44015</v>
      </c>
      <c r="S214" s="2">
        <v>4909</v>
      </c>
      <c r="T214" s="2">
        <v>5953</v>
      </c>
      <c r="U214" s="2">
        <v>1044</v>
      </c>
      <c r="V214" s="2">
        <v>21</v>
      </c>
      <c r="W214" s="2" t="s">
        <v>102</v>
      </c>
      <c r="X214" s="2">
        <v>5</v>
      </c>
      <c r="Y214" s="2">
        <v>209</v>
      </c>
      <c r="Z214" s="2" t="s">
        <v>57</v>
      </c>
    </row>
    <row r="215" spans="1:26" x14ac:dyDescent="0.3">
      <c r="A215" s="2" t="s">
        <v>346</v>
      </c>
      <c r="B215" s="2" t="s">
        <v>27</v>
      </c>
      <c r="C215" s="2" t="s">
        <v>50</v>
      </c>
      <c r="D215" s="2" t="s">
        <v>78</v>
      </c>
      <c r="E215" s="2" t="s">
        <v>30</v>
      </c>
      <c r="F215" s="2" t="s">
        <v>31</v>
      </c>
      <c r="G215" s="2" t="s">
        <v>89</v>
      </c>
      <c r="H215" s="2" t="s">
        <v>33</v>
      </c>
      <c r="I215" s="2">
        <v>4</v>
      </c>
      <c r="J215" s="2">
        <v>5</v>
      </c>
      <c r="K215" s="2" t="s">
        <v>34</v>
      </c>
      <c r="L215" s="2">
        <v>2022</v>
      </c>
      <c r="M215" s="2">
        <v>7200</v>
      </c>
      <c r="N215" s="2">
        <v>70717</v>
      </c>
      <c r="O215" s="2">
        <v>120</v>
      </c>
      <c r="P215" s="3">
        <v>43281</v>
      </c>
      <c r="Q215" s="2" t="s">
        <v>35</v>
      </c>
      <c r="R215" s="3">
        <v>43253</v>
      </c>
      <c r="S215" s="2">
        <v>6561</v>
      </c>
      <c r="T215" s="2">
        <v>7723</v>
      </c>
      <c r="U215" s="2">
        <v>1162</v>
      </c>
      <c r="V215" s="2">
        <v>18</v>
      </c>
      <c r="W215" s="2" t="s">
        <v>127</v>
      </c>
      <c r="X215" s="2">
        <v>2</v>
      </c>
      <c r="Y215" s="2">
        <v>232</v>
      </c>
      <c r="Z215" s="2" t="s">
        <v>37</v>
      </c>
    </row>
    <row r="216" spans="1:26" x14ac:dyDescent="0.3">
      <c r="A216" s="2" t="s">
        <v>347</v>
      </c>
      <c r="B216" s="2" t="s">
        <v>156</v>
      </c>
      <c r="C216" s="2" t="s">
        <v>60</v>
      </c>
      <c r="D216" s="2" t="s">
        <v>61</v>
      </c>
      <c r="E216" s="2" t="s">
        <v>62</v>
      </c>
      <c r="F216" s="2" t="s">
        <v>53</v>
      </c>
      <c r="G216" s="2" t="s">
        <v>89</v>
      </c>
      <c r="H216" s="2" t="s">
        <v>33</v>
      </c>
      <c r="I216" s="2">
        <v>5</v>
      </c>
      <c r="J216" s="2">
        <v>5</v>
      </c>
      <c r="K216" s="2" t="s">
        <v>66</v>
      </c>
      <c r="L216" s="2">
        <v>2017</v>
      </c>
      <c r="M216" s="2">
        <v>8300</v>
      </c>
      <c r="N216" s="2">
        <v>9012</v>
      </c>
      <c r="O216" s="2">
        <v>120</v>
      </c>
      <c r="P216" s="3">
        <v>43623</v>
      </c>
      <c r="Q216" s="2" t="s">
        <v>35</v>
      </c>
      <c r="R216" s="3">
        <v>44703</v>
      </c>
      <c r="S216" s="2">
        <v>6401</v>
      </c>
      <c r="T216" s="2">
        <v>5843</v>
      </c>
      <c r="U216" s="2">
        <v>-558</v>
      </c>
      <c r="V216" s="2">
        <v>-9</v>
      </c>
      <c r="W216" s="2" t="s">
        <v>67</v>
      </c>
      <c r="X216" s="2">
        <v>5</v>
      </c>
      <c r="Y216" s="2">
        <v>0</v>
      </c>
      <c r="Z216" s="2" t="s">
        <v>57</v>
      </c>
    </row>
    <row r="217" spans="1:26" x14ac:dyDescent="0.3">
      <c r="A217" s="2" t="s">
        <v>348</v>
      </c>
      <c r="B217" s="2" t="s">
        <v>69</v>
      </c>
      <c r="C217" s="2" t="s">
        <v>97</v>
      </c>
      <c r="D217" s="2" t="s">
        <v>51</v>
      </c>
      <c r="E217" s="2" t="s">
        <v>52</v>
      </c>
      <c r="F217" s="2" t="s">
        <v>53</v>
      </c>
      <c r="G217" s="2" t="s">
        <v>54</v>
      </c>
      <c r="H217" s="2" t="s">
        <v>80</v>
      </c>
      <c r="I217" s="2">
        <v>8</v>
      </c>
      <c r="J217" s="2">
        <v>5</v>
      </c>
      <c r="K217" s="2" t="s">
        <v>55</v>
      </c>
      <c r="L217" s="2">
        <v>2018</v>
      </c>
      <c r="M217" s="2">
        <v>9600</v>
      </c>
      <c r="N217" s="2">
        <v>80062</v>
      </c>
      <c r="O217" s="2">
        <v>200</v>
      </c>
      <c r="P217" s="3">
        <v>44737</v>
      </c>
      <c r="Q217" s="2" t="s">
        <v>35</v>
      </c>
      <c r="R217" s="3">
        <v>45604</v>
      </c>
      <c r="S217" s="2">
        <v>7880</v>
      </c>
      <c r="T217" s="2">
        <v>6844</v>
      </c>
      <c r="U217" s="2">
        <v>-1036</v>
      </c>
      <c r="V217" s="2">
        <v>-13</v>
      </c>
      <c r="W217" s="2" t="s">
        <v>181</v>
      </c>
      <c r="X217" s="2">
        <v>2</v>
      </c>
      <c r="Y217" s="2">
        <v>0</v>
      </c>
      <c r="Z217" s="2" t="s">
        <v>47</v>
      </c>
    </row>
    <row r="218" spans="1:26" x14ac:dyDescent="0.3">
      <c r="A218" s="2" t="s">
        <v>349</v>
      </c>
      <c r="B218" s="2" t="s">
        <v>69</v>
      </c>
      <c r="C218" s="2" t="s">
        <v>40</v>
      </c>
      <c r="D218" s="2" t="s">
        <v>138</v>
      </c>
      <c r="E218" s="2" t="s">
        <v>139</v>
      </c>
      <c r="F218" s="2" t="s">
        <v>53</v>
      </c>
      <c r="G218" s="2" t="s">
        <v>89</v>
      </c>
      <c r="H218" s="2" t="s">
        <v>33</v>
      </c>
      <c r="I218" s="2">
        <v>7</v>
      </c>
      <c r="J218" s="2">
        <v>5</v>
      </c>
      <c r="K218" s="2" t="s">
        <v>45</v>
      </c>
      <c r="L218" s="2">
        <v>2021</v>
      </c>
      <c r="M218" s="2">
        <v>7800</v>
      </c>
      <c r="N218" s="2">
        <v>74404</v>
      </c>
      <c r="O218" s="2">
        <v>175</v>
      </c>
      <c r="P218" s="3">
        <v>44714</v>
      </c>
      <c r="Q218" s="2" t="s">
        <v>35</v>
      </c>
      <c r="R218" s="3">
        <v>44977</v>
      </c>
      <c r="S218" s="2">
        <v>5871</v>
      </c>
      <c r="T218" s="2">
        <v>5594</v>
      </c>
      <c r="U218" s="2">
        <v>-277</v>
      </c>
      <c r="V218" s="2">
        <v>-5</v>
      </c>
      <c r="W218" s="2" t="s">
        <v>179</v>
      </c>
      <c r="X218" s="2">
        <v>5</v>
      </c>
      <c r="Y218" s="2">
        <v>0</v>
      </c>
      <c r="Z218" s="2" t="s">
        <v>37</v>
      </c>
    </row>
    <row r="219" spans="1:26" x14ac:dyDescent="0.3">
      <c r="A219" s="2" t="s">
        <v>350</v>
      </c>
      <c r="B219" s="2" t="s">
        <v>76</v>
      </c>
      <c r="C219" s="2" t="s">
        <v>175</v>
      </c>
      <c r="D219" s="2" t="s">
        <v>158</v>
      </c>
      <c r="E219" s="2" t="s">
        <v>86</v>
      </c>
      <c r="F219" s="2" t="s">
        <v>152</v>
      </c>
      <c r="G219" s="2" t="s">
        <v>44</v>
      </c>
      <c r="H219" s="2" t="s">
        <v>80</v>
      </c>
      <c r="I219" s="2">
        <v>5</v>
      </c>
      <c r="J219" s="2">
        <v>4</v>
      </c>
      <c r="K219" s="2" t="s">
        <v>45</v>
      </c>
      <c r="L219" s="2">
        <v>2018</v>
      </c>
      <c r="M219" s="2">
        <v>7100</v>
      </c>
      <c r="N219" s="2">
        <v>12793</v>
      </c>
      <c r="O219" s="2">
        <v>115</v>
      </c>
      <c r="P219" s="3">
        <v>42690</v>
      </c>
      <c r="Q219" s="2" t="s">
        <v>35</v>
      </c>
      <c r="R219" s="3">
        <v>43064</v>
      </c>
      <c r="S219" s="2">
        <v>5981</v>
      </c>
      <c r="T219" s="2">
        <v>6659</v>
      </c>
      <c r="U219" s="2">
        <v>678</v>
      </c>
      <c r="V219" s="2">
        <v>11</v>
      </c>
      <c r="W219" s="2" t="s">
        <v>181</v>
      </c>
      <c r="X219" s="2">
        <v>2</v>
      </c>
      <c r="Y219" s="2">
        <v>136</v>
      </c>
      <c r="Z219" s="2" t="s">
        <v>47</v>
      </c>
    </row>
    <row r="220" spans="1:26" x14ac:dyDescent="0.3">
      <c r="A220" s="2" t="s">
        <v>351</v>
      </c>
      <c r="B220" s="2" t="s">
        <v>133</v>
      </c>
      <c r="C220" s="2" t="s">
        <v>190</v>
      </c>
      <c r="D220" s="2" t="s">
        <v>51</v>
      </c>
      <c r="E220" s="2" t="s">
        <v>52</v>
      </c>
      <c r="F220" s="2" t="s">
        <v>53</v>
      </c>
      <c r="G220" s="2" t="s">
        <v>79</v>
      </c>
      <c r="H220" s="2" t="s">
        <v>80</v>
      </c>
      <c r="I220" s="2">
        <v>8</v>
      </c>
      <c r="J220" s="2">
        <v>5</v>
      </c>
      <c r="K220" s="2" t="s">
        <v>34</v>
      </c>
      <c r="L220" s="2">
        <v>2016</v>
      </c>
      <c r="M220" s="2">
        <v>9300</v>
      </c>
      <c r="N220" s="2">
        <v>99613</v>
      </c>
      <c r="O220" s="2">
        <v>200</v>
      </c>
      <c r="P220" s="3">
        <v>43581</v>
      </c>
      <c r="Q220" s="2" t="s">
        <v>35</v>
      </c>
      <c r="R220" s="3">
        <v>43534</v>
      </c>
      <c r="S220" s="2">
        <v>7390</v>
      </c>
      <c r="T220" s="2">
        <v>6674</v>
      </c>
      <c r="U220" s="2">
        <v>-716</v>
      </c>
      <c r="V220" s="2">
        <v>-10</v>
      </c>
      <c r="W220" s="2" t="s">
        <v>46</v>
      </c>
      <c r="X220" s="2">
        <v>1</v>
      </c>
      <c r="Y220" s="2">
        <v>0</v>
      </c>
      <c r="Z220" s="2" t="s">
        <v>47</v>
      </c>
    </row>
    <row r="221" spans="1:26" x14ac:dyDescent="0.3">
      <c r="A221" s="2" t="s">
        <v>352</v>
      </c>
      <c r="B221" s="2" t="s">
        <v>197</v>
      </c>
      <c r="C221" s="2" t="s">
        <v>118</v>
      </c>
      <c r="D221" s="2" t="s">
        <v>51</v>
      </c>
      <c r="E221" s="2" t="s">
        <v>52</v>
      </c>
      <c r="F221" s="2" t="s">
        <v>53</v>
      </c>
      <c r="G221" s="2" t="s">
        <v>54</v>
      </c>
      <c r="H221" s="2" t="s">
        <v>33</v>
      </c>
      <c r="I221" s="2">
        <v>8</v>
      </c>
      <c r="J221" s="2">
        <v>5</v>
      </c>
      <c r="K221" s="2" t="s">
        <v>45</v>
      </c>
      <c r="L221" s="2">
        <v>2015</v>
      </c>
      <c r="M221" s="2">
        <v>8400</v>
      </c>
      <c r="N221" s="2">
        <v>31042</v>
      </c>
      <c r="O221" s="2">
        <v>200</v>
      </c>
      <c r="P221" s="3">
        <v>45278</v>
      </c>
      <c r="Q221" s="2" t="s">
        <v>35</v>
      </c>
      <c r="R221" s="3">
        <v>45013</v>
      </c>
      <c r="S221" s="2">
        <v>7532</v>
      </c>
      <c r="T221" s="2">
        <v>8828</v>
      </c>
      <c r="U221" s="2">
        <v>1296</v>
      </c>
      <c r="V221" s="2">
        <v>17</v>
      </c>
      <c r="W221" s="2" t="s">
        <v>67</v>
      </c>
      <c r="X221" s="2">
        <v>2</v>
      </c>
      <c r="Y221" s="2">
        <v>259</v>
      </c>
      <c r="Z221" s="2" t="s">
        <v>57</v>
      </c>
    </row>
    <row r="222" spans="1:26" x14ac:dyDescent="0.3">
      <c r="A222" s="2" t="s">
        <v>353</v>
      </c>
      <c r="B222" s="2" t="s">
        <v>133</v>
      </c>
      <c r="C222" s="2" t="s">
        <v>123</v>
      </c>
      <c r="D222" s="2" t="s">
        <v>158</v>
      </c>
      <c r="E222" s="2" t="s">
        <v>86</v>
      </c>
      <c r="F222" s="2" t="s">
        <v>152</v>
      </c>
      <c r="G222" s="2" t="s">
        <v>89</v>
      </c>
      <c r="H222" s="2" t="s">
        <v>80</v>
      </c>
      <c r="I222" s="2">
        <v>5</v>
      </c>
      <c r="J222" s="2">
        <v>4</v>
      </c>
      <c r="K222" s="2" t="s">
        <v>34</v>
      </c>
      <c r="L222" s="2">
        <v>2016</v>
      </c>
      <c r="M222" s="2">
        <v>8300</v>
      </c>
      <c r="N222" s="2">
        <v>63575</v>
      </c>
      <c r="O222" s="2">
        <v>115</v>
      </c>
      <c r="P222" s="3">
        <v>44100</v>
      </c>
      <c r="Q222" s="2" t="s">
        <v>35</v>
      </c>
      <c r="R222" s="3">
        <v>45627</v>
      </c>
      <c r="S222" s="2">
        <v>6952</v>
      </c>
      <c r="T222" s="2">
        <v>7269</v>
      </c>
      <c r="U222" s="2">
        <v>317</v>
      </c>
      <c r="V222" s="2">
        <v>5</v>
      </c>
      <c r="W222" s="2" t="s">
        <v>114</v>
      </c>
      <c r="X222" s="2">
        <v>5</v>
      </c>
      <c r="Y222" s="2">
        <v>63</v>
      </c>
      <c r="Z222" s="2" t="s">
        <v>37</v>
      </c>
    </row>
    <row r="223" spans="1:26" x14ac:dyDescent="0.3">
      <c r="A223" s="2" t="s">
        <v>354</v>
      </c>
      <c r="B223" s="2" t="s">
        <v>76</v>
      </c>
      <c r="C223" s="2" t="s">
        <v>175</v>
      </c>
      <c r="D223" s="2" t="s">
        <v>138</v>
      </c>
      <c r="E223" s="2" t="s">
        <v>139</v>
      </c>
      <c r="F223" s="2" t="s">
        <v>53</v>
      </c>
      <c r="G223" s="2" t="s">
        <v>54</v>
      </c>
      <c r="H223" s="2" t="s">
        <v>33</v>
      </c>
      <c r="I223" s="2">
        <v>7</v>
      </c>
      <c r="J223" s="2">
        <v>5</v>
      </c>
      <c r="K223" s="2" t="s">
        <v>45</v>
      </c>
      <c r="L223" s="2">
        <v>2022</v>
      </c>
      <c r="M223" s="2">
        <v>7700</v>
      </c>
      <c r="N223" s="2">
        <v>18345</v>
      </c>
      <c r="O223" s="2">
        <v>175</v>
      </c>
      <c r="P223" s="3">
        <v>42232</v>
      </c>
      <c r="Q223" s="2" t="s">
        <v>35</v>
      </c>
      <c r="R223" s="3">
        <v>45455</v>
      </c>
      <c r="S223" s="2">
        <v>5900</v>
      </c>
      <c r="T223" s="2">
        <v>5595</v>
      </c>
      <c r="U223" s="2">
        <v>-305</v>
      </c>
      <c r="V223" s="2">
        <v>-5</v>
      </c>
      <c r="W223" s="2" t="s">
        <v>36</v>
      </c>
      <c r="X223" s="2">
        <v>5</v>
      </c>
      <c r="Y223" s="2">
        <v>0</v>
      </c>
      <c r="Z223" s="2" t="s">
        <v>57</v>
      </c>
    </row>
    <row r="224" spans="1:26" x14ac:dyDescent="0.3">
      <c r="A224" s="2" t="s">
        <v>355</v>
      </c>
      <c r="B224" s="2" t="s">
        <v>146</v>
      </c>
      <c r="C224" s="2" t="s">
        <v>190</v>
      </c>
      <c r="D224" s="2" t="s">
        <v>71</v>
      </c>
      <c r="E224" s="2" t="s">
        <v>72</v>
      </c>
      <c r="F224" s="2" t="s">
        <v>73</v>
      </c>
      <c r="G224" s="2" t="s">
        <v>79</v>
      </c>
      <c r="H224" s="2" t="s">
        <v>33</v>
      </c>
      <c r="I224" s="2">
        <v>3</v>
      </c>
      <c r="J224" s="2">
        <v>2</v>
      </c>
      <c r="K224" s="2" t="s">
        <v>66</v>
      </c>
      <c r="L224" s="2">
        <v>2015</v>
      </c>
      <c r="M224" s="2">
        <v>8000</v>
      </c>
      <c r="N224" s="2">
        <v>60174</v>
      </c>
      <c r="O224" s="2">
        <v>100</v>
      </c>
      <c r="P224" s="3">
        <v>42667</v>
      </c>
      <c r="Q224" s="2" t="s">
        <v>35</v>
      </c>
      <c r="R224" s="3">
        <v>42560</v>
      </c>
      <c r="S224" s="2">
        <v>6755</v>
      </c>
      <c r="T224" s="2">
        <v>7648</v>
      </c>
      <c r="U224" s="2">
        <v>893</v>
      </c>
      <c r="V224" s="2">
        <v>13</v>
      </c>
      <c r="W224" s="2" t="s">
        <v>56</v>
      </c>
      <c r="X224" s="2">
        <v>2</v>
      </c>
      <c r="Y224" s="2">
        <v>179</v>
      </c>
      <c r="Z224" s="2" t="s">
        <v>47</v>
      </c>
    </row>
    <row r="225" spans="1:26" x14ac:dyDescent="0.3">
      <c r="A225" s="2" t="s">
        <v>356</v>
      </c>
      <c r="B225" s="2" t="s">
        <v>49</v>
      </c>
      <c r="C225" s="2" t="s">
        <v>93</v>
      </c>
      <c r="D225" s="2" t="s">
        <v>165</v>
      </c>
      <c r="E225" s="2" t="s">
        <v>62</v>
      </c>
      <c r="F225" s="2" t="s">
        <v>53</v>
      </c>
      <c r="G225" s="2" t="s">
        <v>89</v>
      </c>
      <c r="H225" s="2" t="s">
        <v>80</v>
      </c>
      <c r="I225" s="2">
        <v>5</v>
      </c>
      <c r="J225" s="2">
        <v>3</v>
      </c>
      <c r="K225" s="2" t="s">
        <v>34</v>
      </c>
      <c r="L225" s="2">
        <v>2021</v>
      </c>
      <c r="M225" s="2">
        <v>8800</v>
      </c>
      <c r="N225" s="2">
        <v>48973</v>
      </c>
      <c r="O225" s="2">
        <v>130</v>
      </c>
      <c r="P225" s="3">
        <v>42429</v>
      </c>
      <c r="Q225" s="2" t="s">
        <v>35</v>
      </c>
      <c r="R225" s="3">
        <v>44420</v>
      </c>
      <c r="S225" s="2">
        <v>6982</v>
      </c>
      <c r="T225" s="2">
        <v>6997</v>
      </c>
      <c r="U225" s="2">
        <v>15</v>
      </c>
      <c r="V225" s="2">
        <v>0</v>
      </c>
      <c r="W225" s="2" t="s">
        <v>102</v>
      </c>
      <c r="X225" s="2">
        <v>4</v>
      </c>
      <c r="Y225" s="2">
        <v>3</v>
      </c>
      <c r="Z225" s="2" t="s">
        <v>37</v>
      </c>
    </row>
    <row r="226" spans="1:26" x14ac:dyDescent="0.3">
      <c r="A226" s="2" t="s">
        <v>357</v>
      </c>
      <c r="B226" s="2" t="s">
        <v>88</v>
      </c>
      <c r="C226" s="2" t="s">
        <v>104</v>
      </c>
      <c r="D226" s="2" t="s">
        <v>105</v>
      </c>
      <c r="E226" s="2" t="s">
        <v>52</v>
      </c>
      <c r="F226" s="2" t="s">
        <v>73</v>
      </c>
      <c r="G226" s="2" t="s">
        <v>44</v>
      </c>
      <c r="H226" s="2" t="s">
        <v>80</v>
      </c>
      <c r="I226" s="2">
        <v>4</v>
      </c>
      <c r="J226" s="2">
        <v>2</v>
      </c>
      <c r="K226" s="2" t="s">
        <v>55</v>
      </c>
      <c r="L226" s="2">
        <v>2021</v>
      </c>
      <c r="M226" s="2">
        <v>8800</v>
      </c>
      <c r="N226" s="2">
        <v>35158</v>
      </c>
      <c r="O226" s="2">
        <v>200</v>
      </c>
      <c r="P226" s="3">
        <v>43125</v>
      </c>
      <c r="Q226" s="2" t="s">
        <v>35</v>
      </c>
      <c r="R226" s="3">
        <v>45332</v>
      </c>
      <c r="S226" s="2">
        <v>7056</v>
      </c>
      <c r="T226" s="2">
        <v>7425</v>
      </c>
      <c r="U226" s="2">
        <v>369</v>
      </c>
      <c r="V226" s="2">
        <v>5</v>
      </c>
      <c r="W226" s="2" t="s">
        <v>166</v>
      </c>
      <c r="X226" s="2">
        <v>4</v>
      </c>
      <c r="Y226" s="2">
        <v>74</v>
      </c>
      <c r="Z226" s="2" t="s">
        <v>47</v>
      </c>
    </row>
    <row r="227" spans="1:26" x14ac:dyDescent="0.3">
      <c r="A227" s="2" t="s">
        <v>358</v>
      </c>
      <c r="B227" s="2" t="s">
        <v>65</v>
      </c>
      <c r="C227" s="2" t="s">
        <v>190</v>
      </c>
      <c r="D227" s="2" t="s">
        <v>85</v>
      </c>
      <c r="E227" s="2" t="s">
        <v>86</v>
      </c>
      <c r="F227" s="2" t="s">
        <v>31</v>
      </c>
      <c r="G227" s="2" t="s">
        <v>89</v>
      </c>
      <c r="H227" s="2" t="s">
        <v>33</v>
      </c>
      <c r="I227" s="2">
        <v>4</v>
      </c>
      <c r="J227" s="2">
        <v>5</v>
      </c>
      <c r="K227" s="2" t="s">
        <v>55</v>
      </c>
      <c r="L227" s="2">
        <v>2022</v>
      </c>
      <c r="M227" s="2">
        <v>7700</v>
      </c>
      <c r="N227" s="2">
        <v>60894</v>
      </c>
      <c r="O227" s="2">
        <v>103</v>
      </c>
      <c r="P227" s="3">
        <v>45416</v>
      </c>
      <c r="Q227" s="2" t="s">
        <v>35</v>
      </c>
      <c r="R227" s="3">
        <v>45649</v>
      </c>
      <c r="S227" s="2">
        <v>6175</v>
      </c>
      <c r="T227" s="2">
        <v>7548</v>
      </c>
      <c r="U227" s="2">
        <v>1373</v>
      </c>
      <c r="V227" s="2">
        <v>22</v>
      </c>
      <c r="W227" s="2" t="s">
        <v>67</v>
      </c>
      <c r="X227" s="2">
        <v>3</v>
      </c>
      <c r="Y227" s="2">
        <v>275</v>
      </c>
      <c r="Z227" s="2" t="s">
        <v>57</v>
      </c>
    </row>
    <row r="228" spans="1:26" x14ac:dyDescent="0.3">
      <c r="A228" s="2" t="s">
        <v>359</v>
      </c>
      <c r="B228" s="2" t="s">
        <v>205</v>
      </c>
      <c r="C228" s="2" t="s">
        <v>40</v>
      </c>
      <c r="D228" s="2" t="s">
        <v>148</v>
      </c>
      <c r="E228" s="2" t="s">
        <v>149</v>
      </c>
      <c r="F228" s="2" t="s">
        <v>31</v>
      </c>
      <c r="G228" s="2" t="s">
        <v>89</v>
      </c>
      <c r="H228" s="2" t="s">
        <v>33</v>
      </c>
      <c r="I228" s="2">
        <v>5</v>
      </c>
      <c r="J228" s="2">
        <v>5</v>
      </c>
      <c r="K228" s="2" t="s">
        <v>45</v>
      </c>
      <c r="L228" s="2">
        <v>2021</v>
      </c>
      <c r="M228" s="2">
        <v>6300</v>
      </c>
      <c r="N228" s="2">
        <v>69358</v>
      </c>
      <c r="O228" s="2">
        <v>150</v>
      </c>
      <c r="P228" s="3">
        <v>43428</v>
      </c>
      <c r="Q228" s="2" t="s">
        <v>35</v>
      </c>
      <c r="R228" s="3">
        <v>43267</v>
      </c>
      <c r="S228" s="2">
        <v>5153</v>
      </c>
      <c r="T228" s="2">
        <v>4760</v>
      </c>
      <c r="U228" s="2">
        <v>-393</v>
      </c>
      <c r="V228" s="2">
        <v>-8</v>
      </c>
      <c r="W228" s="2" t="s">
        <v>116</v>
      </c>
      <c r="X228" s="2">
        <v>2</v>
      </c>
      <c r="Y228" s="2">
        <v>0</v>
      </c>
      <c r="Z228" s="2" t="s">
        <v>47</v>
      </c>
    </row>
    <row r="229" spans="1:26" x14ac:dyDescent="0.3">
      <c r="A229" s="2" t="s">
        <v>360</v>
      </c>
      <c r="B229" s="2" t="s">
        <v>109</v>
      </c>
      <c r="C229" s="2" t="s">
        <v>190</v>
      </c>
      <c r="D229" s="2" t="s">
        <v>105</v>
      </c>
      <c r="E229" s="2" t="s">
        <v>52</v>
      </c>
      <c r="F229" s="2" t="s">
        <v>73</v>
      </c>
      <c r="G229" s="2" t="s">
        <v>54</v>
      </c>
      <c r="H229" s="2" t="s">
        <v>33</v>
      </c>
      <c r="I229" s="2">
        <v>4</v>
      </c>
      <c r="J229" s="2">
        <v>2</v>
      </c>
      <c r="K229" s="2" t="s">
        <v>34</v>
      </c>
      <c r="L229" s="2">
        <v>2022</v>
      </c>
      <c r="M229" s="2">
        <v>8200</v>
      </c>
      <c r="N229" s="2">
        <v>29877</v>
      </c>
      <c r="O229" s="2">
        <v>200</v>
      </c>
      <c r="P229" s="3">
        <v>43920</v>
      </c>
      <c r="Q229" s="2" t="s">
        <v>35</v>
      </c>
      <c r="R229" s="3">
        <v>45341</v>
      </c>
      <c r="S229" s="2">
        <v>7500</v>
      </c>
      <c r="T229" s="2">
        <v>7971</v>
      </c>
      <c r="U229" s="2">
        <v>471</v>
      </c>
      <c r="V229" s="2">
        <v>6</v>
      </c>
      <c r="W229" s="2" t="s">
        <v>81</v>
      </c>
      <c r="X229" s="2">
        <v>1</v>
      </c>
      <c r="Y229" s="2">
        <v>94</v>
      </c>
      <c r="Z229" s="2" t="s">
        <v>47</v>
      </c>
    </row>
    <row r="230" spans="1:26" x14ac:dyDescent="0.3">
      <c r="A230" s="2" t="s">
        <v>361</v>
      </c>
      <c r="B230" s="2" t="s">
        <v>83</v>
      </c>
      <c r="C230" s="2" t="s">
        <v>28</v>
      </c>
      <c r="D230" s="2" t="s">
        <v>105</v>
      </c>
      <c r="E230" s="2" t="s">
        <v>52</v>
      </c>
      <c r="F230" s="2" t="s">
        <v>73</v>
      </c>
      <c r="G230" s="2" t="s">
        <v>44</v>
      </c>
      <c r="H230" s="2" t="s">
        <v>33</v>
      </c>
      <c r="I230" s="2">
        <v>4</v>
      </c>
      <c r="J230" s="2">
        <v>2</v>
      </c>
      <c r="K230" s="2" t="s">
        <v>66</v>
      </c>
      <c r="L230" s="2">
        <v>2017</v>
      </c>
      <c r="M230" s="2">
        <v>7800</v>
      </c>
      <c r="N230" s="2">
        <v>38873</v>
      </c>
      <c r="O230" s="2">
        <v>200</v>
      </c>
      <c r="P230" s="3">
        <v>42360</v>
      </c>
      <c r="Q230" s="2" t="s">
        <v>35</v>
      </c>
      <c r="R230" s="3">
        <v>45406</v>
      </c>
      <c r="S230" s="2">
        <v>6657</v>
      </c>
      <c r="T230" s="2">
        <v>6692</v>
      </c>
      <c r="U230" s="2">
        <v>35</v>
      </c>
      <c r="V230" s="2">
        <v>1</v>
      </c>
      <c r="W230" s="2" t="s">
        <v>142</v>
      </c>
      <c r="X230" s="2">
        <v>5</v>
      </c>
      <c r="Y230" s="2">
        <v>7</v>
      </c>
      <c r="Z230" s="2" t="s">
        <v>95</v>
      </c>
    </row>
    <row r="231" spans="1:26" x14ac:dyDescent="0.3">
      <c r="A231" s="2" t="s">
        <v>362</v>
      </c>
      <c r="B231" s="2" t="s">
        <v>133</v>
      </c>
      <c r="C231" s="2" t="s">
        <v>97</v>
      </c>
      <c r="D231" s="2" t="s">
        <v>85</v>
      </c>
      <c r="E231" s="2" t="s">
        <v>86</v>
      </c>
      <c r="F231" s="2" t="s">
        <v>31</v>
      </c>
      <c r="G231" s="2" t="s">
        <v>32</v>
      </c>
      <c r="H231" s="2" t="s">
        <v>80</v>
      </c>
      <c r="I231" s="2">
        <v>4</v>
      </c>
      <c r="J231" s="2">
        <v>5</v>
      </c>
      <c r="K231" s="2" t="s">
        <v>34</v>
      </c>
      <c r="L231" s="2">
        <v>2015</v>
      </c>
      <c r="M231" s="2">
        <v>7900</v>
      </c>
      <c r="N231" s="2">
        <v>56218</v>
      </c>
      <c r="O231" s="2">
        <v>103</v>
      </c>
      <c r="P231" s="3">
        <v>45133</v>
      </c>
      <c r="Q231" s="2" t="s">
        <v>35</v>
      </c>
      <c r="R231" s="3">
        <v>45157</v>
      </c>
      <c r="S231" s="2">
        <v>7250</v>
      </c>
      <c r="T231" s="2">
        <v>8105</v>
      </c>
      <c r="U231" s="2">
        <v>855</v>
      </c>
      <c r="V231" s="2">
        <v>12</v>
      </c>
      <c r="W231" s="2" t="s">
        <v>102</v>
      </c>
      <c r="X231" s="2">
        <v>3</v>
      </c>
      <c r="Y231" s="2">
        <v>171</v>
      </c>
      <c r="Z231" s="2" t="s">
        <v>57</v>
      </c>
    </row>
    <row r="232" spans="1:26" x14ac:dyDescent="0.3">
      <c r="A232" s="2" t="s">
        <v>363</v>
      </c>
      <c r="B232" s="2" t="s">
        <v>59</v>
      </c>
      <c r="C232" s="2" t="s">
        <v>104</v>
      </c>
      <c r="D232" s="2" t="s">
        <v>165</v>
      </c>
      <c r="E232" s="2" t="s">
        <v>62</v>
      </c>
      <c r="F232" s="2" t="s">
        <v>53</v>
      </c>
      <c r="G232" s="2" t="s">
        <v>89</v>
      </c>
      <c r="H232" s="2" t="s">
        <v>33</v>
      </c>
      <c r="I232" s="2">
        <v>5</v>
      </c>
      <c r="J232" s="2">
        <v>3</v>
      </c>
      <c r="K232" s="2" t="s">
        <v>66</v>
      </c>
      <c r="L232" s="2">
        <v>2020</v>
      </c>
      <c r="M232" s="2">
        <v>8000</v>
      </c>
      <c r="N232" s="2">
        <v>77725</v>
      </c>
      <c r="O232" s="2">
        <v>130</v>
      </c>
      <c r="P232" s="3">
        <v>44426</v>
      </c>
      <c r="Q232" s="2" t="s">
        <v>35</v>
      </c>
      <c r="R232" s="3">
        <v>44385</v>
      </c>
      <c r="S232" s="2">
        <v>6747</v>
      </c>
      <c r="T232" s="2">
        <v>6837</v>
      </c>
      <c r="U232" s="2">
        <v>90</v>
      </c>
      <c r="V232" s="2">
        <v>1</v>
      </c>
      <c r="W232" s="2" t="s">
        <v>202</v>
      </c>
      <c r="X232" s="2">
        <v>5</v>
      </c>
      <c r="Y232" s="2">
        <v>18</v>
      </c>
      <c r="Z232" s="2" t="s">
        <v>47</v>
      </c>
    </row>
    <row r="233" spans="1:26" x14ac:dyDescent="0.3">
      <c r="A233" s="2" t="s">
        <v>364</v>
      </c>
      <c r="B233" s="2" t="s">
        <v>133</v>
      </c>
      <c r="C233" s="2" t="s">
        <v>118</v>
      </c>
      <c r="D233" s="2" t="s">
        <v>85</v>
      </c>
      <c r="E233" s="2" t="s">
        <v>86</v>
      </c>
      <c r="F233" s="2" t="s">
        <v>31</v>
      </c>
      <c r="G233" s="2" t="s">
        <v>89</v>
      </c>
      <c r="H233" s="2" t="s">
        <v>33</v>
      </c>
      <c r="I233" s="2">
        <v>4</v>
      </c>
      <c r="J233" s="2">
        <v>5</v>
      </c>
      <c r="K233" s="2" t="s">
        <v>55</v>
      </c>
      <c r="L233" s="2">
        <v>2015</v>
      </c>
      <c r="M233" s="2">
        <v>8400</v>
      </c>
      <c r="N233" s="2">
        <v>71966</v>
      </c>
      <c r="O233" s="2">
        <v>103</v>
      </c>
      <c r="P233" s="3">
        <v>43783</v>
      </c>
      <c r="Q233" s="2" t="s">
        <v>35</v>
      </c>
      <c r="R233" s="3">
        <v>44792</v>
      </c>
      <c r="S233" s="2">
        <v>7856</v>
      </c>
      <c r="T233" s="2">
        <v>9115</v>
      </c>
      <c r="U233" s="2">
        <v>1259</v>
      </c>
      <c r="V233" s="2">
        <v>16</v>
      </c>
      <c r="W233" s="2" t="s">
        <v>102</v>
      </c>
      <c r="X233" s="2">
        <v>2</v>
      </c>
      <c r="Y233" s="2">
        <v>252</v>
      </c>
      <c r="Z233" s="2" t="s">
        <v>47</v>
      </c>
    </row>
    <row r="234" spans="1:26" x14ac:dyDescent="0.3">
      <c r="A234" s="2" t="s">
        <v>365</v>
      </c>
      <c r="B234" s="2" t="s">
        <v>59</v>
      </c>
      <c r="C234" s="2" t="s">
        <v>144</v>
      </c>
      <c r="D234" s="2" t="s">
        <v>165</v>
      </c>
      <c r="E234" s="2" t="s">
        <v>62</v>
      </c>
      <c r="F234" s="2" t="s">
        <v>53</v>
      </c>
      <c r="G234" s="2" t="s">
        <v>79</v>
      </c>
      <c r="H234" s="2" t="s">
        <v>80</v>
      </c>
      <c r="I234" s="2">
        <v>5</v>
      </c>
      <c r="J234" s="2">
        <v>3</v>
      </c>
      <c r="K234" s="2" t="s">
        <v>45</v>
      </c>
      <c r="L234" s="2">
        <v>2018</v>
      </c>
      <c r="M234" s="2">
        <v>8100</v>
      </c>
      <c r="N234" s="2">
        <v>63857</v>
      </c>
      <c r="O234" s="2">
        <v>130</v>
      </c>
      <c r="P234" s="3">
        <v>42892</v>
      </c>
      <c r="Q234" s="2" t="s">
        <v>35</v>
      </c>
      <c r="R234" s="3">
        <v>42972</v>
      </c>
      <c r="S234" s="2">
        <v>6357</v>
      </c>
      <c r="T234" s="2">
        <v>5156</v>
      </c>
      <c r="U234" s="2">
        <v>-1201</v>
      </c>
      <c r="V234" s="2">
        <v>-19</v>
      </c>
      <c r="W234" s="2" t="s">
        <v>116</v>
      </c>
      <c r="X234" s="2">
        <v>4</v>
      </c>
      <c r="Y234" s="2">
        <v>0</v>
      </c>
      <c r="Z234" s="2" t="s">
        <v>47</v>
      </c>
    </row>
    <row r="235" spans="1:26" x14ac:dyDescent="0.3">
      <c r="A235" s="2" t="s">
        <v>366</v>
      </c>
      <c r="B235" s="2" t="s">
        <v>65</v>
      </c>
      <c r="C235" s="2" t="s">
        <v>50</v>
      </c>
      <c r="D235" s="2" t="s">
        <v>71</v>
      </c>
      <c r="E235" s="2" t="s">
        <v>72</v>
      </c>
      <c r="F235" s="2" t="s">
        <v>73</v>
      </c>
      <c r="G235" s="2" t="s">
        <v>44</v>
      </c>
      <c r="H235" s="2" t="s">
        <v>80</v>
      </c>
      <c r="I235" s="2">
        <v>3</v>
      </c>
      <c r="J235" s="2">
        <v>2</v>
      </c>
      <c r="K235" s="2" t="s">
        <v>45</v>
      </c>
      <c r="L235" s="2">
        <v>2024</v>
      </c>
      <c r="M235" s="2">
        <v>7000</v>
      </c>
      <c r="N235" s="2">
        <v>91588</v>
      </c>
      <c r="O235" s="2">
        <v>100</v>
      </c>
      <c r="P235" s="3">
        <v>42153</v>
      </c>
      <c r="Q235" s="2" t="s">
        <v>35</v>
      </c>
      <c r="R235" s="3">
        <v>44110</v>
      </c>
      <c r="S235" s="2">
        <v>5735</v>
      </c>
      <c r="T235" s="2">
        <v>4788</v>
      </c>
      <c r="U235" s="2">
        <v>-947</v>
      </c>
      <c r="V235" s="2">
        <v>-17</v>
      </c>
      <c r="W235" s="2" t="s">
        <v>202</v>
      </c>
      <c r="X235" s="2">
        <v>4</v>
      </c>
      <c r="Y235" s="2">
        <v>0</v>
      </c>
      <c r="Z235" s="2" t="s">
        <v>57</v>
      </c>
    </row>
    <row r="236" spans="1:26" x14ac:dyDescent="0.3">
      <c r="A236" s="2" t="s">
        <v>367</v>
      </c>
      <c r="B236" s="2" t="s">
        <v>120</v>
      </c>
      <c r="C236" s="2" t="s">
        <v>104</v>
      </c>
      <c r="D236" s="2" t="s">
        <v>85</v>
      </c>
      <c r="E236" s="2" t="s">
        <v>86</v>
      </c>
      <c r="F236" s="2" t="s">
        <v>31</v>
      </c>
      <c r="G236" s="2" t="s">
        <v>79</v>
      </c>
      <c r="H236" s="2" t="s">
        <v>33</v>
      </c>
      <c r="I236" s="2">
        <v>4</v>
      </c>
      <c r="J236" s="2">
        <v>5</v>
      </c>
      <c r="K236" s="2" t="s">
        <v>66</v>
      </c>
      <c r="L236" s="2">
        <v>2019</v>
      </c>
      <c r="M236" s="2">
        <v>6600</v>
      </c>
      <c r="N236" s="2">
        <v>36982</v>
      </c>
      <c r="O236" s="2">
        <v>103</v>
      </c>
      <c r="P236" s="3">
        <v>45343</v>
      </c>
      <c r="Q236" s="2" t="s">
        <v>35</v>
      </c>
      <c r="R236" s="3">
        <v>45397</v>
      </c>
      <c r="S236" s="2">
        <v>4645</v>
      </c>
      <c r="T236" s="2">
        <v>3633</v>
      </c>
      <c r="U236" s="2">
        <v>-1012</v>
      </c>
      <c r="V236" s="2">
        <v>-22</v>
      </c>
      <c r="W236" s="2" t="s">
        <v>179</v>
      </c>
      <c r="X236" s="2">
        <v>1</v>
      </c>
      <c r="Y236" s="2">
        <v>0</v>
      </c>
      <c r="Z236" s="2" t="s">
        <v>37</v>
      </c>
    </row>
    <row r="237" spans="1:26" x14ac:dyDescent="0.3">
      <c r="A237" s="2" t="s">
        <v>368</v>
      </c>
      <c r="B237" s="2" t="s">
        <v>83</v>
      </c>
      <c r="C237" s="2" t="s">
        <v>84</v>
      </c>
      <c r="D237" s="2" t="s">
        <v>151</v>
      </c>
      <c r="E237" s="2" t="s">
        <v>86</v>
      </c>
      <c r="F237" s="2" t="s">
        <v>152</v>
      </c>
      <c r="G237" s="2" t="s">
        <v>89</v>
      </c>
      <c r="H237" s="2" t="s">
        <v>33</v>
      </c>
      <c r="I237" s="2">
        <v>5</v>
      </c>
      <c r="J237" s="2">
        <v>5</v>
      </c>
      <c r="K237" s="2" t="s">
        <v>45</v>
      </c>
      <c r="L237" s="2">
        <v>2021</v>
      </c>
      <c r="M237" s="2">
        <v>6800</v>
      </c>
      <c r="N237" s="2">
        <v>48854</v>
      </c>
      <c r="O237" s="2">
        <v>100</v>
      </c>
      <c r="P237" s="3">
        <v>43854</v>
      </c>
      <c r="Q237" s="2" t="s">
        <v>35</v>
      </c>
      <c r="R237" s="3">
        <v>45172</v>
      </c>
      <c r="S237" s="2">
        <v>5948</v>
      </c>
      <c r="T237" s="2">
        <v>7036</v>
      </c>
      <c r="U237" s="2">
        <v>1088</v>
      </c>
      <c r="V237" s="2">
        <v>18</v>
      </c>
      <c r="W237" s="2" t="s">
        <v>90</v>
      </c>
      <c r="X237" s="2">
        <v>4</v>
      </c>
      <c r="Y237" s="2">
        <v>218</v>
      </c>
      <c r="Z237" s="2" t="s">
        <v>37</v>
      </c>
    </row>
    <row r="238" spans="1:26" x14ac:dyDescent="0.3">
      <c r="A238" s="2" t="s">
        <v>369</v>
      </c>
      <c r="B238" s="2" t="s">
        <v>83</v>
      </c>
      <c r="C238" s="2" t="s">
        <v>104</v>
      </c>
      <c r="D238" s="2" t="s">
        <v>29</v>
      </c>
      <c r="E238" s="2" t="s">
        <v>30</v>
      </c>
      <c r="F238" s="2" t="s">
        <v>31</v>
      </c>
      <c r="G238" s="2" t="s">
        <v>32</v>
      </c>
      <c r="H238" s="2" t="s">
        <v>80</v>
      </c>
      <c r="I238" s="2">
        <v>5</v>
      </c>
      <c r="J238" s="2">
        <v>5</v>
      </c>
      <c r="K238" s="2" t="s">
        <v>66</v>
      </c>
      <c r="L238" s="2">
        <v>2019</v>
      </c>
      <c r="M238" s="2">
        <v>6600</v>
      </c>
      <c r="N238" s="2">
        <v>42620</v>
      </c>
      <c r="O238" s="2">
        <v>113</v>
      </c>
      <c r="P238" s="3">
        <v>45381</v>
      </c>
      <c r="Q238" s="2" t="s">
        <v>35</v>
      </c>
      <c r="R238" s="3">
        <v>45523</v>
      </c>
      <c r="S238" s="2">
        <v>5145</v>
      </c>
      <c r="T238" s="2">
        <v>4076</v>
      </c>
      <c r="U238" s="2">
        <v>-1069</v>
      </c>
      <c r="V238" s="2">
        <v>-21</v>
      </c>
      <c r="W238" s="2" t="s">
        <v>131</v>
      </c>
      <c r="X238" s="2">
        <v>2</v>
      </c>
      <c r="Y238" s="2">
        <v>0</v>
      </c>
      <c r="Z238" s="2" t="s">
        <v>57</v>
      </c>
    </row>
    <row r="239" spans="1:26" x14ac:dyDescent="0.3">
      <c r="A239" s="2" t="s">
        <v>370</v>
      </c>
      <c r="B239" s="2" t="s">
        <v>197</v>
      </c>
      <c r="C239" s="2" t="s">
        <v>118</v>
      </c>
      <c r="D239" s="2" t="s">
        <v>41</v>
      </c>
      <c r="E239" s="2" t="s">
        <v>42</v>
      </c>
      <c r="F239" s="2" t="s">
        <v>43</v>
      </c>
      <c r="G239" s="2" t="s">
        <v>89</v>
      </c>
      <c r="H239" s="2" t="s">
        <v>33</v>
      </c>
      <c r="I239" s="2">
        <v>2</v>
      </c>
      <c r="J239" s="2">
        <v>2</v>
      </c>
      <c r="K239" s="2" t="s">
        <v>45</v>
      </c>
      <c r="L239" s="2">
        <v>2016</v>
      </c>
      <c r="M239" s="2">
        <v>9300</v>
      </c>
      <c r="N239" s="2">
        <v>54780</v>
      </c>
      <c r="O239" s="2">
        <v>250</v>
      </c>
      <c r="P239" s="3">
        <v>45244</v>
      </c>
      <c r="Q239" s="2" t="s">
        <v>35</v>
      </c>
      <c r="R239" s="3">
        <v>45437</v>
      </c>
      <c r="S239" s="2">
        <v>8525</v>
      </c>
      <c r="T239" s="2">
        <v>7851</v>
      </c>
      <c r="U239" s="2">
        <v>-674</v>
      </c>
      <c r="V239" s="2">
        <v>-8</v>
      </c>
      <c r="W239" s="2" t="s">
        <v>127</v>
      </c>
      <c r="X239" s="2">
        <v>4</v>
      </c>
      <c r="Y239" s="2">
        <v>0</v>
      </c>
      <c r="Z239" s="2" t="s">
        <v>37</v>
      </c>
    </row>
    <row r="240" spans="1:26" x14ac:dyDescent="0.3">
      <c r="A240" s="2" t="s">
        <v>371</v>
      </c>
      <c r="B240" s="2" t="s">
        <v>205</v>
      </c>
      <c r="C240" s="2" t="s">
        <v>70</v>
      </c>
      <c r="D240" s="2" t="s">
        <v>61</v>
      </c>
      <c r="E240" s="2" t="s">
        <v>62</v>
      </c>
      <c r="F240" s="2" t="s">
        <v>53</v>
      </c>
      <c r="G240" s="2" t="s">
        <v>32</v>
      </c>
      <c r="H240" s="2" t="s">
        <v>80</v>
      </c>
      <c r="I240" s="2">
        <v>5</v>
      </c>
      <c r="J240" s="2">
        <v>5</v>
      </c>
      <c r="K240" s="2" t="s">
        <v>34</v>
      </c>
      <c r="L240" s="2">
        <v>2015</v>
      </c>
      <c r="M240" s="2">
        <v>9400</v>
      </c>
      <c r="N240" s="2">
        <v>71908</v>
      </c>
      <c r="O240" s="2">
        <v>120</v>
      </c>
      <c r="P240" s="3">
        <v>42584</v>
      </c>
      <c r="Q240" s="2" t="s">
        <v>35</v>
      </c>
      <c r="R240" s="3">
        <v>45460</v>
      </c>
      <c r="S240" s="2">
        <v>8366</v>
      </c>
      <c r="T240" s="2">
        <v>8320</v>
      </c>
      <c r="U240" s="2">
        <v>-46</v>
      </c>
      <c r="V240" s="2">
        <v>-1</v>
      </c>
      <c r="W240" s="2" t="s">
        <v>179</v>
      </c>
      <c r="X240" s="2">
        <v>3</v>
      </c>
      <c r="Y240" s="2">
        <v>0</v>
      </c>
      <c r="Z240" s="2" t="s">
        <v>95</v>
      </c>
    </row>
    <row r="241" spans="1:26" x14ac:dyDescent="0.3">
      <c r="A241" s="2" t="s">
        <v>372</v>
      </c>
      <c r="B241" s="2" t="s">
        <v>172</v>
      </c>
      <c r="C241" s="2" t="s">
        <v>84</v>
      </c>
      <c r="D241" s="2" t="s">
        <v>105</v>
      </c>
      <c r="E241" s="2" t="s">
        <v>52</v>
      </c>
      <c r="F241" s="2" t="s">
        <v>73</v>
      </c>
      <c r="G241" s="2" t="s">
        <v>32</v>
      </c>
      <c r="H241" s="2" t="s">
        <v>80</v>
      </c>
      <c r="I241" s="2">
        <v>4</v>
      </c>
      <c r="J241" s="2">
        <v>2</v>
      </c>
      <c r="K241" s="2" t="s">
        <v>45</v>
      </c>
      <c r="L241" s="2">
        <v>2015</v>
      </c>
      <c r="M241" s="2">
        <v>7900</v>
      </c>
      <c r="N241" s="2">
        <v>16129</v>
      </c>
      <c r="O241" s="2">
        <v>200</v>
      </c>
      <c r="P241" s="3">
        <v>43819</v>
      </c>
      <c r="Q241" s="2" t="s">
        <v>35</v>
      </c>
      <c r="R241" s="3">
        <v>43946</v>
      </c>
      <c r="S241" s="2">
        <v>6629</v>
      </c>
      <c r="T241" s="2">
        <v>6683</v>
      </c>
      <c r="U241" s="2">
        <v>54</v>
      </c>
      <c r="V241" s="2">
        <v>1</v>
      </c>
      <c r="W241" s="2" t="s">
        <v>166</v>
      </c>
      <c r="X241" s="2">
        <v>1</v>
      </c>
      <c r="Y241" s="2">
        <v>11</v>
      </c>
      <c r="Z241" s="2" t="s">
        <v>95</v>
      </c>
    </row>
    <row r="242" spans="1:26" x14ac:dyDescent="0.3">
      <c r="A242" s="2" t="s">
        <v>373</v>
      </c>
      <c r="B242" s="2" t="s">
        <v>88</v>
      </c>
      <c r="C242" s="2" t="s">
        <v>70</v>
      </c>
      <c r="D242" s="2" t="s">
        <v>61</v>
      </c>
      <c r="E242" s="2" t="s">
        <v>62</v>
      </c>
      <c r="F242" s="2" t="s">
        <v>53</v>
      </c>
      <c r="G242" s="2" t="s">
        <v>32</v>
      </c>
      <c r="H242" s="2" t="s">
        <v>33</v>
      </c>
      <c r="I242" s="2">
        <v>5</v>
      </c>
      <c r="J242" s="2">
        <v>5</v>
      </c>
      <c r="K242" s="2" t="s">
        <v>34</v>
      </c>
      <c r="L242" s="2">
        <v>2018</v>
      </c>
      <c r="M242" s="2">
        <v>9100</v>
      </c>
      <c r="N242" s="2">
        <v>18891</v>
      </c>
      <c r="O242" s="2">
        <v>120</v>
      </c>
      <c r="P242" s="3">
        <v>45335</v>
      </c>
      <c r="Q242" s="2" t="s">
        <v>35</v>
      </c>
      <c r="R242" s="3">
        <v>45586</v>
      </c>
      <c r="S242" s="2">
        <v>8031</v>
      </c>
      <c r="T242" s="2">
        <v>7177</v>
      </c>
      <c r="U242" s="2">
        <v>-854</v>
      </c>
      <c r="V242" s="2">
        <v>-11</v>
      </c>
      <c r="W242" s="2" t="s">
        <v>36</v>
      </c>
      <c r="X242" s="2">
        <v>5</v>
      </c>
      <c r="Y242" s="2">
        <v>0</v>
      </c>
      <c r="Z242" s="2" t="s">
        <v>47</v>
      </c>
    </row>
    <row r="243" spans="1:26" x14ac:dyDescent="0.3">
      <c r="A243" s="2" t="s">
        <v>374</v>
      </c>
      <c r="B243" s="2" t="s">
        <v>172</v>
      </c>
      <c r="C243" s="2" t="s">
        <v>104</v>
      </c>
      <c r="D243" s="2" t="s">
        <v>165</v>
      </c>
      <c r="E243" s="2" t="s">
        <v>62</v>
      </c>
      <c r="F243" s="2" t="s">
        <v>53</v>
      </c>
      <c r="G243" s="2" t="s">
        <v>32</v>
      </c>
      <c r="H243" s="2" t="s">
        <v>33</v>
      </c>
      <c r="I243" s="2">
        <v>5</v>
      </c>
      <c r="J243" s="2">
        <v>3</v>
      </c>
      <c r="K243" s="2" t="s">
        <v>66</v>
      </c>
      <c r="L243" s="2">
        <v>2021</v>
      </c>
      <c r="M243" s="2">
        <v>7900</v>
      </c>
      <c r="N243" s="2">
        <v>12685</v>
      </c>
      <c r="O243" s="2">
        <v>130</v>
      </c>
      <c r="P243" s="3">
        <v>43538</v>
      </c>
      <c r="Q243" s="2" t="s">
        <v>35</v>
      </c>
      <c r="R243" s="3">
        <v>45245</v>
      </c>
      <c r="S243" s="2">
        <v>7335</v>
      </c>
      <c r="T243" s="2">
        <v>7886</v>
      </c>
      <c r="U243" s="2">
        <v>551</v>
      </c>
      <c r="V243" s="2">
        <v>8</v>
      </c>
      <c r="W243" s="2" t="s">
        <v>215</v>
      </c>
      <c r="X243" s="2">
        <v>1</v>
      </c>
      <c r="Y243" s="2">
        <v>110</v>
      </c>
      <c r="Z243" s="2" t="s">
        <v>57</v>
      </c>
    </row>
    <row r="244" spans="1:26" x14ac:dyDescent="0.3">
      <c r="A244" s="2" t="s">
        <v>375</v>
      </c>
      <c r="B244" s="2" t="s">
        <v>156</v>
      </c>
      <c r="C244" s="2" t="s">
        <v>70</v>
      </c>
      <c r="D244" s="2" t="s">
        <v>85</v>
      </c>
      <c r="E244" s="2" t="s">
        <v>86</v>
      </c>
      <c r="F244" s="2" t="s">
        <v>31</v>
      </c>
      <c r="G244" s="2" t="s">
        <v>32</v>
      </c>
      <c r="H244" s="2" t="s">
        <v>33</v>
      </c>
      <c r="I244" s="2">
        <v>4</v>
      </c>
      <c r="J244" s="2">
        <v>5</v>
      </c>
      <c r="K244" s="2" t="s">
        <v>34</v>
      </c>
      <c r="L244" s="2">
        <v>2020</v>
      </c>
      <c r="M244" s="2">
        <v>7400</v>
      </c>
      <c r="N244" s="2">
        <v>92311</v>
      </c>
      <c r="O244" s="2">
        <v>103</v>
      </c>
      <c r="P244" s="3">
        <v>44842</v>
      </c>
      <c r="Q244" s="2" t="s">
        <v>35</v>
      </c>
      <c r="R244" s="3">
        <v>44917</v>
      </c>
      <c r="S244" s="2">
        <v>5610</v>
      </c>
      <c r="T244" s="2">
        <v>5710</v>
      </c>
      <c r="U244" s="2">
        <v>100</v>
      </c>
      <c r="V244" s="2">
        <v>2</v>
      </c>
      <c r="W244" s="2" t="s">
        <v>136</v>
      </c>
      <c r="X244" s="2">
        <v>2</v>
      </c>
      <c r="Y244" s="2">
        <v>20</v>
      </c>
      <c r="Z244" s="2" t="s">
        <v>37</v>
      </c>
    </row>
    <row r="245" spans="1:26" x14ac:dyDescent="0.3">
      <c r="A245" s="2" t="s">
        <v>376</v>
      </c>
      <c r="B245" s="2" t="s">
        <v>88</v>
      </c>
      <c r="C245" s="2" t="s">
        <v>28</v>
      </c>
      <c r="D245" s="2" t="s">
        <v>165</v>
      </c>
      <c r="E245" s="2" t="s">
        <v>62</v>
      </c>
      <c r="F245" s="2" t="s">
        <v>53</v>
      </c>
      <c r="G245" s="2" t="s">
        <v>89</v>
      </c>
      <c r="H245" s="2" t="s">
        <v>33</v>
      </c>
      <c r="I245" s="2">
        <v>5</v>
      </c>
      <c r="J245" s="2">
        <v>3</v>
      </c>
      <c r="K245" s="2" t="s">
        <v>45</v>
      </c>
      <c r="L245" s="2">
        <v>2020</v>
      </c>
      <c r="M245" s="2">
        <v>7900</v>
      </c>
      <c r="N245" s="2">
        <v>23628</v>
      </c>
      <c r="O245" s="2">
        <v>130</v>
      </c>
      <c r="P245" s="3">
        <v>43063</v>
      </c>
      <c r="Q245" s="2" t="s">
        <v>35</v>
      </c>
      <c r="R245" s="3">
        <v>44340</v>
      </c>
      <c r="S245" s="2">
        <v>6168</v>
      </c>
      <c r="T245" s="2">
        <v>5448</v>
      </c>
      <c r="U245" s="2">
        <v>-720</v>
      </c>
      <c r="V245" s="2">
        <v>-12</v>
      </c>
      <c r="W245" s="2" t="s">
        <v>142</v>
      </c>
      <c r="X245" s="2">
        <v>4</v>
      </c>
      <c r="Y245" s="2">
        <v>0</v>
      </c>
      <c r="Z245" s="2" t="s">
        <v>57</v>
      </c>
    </row>
    <row r="246" spans="1:26" x14ac:dyDescent="0.3">
      <c r="A246" s="2" t="s">
        <v>377</v>
      </c>
      <c r="B246" s="2" t="s">
        <v>39</v>
      </c>
      <c r="C246" s="2" t="s">
        <v>175</v>
      </c>
      <c r="D246" s="2" t="s">
        <v>41</v>
      </c>
      <c r="E246" s="2" t="s">
        <v>42</v>
      </c>
      <c r="F246" s="2" t="s">
        <v>43</v>
      </c>
      <c r="G246" s="2" t="s">
        <v>89</v>
      </c>
      <c r="H246" s="2" t="s">
        <v>33</v>
      </c>
      <c r="I246" s="2">
        <v>2</v>
      </c>
      <c r="J246" s="2">
        <v>2</v>
      </c>
      <c r="K246" s="2" t="s">
        <v>34</v>
      </c>
      <c r="L246" s="2">
        <v>2021</v>
      </c>
      <c r="M246" s="2">
        <v>9800</v>
      </c>
      <c r="N246" s="2">
        <v>64276</v>
      </c>
      <c r="O246" s="2">
        <v>250</v>
      </c>
      <c r="P246" s="3">
        <v>42628</v>
      </c>
      <c r="Q246" s="2" t="s">
        <v>35</v>
      </c>
      <c r="R246" s="3">
        <v>44714</v>
      </c>
      <c r="S246" s="2">
        <v>8015</v>
      </c>
      <c r="T246" s="2">
        <v>7548</v>
      </c>
      <c r="U246" s="2">
        <v>-467</v>
      </c>
      <c r="V246" s="2">
        <v>-6</v>
      </c>
      <c r="W246" s="2" t="s">
        <v>99</v>
      </c>
      <c r="X246" s="2">
        <v>4</v>
      </c>
      <c r="Y246" s="2">
        <v>0</v>
      </c>
      <c r="Z246" s="2" t="s">
        <v>95</v>
      </c>
    </row>
    <row r="247" spans="1:26" x14ac:dyDescent="0.3">
      <c r="A247" s="2" t="s">
        <v>378</v>
      </c>
      <c r="B247" s="2" t="s">
        <v>125</v>
      </c>
      <c r="C247" s="2" t="s">
        <v>97</v>
      </c>
      <c r="D247" s="2" t="s">
        <v>105</v>
      </c>
      <c r="E247" s="2" t="s">
        <v>52</v>
      </c>
      <c r="F247" s="2" t="s">
        <v>73</v>
      </c>
      <c r="G247" s="2" t="s">
        <v>89</v>
      </c>
      <c r="H247" s="2" t="s">
        <v>33</v>
      </c>
      <c r="I247" s="2">
        <v>4</v>
      </c>
      <c r="J247" s="2">
        <v>2</v>
      </c>
      <c r="K247" s="2" t="s">
        <v>55</v>
      </c>
      <c r="L247" s="2">
        <v>2018</v>
      </c>
      <c r="M247" s="2">
        <v>9100</v>
      </c>
      <c r="N247" s="2">
        <v>85877</v>
      </c>
      <c r="O247" s="2">
        <v>200</v>
      </c>
      <c r="P247" s="3">
        <v>42954</v>
      </c>
      <c r="Q247" s="2" t="s">
        <v>35</v>
      </c>
      <c r="R247" s="3">
        <v>43535</v>
      </c>
      <c r="S247" s="2">
        <v>8392</v>
      </c>
      <c r="T247" s="2">
        <v>9295</v>
      </c>
      <c r="U247" s="2">
        <v>903</v>
      </c>
      <c r="V247" s="2">
        <v>11</v>
      </c>
      <c r="W247" s="2" t="s">
        <v>142</v>
      </c>
      <c r="X247" s="2">
        <v>4</v>
      </c>
      <c r="Y247" s="2">
        <v>181</v>
      </c>
      <c r="Z247" s="2" t="s">
        <v>95</v>
      </c>
    </row>
    <row r="248" spans="1:26" x14ac:dyDescent="0.3">
      <c r="A248" s="2" t="s">
        <v>379</v>
      </c>
      <c r="B248" s="2" t="s">
        <v>59</v>
      </c>
      <c r="C248" s="2" t="s">
        <v>175</v>
      </c>
      <c r="D248" s="2" t="s">
        <v>61</v>
      </c>
      <c r="E248" s="2" t="s">
        <v>62</v>
      </c>
      <c r="F248" s="2" t="s">
        <v>53</v>
      </c>
      <c r="G248" s="2" t="s">
        <v>89</v>
      </c>
      <c r="H248" s="2" t="s">
        <v>80</v>
      </c>
      <c r="I248" s="2">
        <v>5</v>
      </c>
      <c r="J248" s="2">
        <v>5</v>
      </c>
      <c r="K248" s="2" t="s">
        <v>45</v>
      </c>
      <c r="L248" s="2">
        <v>2017</v>
      </c>
      <c r="M248" s="2">
        <v>8200</v>
      </c>
      <c r="N248" s="2">
        <v>53785</v>
      </c>
      <c r="O248" s="2">
        <v>120</v>
      </c>
      <c r="P248" s="3">
        <v>45335</v>
      </c>
      <c r="Q248" s="2" t="s">
        <v>35</v>
      </c>
      <c r="R248" s="3">
        <v>45538</v>
      </c>
      <c r="S248" s="2">
        <v>6609</v>
      </c>
      <c r="T248" s="2">
        <v>7600</v>
      </c>
      <c r="U248" s="2">
        <v>991</v>
      </c>
      <c r="V248" s="2">
        <v>15</v>
      </c>
      <c r="W248" s="2" t="s">
        <v>166</v>
      </c>
      <c r="X248" s="2">
        <v>4</v>
      </c>
      <c r="Y248" s="2">
        <v>198</v>
      </c>
      <c r="Z248" s="2" t="s">
        <v>37</v>
      </c>
    </row>
    <row r="249" spans="1:26" x14ac:dyDescent="0.3">
      <c r="A249" s="2" t="s">
        <v>380</v>
      </c>
      <c r="B249" s="2" t="s">
        <v>120</v>
      </c>
      <c r="C249" s="2" t="s">
        <v>60</v>
      </c>
      <c r="D249" s="2" t="s">
        <v>158</v>
      </c>
      <c r="E249" s="2" t="s">
        <v>86</v>
      </c>
      <c r="F249" s="2" t="s">
        <v>152</v>
      </c>
      <c r="G249" s="2" t="s">
        <v>32</v>
      </c>
      <c r="H249" s="2" t="s">
        <v>80</v>
      </c>
      <c r="I249" s="2">
        <v>5</v>
      </c>
      <c r="J249" s="2">
        <v>4</v>
      </c>
      <c r="K249" s="2" t="s">
        <v>66</v>
      </c>
      <c r="L249" s="2">
        <v>2024</v>
      </c>
      <c r="M249" s="2">
        <v>6600</v>
      </c>
      <c r="N249" s="2">
        <v>93239</v>
      </c>
      <c r="O249" s="2">
        <v>115</v>
      </c>
      <c r="P249" s="3">
        <v>43984</v>
      </c>
      <c r="Q249" s="2" t="s">
        <v>35</v>
      </c>
      <c r="R249" s="3">
        <v>45260</v>
      </c>
      <c r="S249" s="2">
        <v>4920</v>
      </c>
      <c r="T249" s="2">
        <v>3745</v>
      </c>
      <c r="U249" s="2">
        <v>-1175</v>
      </c>
      <c r="V249" s="2">
        <v>-24</v>
      </c>
      <c r="W249" s="2" t="s">
        <v>81</v>
      </c>
      <c r="X249" s="2">
        <v>5</v>
      </c>
      <c r="Y249" s="2">
        <v>0</v>
      </c>
      <c r="Z249" s="2" t="s">
        <v>47</v>
      </c>
    </row>
    <row r="250" spans="1:26" x14ac:dyDescent="0.3">
      <c r="A250" s="2" t="s">
        <v>381</v>
      </c>
      <c r="B250" s="2" t="s">
        <v>172</v>
      </c>
      <c r="C250" s="2" t="s">
        <v>123</v>
      </c>
      <c r="D250" s="2" t="s">
        <v>51</v>
      </c>
      <c r="E250" s="2" t="s">
        <v>52</v>
      </c>
      <c r="F250" s="2" t="s">
        <v>53</v>
      </c>
      <c r="G250" s="2" t="s">
        <v>44</v>
      </c>
      <c r="H250" s="2" t="s">
        <v>80</v>
      </c>
      <c r="I250" s="2">
        <v>8</v>
      </c>
      <c r="J250" s="2">
        <v>5</v>
      </c>
      <c r="K250" s="2" t="s">
        <v>55</v>
      </c>
      <c r="L250" s="2">
        <v>2024</v>
      </c>
      <c r="M250" s="2">
        <v>9000</v>
      </c>
      <c r="N250" s="2">
        <v>30019</v>
      </c>
      <c r="O250" s="2">
        <v>200</v>
      </c>
      <c r="P250" s="3">
        <v>45121</v>
      </c>
      <c r="Q250" s="2" t="s">
        <v>35</v>
      </c>
      <c r="R250" s="3">
        <v>45269</v>
      </c>
      <c r="S250" s="2">
        <v>8407</v>
      </c>
      <c r="T250" s="2">
        <v>8548</v>
      </c>
      <c r="U250" s="2">
        <v>141</v>
      </c>
      <c r="V250" s="2">
        <v>2</v>
      </c>
      <c r="W250" s="2" t="s">
        <v>142</v>
      </c>
      <c r="X250" s="2">
        <v>3</v>
      </c>
      <c r="Y250" s="2">
        <v>28</v>
      </c>
      <c r="Z250" s="2" t="s">
        <v>57</v>
      </c>
    </row>
    <row r="251" spans="1:26" x14ac:dyDescent="0.3">
      <c r="A251" s="2" t="s">
        <v>382</v>
      </c>
      <c r="B251" s="2" t="s">
        <v>49</v>
      </c>
      <c r="C251" s="2" t="s">
        <v>50</v>
      </c>
      <c r="D251" s="2" t="s">
        <v>105</v>
      </c>
      <c r="E251" s="2" t="s">
        <v>52</v>
      </c>
      <c r="F251" s="2" t="s">
        <v>73</v>
      </c>
      <c r="G251" s="2" t="s">
        <v>32</v>
      </c>
      <c r="H251" s="2" t="s">
        <v>33</v>
      </c>
      <c r="I251" s="2">
        <v>4</v>
      </c>
      <c r="J251" s="2">
        <v>2</v>
      </c>
      <c r="K251" s="2" t="s">
        <v>34</v>
      </c>
      <c r="L251" s="2">
        <v>2018</v>
      </c>
      <c r="M251" s="2">
        <v>8600</v>
      </c>
      <c r="N251" s="2">
        <v>78055</v>
      </c>
      <c r="O251" s="2">
        <v>200</v>
      </c>
      <c r="P251" s="3">
        <v>42392</v>
      </c>
      <c r="Q251" s="2" t="s">
        <v>35</v>
      </c>
      <c r="R251" s="3">
        <v>43770</v>
      </c>
      <c r="S251" s="2">
        <v>6953</v>
      </c>
      <c r="T251" s="2">
        <v>6469</v>
      </c>
      <c r="U251" s="2">
        <v>-484</v>
      </c>
      <c r="V251" s="2">
        <v>-7</v>
      </c>
      <c r="W251" s="2" t="s">
        <v>181</v>
      </c>
      <c r="X251" s="2">
        <v>3</v>
      </c>
      <c r="Y251" s="2">
        <v>0</v>
      </c>
      <c r="Z251" s="2" t="s">
        <v>37</v>
      </c>
    </row>
    <row r="252" spans="1:26" x14ac:dyDescent="0.3">
      <c r="A252" s="2" t="s">
        <v>383</v>
      </c>
      <c r="B252" s="2" t="s">
        <v>109</v>
      </c>
      <c r="C252" s="2" t="s">
        <v>28</v>
      </c>
      <c r="D252" s="2" t="s">
        <v>165</v>
      </c>
      <c r="E252" s="2" t="s">
        <v>62</v>
      </c>
      <c r="F252" s="2" t="s">
        <v>53</v>
      </c>
      <c r="G252" s="2" t="s">
        <v>32</v>
      </c>
      <c r="H252" s="2" t="s">
        <v>33</v>
      </c>
      <c r="I252" s="2">
        <v>5</v>
      </c>
      <c r="J252" s="2">
        <v>3</v>
      </c>
      <c r="K252" s="2" t="s">
        <v>55</v>
      </c>
      <c r="L252" s="2">
        <v>2018</v>
      </c>
      <c r="M252" s="2">
        <v>9600</v>
      </c>
      <c r="N252" s="2">
        <v>37686</v>
      </c>
      <c r="O252" s="2">
        <v>130</v>
      </c>
      <c r="P252" s="3">
        <v>43752</v>
      </c>
      <c r="Q252" s="2" t="s">
        <v>35</v>
      </c>
      <c r="R252" s="3">
        <v>44327</v>
      </c>
      <c r="S252" s="2">
        <v>9023</v>
      </c>
      <c r="T252" s="2">
        <v>7888</v>
      </c>
      <c r="U252" s="2">
        <v>-1135</v>
      </c>
      <c r="V252" s="2">
        <v>-13</v>
      </c>
      <c r="W252" s="2" t="s">
        <v>56</v>
      </c>
      <c r="X252" s="2">
        <v>3</v>
      </c>
      <c r="Y252" s="2">
        <v>0</v>
      </c>
      <c r="Z252" s="2" t="s">
        <v>57</v>
      </c>
    </row>
    <row r="253" spans="1:26" x14ac:dyDescent="0.3">
      <c r="A253" s="2" t="s">
        <v>384</v>
      </c>
      <c r="B253" s="2" t="s">
        <v>83</v>
      </c>
      <c r="C253" s="2" t="s">
        <v>40</v>
      </c>
      <c r="D253" s="2" t="s">
        <v>151</v>
      </c>
      <c r="E253" s="2" t="s">
        <v>86</v>
      </c>
      <c r="F253" s="2" t="s">
        <v>152</v>
      </c>
      <c r="G253" s="2" t="s">
        <v>89</v>
      </c>
      <c r="H253" s="2" t="s">
        <v>80</v>
      </c>
      <c r="I253" s="2">
        <v>5</v>
      </c>
      <c r="J253" s="2">
        <v>5</v>
      </c>
      <c r="K253" s="2" t="s">
        <v>55</v>
      </c>
      <c r="L253" s="2">
        <v>2024</v>
      </c>
      <c r="M253" s="2">
        <v>8000</v>
      </c>
      <c r="N253" s="2">
        <v>17399</v>
      </c>
      <c r="O253" s="2">
        <v>100</v>
      </c>
      <c r="P253" s="3">
        <v>43244</v>
      </c>
      <c r="Q253" s="2" t="s">
        <v>35</v>
      </c>
      <c r="R253" s="3">
        <v>43342</v>
      </c>
      <c r="S253" s="2">
        <v>6512</v>
      </c>
      <c r="T253" s="2">
        <v>7828</v>
      </c>
      <c r="U253" s="2">
        <v>1316</v>
      </c>
      <c r="V253" s="2">
        <v>20</v>
      </c>
      <c r="W253" s="2" t="s">
        <v>202</v>
      </c>
      <c r="X253" s="2">
        <v>3</v>
      </c>
      <c r="Y253" s="2">
        <v>263</v>
      </c>
      <c r="Z253" s="2" t="s">
        <v>57</v>
      </c>
    </row>
    <row r="254" spans="1:26" x14ac:dyDescent="0.3">
      <c r="A254" s="2" t="s">
        <v>385</v>
      </c>
      <c r="B254" s="2" t="s">
        <v>39</v>
      </c>
      <c r="C254" s="2" t="s">
        <v>118</v>
      </c>
      <c r="D254" s="2" t="s">
        <v>165</v>
      </c>
      <c r="E254" s="2" t="s">
        <v>62</v>
      </c>
      <c r="F254" s="2" t="s">
        <v>53</v>
      </c>
      <c r="G254" s="2" t="s">
        <v>54</v>
      </c>
      <c r="H254" s="2" t="s">
        <v>80</v>
      </c>
      <c r="I254" s="2">
        <v>5</v>
      </c>
      <c r="J254" s="2">
        <v>3</v>
      </c>
      <c r="K254" s="2" t="s">
        <v>66</v>
      </c>
      <c r="L254" s="2">
        <v>2023</v>
      </c>
      <c r="M254" s="2">
        <v>7700</v>
      </c>
      <c r="N254" s="2">
        <v>3727</v>
      </c>
      <c r="O254" s="2">
        <v>130</v>
      </c>
      <c r="P254" s="3">
        <v>42204</v>
      </c>
      <c r="Q254" s="2" t="s">
        <v>35</v>
      </c>
      <c r="R254" s="3">
        <v>42790</v>
      </c>
      <c r="S254" s="2">
        <v>7055</v>
      </c>
      <c r="T254" s="2">
        <v>6425</v>
      </c>
      <c r="U254" s="2">
        <v>-630</v>
      </c>
      <c r="V254" s="2">
        <v>-9</v>
      </c>
      <c r="W254" s="2" t="s">
        <v>74</v>
      </c>
      <c r="X254" s="2">
        <v>2</v>
      </c>
      <c r="Y254" s="2">
        <v>0</v>
      </c>
      <c r="Z254" s="2" t="s">
        <v>57</v>
      </c>
    </row>
    <row r="255" spans="1:26" x14ac:dyDescent="0.3">
      <c r="A255" s="2" t="s">
        <v>386</v>
      </c>
      <c r="B255" s="2" t="s">
        <v>101</v>
      </c>
      <c r="C255" s="2" t="s">
        <v>93</v>
      </c>
      <c r="D255" s="2" t="s">
        <v>105</v>
      </c>
      <c r="E255" s="2" t="s">
        <v>52</v>
      </c>
      <c r="F255" s="2" t="s">
        <v>73</v>
      </c>
      <c r="G255" s="2" t="s">
        <v>32</v>
      </c>
      <c r="H255" s="2" t="s">
        <v>80</v>
      </c>
      <c r="I255" s="2">
        <v>4</v>
      </c>
      <c r="J255" s="2">
        <v>2</v>
      </c>
      <c r="K255" s="2" t="s">
        <v>66</v>
      </c>
      <c r="L255" s="2">
        <v>2016</v>
      </c>
      <c r="M255" s="2">
        <v>7900</v>
      </c>
      <c r="N255" s="2">
        <v>35059</v>
      </c>
      <c r="O255" s="2">
        <v>200</v>
      </c>
      <c r="P255" s="3">
        <v>42934</v>
      </c>
      <c r="Q255" s="2" t="s">
        <v>35</v>
      </c>
      <c r="R255" s="3">
        <v>44789</v>
      </c>
      <c r="S255" s="2">
        <v>6599</v>
      </c>
      <c r="T255" s="2">
        <v>6168</v>
      </c>
      <c r="U255" s="2">
        <v>-431</v>
      </c>
      <c r="V255" s="2">
        <v>-7</v>
      </c>
      <c r="W255" s="2" t="s">
        <v>131</v>
      </c>
      <c r="X255" s="2">
        <v>4</v>
      </c>
      <c r="Y255" s="2">
        <v>0</v>
      </c>
      <c r="Z255" s="2" t="s">
        <v>37</v>
      </c>
    </row>
    <row r="256" spans="1:26" x14ac:dyDescent="0.3">
      <c r="A256" s="2" t="s">
        <v>387</v>
      </c>
      <c r="B256" s="2" t="s">
        <v>205</v>
      </c>
      <c r="C256" s="2" t="s">
        <v>40</v>
      </c>
      <c r="D256" s="2" t="s">
        <v>78</v>
      </c>
      <c r="E256" s="2" t="s">
        <v>30</v>
      </c>
      <c r="F256" s="2" t="s">
        <v>31</v>
      </c>
      <c r="G256" s="2" t="s">
        <v>54</v>
      </c>
      <c r="H256" s="2" t="s">
        <v>80</v>
      </c>
      <c r="I256" s="2">
        <v>4</v>
      </c>
      <c r="J256" s="2">
        <v>5</v>
      </c>
      <c r="K256" s="2" t="s">
        <v>66</v>
      </c>
      <c r="L256" s="2">
        <v>2024</v>
      </c>
      <c r="M256" s="2">
        <v>6100</v>
      </c>
      <c r="N256" s="2">
        <v>5490</v>
      </c>
      <c r="O256" s="2">
        <v>120</v>
      </c>
      <c r="P256" s="3">
        <v>42388</v>
      </c>
      <c r="Q256" s="2" t="s">
        <v>35</v>
      </c>
      <c r="R256" s="3">
        <v>45284</v>
      </c>
      <c r="S256" s="2">
        <v>4543</v>
      </c>
      <c r="T256" s="2">
        <v>4833</v>
      </c>
      <c r="U256" s="2">
        <v>290</v>
      </c>
      <c r="V256" s="2">
        <v>6</v>
      </c>
      <c r="W256" s="2" t="s">
        <v>166</v>
      </c>
      <c r="X256" s="2">
        <v>3</v>
      </c>
      <c r="Y256" s="2">
        <v>58</v>
      </c>
      <c r="Z256" s="2" t="s">
        <v>57</v>
      </c>
    </row>
    <row r="257" spans="1:26" x14ac:dyDescent="0.3">
      <c r="A257" s="2" t="s">
        <v>388</v>
      </c>
      <c r="B257" s="2" t="s">
        <v>125</v>
      </c>
      <c r="C257" s="2" t="s">
        <v>40</v>
      </c>
      <c r="D257" s="2" t="s">
        <v>105</v>
      </c>
      <c r="E257" s="2" t="s">
        <v>52</v>
      </c>
      <c r="F257" s="2" t="s">
        <v>73</v>
      </c>
      <c r="G257" s="2" t="s">
        <v>32</v>
      </c>
      <c r="H257" s="2" t="s">
        <v>80</v>
      </c>
      <c r="I257" s="2">
        <v>4</v>
      </c>
      <c r="J257" s="2">
        <v>2</v>
      </c>
      <c r="K257" s="2" t="s">
        <v>34</v>
      </c>
      <c r="L257" s="2">
        <v>2024</v>
      </c>
      <c r="M257" s="2">
        <v>8000</v>
      </c>
      <c r="N257" s="2">
        <v>73180</v>
      </c>
      <c r="O257" s="2">
        <v>200</v>
      </c>
      <c r="P257" s="3">
        <v>42519</v>
      </c>
      <c r="Q257" s="2" t="s">
        <v>35</v>
      </c>
      <c r="R257" s="3">
        <v>44102</v>
      </c>
      <c r="S257" s="2">
        <v>6383</v>
      </c>
      <c r="T257" s="2">
        <v>6785</v>
      </c>
      <c r="U257" s="2">
        <v>402</v>
      </c>
      <c r="V257" s="2">
        <v>6</v>
      </c>
      <c r="W257" s="2" t="s">
        <v>67</v>
      </c>
      <c r="X257" s="2">
        <v>5</v>
      </c>
      <c r="Y257" s="2">
        <v>80</v>
      </c>
      <c r="Z257" s="2" t="s">
        <v>47</v>
      </c>
    </row>
    <row r="258" spans="1:26" x14ac:dyDescent="0.3">
      <c r="A258" s="2" t="s">
        <v>389</v>
      </c>
      <c r="B258" s="2" t="s">
        <v>125</v>
      </c>
      <c r="C258" s="2" t="s">
        <v>77</v>
      </c>
      <c r="D258" s="2" t="s">
        <v>165</v>
      </c>
      <c r="E258" s="2" t="s">
        <v>62</v>
      </c>
      <c r="F258" s="2" t="s">
        <v>53</v>
      </c>
      <c r="G258" s="2" t="s">
        <v>79</v>
      </c>
      <c r="H258" s="2" t="s">
        <v>80</v>
      </c>
      <c r="I258" s="2">
        <v>5</v>
      </c>
      <c r="J258" s="2">
        <v>3</v>
      </c>
      <c r="K258" s="2" t="s">
        <v>66</v>
      </c>
      <c r="L258" s="2">
        <v>2021</v>
      </c>
      <c r="M258" s="2">
        <v>7900</v>
      </c>
      <c r="N258" s="2">
        <v>3422</v>
      </c>
      <c r="O258" s="2">
        <v>130</v>
      </c>
      <c r="P258" s="3">
        <v>42250</v>
      </c>
      <c r="Q258" s="2" t="s">
        <v>35</v>
      </c>
      <c r="R258" s="3">
        <v>42877</v>
      </c>
      <c r="S258" s="2">
        <v>7024</v>
      </c>
      <c r="T258" s="2">
        <v>7070</v>
      </c>
      <c r="U258" s="2">
        <v>46</v>
      </c>
      <c r="V258" s="2">
        <v>1</v>
      </c>
      <c r="W258" s="2" t="s">
        <v>46</v>
      </c>
      <c r="X258" s="2">
        <v>4</v>
      </c>
      <c r="Y258" s="2">
        <v>9</v>
      </c>
      <c r="Z258" s="2" t="s">
        <v>37</v>
      </c>
    </row>
    <row r="259" spans="1:26" x14ac:dyDescent="0.3">
      <c r="A259" s="2" t="s">
        <v>390</v>
      </c>
      <c r="B259" s="2" t="s">
        <v>113</v>
      </c>
      <c r="C259" s="2" t="s">
        <v>93</v>
      </c>
      <c r="D259" s="2" t="s">
        <v>29</v>
      </c>
      <c r="E259" s="2" t="s">
        <v>30</v>
      </c>
      <c r="F259" s="2" t="s">
        <v>31</v>
      </c>
      <c r="G259" s="2" t="s">
        <v>54</v>
      </c>
      <c r="H259" s="2" t="s">
        <v>80</v>
      </c>
      <c r="I259" s="2">
        <v>5</v>
      </c>
      <c r="J259" s="2">
        <v>5</v>
      </c>
      <c r="K259" s="2" t="s">
        <v>34</v>
      </c>
      <c r="L259" s="2">
        <v>2019</v>
      </c>
      <c r="M259" s="2">
        <v>7500</v>
      </c>
      <c r="N259" s="2">
        <v>48056</v>
      </c>
      <c r="O259" s="2">
        <v>113</v>
      </c>
      <c r="P259" s="3">
        <v>42426</v>
      </c>
      <c r="Q259" s="2" t="s">
        <v>35</v>
      </c>
      <c r="R259" s="3">
        <v>42753</v>
      </c>
      <c r="S259" s="2">
        <v>6861</v>
      </c>
      <c r="T259" s="2">
        <v>7989</v>
      </c>
      <c r="U259" s="2">
        <v>1128</v>
      </c>
      <c r="V259" s="2">
        <v>16</v>
      </c>
      <c r="W259" s="2" t="s">
        <v>67</v>
      </c>
      <c r="X259" s="2">
        <v>1</v>
      </c>
      <c r="Y259" s="2">
        <v>226</v>
      </c>
      <c r="Z259" s="2" t="s">
        <v>57</v>
      </c>
    </row>
    <row r="260" spans="1:26" x14ac:dyDescent="0.3">
      <c r="A260" s="2" t="s">
        <v>391</v>
      </c>
      <c r="B260" s="2" t="s">
        <v>83</v>
      </c>
      <c r="C260" s="2" t="s">
        <v>175</v>
      </c>
      <c r="D260" s="2" t="s">
        <v>41</v>
      </c>
      <c r="E260" s="2" t="s">
        <v>42</v>
      </c>
      <c r="F260" s="2" t="s">
        <v>43</v>
      </c>
      <c r="G260" s="2" t="s">
        <v>89</v>
      </c>
      <c r="H260" s="2" t="s">
        <v>80</v>
      </c>
      <c r="I260" s="2">
        <v>2</v>
      </c>
      <c r="J260" s="2">
        <v>2</v>
      </c>
      <c r="K260" s="2" t="s">
        <v>34</v>
      </c>
      <c r="L260" s="2">
        <v>2018</v>
      </c>
      <c r="M260" s="2">
        <v>10100</v>
      </c>
      <c r="N260" s="2">
        <v>80532</v>
      </c>
      <c r="O260" s="2">
        <v>250</v>
      </c>
      <c r="P260" s="3">
        <v>42180</v>
      </c>
      <c r="Q260" s="2" t="s">
        <v>35</v>
      </c>
      <c r="R260" s="3">
        <v>44576</v>
      </c>
      <c r="S260" s="2">
        <v>8166</v>
      </c>
      <c r="T260" s="2">
        <v>7618</v>
      </c>
      <c r="U260" s="2">
        <v>-548</v>
      </c>
      <c r="V260" s="2">
        <v>-7</v>
      </c>
      <c r="W260" s="2" t="s">
        <v>94</v>
      </c>
      <c r="X260" s="2">
        <v>2</v>
      </c>
      <c r="Y260" s="2">
        <v>0</v>
      </c>
      <c r="Z260" s="2" t="s">
        <v>37</v>
      </c>
    </row>
    <row r="261" spans="1:26" x14ac:dyDescent="0.3">
      <c r="A261" s="2" t="s">
        <v>392</v>
      </c>
      <c r="B261" s="2" t="s">
        <v>146</v>
      </c>
      <c r="C261" s="2" t="s">
        <v>84</v>
      </c>
      <c r="D261" s="2" t="s">
        <v>158</v>
      </c>
      <c r="E261" s="2" t="s">
        <v>86</v>
      </c>
      <c r="F261" s="2" t="s">
        <v>152</v>
      </c>
      <c r="G261" s="2" t="s">
        <v>32</v>
      </c>
      <c r="H261" s="2" t="s">
        <v>80</v>
      </c>
      <c r="I261" s="2">
        <v>5</v>
      </c>
      <c r="J261" s="2">
        <v>4</v>
      </c>
      <c r="K261" s="2" t="s">
        <v>34</v>
      </c>
      <c r="L261" s="2">
        <v>2019</v>
      </c>
      <c r="M261" s="2">
        <v>8000</v>
      </c>
      <c r="N261" s="2">
        <v>16372</v>
      </c>
      <c r="O261" s="2">
        <v>115</v>
      </c>
      <c r="P261" s="3">
        <v>43870</v>
      </c>
      <c r="Q261" s="2" t="s">
        <v>35</v>
      </c>
      <c r="R261" s="3">
        <v>45089</v>
      </c>
      <c r="S261" s="2">
        <v>6996</v>
      </c>
      <c r="T261" s="2">
        <v>6201</v>
      </c>
      <c r="U261" s="2">
        <v>-795</v>
      </c>
      <c r="V261" s="2">
        <v>-11</v>
      </c>
      <c r="W261" s="2" t="s">
        <v>63</v>
      </c>
      <c r="X261" s="2">
        <v>2</v>
      </c>
      <c r="Y261" s="2">
        <v>0</v>
      </c>
      <c r="Z261" s="2" t="s">
        <v>57</v>
      </c>
    </row>
    <row r="262" spans="1:26" x14ac:dyDescent="0.3">
      <c r="A262" s="2" t="s">
        <v>393</v>
      </c>
      <c r="B262" s="2" t="s">
        <v>39</v>
      </c>
      <c r="C262" s="2" t="s">
        <v>40</v>
      </c>
      <c r="D262" s="2" t="s">
        <v>138</v>
      </c>
      <c r="E262" s="2" t="s">
        <v>139</v>
      </c>
      <c r="F262" s="2" t="s">
        <v>53</v>
      </c>
      <c r="G262" s="2" t="s">
        <v>54</v>
      </c>
      <c r="H262" s="2" t="s">
        <v>33</v>
      </c>
      <c r="I262" s="2">
        <v>7</v>
      </c>
      <c r="J262" s="2">
        <v>5</v>
      </c>
      <c r="K262" s="2" t="s">
        <v>66</v>
      </c>
      <c r="L262" s="2">
        <v>2023</v>
      </c>
      <c r="M262" s="2">
        <v>7700</v>
      </c>
      <c r="N262" s="2">
        <v>12331</v>
      </c>
      <c r="O262" s="2">
        <v>175</v>
      </c>
      <c r="P262" s="3">
        <v>43645</v>
      </c>
      <c r="Q262" s="2" t="s">
        <v>35</v>
      </c>
      <c r="R262" s="3">
        <v>45202</v>
      </c>
      <c r="S262" s="2">
        <v>6133</v>
      </c>
      <c r="T262" s="2">
        <v>7343</v>
      </c>
      <c r="U262" s="2">
        <v>1210</v>
      </c>
      <c r="V262" s="2">
        <v>20</v>
      </c>
      <c r="W262" s="2" t="s">
        <v>99</v>
      </c>
      <c r="X262" s="2">
        <v>4</v>
      </c>
      <c r="Y262" s="2">
        <v>242</v>
      </c>
      <c r="Z262" s="2" t="s">
        <v>57</v>
      </c>
    </row>
    <row r="263" spans="1:26" x14ac:dyDescent="0.3">
      <c r="A263" s="2" t="s">
        <v>394</v>
      </c>
      <c r="B263" s="2" t="s">
        <v>39</v>
      </c>
      <c r="C263" s="2" t="s">
        <v>50</v>
      </c>
      <c r="D263" s="2" t="s">
        <v>61</v>
      </c>
      <c r="E263" s="2" t="s">
        <v>62</v>
      </c>
      <c r="F263" s="2" t="s">
        <v>53</v>
      </c>
      <c r="G263" s="2" t="s">
        <v>32</v>
      </c>
      <c r="H263" s="2" t="s">
        <v>80</v>
      </c>
      <c r="I263" s="2">
        <v>5</v>
      </c>
      <c r="J263" s="2">
        <v>5</v>
      </c>
      <c r="K263" s="2" t="s">
        <v>34</v>
      </c>
      <c r="L263" s="2">
        <v>2019</v>
      </c>
      <c r="M263" s="2">
        <v>9000</v>
      </c>
      <c r="N263" s="2">
        <v>71218</v>
      </c>
      <c r="O263" s="2">
        <v>120</v>
      </c>
      <c r="P263" s="3">
        <v>44420</v>
      </c>
      <c r="Q263" s="2" t="s">
        <v>35</v>
      </c>
      <c r="R263" s="3">
        <v>44265</v>
      </c>
      <c r="S263" s="2">
        <v>7752</v>
      </c>
      <c r="T263" s="2">
        <v>8681</v>
      </c>
      <c r="U263" s="2">
        <v>929</v>
      </c>
      <c r="V263" s="2">
        <v>12</v>
      </c>
      <c r="W263" s="2" t="s">
        <v>202</v>
      </c>
      <c r="X263" s="2">
        <v>1</v>
      </c>
      <c r="Y263" s="2">
        <v>186</v>
      </c>
      <c r="Z263" s="2" t="s">
        <v>47</v>
      </c>
    </row>
    <row r="264" spans="1:26" x14ac:dyDescent="0.3">
      <c r="A264" s="2" t="s">
        <v>395</v>
      </c>
      <c r="B264" s="2" t="s">
        <v>120</v>
      </c>
      <c r="C264" s="2" t="s">
        <v>144</v>
      </c>
      <c r="D264" s="2" t="s">
        <v>158</v>
      </c>
      <c r="E264" s="2" t="s">
        <v>86</v>
      </c>
      <c r="F264" s="2" t="s">
        <v>152</v>
      </c>
      <c r="G264" s="2" t="s">
        <v>54</v>
      </c>
      <c r="H264" s="2" t="s">
        <v>33</v>
      </c>
      <c r="I264" s="2">
        <v>5</v>
      </c>
      <c r="J264" s="2">
        <v>4</v>
      </c>
      <c r="K264" s="2" t="s">
        <v>66</v>
      </c>
      <c r="L264" s="2">
        <v>2020</v>
      </c>
      <c r="M264" s="2">
        <v>7000</v>
      </c>
      <c r="N264" s="2">
        <v>18703</v>
      </c>
      <c r="O264" s="2">
        <v>115</v>
      </c>
      <c r="P264" s="3">
        <v>44756</v>
      </c>
      <c r="Q264" s="2" t="s">
        <v>35</v>
      </c>
      <c r="R264" s="3">
        <v>44865</v>
      </c>
      <c r="S264" s="2">
        <v>5116</v>
      </c>
      <c r="T264" s="2">
        <v>5774</v>
      </c>
      <c r="U264" s="2">
        <v>658</v>
      </c>
      <c r="V264" s="2">
        <v>13</v>
      </c>
      <c r="W264" s="2" t="s">
        <v>136</v>
      </c>
      <c r="X264" s="2">
        <v>5</v>
      </c>
      <c r="Y264" s="2">
        <v>132</v>
      </c>
      <c r="Z264" s="2" t="s">
        <v>37</v>
      </c>
    </row>
    <row r="265" spans="1:26" x14ac:dyDescent="0.3">
      <c r="A265" s="2" t="s">
        <v>396</v>
      </c>
      <c r="B265" s="2" t="s">
        <v>65</v>
      </c>
      <c r="C265" s="2" t="s">
        <v>93</v>
      </c>
      <c r="D265" s="2" t="s">
        <v>158</v>
      </c>
      <c r="E265" s="2" t="s">
        <v>86</v>
      </c>
      <c r="F265" s="2" t="s">
        <v>152</v>
      </c>
      <c r="G265" s="2" t="s">
        <v>44</v>
      </c>
      <c r="H265" s="2" t="s">
        <v>33</v>
      </c>
      <c r="I265" s="2">
        <v>5</v>
      </c>
      <c r="J265" s="2">
        <v>4</v>
      </c>
      <c r="K265" s="2" t="s">
        <v>34</v>
      </c>
      <c r="L265" s="2">
        <v>2015</v>
      </c>
      <c r="M265" s="2">
        <v>8400</v>
      </c>
      <c r="N265" s="2">
        <v>37634</v>
      </c>
      <c r="O265" s="2">
        <v>115</v>
      </c>
      <c r="P265" s="3">
        <v>43678</v>
      </c>
      <c r="Q265" s="2" t="s">
        <v>35</v>
      </c>
      <c r="R265" s="3">
        <v>43794</v>
      </c>
      <c r="S265" s="2">
        <v>6731</v>
      </c>
      <c r="T265" s="2">
        <v>7949</v>
      </c>
      <c r="U265" s="2">
        <v>1218</v>
      </c>
      <c r="V265" s="2">
        <v>18</v>
      </c>
      <c r="W265" s="2" t="s">
        <v>202</v>
      </c>
      <c r="X265" s="2">
        <v>3</v>
      </c>
      <c r="Y265" s="2">
        <v>244</v>
      </c>
      <c r="Z265" s="2" t="s">
        <v>47</v>
      </c>
    </row>
    <row r="266" spans="1:26" x14ac:dyDescent="0.3">
      <c r="A266" s="2" t="s">
        <v>397</v>
      </c>
      <c r="B266" s="2" t="s">
        <v>125</v>
      </c>
      <c r="C266" s="2" t="s">
        <v>110</v>
      </c>
      <c r="D266" s="2" t="s">
        <v>29</v>
      </c>
      <c r="E266" s="2" t="s">
        <v>30</v>
      </c>
      <c r="F266" s="2" t="s">
        <v>31</v>
      </c>
      <c r="G266" s="2" t="s">
        <v>89</v>
      </c>
      <c r="H266" s="2" t="s">
        <v>80</v>
      </c>
      <c r="I266" s="2">
        <v>5</v>
      </c>
      <c r="J266" s="2">
        <v>5</v>
      </c>
      <c r="K266" s="2" t="s">
        <v>66</v>
      </c>
      <c r="L266" s="2">
        <v>2023</v>
      </c>
      <c r="M266" s="2">
        <v>6200</v>
      </c>
      <c r="N266" s="2">
        <v>57331</v>
      </c>
      <c r="O266" s="2">
        <v>113</v>
      </c>
      <c r="P266" s="3">
        <v>42881</v>
      </c>
      <c r="Q266" s="2" t="s">
        <v>35</v>
      </c>
      <c r="R266" s="3">
        <v>43302</v>
      </c>
      <c r="S266" s="2">
        <v>4867</v>
      </c>
      <c r="T266" s="2">
        <v>4187</v>
      </c>
      <c r="U266" s="2">
        <v>-680</v>
      </c>
      <c r="V266" s="2">
        <v>-14</v>
      </c>
      <c r="W266" s="2" t="s">
        <v>116</v>
      </c>
      <c r="X266" s="2">
        <v>1</v>
      </c>
      <c r="Y266" s="2">
        <v>0</v>
      </c>
      <c r="Z266" s="2" t="s">
        <v>95</v>
      </c>
    </row>
    <row r="267" spans="1:26" x14ac:dyDescent="0.3">
      <c r="A267" s="2" t="s">
        <v>398</v>
      </c>
      <c r="B267" s="2" t="s">
        <v>156</v>
      </c>
      <c r="C267" s="2" t="s">
        <v>40</v>
      </c>
      <c r="D267" s="2" t="s">
        <v>41</v>
      </c>
      <c r="E267" s="2" t="s">
        <v>42</v>
      </c>
      <c r="F267" s="2" t="s">
        <v>43</v>
      </c>
      <c r="G267" s="2" t="s">
        <v>54</v>
      </c>
      <c r="H267" s="2" t="s">
        <v>33</v>
      </c>
      <c r="I267" s="2">
        <v>2</v>
      </c>
      <c r="J267" s="2">
        <v>2</v>
      </c>
      <c r="K267" s="2" t="s">
        <v>55</v>
      </c>
      <c r="L267" s="2">
        <v>2020</v>
      </c>
      <c r="M267" s="2">
        <v>10400</v>
      </c>
      <c r="N267" s="2">
        <v>38948</v>
      </c>
      <c r="O267" s="2">
        <v>250</v>
      </c>
      <c r="P267" s="3">
        <v>44307</v>
      </c>
      <c r="Q267" s="2" t="s">
        <v>35</v>
      </c>
      <c r="R267" s="3">
        <v>44326</v>
      </c>
      <c r="S267" s="2">
        <v>8779</v>
      </c>
      <c r="T267" s="2">
        <v>8510</v>
      </c>
      <c r="U267" s="2">
        <v>-269</v>
      </c>
      <c r="V267" s="2">
        <v>-3</v>
      </c>
      <c r="W267" s="2" t="s">
        <v>106</v>
      </c>
      <c r="X267" s="2">
        <v>4</v>
      </c>
      <c r="Y267" s="2">
        <v>0</v>
      </c>
      <c r="Z267" s="2" t="s">
        <v>57</v>
      </c>
    </row>
    <row r="268" spans="1:26" x14ac:dyDescent="0.3">
      <c r="A268" s="2" t="s">
        <v>399</v>
      </c>
      <c r="B268" s="2" t="s">
        <v>113</v>
      </c>
      <c r="C268" s="2" t="s">
        <v>84</v>
      </c>
      <c r="D268" s="2" t="s">
        <v>29</v>
      </c>
      <c r="E268" s="2" t="s">
        <v>30</v>
      </c>
      <c r="F268" s="2" t="s">
        <v>31</v>
      </c>
      <c r="G268" s="2" t="s">
        <v>89</v>
      </c>
      <c r="H268" s="2" t="s">
        <v>80</v>
      </c>
      <c r="I268" s="2">
        <v>5</v>
      </c>
      <c r="J268" s="2">
        <v>5</v>
      </c>
      <c r="K268" s="2" t="s">
        <v>55</v>
      </c>
      <c r="L268" s="2">
        <v>2019</v>
      </c>
      <c r="M268" s="2">
        <v>8000</v>
      </c>
      <c r="N268" s="2">
        <v>36252</v>
      </c>
      <c r="O268" s="2">
        <v>113</v>
      </c>
      <c r="P268" s="3">
        <v>42184</v>
      </c>
      <c r="Q268" s="2" t="s">
        <v>35</v>
      </c>
      <c r="R268" s="3">
        <v>45604</v>
      </c>
      <c r="S268" s="2">
        <v>6118</v>
      </c>
      <c r="T268" s="2">
        <v>7272</v>
      </c>
      <c r="U268" s="2">
        <v>1154</v>
      </c>
      <c r="V268" s="2">
        <v>19</v>
      </c>
      <c r="W268" s="2" t="s">
        <v>116</v>
      </c>
      <c r="X268" s="2">
        <v>2</v>
      </c>
      <c r="Y268" s="2">
        <v>231</v>
      </c>
      <c r="Z268" s="2" t="s">
        <v>37</v>
      </c>
    </row>
    <row r="269" spans="1:26" x14ac:dyDescent="0.3">
      <c r="A269" s="2" t="s">
        <v>400</v>
      </c>
      <c r="B269" s="2" t="s">
        <v>88</v>
      </c>
      <c r="C269" s="2" t="s">
        <v>93</v>
      </c>
      <c r="D269" s="2" t="s">
        <v>51</v>
      </c>
      <c r="E269" s="2" t="s">
        <v>52</v>
      </c>
      <c r="F269" s="2" t="s">
        <v>53</v>
      </c>
      <c r="G269" s="2" t="s">
        <v>79</v>
      </c>
      <c r="H269" s="2" t="s">
        <v>80</v>
      </c>
      <c r="I269" s="2">
        <v>8</v>
      </c>
      <c r="J269" s="2">
        <v>5</v>
      </c>
      <c r="K269" s="2" t="s">
        <v>66</v>
      </c>
      <c r="L269" s="2">
        <v>2018</v>
      </c>
      <c r="M269" s="2">
        <v>8200</v>
      </c>
      <c r="N269" s="2">
        <v>7575</v>
      </c>
      <c r="O269" s="2">
        <v>200</v>
      </c>
      <c r="P269" s="3">
        <v>44161</v>
      </c>
      <c r="Q269" s="2" t="s">
        <v>35</v>
      </c>
      <c r="R269" s="3">
        <v>44432</v>
      </c>
      <c r="S269" s="2">
        <v>6229</v>
      </c>
      <c r="T269" s="2">
        <v>6566</v>
      </c>
      <c r="U269" s="2">
        <v>337</v>
      </c>
      <c r="V269" s="2">
        <v>5</v>
      </c>
      <c r="W269" s="2" t="s">
        <v>94</v>
      </c>
      <c r="X269" s="2">
        <v>1</v>
      </c>
      <c r="Y269" s="2">
        <v>67</v>
      </c>
      <c r="Z269" s="2" t="s">
        <v>95</v>
      </c>
    </row>
    <row r="270" spans="1:26" x14ac:dyDescent="0.3">
      <c r="A270" s="2" t="s">
        <v>401</v>
      </c>
      <c r="B270" s="2" t="s">
        <v>146</v>
      </c>
      <c r="C270" s="2" t="s">
        <v>175</v>
      </c>
      <c r="D270" s="2" t="s">
        <v>71</v>
      </c>
      <c r="E270" s="2" t="s">
        <v>72</v>
      </c>
      <c r="F270" s="2" t="s">
        <v>73</v>
      </c>
      <c r="G270" s="2" t="s">
        <v>44</v>
      </c>
      <c r="H270" s="2" t="s">
        <v>80</v>
      </c>
      <c r="I270" s="2">
        <v>3</v>
      </c>
      <c r="J270" s="2">
        <v>2</v>
      </c>
      <c r="K270" s="2" t="s">
        <v>66</v>
      </c>
      <c r="L270" s="2">
        <v>2023</v>
      </c>
      <c r="M270" s="2">
        <v>7200</v>
      </c>
      <c r="N270" s="2">
        <v>36408</v>
      </c>
      <c r="O270" s="2">
        <v>100</v>
      </c>
      <c r="P270" s="3">
        <v>45468</v>
      </c>
      <c r="Q270" s="2" t="s">
        <v>35</v>
      </c>
      <c r="R270" s="3">
        <v>45585</v>
      </c>
      <c r="S270" s="2">
        <v>5467</v>
      </c>
      <c r="T270" s="2">
        <v>5642</v>
      </c>
      <c r="U270" s="2">
        <v>175</v>
      </c>
      <c r="V270" s="2">
        <v>3</v>
      </c>
      <c r="W270" s="2" t="s">
        <v>67</v>
      </c>
      <c r="X270" s="2">
        <v>2</v>
      </c>
      <c r="Y270" s="2">
        <v>35</v>
      </c>
      <c r="Z270" s="2" t="s">
        <v>37</v>
      </c>
    </row>
    <row r="271" spans="1:26" x14ac:dyDescent="0.3">
      <c r="A271" s="2" t="s">
        <v>402</v>
      </c>
      <c r="B271" s="2" t="s">
        <v>59</v>
      </c>
      <c r="C271" s="2" t="s">
        <v>77</v>
      </c>
      <c r="D271" s="2" t="s">
        <v>148</v>
      </c>
      <c r="E271" s="2" t="s">
        <v>149</v>
      </c>
      <c r="F271" s="2" t="s">
        <v>31</v>
      </c>
      <c r="G271" s="2" t="s">
        <v>54</v>
      </c>
      <c r="H271" s="2" t="s">
        <v>33</v>
      </c>
      <c r="I271" s="2">
        <v>5</v>
      </c>
      <c r="J271" s="2">
        <v>5</v>
      </c>
      <c r="K271" s="2" t="s">
        <v>66</v>
      </c>
      <c r="L271" s="2">
        <v>2020</v>
      </c>
      <c r="M271" s="2">
        <v>6500</v>
      </c>
      <c r="N271" s="2">
        <v>1882</v>
      </c>
      <c r="O271" s="2">
        <v>150</v>
      </c>
      <c r="P271" s="3">
        <v>42034</v>
      </c>
      <c r="Q271" s="2" t="s">
        <v>35</v>
      </c>
      <c r="R271" s="3">
        <v>42644</v>
      </c>
      <c r="S271" s="2">
        <v>5324</v>
      </c>
      <c r="T271" s="2">
        <v>6242</v>
      </c>
      <c r="U271" s="2">
        <v>918</v>
      </c>
      <c r="V271" s="2">
        <v>17</v>
      </c>
      <c r="W271" s="2" t="s">
        <v>179</v>
      </c>
      <c r="X271" s="2">
        <v>3</v>
      </c>
      <c r="Y271" s="2">
        <v>184</v>
      </c>
      <c r="Z271" s="2" t="s">
        <v>95</v>
      </c>
    </row>
    <row r="272" spans="1:26" x14ac:dyDescent="0.3">
      <c r="A272" s="2" t="s">
        <v>403</v>
      </c>
      <c r="B272" s="2" t="s">
        <v>133</v>
      </c>
      <c r="C272" s="2" t="s">
        <v>123</v>
      </c>
      <c r="D272" s="2" t="s">
        <v>61</v>
      </c>
      <c r="E272" s="2" t="s">
        <v>62</v>
      </c>
      <c r="F272" s="2" t="s">
        <v>53</v>
      </c>
      <c r="G272" s="2" t="s">
        <v>89</v>
      </c>
      <c r="H272" s="2" t="s">
        <v>80</v>
      </c>
      <c r="I272" s="2">
        <v>5</v>
      </c>
      <c r="J272" s="2">
        <v>5</v>
      </c>
      <c r="K272" s="2" t="s">
        <v>45</v>
      </c>
      <c r="L272" s="2">
        <v>2024</v>
      </c>
      <c r="M272" s="2">
        <v>7500</v>
      </c>
      <c r="N272" s="2">
        <v>72752</v>
      </c>
      <c r="O272" s="2">
        <v>120</v>
      </c>
      <c r="P272" s="3">
        <v>42769</v>
      </c>
      <c r="Q272" s="2" t="s">
        <v>35</v>
      </c>
      <c r="R272" s="3">
        <v>44991</v>
      </c>
      <c r="S272" s="2">
        <v>5604</v>
      </c>
      <c r="T272" s="2">
        <v>5649</v>
      </c>
      <c r="U272" s="2">
        <v>45</v>
      </c>
      <c r="V272" s="2">
        <v>1</v>
      </c>
      <c r="W272" s="2" t="s">
        <v>90</v>
      </c>
      <c r="X272" s="2">
        <v>3</v>
      </c>
      <c r="Y272" s="2">
        <v>9</v>
      </c>
      <c r="Z272" s="2" t="s">
        <v>57</v>
      </c>
    </row>
    <row r="273" spans="1:26" x14ac:dyDescent="0.3">
      <c r="A273" s="2" t="s">
        <v>404</v>
      </c>
      <c r="B273" s="2" t="s">
        <v>92</v>
      </c>
      <c r="C273" s="2" t="s">
        <v>28</v>
      </c>
      <c r="D273" s="2" t="s">
        <v>105</v>
      </c>
      <c r="E273" s="2" t="s">
        <v>52</v>
      </c>
      <c r="F273" s="2" t="s">
        <v>73</v>
      </c>
      <c r="G273" s="2" t="s">
        <v>32</v>
      </c>
      <c r="H273" s="2" t="s">
        <v>80</v>
      </c>
      <c r="I273" s="2">
        <v>4</v>
      </c>
      <c r="J273" s="2">
        <v>2</v>
      </c>
      <c r="K273" s="2" t="s">
        <v>45</v>
      </c>
      <c r="L273" s="2">
        <v>2019</v>
      </c>
      <c r="M273" s="2">
        <v>7500</v>
      </c>
      <c r="N273" s="2">
        <v>32768</v>
      </c>
      <c r="O273" s="2">
        <v>200</v>
      </c>
      <c r="P273" s="3">
        <v>45400</v>
      </c>
      <c r="Q273" s="2" t="s">
        <v>35</v>
      </c>
      <c r="R273" s="3">
        <v>45487</v>
      </c>
      <c r="S273" s="2">
        <v>6971</v>
      </c>
      <c r="T273" s="2">
        <v>7365</v>
      </c>
      <c r="U273" s="2">
        <v>394</v>
      </c>
      <c r="V273" s="2">
        <v>6</v>
      </c>
      <c r="W273" s="2" t="s">
        <v>63</v>
      </c>
      <c r="X273" s="2">
        <v>5</v>
      </c>
      <c r="Y273" s="2">
        <v>79</v>
      </c>
      <c r="Z273" s="2" t="s">
        <v>47</v>
      </c>
    </row>
    <row r="274" spans="1:26" x14ac:dyDescent="0.3">
      <c r="A274" s="2" t="s">
        <v>405</v>
      </c>
      <c r="B274" s="2" t="s">
        <v>113</v>
      </c>
      <c r="C274" s="2" t="s">
        <v>60</v>
      </c>
      <c r="D274" s="2" t="s">
        <v>165</v>
      </c>
      <c r="E274" s="2" t="s">
        <v>62</v>
      </c>
      <c r="F274" s="2" t="s">
        <v>53</v>
      </c>
      <c r="G274" s="2" t="s">
        <v>79</v>
      </c>
      <c r="H274" s="2" t="s">
        <v>33</v>
      </c>
      <c r="I274" s="2">
        <v>5</v>
      </c>
      <c r="J274" s="2">
        <v>3</v>
      </c>
      <c r="K274" s="2" t="s">
        <v>45</v>
      </c>
      <c r="L274" s="2">
        <v>2023</v>
      </c>
      <c r="M274" s="2">
        <v>7600</v>
      </c>
      <c r="N274" s="2">
        <v>44290</v>
      </c>
      <c r="O274" s="2">
        <v>130</v>
      </c>
      <c r="P274" s="3">
        <v>44139</v>
      </c>
      <c r="Q274" s="2" t="s">
        <v>35</v>
      </c>
      <c r="R274" s="3">
        <v>44167</v>
      </c>
      <c r="S274" s="2">
        <v>5732</v>
      </c>
      <c r="T274" s="2">
        <v>4606</v>
      </c>
      <c r="U274" s="2">
        <v>-1126</v>
      </c>
      <c r="V274" s="2">
        <v>-20</v>
      </c>
      <c r="W274" s="2" t="s">
        <v>90</v>
      </c>
      <c r="X274" s="2">
        <v>3</v>
      </c>
      <c r="Y274" s="2">
        <v>0</v>
      </c>
      <c r="Z274" s="2" t="s">
        <v>47</v>
      </c>
    </row>
    <row r="275" spans="1:26" x14ac:dyDescent="0.3">
      <c r="A275" s="2" t="s">
        <v>406</v>
      </c>
      <c r="B275" s="2" t="s">
        <v>27</v>
      </c>
      <c r="C275" s="2" t="s">
        <v>104</v>
      </c>
      <c r="D275" s="2" t="s">
        <v>165</v>
      </c>
      <c r="E275" s="2" t="s">
        <v>62</v>
      </c>
      <c r="F275" s="2" t="s">
        <v>53</v>
      </c>
      <c r="G275" s="2" t="s">
        <v>44</v>
      </c>
      <c r="H275" s="2" t="s">
        <v>33</v>
      </c>
      <c r="I275" s="2">
        <v>5</v>
      </c>
      <c r="J275" s="2">
        <v>3</v>
      </c>
      <c r="K275" s="2" t="s">
        <v>34</v>
      </c>
      <c r="L275" s="2">
        <v>2018</v>
      </c>
      <c r="M275" s="2">
        <v>9100</v>
      </c>
      <c r="N275" s="2">
        <v>11540</v>
      </c>
      <c r="O275" s="2">
        <v>130</v>
      </c>
      <c r="P275" s="3">
        <v>42150</v>
      </c>
      <c r="Q275" s="2" t="s">
        <v>35</v>
      </c>
      <c r="R275" s="3">
        <v>43679</v>
      </c>
      <c r="S275" s="2">
        <v>7811</v>
      </c>
      <c r="T275" s="2">
        <v>7274</v>
      </c>
      <c r="U275" s="2">
        <v>-537</v>
      </c>
      <c r="V275" s="2">
        <v>-7</v>
      </c>
      <c r="W275" s="2" t="s">
        <v>116</v>
      </c>
      <c r="X275" s="2">
        <v>5</v>
      </c>
      <c r="Y275" s="2">
        <v>0</v>
      </c>
      <c r="Z275" s="2" t="s">
        <v>57</v>
      </c>
    </row>
    <row r="276" spans="1:26" x14ac:dyDescent="0.3">
      <c r="A276" s="2" t="s">
        <v>407</v>
      </c>
      <c r="B276" s="2" t="s">
        <v>133</v>
      </c>
      <c r="C276" s="2" t="s">
        <v>40</v>
      </c>
      <c r="D276" s="2" t="s">
        <v>51</v>
      </c>
      <c r="E276" s="2" t="s">
        <v>52</v>
      </c>
      <c r="F276" s="2" t="s">
        <v>53</v>
      </c>
      <c r="G276" s="2" t="s">
        <v>32</v>
      </c>
      <c r="H276" s="2" t="s">
        <v>33</v>
      </c>
      <c r="I276" s="2">
        <v>8</v>
      </c>
      <c r="J276" s="2">
        <v>5</v>
      </c>
      <c r="K276" s="2" t="s">
        <v>55</v>
      </c>
      <c r="L276" s="2">
        <v>2024</v>
      </c>
      <c r="M276" s="2">
        <v>9000</v>
      </c>
      <c r="N276" s="2">
        <v>88788</v>
      </c>
      <c r="O276" s="2">
        <v>200</v>
      </c>
      <c r="P276" s="3">
        <v>45104</v>
      </c>
      <c r="Q276" s="2" t="s">
        <v>35</v>
      </c>
      <c r="R276" s="3">
        <v>45096</v>
      </c>
      <c r="S276" s="2">
        <v>7249</v>
      </c>
      <c r="T276" s="2">
        <v>8440</v>
      </c>
      <c r="U276" s="2">
        <v>1191</v>
      </c>
      <c r="V276" s="2">
        <v>16</v>
      </c>
      <c r="W276" s="2" t="s">
        <v>74</v>
      </c>
      <c r="X276" s="2">
        <v>2</v>
      </c>
      <c r="Y276" s="2">
        <v>238</v>
      </c>
      <c r="Z276" s="2" t="s">
        <v>47</v>
      </c>
    </row>
    <row r="277" spans="1:26" x14ac:dyDescent="0.3">
      <c r="A277" s="2" t="s">
        <v>408</v>
      </c>
      <c r="B277" s="2" t="s">
        <v>109</v>
      </c>
      <c r="C277" s="2" t="s">
        <v>70</v>
      </c>
      <c r="D277" s="2" t="s">
        <v>61</v>
      </c>
      <c r="E277" s="2" t="s">
        <v>62</v>
      </c>
      <c r="F277" s="2" t="s">
        <v>53</v>
      </c>
      <c r="G277" s="2" t="s">
        <v>44</v>
      </c>
      <c r="H277" s="2" t="s">
        <v>80</v>
      </c>
      <c r="I277" s="2">
        <v>5</v>
      </c>
      <c r="J277" s="2">
        <v>5</v>
      </c>
      <c r="K277" s="2" t="s">
        <v>55</v>
      </c>
      <c r="L277" s="2">
        <v>2017</v>
      </c>
      <c r="M277" s="2">
        <v>9700</v>
      </c>
      <c r="N277" s="2">
        <v>31221</v>
      </c>
      <c r="O277" s="2">
        <v>120</v>
      </c>
      <c r="P277" s="3">
        <v>44561</v>
      </c>
      <c r="Q277" s="2" t="s">
        <v>35</v>
      </c>
      <c r="R277" s="3">
        <v>44379</v>
      </c>
      <c r="S277" s="2">
        <v>8854</v>
      </c>
      <c r="T277" s="2">
        <v>9296</v>
      </c>
      <c r="U277" s="2">
        <v>442</v>
      </c>
      <c r="V277" s="2">
        <v>5</v>
      </c>
      <c r="W277" s="2" t="s">
        <v>67</v>
      </c>
      <c r="X277" s="2">
        <v>3</v>
      </c>
      <c r="Y277" s="2">
        <v>88</v>
      </c>
      <c r="Z277" s="2" t="s">
        <v>37</v>
      </c>
    </row>
    <row r="278" spans="1:26" x14ac:dyDescent="0.3">
      <c r="A278" s="2" t="s">
        <v>409</v>
      </c>
      <c r="B278" s="2" t="s">
        <v>120</v>
      </c>
      <c r="C278" s="2" t="s">
        <v>77</v>
      </c>
      <c r="D278" s="2" t="s">
        <v>151</v>
      </c>
      <c r="E278" s="2" t="s">
        <v>86</v>
      </c>
      <c r="F278" s="2" t="s">
        <v>152</v>
      </c>
      <c r="G278" s="2" t="s">
        <v>89</v>
      </c>
      <c r="H278" s="2" t="s">
        <v>80</v>
      </c>
      <c r="I278" s="2">
        <v>5</v>
      </c>
      <c r="J278" s="2">
        <v>5</v>
      </c>
      <c r="K278" s="2" t="s">
        <v>45</v>
      </c>
      <c r="L278" s="2">
        <v>2016</v>
      </c>
      <c r="M278" s="2">
        <v>7300</v>
      </c>
      <c r="N278" s="2">
        <v>33846</v>
      </c>
      <c r="O278" s="2">
        <v>100</v>
      </c>
      <c r="P278" s="3">
        <v>43630</v>
      </c>
      <c r="Q278" s="2" t="s">
        <v>35</v>
      </c>
      <c r="R278" s="3">
        <v>44697</v>
      </c>
      <c r="S278" s="2">
        <v>6586</v>
      </c>
      <c r="T278" s="2">
        <v>7803</v>
      </c>
      <c r="U278" s="2">
        <v>1217</v>
      </c>
      <c r="V278" s="2">
        <v>18</v>
      </c>
      <c r="W278" s="2" t="s">
        <v>36</v>
      </c>
      <c r="X278" s="2">
        <v>2</v>
      </c>
      <c r="Y278" s="2">
        <v>243</v>
      </c>
      <c r="Z278" s="2" t="s">
        <v>47</v>
      </c>
    </row>
    <row r="279" spans="1:26" x14ac:dyDescent="0.3">
      <c r="A279" s="2" t="s">
        <v>410</v>
      </c>
      <c r="B279" s="2" t="s">
        <v>27</v>
      </c>
      <c r="C279" s="2" t="s">
        <v>77</v>
      </c>
      <c r="D279" s="2" t="s">
        <v>105</v>
      </c>
      <c r="E279" s="2" t="s">
        <v>52</v>
      </c>
      <c r="F279" s="2" t="s">
        <v>73</v>
      </c>
      <c r="G279" s="2" t="s">
        <v>32</v>
      </c>
      <c r="H279" s="2" t="s">
        <v>33</v>
      </c>
      <c r="I279" s="2">
        <v>4</v>
      </c>
      <c r="J279" s="2">
        <v>2</v>
      </c>
      <c r="K279" s="2" t="s">
        <v>66</v>
      </c>
      <c r="L279" s="2">
        <v>2023</v>
      </c>
      <c r="M279" s="2">
        <v>7200</v>
      </c>
      <c r="N279" s="2">
        <v>11264</v>
      </c>
      <c r="O279" s="2">
        <v>200</v>
      </c>
      <c r="P279" s="3">
        <v>44316</v>
      </c>
      <c r="Q279" s="2" t="s">
        <v>35</v>
      </c>
      <c r="R279" s="3">
        <v>44422</v>
      </c>
      <c r="S279" s="2">
        <v>5840</v>
      </c>
      <c r="T279" s="2">
        <v>6780</v>
      </c>
      <c r="U279" s="2">
        <v>940</v>
      </c>
      <c r="V279" s="2">
        <v>16</v>
      </c>
      <c r="W279" s="2" t="s">
        <v>184</v>
      </c>
      <c r="X279" s="2">
        <v>2</v>
      </c>
      <c r="Y279" s="2">
        <v>188</v>
      </c>
      <c r="Z279" s="2" t="s">
        <v>57</v>
      </c>
    </row>
    <row r="280" spans="1:26" x14ac:dyDescent="0.3">
      <c r="A280" s="2" t="s">
        <v>411</v>
      </c>
      <c r="B280" s="2" t="s">
        <v>27</v>
      </c>
      <c r="C280" s="2" t="s">
        <v>50</v>
      </c>
      <c r="D280" s="2" t="s">
        <v>165</v>
      </c>
      <c r="E280" s="2" t="s">
        <v>62</v>
      </c>
      <c r="F280" s="2" t="s">
        <v>53</v>
      </c>
      <c r="G280" s="2" t="s">
        <v>54</v>
      </c>
      <c r="H280" s="2" t="s">
        <v>80</v>
      </c>
      <c r="I280" s="2">
        <v>5</v>
      </c>
      <c r="J280" s="2">
        <v>3</v>
      </c>
      <c r="K280" s="2" t="s">
        <v>34</v>
      </c>
      <c r="L280" s="2">
        <v>2017</v>
      </c>
      <c r="M280" s="2">
        <v>9200</v>
      </c>
      <c r="N280" s="2">
        <v>25929</v>
      </c>
      <c r="O280" s="2">
        <v>130</v>
      </c>
      <c r="P280" s="3">
        <v>43283</v>
      </c>
      <c r="Q280" s="2" t="s">
        <v>35</v>
      </c>
      <c r="R280" s="3">
        <v>43197</v>
      </c>
      <c r="S280" s="2">
        <v>8339</v>
      </c>
      <c r="T280" s="2">
        <v>9869</v>
      </c>
      <c r="U280" s="2">
        <v>1530</v>
      </c>
      <c r="V280" s="2">
        <v>18</v>
      </c>
      <c r="W280" s="2" t="s">
        <v>90</v>
      </c>
      <c r="X280" s="2">
        <v>2</v>
      </c>
      <c r="Y280" s="2">
        <v>306</v>
      </c>
      <c r="Z280" s="2" t="s">
        <v>57</v>
      </c>
    </row>
    <row r="281" spans="1:26" x14ac:dyDescent="0.3">
      <c r="A281" s="2" t="s">
        <v>412</v>
      </c>
      <c r="B281" s="2" t="s">
        <v>65</v>
      </c>
      <c r="C281" s="2" t="s">
        <v>40</v>
      </c>
      <c r="D281" s="2" t="s">
        <v>71</v>
      </c>
      <c r="E281" s="2" t="s">
        <v>72</v>
      </c>
      <c r="F281" s="2" t="s">
        <v>73</v>
      </c>
      <c r="G281" s="2" t="s">
        <v>32</v>
      </c>
      <c r="H281" s="2" t="s">
        <v>33</v>
      </c>
      <c r="I281" s="2">
        <v>3</v>
      </c>
      <c r="J281" s="2">
        <v>2</v>
      </c>
      <c r="K281" s="2" t="s">
        <v>45</v>
      </c>
      <c r="L281" s="2">
        <v>2022</v>
      </c>
      <c r="M281" s="2">
        <v>7200</v>
      </c>
      <c r="N281" s="2">
        <v>75117</v>
      </c>
      <c r="O281" s="2">
        <v>100</v>
      </c>
      <c r="P281" s="3">
        <v>44023</v>
      </c>
      <c r="Q281" s="2" t="s">
        <v>35</v>
      </c>
      <c r="R281" s="3">
        <v>45043</v>
      </c>
      <c r="S281" s="2">
        <v>5974</v>
      </c>
      <c r="T281" s="2">
        <v>6017</v>
      </c>
      <c r="U281" s="2">
        <v>43</v>
      </c>
      <c r="V281" s="2">
        <v>1</v>
      </c>
      <c r="W281" s="2" t="s">
        <v>99</v>
      </c>
      <c r="X281" s="2">
        <v>2</v>
      </c>
      <c r="Y281" s="2">
        <v>9</v>
      </c>
      <c r="Z281" s="2" t="s">
        <v>47</v>
      </c>
    </row>
    <row r="282" spans="1:26" x14ac:dyDescent="0.3">
      <c r="A282" s="2" t="s">
        <v>413</v>
      </c>
      <c r="B282" s="2" t="s">
        <v>101</v>
      </c>
      <c r="C282" s="2" t="s">
        <v>175</v>
      </c>
      <c r="D282" s="2" t="s">
        <v>138</v>
      </c>
      <c r="E282" s="2" t="s">
        <v>139</v>
      </c>
      <c r="F282" s="2" t="s">
        <v>53</v>
      </c>
      <c r="G282" s="2" t="s">
        <v>89</v>
      </c>
      <c r="H282" s="2" t="s">
        <v>80</v>
      </c>
      <c r="I282" s="2">
        <v>7</v>
      </c>
      <c r="J282" s="2">
        <v>5</v>
      </c>
      <c r="K282" s="2" t="s">
        <v>55</v>
      </c>
      <c r="L282" s="2">
        <v>2019</v>
      </c>
      <c r="M282" s="2">
        <v>9500</v>
      </c>
      <c r="N282" s="2">
        <v>10679</v>
      </c>
      <c r="O282" s="2">
        <v>175</v>
      </c>
      <c r="P282" s="3">
        <v>44427</v>
      </c>
      <c r="Q282" s="2" t="s">
        <v>35</v>
      </c>
      <c r="R282" s="3">
        <v>45509</v>
      </c>
      <c r="S282" s="2">
        <v>8072</v>
      </c>
      <c r="T282" s="2">
        <v>8323</v>
      </c>
      <c r="U282" s="2">
        <v>251</v>
      </c>
      <c r="V282" s="2">
        <v>3</v>
      </c>
      <c r="W282" s="2" t="s">
        <v>94</v>
      </c>
      <c r="X282" s="2">
        <v>2</v>
      </c>
      <c r="Y282" s="2">
        <v>50</v>
      </c>
      <c r="Z282" s="2" t="s">
        <v>57</v>
      </c>
    </row>
    <row r="283" spans="1:26" x14ac:dyDescent="0.3">
      <c r="A283" s="2" t="s">
        <v>414</v>
      </c>
      <c r="B283" s="2" t="s">
        <v>146</v>
      </c>
      <c r="C283" s="2" t="s">
        <v>118</v>
      </c>
      <c r="D283" s="2" t="s">
        <v>105</v>
      </c>
      <c r="E283" s="2" t="s">
        <v>52</v>
      </c>
      <c r="F283" s="2" t="s">
        <v>73</v>
      </c>
      <c r="G283" s="2" t="s">
        <v>89</v>
      </c>
      <c r="H283" s="2" t="s">
        <v>33</v>
      </c>
      <c r="I283" s="2">
        <v>4</v>
      </c>
      <c r="J283" s="2">
        <v>2</v>
      </c>
      <c r="K283" s="2" t="s">
        <v>55</v>
      </c>
      <c r="L283" s="2">
        <v>2023</v>
      </c>
      <c r="M283" s="2">
        <v>8600</v>
      </c>
      <c r="N283" s="2">
        <v>1958</v>
      </c>
      <c r="O283" s="2">
        <v>200</v>
      </c>
      <c r="P283" s="3">
        <v>43208</v>
      </c>
      <c r="Q283" s="2" t="s">
        <v>35</v>
      </c>
      <c r="R283" s="3">
        <v>43968</v>
      </c>
      <c r="S283" s="2">
        <v>7639</v>
      </c>
      <c r="T283" s="2">
        <v>6774</v>
      </c>
      <c r="U283" s="2">
        <v>-865</v>
      </c>
      <c r="V283" s="2">
        <v>-11</v>
      </c>
      <c r="W283" s="2" t="s">
        <v>99</v>
      </c>
      <c r="X283" s="2">
        <v>3</v>
      </c>
      <c r="Y283" s="2">
        <v>0</v>
      </c>
      <c r="Z283" s="2" t="s">
        <v>57</v>
      </c>
    </row>
    <row r="284" spans="1:26" x14ac:dyDescent="0.3">
      <c r="A284" s="2" t="s">
        <v>415</v>
      </c>
      <c r="B284" s="2" t="s">
        <v>109</v>
      </c>
      <c r="C284" s="2" t="s">
        <v>70</v>
      </c>
      <c r="D284" s="2" t="s">
        <v>138</v>
      </c>
      <c r="E284" s="2" t="s">
        <v>139</v>
      </c>
      <c r="F284" s="2" t="s">
        <v>53</v>
      </c>
      <c r="G284" s="2" t="s">
        <v>32</v>
      </c>
      <c r="H284" s="2" t="s">
        <v>80</v>
      </c>
      <c r="I284" s="2">
        <v>7</v>
      </c>
      <c r="J284" s="2">
        <v>5</v>
      </c>
      <c r="K284" s="2" t="s">
        <v>66</v>
      </c>
      <c r="L284" s="2">
        <v>2023</v>
      </c>
      <c r="M284" s="2">
        <v>7700</v>
      </c>
      <c r="N284" s="2">
        <v>8224</v>
      </c>
      <c r="O284" s="2">
        <v>175</v>
      </c>
      <c r="P284" s="3">
        <v>42458</v>
      </c>
      <c r="Q284" s="2" t="s">
        <v>35</v>
      </c>
      <c r="R284" s="3">
        <v>42575</v>
      </c>
      <c r="S284" s="2">
        <v>6862</v>
      </c>
      <c r="T284" s="2">
        <v>7182</v>
      </c>
      <c r="U284" s="2">
        <v>320</v>
      </c>
      <c r="V284" s="2">
        <v>5</v>
      </c>
      <c r="W284" s="2" t="s">
        <v>202</v>
      </c>
      <c r="X284" s="2">
        <v>4</v>
      </c>
      <c r="Y284" s="2">
        <v>64</v>
      </c>
      <c r="Z284" s="2" t="s">
        <v>47</v>
      </c>
    </row>
    <row r="285" spans="1:26" x14ac:dyDescent="0.3">
      <c r="A285" s="2" t="s">
        <v>416</v>
      </c>
      <c r="B285" s="2" t="s">
        <v>156</v>
      </c>
      <c r="C285" s="2" t="s">
        <v>28</v>
      </c>
      <c r="D285" s="2" t="s">
        <v>51</v>
      </c>
      <c r="E285" s="2" t="s">
        <v>52</v>
      </c>
      <c r="F285" s="2" t="s">
        <v>53</v>
      </c>
      <c r="G285" s="2" t="s">
        <v>44</v>
      </c>
      <c r="H285" s="2" t="s">
        <v>33</v>
      </c>
      <c r="I285" s="2">
        <v>8</v>
      </c>
      <c r="J285" s="2">
        <v>5</v>
      </c>
      <c r="K285" s="2" t="s">
        <v>45</v>
      </c>
      <c r="L285" s="2">
        <v>2019</v>
      </c>
      <c r="M285" s="2">
        <v>8000</v>
      </c>
      <c r="N285" s="2">
        <v>75178</v>
      </c>
      <c r="O285" s="2">
        <v>200</v>
      </c>
      <c r="P285" s="3">
        <v>44180</v>
      </c>
      <c r="Q285" s="2" t="s">
        <v>35</v>
      </c>
      <c r="R285" s="3">
        <v>45517</v>
      </c>
      <c r="S285" s="2">
        <v>6223</v>
      </c>
      <c r="T285" s="2">
        <v>5048</v>
      </c>
      <c r="U285" s="2">
        <v>-1175</v>
      </c>
      <c r="V285" s="2">
        <v>-19</v>
      </c>
      <c r="W285" s="2" t="s">
        <v>184</v>
      </c>
      <c r="X285" s="2">
        <v>3</v>
      </c>
      <c r="Y285" s="2">
        <v>0</v>
      </c>
      <c r="Z285" s="2" t="s">
        <v>95</v>
      </c>
    </row>
    <row r="286" spans="1:26" x14ac:dyDescent="0.3">
      <c r="A286" s="2" t="s">
        <v>417</v>
      </c>
      <c r="B286" s="2" t="s">
        <v>83</v>
      </c>
      <c r="C286" s="2" t="s">
        <v>40</v>
      </c>
      <c r="D286" s="2" t="s">
        <v>105</v>
      </c>
      <c r="E286" s="2" t="s">
        <v>52</v>
      </c>
      <c r="F286" s="2" t="s">
        <v>73</v>
      </c>
      <c r="G286" s="2" t="s">
        <v>32</v>
      </c>
      <c r="H286" s="2" t="s">
        <v>80</v>
      </c>
      <c r="I286" s="2">
        <v>4</v>
      </c>
      <c r="J286" s="2">
        <v>2</v>
      </c>
      <c r="K286" s="2" t="s">
        <v>45</v>
      </c>
      <c r="L286" s="2">
        <v>2018</v>
      </c>
      <c r="M286" s="2">
        <v>7600</v>
      </c>
      <c r="N286" s="2">
        <v>85669</v>
      </c>
      <c r="O286" s="2">
        <v>200</v>
      </c>
      <c r="P286" s="3">
        <v>43196</v>
      </c>
      <c r="Q286" s="2" t="s">
        <v>35</v>
      </c>
      <c r="R286" s="3">
        <v>45142</v>
      </c>
      <c r="S286" s="2">
        <v>5800</v>
      </c>
      <c r="T286" s="2">
        <v>6101</v>
      </c>
      <c r="U286" s="2">
        <v>301</v>
      </c>
      <c r="V286" s="2">
        <v>5</v>
      </c>
      <c r="W286" s="2" t="s">
        <v>81</v>
      </c>
      <c r="X286" s="2">
        <v>2</v>
      </c>
      <c r="Y286" s="2">
        <v>60</v>
      </c>
      <c r="Z286" s="2" t="s">
        <v>57</v>
      </c>
    </row>
    <row r="287" spans="1:26" x14ac:dyDescent="0.3">
      <c r="A287" s="2" t="s">
        <v>418</v>
      </c>
      <c r="B287" s="2" t="s">
        <v>83</v>
      </c>
      <c r="C287" s="2" t="s">
        <v>190</v>
      </c>
      <c r="D287" s="2" t="s">
        <v>29</v>
      </c>
      <c r="E287" s="2" t="s">
        <v>30</v>
      </c>
      <c r="F287" s="2" t="s">
        <v>31</v>
      </c>
      <c r="G287" s="2" t="s">
        <v>44</v>
      </c>
      <c r="H287" s="2" t="s">
        <v>80</v>
      </c>
      <c r="I287" s="2">
        <v>5</v>
      </c>
      <c r="J287" s="2">
        <v>5</v>
      </c>
      <c r="K287" s="2" t="s">
        <v>34</v>
      </c>
      <c r="L287" s="2">
        <v>2022</v>
      </c>
      <c r="M287" s="2">
        <v>7200</v>
      </c>
      <c r="N287" s="2">
        <v>41901</v>
      </c>
      <c r="O287" s="2">
        <v>113</v>
      </c>
      <c r="P287" s="3">
        <v>42206</v>
      </c>
      <c r="Q287" s="2" t="s">
        <v>35</v>
      </c>
      <c r="R287" s="3">
        <v>42682</v>
      </c>
      <c r="S287" s="2">
        <v>5997</v>
      </c>
      <c r="T287" s="2">
        <v>4999</v>
      </c>
      <c r="U287" s="2">
        <v>-998</v>
      </c>
      <c r="V287" s="2">
        <v>-17</v>
      </c>
      <c r="W287" s="2" t="s">
        <v>102</v>
      </c>
      <c r="X287" s="2">
        <v>3</v>
      </c>
      <c r="Y287" s="2">
        <v>0</v>
      </c>
      <c r="Z287" s="2" t="s">
        <v>37</v>
      </c>
    </row>
    <row r="288" spans="1:26" x14ac:dyDescent="0.3">
      <c r="A288" s="2" t="s">
        <v>419</v>
      </c>
      <c r="B288" s="2" t="s">
        <v>83</v>
      </c>
      <c r="C288" s="2" t="s">
        <v>77</v>
      </c>
      <c r="D288" s="2" t="s">
        <v>105</v>
      </c>
      <c r="E288" s="2" t="s">
        <v>52</v>
      </c>
      <c r="F288" s="2" t="s">
        <v>73</v>
      </c>
      <c r="G288" s="2" t="s">
        <v>54</v>
      </c>
      <c r="H288" s="2" t="s">
        <v>80</v>
      </c>
      <c r="I288" s="2">
        <v>4</v>
      </c>
      <c r="J288" s="2">
        <v>2</v>
      </c>
      <c r="K288" s="2" t="s">
        <v>34</v>
      </c>
      <c r="L288" s="2">
        <v>2024</v>
      </c>
      <c r="M288" s="2">
        <v>8000</v>
      </c>
      <c r="N288" s="2">
        <v>28757</v>
      </c>
      <c r="O288" s="2">
        <v>200</v>
      </c>
      <c r="P288" s="3">
        <v>45233</v>
      </c>
      <c r="Q288" s="2" t="s">
        <v>35</v>
      </c>
      <c r="R288" s="3">
        <v>45042</v>
      </c>
      <c r="S288" s="2">
        <v>7110</v>
      </c>
      <c r="T288" s="2">
        <v>6502</v>
      </c>
      <c r="U288" s="2">
        <v>-608</v>
      </c>
      <c r="V288" s="2">
        <v>-9</v>
      </c>
      <c r="W288" s="2" t="s">
        <v>121</v>
      </c>
      <c r="X288" s="2">
        <v>1</v>
      </c>
      <c r="Y288" s="2">
        <v>0</v>
      </c>
      <c r="Z288" s="2" t="s">
        <v>95</v>
      </c>
    </row>
    <row r="289" spans="1:26" x14ac:dyDescent="0.3">
      <c r="A289" s="2" t="s">
        <v>420</v>
      </c>
      <c r="B289" s="2" t="s">
        <v>172</v>
      </c>
      <c r="C289" s="2" t="s">
        <v>84</v>
      </c>
      <c r="D289" s="2" t="s">
        <v>158</v>
      </c>
      <c r="E289" s="2" t="s">
        <v>86</v>
      </c>
      <c r="F289" s="2" t="s">
        <v>152</v>
      </c>
      <c r="G289" s="2" t="s">
        <v>89</v>
      </c>
      <c r="H289" s="2" t="s">
        <v>80</v>
      </c>
      <c r="I289" s="2">
        <v>5</v>
      </c>
      <c r="J289" s="2">
        <v>4</v>
      </c>
      <c r="K289" s="2" t="s">
        <v>55</v>
      </c>
      <c r="L289" s="2">
        <v>2019</v>
      </c>
      <c r="M289" s="2">
        <v>8500</v>
      </c>
      <c r="N289" s="2">
        <v>53640</v>
      </c>
      <c r="O289" s="2">
        <v>115</v>
      </c>
      <c r="P289" s="3">
        <v>45472</v>
      </c>
      <c r="Q289" s="2" t="s">
        <v>35</v>
      </c>
      <c r="R289" s="3">
        <v>45564</v>
      </c>
      <c r="S289" s="2">
        <v>6788</v>
      </c>
      <c r="T289" s="2">
        <v>5898</v>
      </c>
      <c r="U289" s="2">
        <v>-890</v>
      </c>
      <c r="V289" s="2">
        <v>-13</v>
      </c>
      <c r="W289" s="2" t="s">
        <v>179</v>
      </c>
      <c r="X289" s="2">
        <v>1</v>
      </c>
      <c r="Y289" s="2">
        <v>0</v>
      </c>
      <c r="Z289" s="2" t="s">
        <v>57</v>
      </c>
    </row>
    <row r="290" spans="1:26" x14ac:dyDescent="0.3">
      <c r="A290" s="2" t="s">
        <v>421</v>
      </c>
      <c r="B290" s="2" t="s">
        <v>69</v>
      </c>
      <c r="C290" s="2" t="s">
        <v>93</v>
      </c>
      <c r="D290" s="2" t="s">
        <v>71</v>
      </c>
      <c r="E290" s="2" t="s">
        <v>72</v>
      </c>
      <c r="F290" s="2" t="s">
        <v>73</v>
      </c>
      <c r="G290" s="2" t="s">
        <v>54</v>
      </c>
      <c r="H290" s="2" t="s">
        <v>33</v>
      </c>
      <c r="I290" s="2">
        <v>3</v>
      </c>
      <c r="J290" s="2">
        <v>2</v>
      </c>
      <c r="K290" s="2" t="s">
        <v>66</v>
      </c>
      <c r="L290" s="2">
        <v>2016</v>
      </c>
      <c r="M290" s="2">
        <v>7900</v>
      </c>
      <c r="N290" s="2">
        <v>30581</v>
      </c>
      <c r="O290" s="2">
        <v>100</v>
      </c>
      <c r="P290" s="3">
        <v>43041</v>
      </c>
      <c r="Q290" s="2" t="s">
        <v>35</v>
      </c>
      <c r="R290" s="3">
        <v>43772</v>
      </c>
      <c r="S290" s="2">
        <v>7287</v>
      </c>
      <c r="T290" s="2">
        <v>6428</v>
      </c>
      <c r="U290" s="2">
        <v>-859</v>
      </c>
      <c r="V290" s="2">
        <v>-12</v>
      </c>
      <c r="W290" s="2" t="s">
        <v>181</v>
      </c>
      <c r="X290" s="2">
        <v>5</v>
      </c>
      <c r="Y290" s="2">
        <v>0</v>
      </c>
      <c r="Z290" s="2" t="s">
        <v>95</v>
      </c>
    </row>
    <row r="291" spans="1:26" x14ac:dyDescent="0.3">
      <c r="A291" s="2" t="s">
        <v>422</v>
      </c>
      <c r="B291" s="2" t="s">
        <v>83</v>
      </c>
      <c r="C291" s="2" t="s">
        <v>110</v>
      </c>
      <c r="D291" s="2" t="s">
        <v>29</v>
      </c>
      <c r="E291" s="2" t="s">
        <v>30</v>
      </c>
      <c r="F291" s="2" t="s">
        <v>31</v>
      </c>
      <c r="G291" s="2" t="s">
        <v>54</v>
      </c>
      <c r="H291" s="2" t="s">
        <v>80</v>
      </c>
      <c r="I291" s="2">
        <v>5</v>
      </c>
      <c r="J291" s="2">
        <v>5</v>
      </c>
      <c r="K291" s="2" t="s">
        <v>66</v>
      </c>
      <c r="L291" s="2">
        <v>2024</v>
      </c>
      <c r="M291" s="2">
        <v>6100</v>
      </c>
      <c r="N291" s="2">
        <v>64055</v>
      </c>
      <c r="O291" s="2">
        <v>113</v>
      </c>
      <c r="P291" s="3">
        <v>45100</v>
      </c>
      <c r="Q291" s="2" t="s">
        <v>35</v>
      </c>
      <c r="R291" s="3">
        <v>45057</v>
      </c>
      <c r="S291" s="2">
        <v>4710</v>
      </c>
      <c r="T291" s="2">
        <v>3744</v>
      </c>
      <c r="U291" s="2">
        <v>-966</v>
      </c>
      <c r="V291" s="2">
        <v>-21</v>
      </c>
      <c r="W291" s="2" t="s">
        <v>142</v>
      </c>
      <c r="X291" s="2">
        <v>4</v>
      </c>
      <c r="Y291" s="2">
        <v>0</v>
      </c>
      <c r="Z291" s="2" t="s">
        <v>57</v>
      </c>
    </row>
    <row r="292" spans="1:26" x14ac:dyDescent="0.3">
      <c r="A292" s="2" t="s">
        <v>423</v>
      </c>
      <c r="B292" s="2" t="s">
        <v>205</v>
      </c>
      <c r="C292" s="2" t="s">
        <v>163</v>
      </c>
      <c r="D292" s="2" t="s">
        <v>151</v>
      </c>
      <c r="E292" s="2" t="s">
        <v>86</v>
      </c>
      <c r="F292" s="2" t="s">
        <v>152</v>
      </c>
      <c r="G292" s="2" t="s">
        <v>44</v>
      </c>
      <c r="H292" s="2" t="s">
        <v>33</v>
      </c>
      <c r="I292" s="2">
        <v>5</v>
      </c>
      <c r="J292" s="2">
        <v>5</v>
      </c>
      <c r="K292" s="2" t="s">
        <v>66</v>
      </c>
      <c r="L292" s="2">
        <v>2021</v>
      </c>
      <c r="M292" s="2">
        <v>6900</v>
      </c>
      <c r="N292" s="2">
        <v>50221</v>
      </c>
      <c r="O292" s="2">
        <v>100</v>
      </c>
      <c r="P292" s="3">
        <v>43182</v>
      </c>
      <c r="Q292" s="2" t="s">
        <v>35</v>
      </c>
      <c r="R292" s="3">
        <v>44722</v>
      </c>
      <c r="S292" s="2">
        <v>5986</v>
      </c>
      <c r="T292" s="2">
        <v>6815</v>
      </c>
      <c r="U292" s="2">
        <v>829</v>
      </c>
      <c r="V292" s="2">
        <v>14</v>
      </c>
      <c r="W292" s="2" t="s">
        <v>46</v>
      </c>
      <c r="X292" s="2">
        <v>2</v>
      </c>
      <c r="Y292" s="2">
        <v>166</v>
      </c>
      <c r="Z292" s="2" t="s">
        <v>47</v>
      </c>
    </row>
    <row r="293" spans="1:26" x14ac:dyDescent="0.3">
      <c r="A293" s="2" t="s">
        <v>424</v>
      </c>
      <c r="B293" s="2" t="s">
        <v>113</v>
      </c>
      <c r="C293" s="2" t="s">
        <v>97</v>
      </c>
      <c r="D293" s="2" t="s">
        <v>158</v>
      </c>
      <c r="E293" s="2" t="s">
        <v>86</v>
      </c>
      <c r="F293" s="2" t="s">
        <v>152</v>
      </c>
      <c r="G293" s="2" t="s">
        <v>32</v>
      </c>
      <c r="H293" s="2" t="s">
        <v>33</v>
      </c>
      <c r="I293" s="2">
        <v>5</v>
      </c>
      <c r="J293" s="2">
        <v>4</v>
      </c>
      <c r="K293" s="2" t="s">
        <v>34</v>
      </c>
      <c r="L293" s="2">
        <v>2019</v>
      </c>
      <c r="M293" s="2">
        <v>8000</v>
      </c>
      <c r="N293" s="2">
        <v>4597</v>
      </c>
      <c r="O293" s="2">
        <v>115</v>
      </c>
      <c r="P293" s="3">
        <v>44242</v>
      </c>
      <c r="Q293" s="2" t="s">
        <v>35</v>
      </c>
      <c r="R293" s="3">
        <v>45167</v>
      </c>
      <c r="S293" s="2">
        <v>6968</v>
      </c>
      <c r="T293" s="2">
        <v>6922</v>
      </c>
      <c r="U293" s="2">
        <v>-46</v>
      </c>
      <c r="V293" s="2">
        <v>-1</v>
      </c>
      <c r="W293" s="2" t="s">
        <v>121</v>
      </c>
      <c r="X293" s="2">
        <v>1</v>
      </c>
      <c r="Y293" s="2">
        <v>0</v>
      </c>
      <c r="Z293" s="2" t="s">
        <v>47</v>
      </c>
    </row>
    <row r="294" spans="1:26" x14ac:dyDescent="0.3">
      <c r="A294" s="2" t="s">
        <v>425</v>
      </c>
      <c r="B294" s="2" t="s">
        <v>65</v>
      </c>
      <c r="C294" s="2" t="s">
        <v>190</v>
      </c>
      <c r="D294" s="2" t="s">
        <v>71</v>
      </c>
      <c r="E294" s="2" t="s">
        <v>72</v>
      </c>
      <c r="F294" s="2" t="s">
        <v>73</v>
      </c>
      <c r="G294" s="2" t="s">
        <v>54</v>
      </c>
      <c r="H294" s="2" t="s">
        <v>33</v>
      </c>
      <c r="I294" s="2">
        <v>3</v>
      </c>
      <c r="J294" s="2">
        <v>2</v>
      </c>
      <c r="K294" s="2" t="s">
        <v>45</v>
      </c>
      <c r="L294" s="2">
        <v>2017</v>
      </c>
      <c r="M294" s="2">
        <v>7700</v>
      </c>
      <c r="N294" s="2">
        <v>12359</v>
      </c>
      <c r="O294" s="2">
        <v>100</v>
      </c>
      <c r="P294" s="3">
        <v>44142</v>
      </c>
      <c r="Q294" s="2" t="s">
        <v>35</v>
      </c>
      <c r="R294" s="3">
        <v>45602</v>
      </c>
      <c r="S294" s="2">
        <v>6821</v>
      </c>
      <c r="T294" s="2">
        <v>7487</v>
      </c>
      <c r="U294" s="2">
        <v>666</v>
      </c>
      <c r="V294" s="2">
        <v>10</v>
      </c>
      <c r="W294" s="2" t="s">
        <v>94</v>
      </c>
      <c r="X294" s="2">
        <v>3</v>
      </c>
      <c r="Y294" s="2">
        <v>133</v>
      </c>
      <c r="Z294" s="2" t="s">
        <v>57</v>
      </c>
    </row>
    <row r="295" spans="1:26" x14ac:dyDescent="0.3">
      <c r="A295" s="2" t="s">
        <v>426</v>
      </c>
      <c r="B295" s="2" t="s">
        <v>113</v>
      </c>
      <c r="C295" s="2" t="s">
        <v>70</v>
      </c>
      <c r="D295" s="2" t="s">
        <v>158</v>
      </c>
      <c r="E295" s="2" t="s">
        <v>86</v>
      </c>
      <c r="F295" s="2" t="s">
        <v>152</v>
      </c>
      <c r="G295" s="2" t="s">
        <v>89</v>
      </c>
      <c r="H295" s="2" t="s">
        <v>33</v>
      </c>
      <c r="I295" s="2">
        <v>5</v>
      </c>
      <c r="J295" s="2">
        <v>4</v>
      </c>
      <c r="K295" s="2" t="s">
        <v>55</v>
      </c>
      <c r="L295" s="2">
        <v>2015</v>
      </c>
      <c r="M295" s="2">
        <v>8900</v>
      </c>
      <c r="N295" s="2">
        <v>28712</v>
      </c>
      <c r="O295" s="2">
        <v>115</v>
      </c>
      <c r="P295" s="3">
        <v>45386</v>
      </c>
      <c r="Q295" s="2" t="s">
        <v>35</v>
      </c>
      <c r="R295" s="3">
        <v>45538</v>
      </c>
      <c r="S295" s="2">
        <v>8171</v>
      </c>
      <c r="T295" s="2">
        <v>9300</v>
      </c>
      <c r="U295" s="2">
        <v>1129</v>
      </c>
      <c r="V295" s="2">
        <v>14</v>
      </c>
      <c r="W295" s="2" t="s">
        <v>166</v>
      </c>
      <c r="X295" s="2">
        <v>4</v>
      </c>
      <c r="Y295" s="2">
        <v>226</v>
      </c>
      <c r="Z295" s="2" t="s">
        <v>47</v>
      </c>
    </row>
    <row r="296" spans="1:26" x14ac:dyDescent="0.3">
      <c r="A296" s="2" t="s">
        <v>427</v>
      </c>
      <c r="B296" s="2" t="s">
        <v>69</v>
      </c>
      <c r="C296" s="2" t="s">
        <v>163</v>
      </c>
      <c r="D296" s="2" t="s">
        <v>165</v>
      </c>
      <c r="E296" s="2" t="s">
        <v>62</v>
      </c>
      <c r="F296" s="2" t="s">
        <v>53</v>
      </c>
      <c r="G296" s="2" t="s">
        <v>54</v>
      </c>
      <c r="H296" s="2" t="s">
        <v>80</v>
      </c>
      <c r="I296" s="2">
        <v>5</v>
      </c>
      <c r="J296" s="2">
        <v>3</v>
      </c>
      <c r="K296" s="2" t="s">
        <v>55</v>
      </c>
      <c r="L296" s="2">
        <v>2020</v>
      </c>
      <c r="M296" s="2">
        <v>9400</v>
      </c>
      <c r="N296" s="2">
        <v>45326</v>
      </c>
      <c r="O296" s="2">
        <v>130</v>
      </c>
      <c r="P296" s="3">
        <v>44308</v>
      </c>
      <c r="Q296" s="2" t="s">
        <v>35</v>
      </c>
      <c r="R296" s="3">
        <v>45620</v>
      </c>
      <c r="S296" s="2">
        <v>8288</v>
      </c>
      <c r="T296" s="2">
        <v>9762</v>
      </c>
      <c r="U296" s="2">
        <v>1474</v>
      </c>
      <c r="V296" s="2">
        <v>18</v>
      </c>
      <c r="W296" s="2" t="s">
        <v>179</v>
      </c>
      <c r="X296" s="2">
        <v>5</v>
      </c>
      <c r="Y296" s="2">
        <v>295</v>
      </c>
      <c r="Z296" s="2" t="s">
        <v>37</v>
      </c>
    </row>
    <row r="297" spans="1:26" x14ac:dyDescent="0.3">
      <c r="A297" s="2" t="s">
        <v>428</v>
      </c>
      <c r="B297" s="2" t="s">
        <v>101</v>
      </c>
      <c r="C297" s="2" t="s">
        <v>28</v>
      </c>
      <c r="D297" s="2" t="s">
        <v>138</v>
      </c>
      <c r="E297" s="2" t="s">
        <v>139</v>
      </c>
      <c r="F297" s="2" t="s">
        <v>53</v>
      </c>
      <c r="G297" s="2" t="s">
        <v>54</v>
      </c>
      <c r="H297" s="2" t="s">
        <v>80</v>
      </c>
      <c r="I297" s="2">
        <v>7</v>
      </c>
      <c r="J297" s="2">
        <v>5</v>
      </c>
      <c r="K297" s="2" t="s">
        <v>55</v>
      </c>
      <c r="L297" s="2">
        <v>2020</v>
      </c>
      <c r="M297" s="2">
        <v>9400</v>
      </c>
      <c r="N297" s="2">
        <v>48912</v>
      </c>
      <c r="O297" s="2">
        <v>175</v>
      </c>
      <c r="P297" s="3">
        <v>42654</v>
      </c>
      <c r="Q297" s="2" t="s">
        <v>35</v>
      </c>
      <c r="R297" s="3">
        <v>43508</v>
      </c>
      <c r="S297" s="2">
        <v>8145</v>
      </c>
      <c r="T297" s="2">
        <v>8475</v>
      </c>
      <c r="U297" s="2">
        <v>330</v>
      </c>
      <c r="V297" s="2">
        <v>4</v>
      </c>
      <c r="W297" s="2" t="s">
        <v>181</v>
      </c>
      <c r="X297" s="2">
        <v>4</v>
      </c>
      <c r="Y297" s="2">
        <v>66</v>
      </c>
      <c r="Z297" s="2" t="s">
        <v>37</v>
      </c>
    </row>
    <row r="298" spans="1:26" x14ac:dyDescent="0.3">
      <c r="A298" s="2" t="s">
        <v>429</v>
      </c>
      <c r="B298" s="2" t="s">
        <v>109</v>
      </c>
      <c r="C298" s="2" t="s">
        <v>190</v>
      </c>
      <c r="D298" s="2" t="s">
        <v>29</v>
      </c>
      <c r="E298" s="2" t="s">
        <v>30</v>
      </c>
      <c r="F298" s="2" t="s">
        <v>31</v>
      </c>
      <c r="G298" s="2" t="s">
        <v>54</v>
      </c>
      <c r="H298" s="2" t="s">
        <v>80</v>
      </c>
      <c r="I298" s="2">
        <v>5</v>
      </c>
      <c r="J298" s="2">
        <v>5</v>
      </c>
      <c r="K298" s="2" t="s">
        <v>34</v>
      </c>
      <c r="L298" s="2">
        <v>2024</v>
      </c>
      <c r="M298" s="2">
        <v>7000</v>
      </c>
      <c r="N298" s="2">
        <v>59870</v>
      </c>
      <c r="O298" s="2">
        <v>113</v>
      </c>
      <c r="P298" s="3">
        <v>45491</v>
      </c>
      <c r="Q298" s="2" t="s">
        <v>35</v>
      </c>
      <c r="R298" s="3">
        <v>45424</v>
      </c>
      <c r="S298" s="2">
        <v>6293</v>
      </c>
      <c r="T298" s="2">
        <v>6564</v>
      </c>
      <c r="U298" s="2">
        <v>271</v>
      </c>
      <c r="V298" s="2">
        <v>4</v>
      </c>
      <c r="W298" s="2" t="s">
        <v>160</v>
      </c>
      <c r="X298" s="2">
        <v>5</v>
      </c>
      <c r="Y298" s="2">
        <v>54</v>
      </c>
      <c r="Z298" s="2" t="s">
        <v>37</v>
      </c>
    </row>
    <row r="299" spans="1:26" x14ac:dyDescent="0.3">
      <c r="A299" s="2" t="s">
        <v>430</v>
      </c>
      <c r="B299" s="2" t="s">
        <v>120</v>
      </c>
      <c r="C299" s="2" t="s">
        <v>93</v>
      </c>
      <c r="D299" s="2" t="s">
        <v>78</v>
      </c>
      <c r="E299" s="2" t="s">
        <v>30</v>
      </c>
      <c r="F299" s="2" t="s">
        <v>31</v>
      </c>
      <c r="G299" s="2" t="s">
        <v>79</v>
      </c>
      <c r="H299" s="2" t="s">
        <v>33</v>
      </c>
      <c r="I299" s="2">
        <v>4</v>
      </c>
      <c r="J299" s="2">
        <v>5</v>
      </c>
      <c r="K299" s="2" t="s">
        <v>66</v>
      </c>
      <c r="L299" s="2">
        <v>2017</v>
      </c>
      <c r="M299" s="2">
        <v>6800</v>
      </c>
      <c r="N299" s="2">
        <v>22772</v>
      </c>
      <c r="O299" s="2">
        <v>120</v>
      </c>
      <c r="P299" s="3">
        <v>45647</v>
      </c>
      <c r="Q299" s="2" t="s">
        <v>35</v>
      </c>
      <c r="R299" s="3">
        <v>45616</v>
      </c>
      <c r="S299" s="2">
        <v>6011</v>
      </c>
      <c r="T299" s="2">
        <v>7538</v>
      </c>
      <c r="U299" s="2">
        <v>1527</v>
      </c>
      <c r="V299" s="2">
        <v>25</v>
      </c>
      <c r="W299" s="2" t="s">
        <v>99</v>
      </c>
      <c r="X299" s="2">
        <v>2</v>
      </c>
      <c r="Y299" s="2">
        <v>305</v>
      </c>
      <c r="Z299" s="2" t="s">
        <v>37</v>
      </c>
    </row>
    <row r="300" spans="1:26" x14ac:dyDescent="0.3">
      <c r="A300" s="2" t="s">
        <v>431</v>
      </c>
      <c r="B300" s="2" t="s">
        <v>205</v>
      </c>
      <c r="C300" s="2" t="s">
        <v>70</v>
      </c>
      <c r="D300" s="2" t="s">
        <v>85</v>
      </c>
      <c r="E300" s="2" t="s">
        <v>86</v>
      </c>
      <c r="F300" s="2" t="s">
        <v>31</v>
      </c>
      <c r="G300" s="2" t="s">
        <v>79</v>
      </c>
      <c r="H300" s="2" t="s">
        <v>33</v>
      </c>
      <c r="I300" s="2">
        <v>4</v>
      </c>
      <c r="J300" s="2">
        <v>5</v>
      </c>
      <c r="K300" s="2" t="s">
        <v>55</v>
      </c>
      <c r="L300" s="2">
        <v>2018</v>
      </c>
      <c r="M300" s="2">
        <v>8100</v>
      </c>
      <c r="N300" s="2">
        <v>38886</v>
      </c>
      <c r="O300" s="2">
        <v>103</v>
      </c>
      <c r="P300" s="3">
        <v>42843</v>
      </c>
      <c r="Q300" s="2" t="s">
        <v>35</v>
      </c>
      <c r="R300" s="3">
        <v>42906</v>
      </c>
      <c r="S300" s="2">
        <v>6836</v>
      </c>
      <c r="T300" s="2">
        <v>8014</v>
      </c>
      <c r="U300" s="2">
        <v>1178</v>
      </c>
      <c r="V300" s="2">
        <v>17</v>
      </c>
      <c r="W300" s="2" t="s">
        <v>36</v>
      </c>
      <c r="X300" s="2">
        <v>3</v>
      </c>
      <c r="Y300" s="2">
        <v>236</v>
      </c>
      <c r="Z300" s="2" t="s">
        <v>47</v>
      </c>
    </row>
    <row r="301" spans="1:26" x14ac:dyDescent="0.3">
      <c r="A301" s="2" t="s">
        <v>432</v>
      </c>
      <c r="B301" s="2" t="s">
        <v>69</v>
      </c>
      <c r="C301" s="2" t="s">
        <v>60</v>
      </c>
      <c r="D301" s="2" t="s">
        <v>85</v>
      </c>
      <c r="E301" s="2" t="s">
        <v>86</v>
      </c>
      <c r="F301" s="2" t="s">
        <v>31</v>
      </c>
      <c r="G301" s="2" t="s">
        <v>32</v>
      </c>
      <c r="H301" s="2" t="s">
        <v>33</v>
      </c>
      <c r="I301" s="2">
        <v>4</v>
      </c>
      <c r="J301" s="2">
        <v>5</v>
      </c>
      <c r="K301" s="2" t="s">
        <v>55</v>
      </c>
      <c r="L301" s="2">
        <v>2021</v>
      </c>
      <c r="M301" s="2">
        <v>7800</v>
      </c>
      <c r="N301" s="2">
        <v>74892</v>
      </c>
      <c r="O301" s="2">
        <v>103</v>
      </c>
      <c r="P301" s="3">
        <v>42914</v>
      </c>
      <c r="Q301" s="2" t="s">
        <v>35</v>
      </c>
      <c r="R301" s="3">
        <v>45585</v>
      </c>
      <c r="S301" s="2">
        <v>6411</v>
      </c>
      <c r="T301" s="2">
        <v>5762</v>
      </c>
      <c r="U301" s="2">
        <v>-649</v>
      </c>
      <c r="V301" s="2">
        <v>-10</v>
      </c>
      <c r="W301" s="2" t="s">
        <v>67</v>
      </c>
      <c r="X301" s="2">
        <v>2</v>
      </c>
      <c r="Y301" s="2">
        <v>0</v>
      </c>
      <c r="Z301" s="2" t="s">
        <v>57</v>
      </c>
    </row>
    <row r="302" spans="1:26" x14ac:dyDescent="0.3">
      <c r="A302" s="2" t="s">
        <v>433</v>
      </c>
      <c r="B302" s="2" t="s">
        <v>88</v>
      </c>
      <c r="C302" s="2" t="s">
        <v>77</v>
      </c>
      <c r="D302" s="2" t="s">
        <v>165</v>
      </c>
      <c r="E302" s="2" t="s">
        <v>62</v>
      </c>
      <c r="F302" s="2" t="s">
        <v>53</v>
      </c>
      <c r="G302" s="2" t="s">
        <v>89</v>
      </c>
      <c r="H302" s="2" t="s">
        <v>33</v>
      </c>
      <c r="I302" s="2">
        <v>5</v>
      </c>
      <c r="J302" s="2">
        <v>3</v>
      </c>
      <c r="K302" s="2" t="s">
        <v>55</v>
      </c>
      <c r="L302" s="2">
        <v>2016</v>
      </c>
      <c r="M302" s="2">
        <v>9800</v>
      </c>
      <c r="N302" s="2">
        <v>46032</v>
      </c>
      <c r="O302" s="2">
        <v>130</v>
      </c>
      <c r="P302" s="3">
        <v>43465</v>
      </c>
      <c r="Q302" s="2" t="s">
        <v>35</v>
      </c>
      <c r="R302" s="3">
        <v>43310</v>
      </c>
      <c r="S302" s="2">
        <v>8962</v>
      </c>
      <c r="T302" s="2">
        <v>9036</v>
      </c>
      <c r="U302" s="2">
        <v>74</v>
      </c>
      <c r="V302" s="2">
        <v>1</v>
      </c>
      <c r="W302" s="2" t="s">
        <v>179</v>
      </c>
      <c r="X302" s="2">
        <v>2</v>
      </c>
      <c r="Y302" s="2">
        <v>15</v>
      </c>
      <c r="Z302" s="2" t="s">
        <v>37</v>
      </c>
    </row>
    <row r="303" spans="1:26" x14ac:dyDescent="0.3">
      <c r="A303" s="2" t="s">
        <v>434</v>
      </c>
      <c r="B303" s="2" t="s">
        <v>101</v>
      </c>
      <c r="C303" s="2" t="s">
        <v>144</v>
      </c>
      <c r="D303" s="2" t="s">
        <v>78</v>
      </c>
      <c r="E303" s="2" t="s">
        <v>30</v>
      </c>
      <c r="F303" s="2" t="s">
        <v>31</v>
      </c>
      <c r="G303" s="2" t="s">
        <v>89</v>
      </c>
      <c r="H303" s="2" t="s">
        <v>33</v>
      </c>
      <c r="I303" s="2">
        <v>4</v>
      </c>
      <c r="J303" s="2">
        <v>5</v>
      </c>
      <c r="K303" s="2" t="s">
        <v>45</v>
      </c>
      <c r="L303" s="2">
        <v>2018</v>
      </c>
      <c r="M303" s="2">
        <v>6600</v>
      </c>
      <c r="N303" s="2">
        <v>78832</v>
      </c>
      <c r="O303" s="2">
        <v>120</v>
      </c>
      <c r="P303" s="3">
        <v>42419</v>
      </c>
      <c r="Q303" s="2" t="s">
        <v>35</v>
      </c>
      <c r="R303" s="3">
        <v>42513</v>
      </c>
      <c r="S303" s="2">
        <v>5969</v>
      </c>
      <c r="T303" s="2">
        <v>6190</v>
      </c>
      <c r="U303" s="2">
        <v>221</v>
      </c>
      <c r="V303" s="2">
        <v>4</v>
      </c>
      <c r="W303" s="2" t="s">
        <v>116</v>
      </c>
      <c r="X303" s="2">
        <v>5</v>
      </c>
      <c r="Y303" s="2">
        <v>44</v>
      </c>
      <c r="Z303" s="2" t="s">
        <v>37</v>
      </c>
    </row>
    <row r="304" spans="1:26" x14ac:dyDescent="0.3">
      <c r="A304" s="2" t="s">
        <v>435</v>
      </c>
      <c r="B304" s="2" t="s">
        <v>109</v>
      </c>
      <c r="C304" s="2" t="s">
        <v>97</v>
      </c>
      <c r="D304" s="2" t="s">
        <v>138</v>
      </c>
      <c r="E304" s="2" t="s">
        <v>139</v>
      </c>
      <c r="F304" s="2" t="s">
        <v>53</v>
      </c>
      <c r="G304" s="2" t="s">
        <v>54</v>
      </c>
      <c r="H304" s="2" t="s">
        <v>33</v>
      </c>
      <c r="I304" s="2">
        <v>7</v>
      </c>
      <c r="J304" s="2">
        <v>5</v>
      </c>
      <c r="K304" s="2" t="s">
        <v>45</v>
      </c>
      <c r="L304" s="2">
        <v>2024</v>
      </c>
      <c r="M304" s="2">
        <v>7500</v>
      </c>
      <c r="N304" s="2">
        <v>83491</v>
      </c>
      <c r="O304" s="2">
        <v>175</v>
      </c>
      <c r="P304" s="3">
        <v>43261</v>
      </c>
      <c r="Q304" s="2" t="s">
        <v>35</v>
      </c>
      <c r="R304" s="3">
        <v>43614</v>
      </c>
      <c r="S304" s="2">
        <v>6232</v>
      </c>
      <c r="T304" s="2">
        <v>6118</v>
      </c>
      <c r="U304" s="2">
        <v>-114</v>
      </c>
      <c r="V304" s="2">
        <v>-2</v>
      </c>
      <c r="W304" s="2" t="s">
        <v>114</v>
      </c>
      <c r="X304" s="2">
        <v>5</v>
      </c>
      <c r="Y304" s="2">
        <v>0</v>
      </c>
      <c r="Z304" s="2" t="s">
        <v>57</v>
      </c>
    </row>
    <row r="305" spans="1:26" x14ac:dyDescent="0.3">
      <c r="A305" s="2" t="s">
        <v>436</v>
      </c>
      <c r="B305" s="2" t="s">
        <v>146</v>
      </c>
      <c r="C305" s="2" t="s">
        <v>77</v>
      </c>
      <c r="D305" s="2" t="s">
        <v>41</v>
      </c>
      <c r="E305" s="2" t="s">
        <v>42</v>
      </c>
      <c r="F305" s="2" t="s">
        <v>43</v>
      </c>
      <c r="G305" s="2" t="s">
        <v>89</v>
      </c>
      <c r="H305" s="2" t="s">
        <v>33</v>
      </c>
      <c r="I305" s="2">
        <v>2</v>
      </c>
      <c r="J305" s="2">
        <v>2</v>
      </c>
      <c r="K305" s="2" t="s">
        <v>66</v>
      </c>
      <c r="L305" s="2">
        <v>2016</v>
      </c>
      <c r="M305" s="2">
        <v>9400</v>
      </c>
      <c r="N305" s="2">
        <v>94864</v>
      </c>
      <c r="O305" s="2">
        <v>250</v>
      </c>
      <c r="P305" s="3">
        <v>44506</v>
      </c>
      <c r="Q305" s="2" t="s">
        <v>35</v>
      </c>
      <c r="R305" s="3">
        <v>45275</v>
      </c>
      <c r="S305" s="2">
        <v>7530</v>
      </c>
      <c r="T305" s="2">
        <v>7768</v>
      </c>
      <c r="U305" s="2">
        <v>238</v>
      </c>
      <c r="V305" s="2">
        <v>3</v>
      </c>
      <c r="W305" s="2" t="s">
        <v>90</v>
      </c>
      <c r="X305" s="2">
        <v>2</v>
      </c>
      <c r="Y305" s="2">
        <v>48</v>
      </c>
      <c r="Z305" s="2" t="s">
        <v>57</v>
      </c>
    </row>
    <row r="306" spans="1:26" x14ac:dyDescent="0.3">
      <c r="A306" s="2" t="s">
        <v>437</v>
      </c>
      <c r="B306" s="2" t="s">
        <v>197</v>
      </c>
      <c r="C306" s="2" t="s">
        <v>123</v>
      </c>
      <c r="D306" s="2" t="s">
        <v>29</v>
      </c>
      <c r="E306" s="2" t="s">
        <v>30</v>
      </c>
      <c r="F306" s="2" t="s">
        <v>31</v>
      </c>
      <c r="G306" s="2" t="s">
        <v>54</v>
      </c>
      <c r="H306" s="2" t="s">
        <v>80</v>
      </c>
      <c r="I306" s="2">
        <v>5</v>
      </c>
      <c r="J306" s="2">
        <v>5</v>
      </c>
      <c r="K306" s="2" t="s">
        <v>66</v>
      </c>
      <c r="L306" s="2">
        <v>2015</v>
      </c>
      <c r="M306" s="2">
        <v>7000</v>
      </c>
      <c r="N306" s="2">
        <v>4967</v>
      </c>
      <c r="O306" s="2">
        <v>113</v>
      </c>
      <c r="P306" s="3">
        <v>42375</v>
      </c>
      <c r="Q306" s="2" t="s">
        <v>35</v>
      </c>
      <c r="R306" s="3">
        <v>42455</v>
      </c>
      <c r="S306" s="2">
        <v>6308</v>
      </c>
      <c r="T306" s="2">
        <v>6964</v>
      </c>
      <c r="U306" s="2">
        <v>656</v>
      </c>
      <c r="V306" s="2">
        <v>10</v>
      </c>
      <c r="W306" s="2" t="s">
        <v>131</v>
      </c>
      <c r="X306" s="2">
        <v>4</v>
      </c>
      <c r="Y306" s="2">
        <v>131</v>
      </c>
      <c r="Z306" s="2" t="s">
        <v>95</v>
      </c>
    </row>
    <row r="307" spans="1:26" x14ac:dyDescent="0.3">
      <c r="A307" s="2" t="s">
        <v>438</v>
      </c>
      <c r="B307" s="2" t="s">
        <v>146</v>
      </c>
      <c r="C307" s="2" t="s">
        <v>104</v>
      </c>
      <c r="D307" s="2" t="s">
        <v>105</v>
      </c>
      <c r="E307" s="2" t="s">
        <v>52</v>
      </c>
      <c r="F307" s="2" t="s">
        <v>73</v>
      </c>
      <c r="G307" s="2" t="s">
        <v>32</v>
      </c>
      <c r="H307" s="2" t="s">
        <v>33</v>
      </c>
      <c r="I307" s="2">
        <v>4</v>
      </c>
      <c r="J307" s="2">
        <v>2</v>
      </c>
      <c r="K307" s="2" t="s">
        <v>55</v>
      </c>
      <c r="L307" s="2">
        <v>2018</v>
      </c>
      <c r="M307" s="2">
        <v>9100</v>
      </c>
      <c r="N307" s="2">
        <v>62857</v>
      </c>
      <c r="O307" s="2">
        <v>200</v>
      </c>
      <c r="P307" s="3">
        <v>42174</v>
      </c>
      <c r="Q307" s="2" t="s">
        <v>35</v>
      </c>
      <c r="R307" s="3">
        <v>45623</v>
      </c>
      <c r="S307" s="2">
        <v>8255</v>
      </c>
      <c r="T307" s="2">
        <v>8424</v>
      </c>
      <c r="U307" s="2">
        <v>169</v>
      </c>
      <c r="V307" s="2">
        <v>2</v>
      </c>
      <c r="W307" s="2" t="s">
        <v>74</v>
      </c>
      <c r="X307" s="2">
        <v>3</v>
      </c>
      <c r="Y307" s="2">
        <v>34</v>
      </c>
      <c r="Z307" s="2" t="s">
        <v>57</v>
      </c>
    </row>
    <row r="308" spans="1:26" x14ac:dyDescent="0.3">
      <c r="A308" s="2" t="s">
        <v>439</v>
      </c>
      <c r="B308" s="2" t="s">
        <v>146</v>
      </c>
      <c r="C308" s="2" t="s">
        <v>118</v>
      </c>
      <c r="D308" s="2" t="s">
        <v>71</v>
      </c>
      <c r="E308" s="2" t="s">
        <v>72</v>
      </c>
      <c r="F308" s="2" t="s">
        <v>73</v>
      </c>
      <c r="G308" s="2" t="s">
        <v>44</v>
      </c>
      <c r="H308" s="2" t="s">
        <v>80</v>
      </c>
      <c r="I308" s="2">
        <v>3</v>
      </c>
      <c r="J308" s="2">
        <v>2</v>
      </c>
      <c r="K308" s="2" t="s">
        <v>66</v>
      </c>
      <c r="L308" s="2">
        <v>2023</v>
      </c>
      <c r="M308" s="2">
        <v>7200</v>
      </c>
      <c r="N308" s="2">
        <v>47800</v>
      </c>
      <c r="O308" s="2">
        <v>100</v>
      </c>
      <c r="P308" s="3">
        <v>44237</v>
      </c>
      <c r="Q308" s="2" t="s">
        <v>35</v>
      </c>
      <c r="R308" s="3">
        <v>44593</v>
      </c>
      <c r="S308" s="2">
        <v>5750</v>
      </c>
      <c r="T308" s="2">
        <v>5508</v>
      </c>
      <c r="U308" s="2">
        <v>-242</v>
      </c>
      <c r="V308" s="2">
        <v>-4</v>
      </c>
      <c r="W308" s="2" t="s">
        <v>94</v>
      </c>
      <c r="X308" s="2">
        <v>3</v>
      </c>
      <c r="Y308" s="2">
        <v>0</v>
      </c>
      <c r="Z308" s="2" t="s">
        <v>57</v>
      </c>
    </row>
    <row r="309" spans="1:26" x14ac:dyDescent="0.3">
      <c r="A309" s="2" t="s">
        <v>440</v>
      </c>
      <c r="B309" s="2" t="s">
        <v>83</v>
      </c>
      <c r="C309" s="2" t="s">
        <v>118</v>
      </c>
      <c r="D309" s="2" t="s">
        <v>41</v>
      </c>
      <c r="E309" s="2" t="s">
        <v>42</v>
      </c>
      <c r="F309" s="2" t="s">
        <v>43</v>
      </c>
      <c r="G309" s="2" t="s">
        <v>44</v>
      </c>
      <c r="H309" s="2" t="s">
        <v>80</v>
      </c>
      <c r="I309" s="2">
        <v>2</v>
      </c>
      <c r="J309" s="2">
        <v>2</v>
      </c>
      <c r="K309" s="2" t="s">
        <v>66</v>
      </c>
      <c r="L309" s="2">
        <v>2023</v>
      </c>
      <c r="M309" s="2">
        <v>8700</v>
      </c>
      <c r="N309" s="2">
        <v>14633</v>
      </c>
      <c r="O309" s="2">
        <v>250</v>
      </c>
      <c r="P309" s="3">
        <v>43581</v>
      </c>
      <c r="Q309" s="2" t="s">
        <v>35</v>
      </c>
      <c r="R309" s="3">
        <v>44844</v>
      </c>
      <c r="S309" s="2">
        <v>7455</v>
      </c>
      <c r="T309" s="2">
        <v>6991</v>
      </c>
      <c r="U309" s="2">
        <v>-464</v>
      </c>
      <c r="V309" s="2">
        <v>-6</v>
      </c>
      <c r="W309" s="2" t="s">
        <v>131</v>
      </c>
      <c r="X309" s="2">
        <v>5</v>
      </c>
      <c r="Y309" s="2">
        <v>0</v>
      </c>
      <c r="Z309" s="2" t="s">
        <v>37</v>
      </c>
    </row>
    <row r="310" spans="1:26" x14ac:dyDescent="0.3">
      <c r="A310" s="2" t="s">
        <v>441</v>
      </c>
      <c r="B310" s="2" t="s">
        <v>101</v>
      </c>
      <c r="C310" s="2" t="s">
        <v>50</v>
      </c>
      <c r="D310" s="2" t="s">
        <v>61</v>
      </c>
      <c r="E310" s="2" t="s">
        <v>62</v>
      </c>
      <c r="F310" s="2" t="s">
        <v>53</v>
      </c>
      <c r="G310" s="2" t="s">
        <v>89</v>
      </c>
      <c r="H310" s="2" t="s">
        <v>80</v>
      </c>
      <c r="I310" s="2">
        <v>5</v>
      </c>
      <c r="J310" s="2">
        <v>5</v>
      </c>
      <c r="K310" s="2" t="s">
        <v>34</v>
      </c>
      <c r="L310" s="2">
        <v>2017</v>
      </c>
      <c r="M310" s="2">
        <v>9200</v>
      </c>
      <c r="N310" s="2">
        <v>81508</v>
      </c>
      <c r="O310" s="2">
        <v>120</v>
      </c>
      <c r="P310" s="3">
        <v>45093</v>
      </c>
      <c r="Q310" s="2" t="s">
        <v>35</v>
      </c>
      <c r="R310" s="3">
        <v>45166</v>
      </c>
      <c r="S310" s="2">
        <v>7310</v>
      </c>
      <c r="T310" s="2">
        <v>7532</v>
      </c>
      <c r="U310" s="2">
        <v>222</v>
      </c>
      <c r="V310" s="2">
        <v>3</v>
      </c>
      <c r="W310" s="2" t="s">
        <v>160</v>
      </c>
      <c r="X310" s="2">
        <v>2</v>
      </c>
      <c r="Y310" s="2">
        <v>44</v>
      </c>
      <c r="Z310" s="2" t="s">
        <v>37</v>
      </c>
    </row>
    <row r="311" spans="1:26" x14ac:dyDescent="0.3">
      <c r="A311" s="2" t="s">
        <v>442</v>
      </c>
      <c r="B311" s="2" t="s">
        <v>197</v>
      </c>
      <c r="C311" s="2" t="s">
        <v>70</v>
      </c>
      <c r="D311" s="2" t="s">
        <v>148</v>
      </c>
      <c r="E311" s="2" t="s">
        <v>149</v>
      </c>
      <c r="F311" s="2" t="s">
        <v>31</v>
      </c>
      <c r="G311" s="2" t="s">
        <v>54</v>
      </c>
      <c r="H311" s="2" t="s">
        <v>80</v>
      </c>
      <c r="I311" s="2">
        <v>5</v>
      </c>
      <c r="J311" s="2">
        <v>5</v>
      </c>
      <c r="K311" s="2" t="s">
        <v>55</v>
      </c>
      <c r="L311" s="2">
        <v>2024</v>
      </c>
      <c r="M311" s="2">
        <v>7500</v>
      </c>
      <c r="N311" s="2">
        <v>20371</v>
      </c>
      <c r="O311" s="2">
        <v>150</v>
      </c>
      <c r="P311" s="3">
        <v>43174</v>
      </c>
      <c r="Q311" s="2" t="s">
        <v>35</v>
      </c>
      <c r="R311" s="3">
        <v>43857</v>
      </c>
      <c r="S311" s="2">
        <v>6233</v>
      </c>
      <c r="T311" s="2">
        <v>6595</v>
      </c>
      <c r="U311" s="2">
        <v>362</v>
      </c>
      <c r="V311" s="2">
        <v>6</v>
      </c>
      <c r="W311" s="2" t="s">
        <v>81</v>
      </c>
      <c r="X311" s="2">
        <v>4</v>
      </c>
      <c r="Y311" s="2">
        <v>72</v>
      </c>
      <c r="Z311" s="2" t="s">
        <v>57</v>
      </c>
    </row>
    <row r="312" spans="1:26" x14ac:dyDescent="0.3">
      <c r="A312" s="2" t="s">
        <v>443</v>
      </c>
      <c r="B312" s="2" t="s">
        <v>92</v>
      </c>
      <c r="C312" s="2" t="s">
        <v>104</v>
      </c>
      <c r="D312" s="2" t="s">
        <v>41</v>
      </c>
      <c r="E312" s="2" t="s">
        <v>42</v>
      </c>
      <c r="F312" s="2" t="s">
        <v>43</v>
      </c>
      <c r="G312" s="2" t="s">
        <v>54</v>
      </c>
      <c r="H312" s="2" t="s">
        <v>33</v>
      </c>
      <c r="I312" s="2">
        <v>2</v>
      </c>
      <c r="J312" s="2">
        <v>2</v>
      </c>
      <c r="K312" s="2" t="s">
        <v>45</v>
      </c>
      <c r="L312" s="2">
        <v>2020</v>
      </c>
      <c r="M312" s="2">
        <v>8900</v>
      </c>
      <c r="N312" s="2">
        <v>40068</v>
      </c>
      <c r="O312" s="2">
        <v>250</v>
      </c>
      <c r="P312" s="3">
        <v>44687</v>
      </c>
      <c r="Q312" s="2" t="s">
        <v>35</v>
      </c>
      <c r="R312" s="3">
        <v>44776</v>
      </c>
      <c r="S312" s="2">
        <v>7212</v>
      </c>
      <c r="T312" s="2">
        <v>7514</v>
      </c>
      <c r="U312" s="2">
        <v>302</v>
      </c>
      <c r="V312" s="2">
        <v>4</v>
      </c>
      <c r="W312" s="2" t="s">
        <v>131</v>
      </c>
      <c r="X312" s="2">
        <v>1</v>
      </c>
      <c r="Y312" s="2">
        <v>60</v>
      </c>
      <c r="Z312" s="2" t="s">
        <v>37</v>
      </c>
    </row>
    <row r="313" spans="1:26" x14ac:dyDescent="0.3">
      <c r="A313" s="2" t="s">
        <v>444</v>
      </c>
      <c r="B313" s="2" t="s">
        <v>133</v>
      </c>
      <c r="C313" s="2" t="s">
        <v>93</v>
      </c>
      <c r="D313" s="2" t="s">
        <v>151</v>
      </c>
      <c r="E313" s="2" t="s">
        <v>86</v>
      </c>
      <c r="F313" s="2" t="s">
        <v>152</v>
      </c>
      <c r="G313" s="2" t="s">
        <v>32</v>
      </c>
      <c r="H313" s="2" t="s">
        <v>33</v>
      </c>
      <c r="I313" s="2">
        <v>5</v>
      </c>
      <c r="J313" s="2">
        <v>5</v>
      </c>
      <c r="K313" s="2" t="s">
        <v>34</v>
      </c>
      <c r="L313" s="2">
        <v>2015</v>
      </c>
      <c r="M313" s="2">
        <v>8400</v>
      </c>
      <c r="N313" s="2">
        <v>15472</v>
      </c>
      <c r="O313" s="2">
        <v>100</v>
      </c>
      <c r="P313" s="3">
        <v>44380</v>
      </c>
      <c r="Q313" s="2" t="s">
        <v>35</v>
      </c>
      <c r="R313" s="3">
        <v>44821</v>
      </c>
      <c r="S313" s="2">
        <v>7392</v>
      </c>
      <c r="T313" s="2">
        <v>7774</v>
      </c>
      <c r="U313" s="2">
        <v>382</v>
      </c>
      <c r="V313" s="2">
        <v>5</v>
      </c>
      <c r="W313" s="2" t="s">
        <v>90</v>
      </c>
      <c r="X313" s="2">
        <v>4</v>
      </c>
      <c r="Y313" s="2">
        <v>76</v>
      </c>
      <c r="Z313" s="2" t="s">
        <v>57</v>
      </c>
    </row>
    <row r="314" spans="1:26" x14ac:dyDescent="0.3">
      <c r="A314" s="2" t="s">
        <v>445</v>
      </c>
      <c r="B314" s="2" t="s">
        <v>39</v>
      </c>
      <c r="C314" s="2" t="s">
        <v>144</v>
      </c>
      <c r="D314" s="2" t="s">
        <v>71</v>
      </c>
      <c r="E314" s="2" t="s">
        <v>72</v>
      </c>
      <c r="F314" s="2" t="s">
        <v>73</v>
      </c>
      <c r="G314" s="2" t="s">
        <v>54</v>
      </c>
      <c r="H314" s="2" t="s">
        <v>33</v>
      </c>
      <c r="I314" s="2">
        <v>3</v>
      </c>
      <c r="J314" s="2">
        <v>2</v>
      </c>
      <c r="K314" s="2" t="s">
        <v>34</v>
      </c>
      <c r="L314" s="2">
        <v>2022</v>
      </c>
      <c r="M314" s="2">
        <v>8200</v>
      </c>
      <c r="N314" s="2">
        <v>59172</v>
      </c>
      <c r="O314" s="2">
        <v>100</v>
      </c>
      <c r="P314" s="3">
        <v>43364</v>
      </c>
      <c r="Q314" s="2" t="s">
        <v>35</v>
      </c>
      <c r="R314" s="3">
        <v>43260</v>
      </c>
      <c r="S314" s="2">
        <v>6793</v>
      </c>
      <c r="T314" s="2">
        <v>6844</v>
      </c>
      <c r="U314" s="2">
        <v>51</v>
      </c>
      <c r="V314" s="2">
        <v>1</v>
      </c>
      <c r="W314" s="2" t="s">
        <v>166</v>
      </c>
      <c r="X314" s="2">
        <v>5</v>
      </c>
      <c r="Y314" s="2">
        <v>10</v>
      </c>
      <c r="Z314" s="2" t="s">
        <v>57</v>
      </c>
    </row>
    <row r="315" spans="1:26" x14ac:dyDescent="0.3">
      <c r="A315" s="2" t="s">
        <v>446</v>
      </c>
      <c r="B315" s="2" t="s">
        <v>205</v>
      </c>
      <c r="C315" s="2" t="s">
        <v>50</v>
      </c>
      <c r="D315" s="2" t="s">
        <v>105</v>
      </c>
      <c r="E315" s="2" t="s">
        <v>52</v>
      </c>
      <c r="F315" s="2" t="s">
        <v>73</v>
      </c>
      <c r="G315" s="2" t="s">
        <v>44</v>
      </c>
      <c r="H315" s="2" t="s">
        <v>33</v>
      </c>
      <c r="I315" s="2">
        <v>4</v>
      </c>
      <c r="J315" s="2">
        <v>2</v>
      </c>
      <c r="K315" s="2" t="s">
        <v>66</v>
      </c>
      <c r="L315" s="2">
        <v>2020</v>
      </c>
      <c r="M315" s="2">
        <v>7500</v>
      </c>
      <c r="N315" s="2">
        <v>17933</v>
      </c>
      <c r="O315" s="2">
        <v>200</v>
      </c>
      <c r="P315" s="3">
        <v>44815</v>
      </c>
      <c r="Q315" s="2" t="s">
        <v>35</v>
      </c>
      <c r="R315" s="3">
        <v>44785</v>
      </c>
      <c r="S315" s="2">
        <v>5723</v>
      </c>
      <c r="T315" s="2">
        <v>5856</v>
      </c>
      <c r="U315" s="2">
        <v>133</v>
      </c>
      <c r="V315" s="2">
        <v>2</v>
      </c>
      <c r="W315" s="2" t="s">
        <v>181</v>
      </c>
      <c r="X315" s="2">
        <v>4</v>
      </c>
      <c r="Y315" s="2">
        <v>27</v>
      </c>
      <c r="Z315" s="2" t="s">
        <v>37</v>
      </c>
    </row>
    <row r="316" spans="1:26" x14ac:dyDescent="0.3">
      <c r="A316" s="2" t="s">
        <v>447</v>
      </c>
      <c r="B316" s="2" t="s">
        <v>92</v>
      </c>
      <c r="C316" s="2" t="s">
        <v>40</v>
      </c>
      <c r="D316" s="2" t="s">
        <v>158</v>
      </c>
      <c r="E316" s="2" t="s">
        <v>86</v>
      </c>
      <c r="F316" s="2" t="s">
        <v>152</v>
      </c>
      <c r="G316" s="2" t="s">
        <v>89</v>
      </c>
      <c r="H316" s="2" t="s">
        <v>80</v>
      </c>
      <c r="I316" s="2">
        <v>5</v>
      </c>
      <c r="J316" s="2">
        <v>4</v>
      </c>
      <c r="K316" s="2" t="s">
        <v>66</v>
      </c>
      <c r="L316" s="2">
        <v>2015</v>
      </c>
      <c r="M316" s="2">
        <v>7500</v>
      </c>
      <c r="N316" s="2">
        <v>13062</v>
      </c>
      <c r="O316" s="2">
        <v>115</v>
      </c>
      <c r="P316" s="3">
        <v>45169</v>
      </c>
      <c r="Q316" s="2" t="s">
        <v>35</v>
      </c>
      <c r="R316" s="3">
        <v>45449</v>
      </c>
      <c r="S316" s="2">
        <v>6569</v>
      </c>
      <c r="T316" s="2">
        <v>5722</v>
      </c>
      <c r="U316" s="2">
        <v>-847</v>
      </c>
      <c r="V316" s="2">
        <v>-13</v>
      </c>
      <c r="W316" s="2" t="s">
        <v>102</v>
      </c>
      <c r="X316" s="2">
        <v>5</v>
      </c>
      <c r="Y316" s="2">
        <v>0</v>
      </c>
      <c r="Z316" s="2" t="s">
        <v>37</v>
      </c>
    </row>
    <row r="317" spans="1:26" x14ac:dyDescent="0.3">
      <c r="A317" s="2" t="s">
        <v>448</v>
      </c>
      <c r="B317" s="2" t="s">
        <v>69</v>
      </c>
      <c r="C317" s="2" t="s">
        <v>190</v>
      </c>
      <c r="D317" s="2" t="s">
        <v>29</v>
      </c>
      <c r="E317" s="2" t="s">
        <v>30</v>
      </c>
      <c r="F317" s="2" t="s">
        <v>31</v>
      </c>
      <c r="G317" s="2" t="s">
        <v>44</v>
      </c>
      <c r="H317" s="2" t="s">
        <v>33</v>
      </c>
      <c r="I317" s="2">
        <v>5</v>
      </c>
      <c r="J317" s="2">
        <v>5</v>
      </c>
      <c r="K317" s="2" t="s">
        <v>55</v>
      </c>
      <c r="L317" s="2">
        <v>2019</v>
      </c>
      <c r="M317" s="2">
        <v>8000</v>
      </c>
      <c r="N317" s="2">
        <v>17378</v>
      </c>
      <c r="O317" s="2">
        <v>113</v>
      </c>
      <c r="P317" s="3">
        <v>43101</v>
      </c>
      <c r="Q317" s="2" t="s">
        <v>35</v>
      </c>
      <c r="R317" s="3">
        <v>45052</v>
      </c>
      <c r="S317" s="2">
        <v>6108</v>
      </c>
      <c r="T317" s="2">
        <v>6348</v>
      </c>
      <c r="U317" s="2">
        <v>240</v>
      </c>
      <c r="V317" s="2">
        <v>4</v>
      </c>
      <c r="W317" s="2" t="s">
        <v>74</v>
      </c>
      <c r="X317" s="2">
        <v>4</v>
      </c>
      <c r="Y317" s="2">
        <v>48</v>
      </c>
      <c r="Z317" s="2" t="s">
        <v>57</v>
      </c>
    </row>
    <row r="318" spans="1:26" x14ac:dyDescent="0.3">
      <c r="A318" s="2" t="s">
        <v>449</v>
      </c>
      <c r="B318" s="2" t="s">
        <v>146</v>
      </c>
      <c r="C318" s="2" t="s">
        <v>104</v>
      </c>
      <c r="D318" s="2" t="s">
        <v>165</v>
      </c>
      <c r="E318" s="2" t="s">
        <v>62</v>
      </c>
      <c r="F318" s="2" t="s">
        <v>53</v>
      </c>
      <c r="G318" s="2" t="s">
        <v>32</v>
      </c>
      <c r="H318" s="2" t="s">
        <v>80</v>
      </c>
      <c r="I318" s="2">
        <v>5</v>
      </c>
      <c r="J318" s="2">
        <v>3</v>
      </c>
      <c r="K318" s="2" t="s">
        <v>66</v>
      </c>
      <c r="L318" s="2">
        <v>2023</v>
      </c>
      <c r="M318" s="2">
        <v>7700</v>
      </c>
      <c r="N318" s="2">
        <v>34383</v>
      </c>
      <c r="O318" s="2">
        <v>130</v>
      </c>
      <c r="P318" s="3">
        <v>43393</v>
      </c>
      <c r="Q318" s="2" t="s">
        <v>35</v>
      </c>
      <c r="R318" s="3">
        <v>45121</v>
      </c>
      <c r="S318" s="2">
        <v>6845</v>
      </c>
      <c r="T318" s="2">
        <v>8069</v>
      </c>
      <c r="U318" s="2">
        <v>1224</v>
      </c>
      <c r="V318" s="2">
        <v>18</v>
      </c>
      <c r="W318" s="2" t="s">
        <v>63</v>
      </c>
      <c r="X318" s="2">
        <v>2</v>
      </c>
      <c r="Y318" s="2">
        <v>245</v>
      </c>
      <c r="Z318" s="2" t="s">
        <v>95</v>
      </c>
    </row>
    <row r="319" spans="1:26" x14ac:dyDescent="0.3">
      <c r="A319" s="2" t="s">
        <v>450</v>
      </c>
      <c r="B319" s="2" t="s">
        <v>205</v>
      </c>
      <c r="C319" s="2" t="s">
        <v>77</v>
      </c>
      <c r="D319" s="2" t="s">
        <v>78</v>
      </c>
      <c r="E319" s="2" t="s">
        <v>30</v>
      </c>
      <c r="F319" s="2" t="s">
        <v>31</v>
      </c>
      <c r="G319" s="2" t="s">
        <v>32</v>
      </c>
      <c r="H319" s="2" t="s">
        <v>80</v>
      </c>
      <c r="I319" s="2">
        <v>4</v>
      </c>
      <c r="J319" s="2">
        <v>5</v>
      </c>
      <c r="K319" s="2" t="s">
        <v>66</v>
      </c>
      <c r="L319" s="2">
        <v>2019</v>
      </c>
      <c r="M319" s="2">
        <v>6600</v>
      </c>
      <c r="N319" s="2">
        <v>69996</v>
      </c>
      <c r="O319" s="2">
        <v>120</v>
      </c>
      <c r="P319" s="3">
        <v>42379</v>
      </c>
      <c r="Q319" s="2" t="s">
        <v>35</v>
      </c>
      <c r="R319" s="3">
        <v>43458</v>
      </c>
      <c r="S319" s="2">
        <v>4749</v>
      </c>
      <c r="T319" s="2">
        <v>5570</v>
      </c>
      <c r="U319" s="2">
        <v>821</v>
      </c>
      <c r="V319" s="2">
        <v>17</v>
      </c>
      <c r="W319" s="2" t="s">
        <v>46</v>
      </c>
      <c r="X319" s="2">
        <v>3</v>
      </c>
      <c r="Y319" s="2">
        <v>164</v>
      </c>
      <c r="Z319" s="2" t="s">
        <v>57</v>
      </c>
    </row>
    <row r="320" spans="1:26" x14ac:dyDescent="0.3">
      <c r="A320" s="2" t="s">
        <v>451</v>
      </c>
      <c r="B320" s="2" t="s">
        <v>49</v>
      </c>
      <c r="C320" s="2" t="s">
        <v>70</v>
      </c>
      <c r="D320" s="2" t="s">
        <v>29</v>
      </c>
      <c r="E320" s="2" t="s">
        <v>30</v>
      </c>
      <c r="F320" s="2" t="s">
        <v>31</v>
      </c>
      <c r="G320" s="2" t="s">
        <v>89</v>
      </c>
      <c r="H320" s="2" t="s">
        <v>80</v>
      </c>
      <c r="I320" s="2">
        <v>5</v>
      </c>
      <c r="J320" s="2">
        <v>5</v>
      </c>
      <c r="K320" s="2" t="s">
        <v>66</v>
      </c>
      <c r="L320" s="2">
        <v>2022</v>
      </c>
      <c r="M320" s="2">
        <v>6300</v>
      </c>
      <c r="N320" s="2">
        <v>94718</v>
      </c>
      <c r="O320" s="2">
        <v>113</v>
      </c>
      <c r="P320" s="3">
        <v>44800</v>
      </c>
      <c r="Q320" s="2" t="s">
        <v>35</v>
      </c>
      <c r="R320" s="3">
        <v>45244</v>
      </c>
      <c r="S320" s="2">
        <v>5437</v>
      </c>
      <c r="T320" s="2">
        <v>4645</v>
      </c>
      <c r="U320" s="2">
        <v>-792</v>
      </c>
      <c r="V320" s="2">
        <v>-15</v>
      </c>
      <c r="W320" s="2" t="s">
        <v>121</v>
      </c>
      <c r="X320" s="2">
        <v>3</v>
      </c>
      <c r="Y320" s="2">
        <v>0</v>
      </c>
      <c r="Z320" s="2" t="s">
        <v>37</v>
      </c>
    </row>
    <row r="321" spans="1:26" x14ac:dyDescent="0.3">
      <c r="A321" s="2" t="s">
        <v>452</v>
      </c>
      <c r="B321" s="2" t="s">
        <v>133</v>
      </c>
      <c r="C321" s="2" t="s">
        <v>110</v>
      </c>
      <c r="D321" s="2" t="s">
        <v>71</v>
      </c>
      <c r="E321" s="2" t="s">
        <v>72</v>
      </c>
      <c r="F321" s="2" t="s">
        <v>73</v>
      </c>
      <c r="G321" s="2" t="s">
        <v>54</v>
      </c>
      <c r="H321" s="2" t="s">
        <v>80</v>
      </c>
      <c r="I321" s="2">
        <v>3</v>
      </c>
      <c r="J321" s="2">
        <v>2</v>
      </c>
      <c r="K321" s="2" t="s">
        <v>66</v>
      </c>
      <c r="L321" s="2">
        <v>2017</v>
      </c>
      <c r="M321" s="2">
        <v>7800</v>
      </c>
      <c r="N321" s="2">
        <v>90509</v>
      </c>
      <c r="O321" s="2">
        <v>100</v>
      </c>
      <c r="P321" s="3">
        <v>45315</v>
      </c>
      <c r="Q321" s="2" t="s">
        <v>35</v>
      </c>
      <c r="R321" s="3">
        <v>45583</v>
      </c>
      <c r="S321" s="2">
        <v>6911</v>
      </c>
      <c r="T321" s="2">
        <v>6715</v>
      </c>
      <c r="U321" s="2">
        <v>-196</v>
      </c>
      <c r="V321" s="2">
        <v>-3</v>
      </c>
      <c r="W321" s="2" t="s">
        <v>160</v>
      </c>
      <c r="X321" s="2">
        <v>1</v>
      </c>
      <c r="Y321" s="2">
        <v>0</v>
      </c>
      <c r="Z321" s="2" t="s">
        <v>57</v>
      </c>
    </row>
    <row r="322" spans="1:26" x14ac:dyDescent="0.3">
      <c r="A322" s="2" t="s">
        <v>453</v>
      </c>
      <c r="B322" s="2" t="s">
        <v>27</v>
      </c>
      <c r="C322" s="2" t="s">
        <v>110</v>
      </c>
      <c r="D322" s="2" t="s">
        <v>61</v>
      </c>
      <c r="E322" s="2" t="s">
        <v>62</v>
      </c>
      <c r="F322" s="2" t="s">
        <v>53</v>
      </c>
      <c r="G322" s="2" t="s">
        <v>32</v>
      </c>
      <c r="H322" s="2" t="s">
        <v>33</v>
      </c>
      <c r="I322" s="2">
        <v>5</v>
      </c>
      <c r="J322" s="2">
        <v>5</v>
      </c>
      <c r="K322" s="2" t="s">
        <v>45</v>
      </c>
      <c r="L322" s="2">
        <v>2022</v>
      </c>
      <c r="M322" s="2">
        <v>7700</v>
      </c>
      <c r="N322" s="2">
        <v>76001</v>
      </c>
      <c r="O322" s="2">
        <v>120</v>
      </c>
      <c r="P322" s="3">
        <v>43271</v>
      </c>
      <c r="Q322" s="2" t="s">
        <v>35</v>
      </c>
      <c r="R322" s="3">
        <v>45241</v>
      </c>
      <c r="S322" s="2">
        <v>6202</v>
      </c>
      <c r="T322" s="2">
        <v>6194</v>
      </c>
      <c r="U322" s="2">
        <v>-8</v>
      </c>
      <c r="V322" s="2">
        <v>0</v>
      </c>
      <c r="W322" s="2" t="s">
        <v>114</v>
      </c>
      <c r="X322" s="2">
        <v>4</v>
      </c>
      <c r="Y322" s="2">
        <v>0</v>
      </c>
      <c r="Z322" s="2" t="s">
        <v>57</v>
      </c>
    </row>
    <row r="323" spans="1:26" x14ac:dyDescent="0.3">
      <c r="A323" s="2" t="s">
        <v>454</v>
      </c>
      <c r="B323" s="2" t="s">
        <v>197</v>
      </c>
      <c r="C323" s="2" t="s">
        <v>77</v>
      </c>
      <c r="D323" s="2" t="s">
        <v>61</v>
      </c>
      <c r="E323" s="2" t="s">
        <v>62</v>
      </c>
      <c r="F323" s="2" t="s">
        <v>53</v>
      </c>
      <c r="G323" s="2" t="s">
        <v>32</v>
      </c>
      <c r="H323" s="2" t="s">
        <v>80</v>
      </c>
      <c r="I323" s="2">
        <v>5</v>
      </c>
      <c r="J323" s="2">
        <v>5</v>
      </c>
      <c r="K323" s="2" t="s">
        <v>34</v>
      </c>
      <c r="L323" s="2">
        <v>2020</v>
      </c>
      <c r="M323" s="2">
        <v>8900</v>
      </c>
      <c r="N323" s="2">
        <v>7810</v>
      </c>
      <c r="O323" s="2">
        <v>120</v>
      </c>
      <c r="P323" s="3">
        <v>44116</v>
      </c>
      <c r="Q323" s="2" t="s">
        <v>35</v>
      </c>
      <c r="R323" s="3">
        <v>45445</v>
      </c>
      <c r="S323" s="2">
        <v>7915</v>
      </c>
      <c r="T323" s="2">
        <v>8501</v>
      </c>
      <c r="U323" s="2">
        <v>586</v>
      </c>
      <c r="V323" s="2">
        <v>7</v>
      </c>
      <c r="W323" s="2" t="s">
        <v>67</v>
      </c>
      <c r="X323" s="2">
        <v>4</v>
      </c>
      <c r="Y323" s="2">
        <v>117</v>
      </c>
      <c r="Z323" s="2" t="s">
        <v>37</v>
      </c>
    </row>
    <row r="324" spans="1:26" x14ac:dyDescent="0.3">
      <c r="A324" s="2" t="s">
        <v>455</v>
      </c>
      <c r="B324" s="2" t="s">
        <v>49</v>
      </c>
      <c r="C324" s="2" t="s">
        <v>40</v>
      </c>
      <c r="D324" s="2" t="s">
        <v>138</v>
      </c>
      <c r="E324" s="2" t="s">
        <v>139</v>
      </c>
      <c r="F324" s="2" t="s">
        <v>53</v>
      </c>
      <c r="G324" s="2" t="s">
        <v>79</v>
      </c>
      <c r="H324" s="2" t="s">
        <v>33</v>
      </c>
      <c r="I324" s="2">
        <v>7</v>
      </c>
      <c r="J324" s="2">
        <v>5</v>
      </c>
      <c r="K324" s="2" t="s">
        <v>45</v>
      </c>
      <c r="L324" s="2">
        <v>2022</v>
      </c>
      <c r="M324" s="2">
        <v>7700</v>
      </c>
      <c r="N324" s="2">
        <v>39188</v>
      </c>
      <c r="O324" s="2">
        <v>175</v>
      </c>
      <c r="P324" s="3">
        <v>42753</v>
      </c>
      <c r="Q324" s="2" t="s">
        <v>35</v>
      </c>
      <c r="R324" s="3">
        <v>44177</v>
      </c>
      <c r="S324" s="2">
        <v>6714</v>
      </c>
      <c r="T324" s="2">
        <v>6690</v>
      </c>
      <c r="U324" s="2">
        <v>-24</v>
      </c>
      <c r="V324" s="2">
        <v>0</v>
      </c>
      <c r="W324" s="2" t="s">
        <v>181</v>
      </c>
      <c r="X324" s="2">
        <v>3</v>
      </c>
      <c r="Y324" s="2">
        <v>0</v>
      </c>
      <c r="Z324" s="2" t="s">
        <v>47</v>
      </c>
    </row>
    <row r="325" spans="1:26" x14ac:dyDescent="0.3">
      <c r="A325" s="2" t="s">
        <v>456</v>
      </c>
      <c r="B325" s="2" t="s">
        <v>172</v>
      </c>
      <c r="C325" s="2" t="s">
        <v>84</v>
      </c>
      <c r="D325" s="2" t="s">
        <v>165</v>
      </c>
      <c r="E325" s="2" t="s">
        <v>62</v>
      </c>
      <c r="F325" s="2" t="s">
        <v>53</v>
      </c>
      <c r="G325" s="2" t="s">
        <v>44</v>
      </c>
      <c r="H325" s="2" t="s">
        <v>33</v>
      </c>
      <c r="I325" s="2">
        <v>5</v>
      </c>
      <c r="J325" s="2">
        <v>3</v>
      </c>
      <c r="K325" s="2" t="s">
        <v>34</v>
      </c>
      <c r="L325" s="2">
        <v>2022</v>
      </c>
      <c r="M325" s="2">
        <v>8700</v>
      </c>
      <c r="N325" s="2">
        <v>53919</v>
      </c>
      <c r="O325" s="2">
        <v>130</v>
      </c>
      <c r="P325" s="3">
        <v>43166</v>
      </c>
      <c r="Q325" s="2" t="s">
        <v>35</v>
      </c>
      <c r="R325" s="3">
        <v>44412</v>
      </c>
      <c r="S325" s="2">
        <v>7712</v>
      </c>
      <c r="T325" s="2">
        <v>7378</v>
      </c>
      <c r="U325" s="2">
        <v>-334</v>
      </c>
      <c r="V325" s="2">
        <v>-4</v>
      </c>
      <c r="W325" s="2" t="s">
        <v>56</v>
      </c>
      <c r="X325" s="2">
        <v>2</v>
      </c>
      <c r="Y325" s="2">
        <v>0</v>
      </c>
      <c r="Z325" s="2" t="s">
        <v>37</v>
      </c>
    </row>
    <row r="326" spans="1:26" x14ac:dyDescent="0.3">
      <c r="A326" s="2" t="s">
        <v>457</v>
      </c>
      <c r="B326" s="2" t="s">
        <v>156</v>
      </c>
      <c r="C326" s="2" t="s">
        <v>70</v>
      </c>
      <c r="D326" s="2" t="s">
        <v>71</v>
      </c>
      <c r="E326" s="2" t="s">
        <v>72</v>
      </c>
      <c r="F326" s="2" t="s">
        <v>73</v>
      </c>
      <c r="G326" s="2" t="s">
        <v>89</v>
      </c>
      <c r="H326" s="2" t="s">
        <v>33</v>
      </c>
      <c r="I326" s="2">
        <v>3</v>
      </c>
      <c r="J326" s="2">
        <v>2</v>
      </c>
      <c r="K326" s="2" t="s">
        <v>55</v>
      </c>
      <c r="L326" s="2">
        <v>2018</v>
      </c>
      <c r="M326" s="2">
        <v>9100</v>
      </c>
      <c r="N326" s="2">
        <v>64711</v>
      </c>
      <c r="O326" s="2">
        <v>100</v>
      </c>
      <c r="P326" s="3">
        <v>44669</v>
      </c>
      <c r="Q326" s="2" t="s">
        <v>35</v>
      </c>
      <c r="R326" s="3">
        <v>45138</v>
      </c>
      <c r="S326" s="2">
        <v>7265</v>
      </c>
      <c r="T326" s="2">
        <v>7784</v>
      </c>
      <c r="U326" s="2">
        <v>519</v>
      </c>
      <c r="V326" s="2">
        <v>7</v>
      </c>
      <c r="W326" s="2" t="s">
        <v>67</v>
      </c>
      <c r="X326" s="2">
        <v>3</v>
      </c>
      <c r="Y326" s="2">
        <v>104</v>
      </c>
      <c r="Z326" s="2" t="s">
        <v>57</v>
      </c>
    </row>
    <row r="327" spans="1:26" x14ac:dyDescent="0.3">
      <c r="A327" s="2" t="s">
        <v>458</v>
      </c>
      <c r="B327" s="2" t="s">
        <v>49</v>
      </c>
      <c r="C327" s="2" t="s">
        <v>190</v>
      </c>
      <c r="D327" s="2" t="s">
        <v>105</v>
      </c>
      <c r="E327" s="2" t="s">
        <v>52</v>
      </c>
      <c r="F327" s="2" t="s">
        <v>73</v>
      </c>
      <c r="G327" s="2" t="s">
        <v>32</v>
      </c>
      <c r="H327" s="2" t="s">
        <v>80</v>
      </c>
      <c r="I327" s="2">
        <v>4</v>
      </c>
      <c r="J327" s="2">
        <v>2</v>
      </c>
      <c r="K327" s="2" t="s">
        <v>55</v>
      </c>
      <c r="L327" s="2">
        <v>2022</v>
      </c>
      <c r="M327" s="2">
        <v>8700</v>
      </c>
      <c r="N327" s="2">
        <v>60367</v>
      </c>
      <c r="O327" s="2">
        <v>200</v>
      </c>
      <c r="P327" s="3">
        <v>42204</v>
      </c>
      <c r="Q327" s="2" t="s">
        <v>35</v>
      </c>
      <c r="R327" s="3">
        <v>45180</v>
      </c>
      <c r="S327" s="2">
        <v>7333</v>
      </c>
      <c r="T327" s="2">
        <v>7634</v>
      </c>
      <c r="U327" s="2">
        <v>301</v>
      </c>
      <c r="V327" s="2">
        <v>4</v>
      </c>
      <c r="W327" s="2" t="s">
        <v>202</v>
      </c>
      <c r="X327" s="2">
        <v>2</v>
      </c>
      <c r="Y327" s="2">
        <v>60</v>
      </c>
      <c r="Z327" s="2" t="s">
        <v>37</v>
      </c>
    </row>
    <row r="328" spans="1:26" x14ac:dyDescent="0.3">
      <c r="A328" s="2" t="s">
        <v>459</v>
      </c>
      <c r="B328" s="2" t="s">
        <v>172</v>
      </c>
      <c r="C328" s="2" t="s">
        <v>104</v>
      </c>
      <c r="D328" s="2" t="s">
        <v>158</v>
      </c>
      <c r="E328" s="2" t="s">
        <v>86</v>
      </c>
      <c r="F328" s="2" t="s">
        <v>152</v>
      </c>
      <c r="G328" s="2" t="s">
        <v>89</v>
      </c>
      <c r="H328" s="2" t="s">
        <v>33</v>
      </c>
      <c r="I328" s="2">
        <v>5</v>
      </c>
      <c r="J328" s="2">
        <v>4</v>
      </c>
      <c r="K328" s="2" t="s">
        <v>55</v>
      </c>
      <c r="L328" s="2">
        <v>2018</v>
      </c>
      <c r="M328" s="2">
        <v>8600</v>
      </c>
      <c r="N328" s="2">
        <v>8104</v>
      </c>
      <c r="O328" s="2">
        <v>115</v>
      </c>
      <c r="P328" s="3">
        <v>44054</v>
      </c>
      <c r="Q328" s="2" t="s">
        <v>35</v>
      </c>
      <c r="R328" s="3">
        <v>44106</v>
      </c>
      <c r="S328" s="2">
        <v>6678</v>
      </c>
      <c r="T328" s="2">
        <v>7289</v>
      </c>
      <c r="U328" s="2">
        <v>611</v>
      </c>
      <c r="V328" s="2">
        <v>9</v>
      </c>
      <c r="W328" s="2" t="s">
        <v>116</v>
      </c>
      <c r="X328" s="2">
        <v>2</v>
      </c>
      <c r="Y328" s="2">
        <v>122</v>
      </c>
      <c r="Z328" s="2" t="s">
        <v>57</v>
      </c>
    </row>
    <row r="329" spans="1:26" x14ac:dyDescent="0.3">
      <c r="A329" s="2" t="s">
        <v>460</v>
      </c>
      <c r="B329" s="2" t="s">
        <v>146</v>
      </c>
      <c r="C329" s="2" t="s">
        <v>93</v>
      </c>
      <c r="D329" s="2" t="s">
        <v>148</v>
      </c>
      <c r="E329" s="2" t="s">
        <v>149</v>
      </c>
      <c r="F329" s="2" t="s">
        <v>31</v>
      </c>
      <c r="G329" s="2" t="s">
        <v>89</v>
      </c>
      <c r="H329" s="2" t="s">
        <v>80</v>
      </c>
      <c r="I329" s="2">
        <v>5</v>
      </c>
      <c r="J329" s="2">
        <v>5</v>
      </c>
      <c r="K329" s="2" t="s">
        <v>45</v>
      </c>
      <c r="L329" s="2">
        <v>2023</v>
      </c>
      <c r="M329" s="2">
        <v>6100</v>
      </c>
      <c r="N329" s="2">
        <v>32077</v>
      </c>
      <c r="O329" s="2">
        <v>150</v>
      </c>
      <c r="P329" s="3">
        <v>42741</v>
      </c>
      <c r="Q329" s="2" t="s">
        <v>35</v>
      </c>
      <c r="R329" s="3">
        <v>42898</v>
      </c>
      <c r="S329" s="2">
        <v>5009</v>
      </c>
      <c r="T329" s="2">
        <v>6518</v>
      </c>
      <c r="U329" s="2">
        <v>1509</v>
      </c>
      <c r="V329" s="2">
        <v>30</v>
      </c>
      <c r="W329" s="2" t="s">
        <v>160</v>
      </c>
      <c r="X329" s="2">
        <v>4</v>
      </c>
      <c r="Y329" s="2">
        <v>302</v>
      </c>
      <c r="Z329" s="2" t="s">
        <v>37</v>
      </c>
    </row>
    <row r="330" spans="1:26" x14ac:dyDescent="0.3">
      <c r="A330" s="2" t="s">
        <v>461</v>
      </c>
      <c r="B330" s="2" t="s">
        <v>69</v>
      </c>
      <c r="C330" s="2" t="s">
        <v>60</v>
      </c>
      <c r="D330" s="2" t="s">
        <v>138</v>
      </c>
      <c r="E330" s="2" t="s">
        <v>139</v>
      </c>
      <c r="F330" s="2" t="s">
        <v>53</v>
      </c>
      <c r="G330" s="2" t="s">
        <v>89</v>
      </c>
      <c r="H330" s="2" t="s">
        <v>80</v>
      </c>
      <c r="I330" s="2">
        <v>7</v>
      </c>
      <c r="J330" s="2">
        <v>5</v>
      </c>
      <c r="K330" s="2" t="s">
        <v>55</v>
      </c>
      <c r="L330" s="2">
        <v>2018</v>
      </c>
      <c r="M330" s="2">
        <v>9600</v>
      </c>
      <c r="N330" s="2">
        <v>26596</v>
      </c>
      <c r="O330" s="2">
        <v>175</v>
      </c>
      <c r="P330" s="3">
        <v>43859</v>
      </c>
      <c r="Q330" s="2" t="s">
        <v>35</v>
      </c>
      <c r="R330" s="3">
        <v>44885</v>
      </c>
      <c r="S330" s="2">
        <v>8012</v>
      </c>
      <c r="T330" s="2">
        <v>7000</v>
      </c>
      <c r="U330" s="2">
        <v>-1012</v>
      </c>
      <c r="V330" s="2">
        <v>-13</v>
      </c>
      <c r="W330" s="2" t="s">
        <v>111</v>
      </c>
      <c r="X330" s="2">
        <v>4</v>
      </c>
      <c r="Y330" s="2">
        <v>0</v>
      </c>
      <c r="Z330" s="2" t="s">
        <v>37</v>
      </c>
    </row>
    <row r="331" spans="1:26" x14ac:dyDescent="0.3">
      <c r="A331" s="2" t="s">
        <v>462</v>
      </c>
      <c r="B331" s="2" t="s">
        <v>146</v>
      </c>
      <c r="C331" s="2" t="s">
        <v>144</v>
      </c>
      <c r="D331" s="2" t="s">
        <v>148</v>
      </c>
      <c r="E331" s="2" t="s">
        <v>149</v>
      </c>
      <c r="F331" s="2" t="s">
        <v>31</v>
      </c>
      <c r="G331" s="2" t="s">
        <v>89</v>
      </c>
      <c r="H331" s="2" t="s">
        <v>33</v>
      </c>
      <c r="I331" s="2">
        <v>5</v>
      </c>
      <c r="J331" s="2">
        <v>5</v>
      </c>
      <c r="K331" s="2" t="s">
        <v>45</v>
      </c>
      <c r="L331" s="2">
        <v>2023</v>
      </c>
      <c r="M331" s="2">
        <v>6100</v>
      </c>
      <c r="N331" s="2">
        <v>76810</v>
      </c>
      <c r="O331" s="2">
        <v>150</v>
      </c>
      <c r="P331" s="3">
        <v>43217</v>
      </c>
      <c r="Q331" s="2" t="s">
        <v>35</v>
      </c>
      <c r="R331" s="3">
        <v>44023</v>
      </c>
      <c r="S331" s="2">
        <v>4231</v>
      </c>
      <c r="T331" s="2">
        <v>4636</v>
      </c>
      <c r="U331" s="2">
        <v>405</v>
      </c>
      <c r="V331" s="2">
        <v>10</v>
      </c>
      <c r="W331" s="2" t="s">
        <v>121</v>
      </c>
      <c r="X331" s="2">
        <v>4</v>
      </c>
      <c r="Y331" s="2">
        <v>81</v>
      </c>
      <c r="Z331" s="2" t="s">
        <v>37</v>
      </c>
    </row>
    <row r="332" spans="1:26" x14ac:dyDescent="0.3">
      <c r="A332" s="2" t="s">
        <v>463</v>
      </c>
      <c r="B332" s="2" t="s">
        <v>27</v>
      </c>
      <c r="C332" s="2" t="s">
        <v>60</v>
      </c>
      <c r="D332" s="2" t="s">
        <v>29</v>
      </c>
      <c r="E332" s="2" t="s">
        <v>30</v>
      </c>
      <c r="F332" s="2" t="s">
        <v>31</v>
      </c>
      <c r="G332" s="2" t="s">
        <v>54</v>
      </c>
      <c r="H332" s="2" t="s">
        <v>80</v>
      </c>
      <c r="I332" s="2">
        <v>5</v>
      </c>
      <c r="J332" s="2">
        <v>5</v>
      </c>
      <c r="K332" s="2" t="s">
        <v>34</v>
      </c>
      <c r="L332" s="2">
        <v>2019</v>
      </c>
      <c r="M332" s="2">
        <v>7500</v>
      </c>
      <c r="N332" s="2">
        <v>46679</v>
      </c>
      <c r="O332" s="2">
        <v>113</v>
      </c>
      <c r="P332" s="3">
        <v>44380</v>
      </c>
      <c r="Q332" s="2" t="s">
        <v>35</v>
      </c>
      <c r="R332" s="3">
        <v>44486</v>
      </c>
      <c r="S332" s="2">
        <v>6479</v>
      </c>
      <c r="T332" s="2">
        <v>6271</v>
      </c>
      <c r="U332" s="2">
        <v>-208</v>
      </c>
      <c r="V332" s="2">
        <v>-3</v>
      </c>
      <c r="W332" s="2" t="s">
        <v>63</v>
      </c>
      <c r="X332" s="2">
        <v>5</v>
      </c>
      <c r="Y332" s="2">
        <v>0</v>
      </c>
      <c r="Z332" s="2" t="s">
        <v>57</v>
      </c>
    </row>
    <row r="333" spans="1:26" x14ac:dyDescent="0.3">
      <c r="A333" s="2" t="s">
        <v>464</v>
      </c>
      <c r="B333" s="2" t="s">
        <v>197</v>
      </c>
      <c r="C333" s="2" t="s">
        <v>70</v>
      </c>
      <c r="D333" s="2" t="s">
        <v>158</v>
      </c>
      <c r="E333" s="2" t="s">
        <v>86</v>
      </c>
      <c r="F333" s="2" t="s">
        <v>152</v>
      </c>
      <c r="G333" s="2" t="s">
        <v>79</v>
      </c>
      <c r="H333" s="2" t="s">
        <v>33</v>
      </c>
      <c r="I333" s="2">
        <v>5</v>
      </c>
      <c r="J333" s="2">
        <v>4</v>
      </c>
      <c r="K333" s="2" t="s">
        <v>45</v>
      </c>
      <c r="L333" s="2">
        <v>2022</v>
      </c>
      <c r="M333" s="2">
        <v>6700</v>
      </c>
      <c r="N333" s="2">
        <v>7524</v>
      </c>
      <c r="O333" s="2">
        <v>115</v>
      </c>
      <c r="P333" s="3">
        <v>42935</v>
      </c>
      <c r="Q333" s="2" t="s">
        <v>35</v>
      </c>
      <c r="R333" s="3">
        <v>44348</v>
      </c>
      <c r="S333" s="2">
        <v>5116</v>
      </c>
      <c r="T333" s="2">
        <v>5453</v>
      </c>
      <c r="U333" s="2">
        <v>337</v>
      </c>
      <c r="V333" s="2">
        <v>7</v>
      </c>
      <c r="W333" s="2" t="s">
        <v>136</v>
      </c>
      <c r="X333" s="2">
        <v>1</v>
      </c>
      <c r="Y333" s="2">
        <v>67</v>
      </c>
      <c r="Z333" s="2" t="s">
        <v>37</v>
      </c>
    </row>
    <row r="334" spans="1:26" x14ac:dyDescent="0.3">
      <c r="A334" s="2" t="s">
        <v>465</v>
      </c>
      <c r="B334" s="2" t="s">
        <v>76</v>
      </c>
      <c r="C334" s="2" t="s">
        <v>144</v>
      </c>
      <c r="D334" s="2" t="s">
        <v>29</v>
      </c>
      <c r="E334" s="2" t="s">
        <v>30</v>
      </c>
      <c r="F334" s="2" t="s">
        <v>31</v>
      </c>
      <c r="G334" s="2" t="s">
        <v>32</v>
      </c>
      <c r="H334" s="2" t="s">
        <v>80</v>
      </c>
      <c r="I334" s="2">
        <v>5</v>
      </c>
      <c r="J334" s="2">
        <v>5</v>
      </c>
      <c r="K334" s="2" t="s">
        <v>34</v>
      </c>
      <c r="L334" s="2">
        <v>2021</v>
      </c>
      <c r="M334" s="2">
        <v>7300</v>
      </c>
      <c r="N334" s="2">
        <v>48463</v>
      </c>
      <c r="O334" s="2">
        <v>113</v>
      </c>
      <c r="P334" s="3">
        <v>42895</v>
      </c>
      <c r="Q334" s="2" t="s">
        <v>35</v>
      </c>
      <c r="R334" s="3">
        <v>45361</v>
      </c>
      <c r="S334" s="2">
        <v>6447</v>
      </c>
      <c r="T334" s="2">
        <v>5871</v>
      </c>
      <c r="U334" s="2">
        <v>-576</v>
      </c>
      <c r="V334" s="2">
        <v>-9</v>
      </c>
      <c r="W334" s="2" t="s">
        <v>160</v>
      </c>
      <c r="X334" s="2">
        <v>2</v>
      </c>
      <c r="Y334" s="2">
        <v>0</v>
      </c>
      <c r="Z334" s="2" t="s">
        <v>57</v>
      </c>
    </row>
    <row r="335" spans="1:26" x14ac:dyDescent="0.3">
      <c r="A335" s="2" t="s">
        <v>466</v>
      </c>
      <c r="B335" s="2" t="s">
        <v>120</v>
      </c>
      <c r="C335" s="2" t="s">
        <v>163</v>
      </c>
      <c r="D335" s="2" t="s">
        <v>158</v>
      </c>
      <c r="E335" s="2" t="s">
        <v>86</v>
      </c>
      <c r="F335" s="2" t="s">
        <v>152</v>
      </c>
      <c r="G335" s="2" t="s">
        <v>89</v>
      </c>
      <c r="H335" s="2" t="s">
        <v>33</v>
      </c>
      <c r="I335" s="2">
        <v>5</v>
      </c>
      <c r="J335" s="2">
        <v>4</v>
      </c>
      <c r="K335" s="2" t="s">
        <v>55</v>
      </c>
      <c r="L335" s="2">
        <v>2020</v>
      </c>
      <c r="M335" s="2">
        <v>8400</v>
      </c>
      <c r="N335" s="2">
        <v>33460</v>
      </c>
      <c r="O335" s="2">
        <v>115</v>
      </c>
      <c r="P335" s="3">
        <v>45365</v>
      </c>
      <c r="Q335" s="2" t="s">
        <v>35</v>
      </c>
      <c r="R335" s="3">
        <v>45465</v>
      </c>
      <c r="S335" s="2">
        <v>7881</v>
      </c>
      <c r="T335" s="2">
        <v>8202</v>
      </c>
      <c r="U335" s="2">
        <v>321</v>
      </c>
      <c r="V335" s="2">
        <v>4</v>
      </c>
      <c r="W335" s="2" t="s">
        <v>142</v>
      </c>
      <c r="X335" s="2">
        <v>2</v>
      </c>
      <c r="Y335" s="2">
        <v>64</v>
      </c>
      <c r="Z335" s="2" t="s">
        <v>47</v>
      </c>
    </row>
    <row r="336" spans="1:26" x14ac:dyDescent="0.3">
      <c r="A336" s="2" t="s">
        <v>467</v>
      </c>
      <c r="B336" s="2" t="s">
        <v>109</v>
      </c>
      <c r="C336" s="2" t="s">
        <v>70</v>
      </c>
      <c r="D336" s="2" t="s">
        <v>71</v>
      </c>
      <c r="E336" s="2" t="s">
        <v>72</v>
      </c>
      <c r="F336" s="2" t="s">
        <v>73</v>
      </c>
      <c r="G336" s="2" t="s">
        <v>89</v>
      </c>
      <c r="H336" s="2" t="s">
        <v>80</v>
      </c>
      <c r="I336" s="2">
        <v>3</v>
      </c>
      <c r="J336" s="2">
        <v>2</v>
      </c>
      <c r="K336" s="2" t="s">
        <v>34</v>
      </c>
      <c r="L336" s="2">
        <v>2018</v>
      </c>
      <c r="M336" s="2">
        <v>8600</v>
      </c>
      <c r="N336" s="2">
        <v>69570</v>
      </c>
      <c r="O336" s="2">
        <v>100</v>
      </c>
      <c r="P336" s="3">
        <v>43992</v>
      </c>
      <c r="Q336" s="2" t="s">
        <v>35</v>
      </c>
      <c r="R336" s="3">
        <v>43948</v>
      </c>
      <c r="S336" s="2">
        <v>7229</v>
      </c>
      <c r="T336" s="2">
        <v>6786</v>
      </c>
      <c r="U336" s="2">
        <v>-443</v>
      </c>
      <c r="V336" s="2">
        <v>-6</v>
      </c>
      <c r="W336" s="2" t="s">
        <v>114</v>
      </c>
      <c r="X336" s="2">
        <v>2</v>
      </c>
      <c r="Y336" s="2">
        <v>0</v>
      </c>
      <c r="Z336" s="2" t="s">
        <v>47</v>
      </c>
    </row>
    <row r="337" spans="1:26" x14ac:dyDescent="0.3">
      <c r="A337" s="2" t="s">
        <v>468</v>
      </c>
      <c r="B337" s="2" t="s">
        <v>101</v>
      </c>
      <c r="C337" s="2" t="s">
        <v>50</v>
      </c>
      <c r="D337" s="2" t="s">
        <v>148</v>
      </c>
      <c r="E337" s="2" t="s">
        <v>149</v>
      </c>
      <c r="F337" s="2" t="s">
        <v>31</v>
      </c>
      <c r="G337" s="2" t="s">
        <v>89</v>
      </c>
      <c r="H337" s="2" t="s">
        <v>33</v>
      </c>
      <c r="I337" s="2">
        <v>5</v>
      </c>
      <c r="J337" s="2">
        <v>5</v>
      </c>
      <c r="K337" s="2" t="s">
        <v>34</v>
      </c>
      <c r="L337" s="2">
        <v>2023</v>
      </c>
      <c r="M337" s="2">
        <v>7100</v>
      </c>
      <c r="N337" s="2">
        <v>97204</v>
      </c>
      <c r="O337" s="2">
        <v>150</v>
      </c>
      <c r="P337" s="3">
        <v>45436</v>
      </c>
      <c r="Q337" s="2" t="s">
        <v>35</v>
      </c>
      <c r="R337" s="3">
        <v>45518</v>
      </c>
      <c r="S337" s="2">
        <v>6086</v>
      </c>
      <c r="T337" s="2">
        <v>5641</v>
      </c>
      <c r="U337" s="2">
        <v>-445</v>
      </c>
      <c r="V337" s="2">
        <v>-7</v>
      </c>
      <c r="W337" s="2" t="s">
        <v>179</v>
      </c>
      <c r="X337" s="2">
        <v>3</v>
      </c>
      <c r="Y337" s="2">
        <v>0</v>
      </c>
      <c r="Z337" s="2" t="s">
        <v>47</v>
      </c>
    </row>
    <row r="338" spans="1:26" x14ac:dyDescent="0.3">
      <c r="A338" s="2" t="s">
        <v>469</v>
      </c>
      <c r="B338" s="2" t="s">
        <v>156</v>
      </c>
      <c r="C338" s="2" t="s">
        <v>93</v>
      </c>
      <c r="D338" s="2" t="s">
        <v>138</v>
      </c>
      <c r="E338" s="2" t="s">
        <v>139</v>
      </c>
      <c r="F338" s="2" t="s">
        <v>53</v>
      </c>
      <c r="G338" s="2" t="s">
        <v>32</v>
      </c>
      <c r="H338" s="2" t="s">
        <v>80</v>
      </c>
      <c r="I338" s="2">
        <v>7</v>
      </c>
      <c r="J338" s="2">
        <v>5</v>
      </c>
      <c r="K338" s="2" t="s">
        <v>45</v>
      </c>
      <c r="L338" s="2">
        <v>2023</v>
      </c>
      <c r="M338" s="2">
        <v>7600</v>
      </c>
      <c r="N338" s="2">
        <v>60260</v>
      </c>
      <c r="O338" s="2">
        <v>175</v>
      </c>
      <c r="P338" s="3">
        <v>45099</v>
      </c>
      <c r="Q338" s="2" t="s">
        <v>35</v>
      </c>
      <c r="R338" s="3">
        <v>45367</v>
      </c>
      <c r="S338" s="2">
        <v>6279</v>
      </c>
      <c r="T338" s="2">
        <v>7665</v>
      </c>
      <c r="U338" s="2">
        <v>1386</v>
      </c>
      <c r="V338" s="2">
        <v>22</v>
      </c>
      <c r="W338" s="2" t="s">
        <v>90</v>
      </c>
      <c r="X338" s="2">
        <v>3</v>
      </c>
      <c r="Y338" s="2">
        <v>277</v>
      </c>
      <c r="Z338" s="2" t="s">
        <v>47</v>
      </c>
    </row>
    <row r="339" spans="1:26" x14ac:dyDescent="0.3">
      <c r="A339" s="2" t="s">
        <v>470</v>
      </c>
      <c r="B339" s="2" t="s">
        <v>49</v>
      </c>
      <c r="C339" s="2" t="s">
        <v>118</v>
      </c>
      <c r="D339" s="2" t="s">
        <v>61</v>
      </c>
      <c r="E339" s="2" t="s">
        <v>62</v>
      </c>
      <c r="F339" s="2" t="s">
        <v>53</v>
      </c>
      <c r="G339" s="2" t="s">
        <v>54</v>
      </c>
      <c r="H339" s="2" t="s">
        <v>33</v>
      </c>
      <c r="I339" s="2">
        <v>5</v>
      </c>
      <c r="J339" s="2">
        <v>5</v>
      </c>
      <c r="K339" s="2" t="s">
        <v>55</v>
      </c>
      <c r="L339" s="2">
        <v>2022</v>
      </c>
      <c r="M339" s="2">
        <v>9200</v>
      </c>
      <c r="N339" s="2">
        <v>3198</v>
      </c>
      <c r="O339" s="2">
        <v>120</v>
      </c>
      <c r="P339" s="3">
        <v>42916</v>
      </c>
      <c r="Q339" s="2" t="s">
        <v>35</v>
      </c>
      <c r="R339" s="3">
        <v>45546</v>
      </c>
      <c r="S339" s="2">
        <v>8641</v>
      </c>
      <c r="T339" s="2">
        <v>7412</v>
      </c>
      <c r="U339" s="2">
        <v>-1229</v>
      </c>
      <c r="V339" s="2">
        <v>-14</v>
      </c>
      <c r="W339" s="2" t="s">
        <v>99</v>
      </c>
      <c r="X339" s="2">
        <v>1</v>
      </c>
      <c r="Y339" s="2">
        <v>0</v>
      </c>
      <c r="Z339" s="2" t="s">
        <v>95</v>
      </c>
    </row>
    <row r="340" spans="1:26" x14ac:dyDescent="0.3">
      <c r="A340" s="2" t="s">
        <v>471</v>
      </c>
      <c r="B340" s="2" t="s">
        <v>109</v>
      </c>
      <c r="C340" s="2" t="s">
        <v>28</v>
      </c>
      <c r="D340" s="2" t="s">
        <v>105</v>
      </c>
      <c r="E340" s="2" t="s">
        <v>52</v>
      </c>
      <c r="F340" s="2" t="s">
        <v>73</v>
      </c>
      <c r="G340" s="2" t="s">
        <v>44</v>
      </c>
      <c r="H340" s="2" t="s">
        <v>33</v>
      </c>
      <c r="I340" s="2">
        <v>4</v>
      </c>
      <c r="J340" s="2">
        <v>2</v>
      </c>
      <c r="K340" s="2" t="s">
        <v>34</v>
      </c>
      <c r="L340" s="2">
        <v>2018</v>
      </c>
      <c r="M340" s="2">
        <v>8600</v>
      </c>
      <c r="N340" s="2">
        <v>4362</v>
      </c>
      <c r="O340" s="2">
        <v>200</v>
      </c>
      <c r="P340" s="3">
        <v>42424</v>
      </c>
      <c r="Q340" s="2" t="s">
        <v>35</v>
      </c>
      <c r="R340" s="3">
        <v>42466</v>
      </c>
      <c r="S340" s="2">
        <v>7096</v>
      </c>
      <c r="T340" s="2">
        <v>8453</v>
      </c>
      <c r="U340" s="2">
        <v>1357</v>
      </c>
      <c r="V340" s="2">
        <v>19</v>
      </c>
      <c r="W340" s="2" t="s">
        <v>142</v>
      </c>
      <c r="X340" s="2">
        <v>1</v>
      </c>
      <c r="Y340" s="2">
        <v>271</v>
      </c>
      <c r="Z340" s="2" t="s">
        <v>37</v>
      </c>
    </row>
    <row r="341" spans="1:26" x14ac:dyDescent="0.3">
      <c r="A341" s="2" t="s">
        <v>472</v>
      </c>
      <c r="B341" s="2" t="s">
        <v>101</v>
      </c>
      <c r="C341" s="2" t="s">
        <v>60</v>
      </c>
      <c r="D341" s="2" t="s">
        <v>151</v>
      </c>
      <c r="E341" s="2" t="s">
        <v>86</v>
      </c>
      <c r="F341" s="2" t="s">
        <v>152</v>
      </c>
      <c r="G341" s="2" t="s">
        <v>54</v>
      </c>
      <c r="H341" s="2" t="s">
        <v>33</v>
      </c>
      <c r="I341" s="2">
        <v>5</v>
      </c>
      <c r="J341" s="2">
        <v>5</v>
      </c>
      <c r="K341" s="2" t="s">
        <v>45</v>
      </c>
      <c r="L341" s="2">
        <v>2015</v>
      </c>
      <c r="M341" s="2">
        <v>7400</v>
      </c>
      <c r="N341" s="2">
        <v>80683</v>
      </c>
      <c r="O341" s="2">
        <v>100</v>
      </c>
      <c r="P341" s="3">
        <v>42966</v>
      </c>
      <c r="Q341" s="2" t="s">
        <v>35</v>
      </c>
      <c r="R341" s="3">
        <v>43277</v>
      </c>
      <c r="S341" s="2">
        <v>6187</v>
      </c>
      <c r="T341" s="2">
        <v>5349</v>
      </c>
      <c r="U341" s="2">
        <v>-838</v>
      </c>
      <c r="V341" s="2">
        <v>-14</v>
      </c>
      <c r="W341" s="2" t="s">
        <v>121</v>
      </c>
      <c r="X341" s="2">
        <v>4</v>
      </c>
      <c r="Y341" s="2">
        <v>0</v>
      </c>
      <c r="Z341" s="2" t="s">
        <v>57</v>
      </c>
    </row>
    <row r="342" spans="1:26" x14ac:dyDescent="0.3">
      <c r="A342" s="2" t="s">
        <v>473</v>
      </c>
      <c r="B342" s="2" t="s">
        <v>133</v>
      </c>
      <c r="C342" s="2" t="s">
        <v>190</v>
      </c>
      <c r="D342" s="2" t="s">
        <v>105</v>
      </c>
      <c r="E342" s="2" t="s">
        <v>52</v>
      </c>
      <c r="F342" s="2" t="s">
        <v>73</v>
      </c>
      <c r="G342" s="2" t="s">
        <v>54</v>
      </c>
      <c r="H342" s="2" t="s">
        <v>80</v>
      </c>
      <c r="I342" s="2">
        <v>4</v>
      </c>
      <c r="J342" s="2">
        <v>2</v>
      </c>
      <c r="K342" s="2" t="s">
        <v>55</v>
      </c>
      <c r="L342" s="2">
        <v>2020</v>
      </c>
      <c r="M342" s="2">
        <v>8900</v>
      </c>
      <c r="N342" s="2">
        <v>65882</v>
      </c>
      <c r="O342" s="2">
        <v>200</v>
      </c>
      <c r="P342" s="3">
        <v>43677</v>
      </c>
      <c r="Q342" s="2" t="s">
        <v>35</v>
      </c>
      <c r="R342" s="3">
        <v>45298</v>
      </c>
      <c r="S342" s="2">
        <v>7653</v>
      </c>
      <c r="T342" s="2">
        <v>7511</v>
      </c>
      <c r="U342" s="2">
        <v>-142</v>
      </c>
      <c r="V342" s="2">
        <v>-2</v>
      </c>
      <c r="W342" s="2" t="s">
        <v>90</v>
      </c>
      <c r="X342" s="2">
        <v>5</v>
      </c>
      <c r="Y342" s="2">
        <v>0</v>
      </c>
      <c r="Z342" s="2" t="s">
        <v>57</v>
      </c>
    </row>
    <row r="343" spans="1:26" x14ac:dyDescent="0.3">
      <c r="A343" s="2" t="s">
        <v>474</v>
      </c>
      <c r="B343" s="2" t="s">
        <v>146</v>
      </c>
      <c r="C343" s="2" t="s">
        <v>190</v>
      </c>
      <c r="D343" s="2" t="s">
        <v>71</v>
      </c>
      <c r="E343" s="2" t="s">
        <v>72</v>
      </c>
      <c r="F343" s="2" t="s">
        <v>73</v>
      </c>
      <c r="G343" s="2" t="s">
        <v>79</v>
      </c>
      <c r="H343" s="2" t="s">
        <v>80</v>
      </c>
      <c r="I343" s="2">
        <v>3</v>
      </c>
      <c r="J343" s="2">
        <v>2</v>
      </c>
      <c r="K343" s="2" t="s">
        <v>45</v>
      </c>
      <c r="L343" s="2">
        <v>2016</v>
      </c>
      <c r="M343" s="2">
        <v>7800</v>
      </c>
      <c r="N343" s="2">
        <v>2893</v>
      </c>
      <c r="O343" s="2">
        <v>100</v>
      </c>
      <c r="P343" s="3">
        <v>42574</v>
      </c>
      <c r="Q343" s="2" t="s">
        <v>35</v>
      </c>
      <c r="R343" s="3">
        <v>42880</v>
      </c>
      <c r="S343" s="2">
        <v>6045</v>
      </c>
      <c r="T343" s="2">
        <v>6375</v>
      </c>
      <c r="U343" s="2">
        <v>330</v>
      </c>
      <c r="V343" s="2">
        <v>5</v>
      </c>
      <c r="W343" s="2" t="s">
        <v>179</v>
      </c>
      <c r="X343" s="2">
        <v>5</v>
      </c>
      <c r="Y343" s="2">
        <v>66</v>
      </c>
      <c r="Z343" s="2" t="s">
        <v>37</v>
      </c>
    </row>
    <row r="344" spans="1:26" x14ac:dyDescent="0.3">
      <c r="A344" s="2" t="s">
        <v>475</v>
      </c>
      <c r="B344" s="2" t="s">
        <v>83</v>
      </c>
      <c r="C344" s="2" t="s">
        <v>144</v>
      </c>
      <c r="D344" s="2" t="s">
        <v>78</v>
      </c>
      <c r="E344" s="2" t="s">
        <v>30</v>
      </c>
      <c r="F344" s="2" t="s">
        <v>31</v>
      </c>
      <c r="G344" s="2" t="s">
        <v>79</v>
      </c>
      <c r="H344" s="2" t="s">
        <v>80</v>
      </c>
      <c r="I344" s="2">
        <v>4</v>
      </c>
      <c r="J344" s="2">
        <v>5</v>
      </c>
      <c r="K344" s="2" t="s">
        <v>45</v>
      </c>
      <c r="L344" s="2">
        <v>2017</v>
      </c>
      <c r="M344" s="2">
        <v>6700</v>
      </c>
      <c r="N344" s="2">
        <v>63146</v>
      </c>
      <c r="O344" s="2">
        <v>120</v>
      </c>
      <c r="P344" s="3">
        <v>45120</v>
      </c>
      <c r="Q344" s="2" t="s">
        <v>35</v>
      </c>
      <c r="R344" s="3">
        <v>45273</v>
      </c>
      <c r="S344" s="2">
        <v>5754</v>
      </c>
      <c r="T344" s="2">
        <v>7117</v>
      </c>
      <c r="U344" s="2">
        <v>1363</v>
      </c>
      <c r="V344" s="2">
        <v>24</v>
      </c>
      <c r="W344" s="2" t="s">
        <v>94</v>
      </c>
      <c r="X344" s="2">
        <v>1</v>
      </c>
      <c r="Y344" s="2">
        <v>273</v>
      </c>
      <c r="Z344" s="2" t="s">
        <v>47</v>
      </c>
    </row>
    <row r="345" spans="1:26" x14ac:dyDescent="0.3">
      <c r="A345" s="2" t="s">
        <v>476</v>
      </c>
      <c r="B345" s="2" t="s">
        <v>133</v>
      </c>
      <c r="C345" s="2" t="s">
        <v>93</v>
      </c>
      <c r="D345" s="2" t="s">
        <v>105</v>
      </c>
      <c r="E345" s="2" t="s">
        <v>52</v>
      </c>
      <c r="F345" s="2" t="s">
        <v>73</v>
      </c>
      <c r="G345" s="2" t="s">
        <v>89</v>
      </c>
      <c r="H345" s="2" t="s">
        <v>80</v>
      </c>
      <c r="I345" s="2">
        <v>4</v>
      </c>
      <c r="J345" s="2">
        <v>2</v>
      </c>
      <c r="K345" s="2" t="s">
        <v>55</v>
      </c>
      <c r="L345" s="2">
        <v>2022</v>
      </c>
      <c r="M345" s="2">
        <v>8700</v>
      </c>
      <c r="N345" s="2">
        <v>60297</v>
      </c>
      <c r="O345" s="2">
        <v>200</v>
      </c>
      <c r="P345" s="3">
        <v>42915</v>
      </c>
      <c r="Q345" s="2" t="s">
        <v>35</v>
      </c>
      <c r="R345" s="3">
        <v>44114</v>
      </c>
      <c r="S345" s="2">
        <v>8197</v>
      </c>
      <c r="T345" s="2">
        <v>8194</v>
      </c>
      <c r="U345" s="2">
        <v>-3</v>
      </c>
      <c r="V345" s="2">
        <v>0</v>
      </c>
      <c r="W345" s="2" t="s">
        <v>46</v>
      </c>
      <c r="X345" s="2">
        <v>4</v>
      </c>
      <c r="Y345" s="2">
        <v>0</v>
      </c>
      <c r="Z345" s="2" t="s">
        <v>95</v>
      </c>
    </row>
    <row r="346" spans="1:26" x14ac:dyDescent="0.3">
      <c r="A346" s="2" t="s">
        <v>477</v>
      </c>
      <c r="B346" s="2" t="s">
        <v>27</v>
      </c>
      <c r="C346" s="2" t="s">
        <v>110</v>
      </c>
      <c r="D346" s="2" t="s">
        <v>165</v>
      </c>
      <c r="E346" s="2" t="s">
        <v>62</v>
      </c>
      <c r="F346" s="2" t="s">
        <v>53</v>
      </c>
      <c r="G346" s="2" t="s">
        <v>54</v>
      </c>
      <c r="H346" s="2" t="s">
        <v>33</v>
      </c>
      <c r="I346" s="2">
        <v>5</v>
      </c>
      <c r="J346" s="2">
        <v>3</v>
      </c>
      <c r="K346" s="2" t="s">
        <v>45</v>
      </c>
      <c r="L346" s="2">
        <v>2018</v>
      </c>
      <c r="M346" s="2">
        <v>8100</v>
      </c>
      <c r="N346" s="2">
        <v>98002</v>
      </c>
      <c r="O346" s="2">
        <v>130</v>
      </c>
      <c r="P346" s="3">
        <v>43986</v>
      </c>
      <c r="Q346" s="2" t="s">
        <v>35</v>
      </c>
      <c r="R346" s="3">
        <v>44375</v>
      </c>
      <c r="S346" s="2">
        <v>7075</v>
      </c>
      <c r="T346" s="2">
        <v>7741</v>
      </c>
      <c r="U346" s="2">
        <v>666</v>
      </c>
      <c r="V346" s="2">
        <v>9</v>
      </c>
      <c r="W346" s="2" t="s">
        <v>202</v>
      </c>
      <c r="X346" s="2">
        <v>1</v>
      </c>
      <c r="Y346" s="2">
        <v>133</v>
      </c>
      <c r="Z346" s="2" t="s">
        <v>57</v>
      </c>
    </row>
    <row r="347" spans="1:26" x14ac:dyDescent="0.3">
      <c r="A347" s="2" t="s">
        <v>478</v>
      </c>
      <c r="B347" s="2" t="s">
        <v>92</v>
      </c>
      <c r="C347" s="2" t="s">
        <v>77</v>
      </c>
      <c r="D347" s="2" t="s">
        <v>158</v>
      </c>
      <c r="E347" s="2" t="s">
        <v>86</v>
      </c>
      <c r="F347" s="2" t="s">
        <v>152</v>
      </c>
      <c r="G347" s="2" t="s">
        <v>54</v>
      </c>
      <c r="H347" s="2" t="s">
        <v>80</v>
      </c>
      <c r="I347" s="2">
        <v>5</v>
      </c>
      <c r="J347" s="2">
        <v>4</v>
      </c>
      <c r="K347" s="2" t="s">
        <v>66</v>
      </c>
      <c r="L347" s="2">
        <v>2021</v>
      </c>
      <c r="M347" s="2">
        <v>6900</v>
      </c>
      <c r="N347" s="2">
        <v>20353</v>
      </c>
      <c r="O347" s="2">
        <v>115</v>
      </c>
      <c r="P347" s="3">
        <v>42415</v>
      </c>
      <c r="Q347" s="2" t="s">
        <v>35</v>
      </c>
      <c r="R347" s="3">
        <v>42626</v>
      </c>
      <c r="S347" s="2">
        <v>5029</v>
      </c>
      <c r="T347" s="2">
        <v>5541</v>
      </c>
      <c r="U347" s="2">
        <v>512</v>
      </c>
      <c r="V347" s="2">
        <v>10</v>
      </c>
      <c r="W347" s="2" t="s">
        <v>67</v>
      </c>
      <c r="X347" s="2">
        <v>5</v>
      </c>
      <c r="Y347" s="2">
        <v>102</v>
      </c>
      <c r="Z347" s="2" t="s">
        <v>37</v>
      </c>
    </row>
    <row r="348" spans="1:26" x14ac:dyDescent="0.3">
      <c r="A348" s="2" t="s">
        <v>479</v>
      </c>
      <c r="B348" s="2" t="s">
        <v>146</v>
      </c>
      <c r="C348" s="2" t="s">
        <v>40</v>
      </c>
      <c r="D348" s="2" t="s">
        <v>158</v>
      </c>
      <c r="E348" s="2" t="s">
        <v>86</v>
      </c>
      <c r="F348" s="2" t="s">
        <v>152</v>
      </c>
      <c r="G348" s="2" t="s">
        <v>89</v>
      </c>
      <c r="H348" s="2" t="s">
        <v>33</v>
      </c>
      <c r="I348" s="2">
        <v>5</v>
      </c>
      <c r="J348" s="2">
        <v>4</v>
      </c>
      <c r="K348" s="2" t="s">
        <v>34</v>
      </c>
      <c r="L348" s="2">
        <v>2022</v>
      </c>
      <c r="M348" s="2">
        <v>7700</v>
      </c>
      <c r="N348" s="2">
        <v>33124</v>
      </c>
      <c r="O348" s="2">
        <v>115</v>
      </c>
      <c r="P348" s="3">
        <v>43034</v>
      </c>
      <c r="Q348" s="2" t="s">
        <v>35</v>
      </c>
      <c r="R348" s="3">
        <v>43895</v>
      </c>
      <c r="S348" s="2">
        <v>6840</v>
      </c>
      <c r="T348" s="2">
        <v>5788</v>
      </c>
      <c r="U348" s="2">
        <v>-1052</v>
      </c>
      <c r="V348" s="2">
        <v>-15</v>
      </c>
      <c r="W348" s="2" t="s">
        <v>106</v>
      </c>
      <c r="X348" s="2">
        <v>5</v>
      </c>
      <c r="Y348" s="2">
        <v>0</v>
      </c>
      <c r="Z348" s="2" t="s">
        <v>37</v>
      </c>
    </row>
    <row r="349" spans="1:26" x14ac:dyDescent="0.3">
      <c r="A349" s="2" t="s">
        <v>480</v>
      </c>
      <c r="B349" s="2" t="s">
        <v>113</v>
      </c>
      <c r="C349" s="2" t="s">
        <v>104</v>
      </c>
      <c r="D349" s="2" t="s">
        <v>148</v>
      </c>
      <c r="E349" s="2" t="s">
        <v>149</v>
      </c>
      <c r="F349" s="2" t="s">
        <v>31</v>
      </c>
      <c r="G349" s="2" t="s">
        <v>54</v>
      </c>
      <c r="H349" s="2" t="s">
        <v>33</v>
      </c>
      <c r="I349" s="2">
        <v>5</v>
      </c>
      <c r="J349" s="2">
        <v>5</v>
      </c>
      <c r="K349" s="2" t="s">
        <v>34</v>
      </c>
      <c r="L349" s="2">
        <v>2018</v>
      </c>
      <c r="M349" s="2">
        <v>7600</v>
      </c>
      <c r="N349" s="2">
        <v>6131</v>
      </c>
      <c r="O349" s="2">
        <v>150</v>
      </c>
      <c r="P349" s="3">
        <v>45239</v>
      </c>
      <c r="Q349" s="2" t="s">
        <v>35</v>
      </c>
      <c r="R349" s="3">
        <v>45329</v>
      </c>
      <c r="S349" s="2">
        <v>6610</v>
      </c>
      <c r="T349" s="2">
        <v>7024</v>
      </c>
      <c r="U349" s="2">
        <v>414</v>
      </c>
      <c r="V349" s="2">
        <v>6</v>
      </c>
      <c r="W349" s="2" t="s">
        <v>116</v>
      </c>
      <c r="X349" s="2">
        <v>3</v>
      </c>
      <c r="Y349" s="2">
        <v>83</v>
      </c>
      <c r="Z349" s="2" t="s">
        <v>57</v>
      </c>
    </row>
    <row r="350" spans="1:26" x14ac:dyDescent="0.3">
      <c r="A350" s="2" t="s">
        <v>481</v>
      </c>
      <c r="B350" s="2" t="s">
        <v>156</v>
      </c>
      <c r="C350" s="2" t="s">
        <v>70</v>
      </c>
      <c r="D350" s="2" t="s">
        <v>158</v>
      </c>
      <c r="E350" s="2" t="s">
        <v>86</v>
      </c>
      <c r="F350" s="2" t="s">
        <v>152</v>
      </c>
      <c r="G350" s="2" t="s">
        <v>54</v>
      </c>
      <c r="H350" s="2" t="s">
        <v>80</v>
      </c>
      <c r="I350" s="2">
        <v>5</v>
      </c>
      <c r="J350" s="2">
        <v>4</v>
      </c>
      <c r="K350" s="2" t="s">
        <v>55</v>
      </c>
      <c r="L350" s="2">
        <v>2019</v>
      </c>
      <c r="M350" s="2">
        <v>8500</v>
      </c>
      <c r="N350" s="2">
        <v>46537</v>
      </c>
      <c r="O350" s="2">
        <v>115</v>
      </c>
      <c r="P350" s="3">
        <v>44727</v>
      </c>
      <c r="Q350" s="2" t="s">
        <v>35</v>
      </c>
      <c r="R350" s="3">
        <v>45401</v>
      </c>
      <c r="S350" s="2">
        <v>7877</v>
      </c>
      <c r="T350" s="2">
        <v>7487</v>
      </c>
      <c r="U350" s="2">
        <v>-390</v>
      </c>
      <c r="V350" s="2">
        <v>-5</v>
      </c>
      <c r="W350" s="2" t="s">
        <v>99</v>
      </c>
      <c r="X350" s="2">
        <v>4</v>
      </c>
      <c r="Y350" s="2">
        <v>0</v>
      </c>
      <c r="Z350" s="2" t="s">
        <v>57</v>
      </c>
    </row>
    <row r="351" spans="1:26" x14ac:dyDescent="0.3">
      <c r="A351" s="2" t="s">
        <v>482</v>
      </c>
      <c r="B351" s="2" t="s">
        <v>146</v>
      </c>
      <c r="C351" s="2" t="s">
        <v>60</v>
      </c>
      <c r="D351" s="2" t="s">
        <v>158</v>
      </c>
      <c r="E351" s="2" t="s">
        <v>86</v>
      </c>
      <c r="F351" s="2" t="s">
        <v>152</v>
      </c>
      <c r="G351" s="2" t="s">
        <v>54</v>
      </c>
      <c r="H351" s="2" t="s">
        <v>33</v>
      </c>
      <c r="I351" s="2">
        <v>5</v>
      </c>
      <c r="J351" s="2">
        <v>4</v>
      </c>
      <c r="K351" s="2" t="s">
        <v>45</v>
      </c>
      <c r="L351" s="2">
        <v>2015</v>
      </c>
      <c r="M351" s="2">
        <v>7400</v>
      </c>
      <c r="N351" s="2">
        <v>64649</v>
      </c>
      <c r="O351" s="2">
        <v>115</v>
      </c>
      <c r="P351" s="3">
        <v>45565</v>
      </c>
      <c r="Q351" s="2" t="s">
        <v>35</v>
      </c>
      <c r="R351" s="3">
        <v>45538</v>
      </c>
      <c r="S351" s="2">
        <v>6195</v>
      </c>
      <c r="T351" s="2">
        <v>7293</v>
      </c>
      <c r="U351" s="2">
        <v>1098</v>
      </c>
      <c r="V351" s="2">
        <v>18</v>
      </c>
      <c r="W351" s="2" t="s">
        <v>136</v>
      </c>
      <c r="X351" s="2">
        <v>3</v>
      </c>
      <c r="Y351" s="2">
        <v>220</v>
      </c>
      <c r="Z351" s="2" t="s">
        <v>57</v>
      </c>
    </row>
    <row r="352" spans="1:26" x14ac:dyDescent="0.3">
      <c r="A352" s="2" t="s">
        <v>483</v>
      </c>
      <c r="B352" s="2" t="s">
        <v>49</v>
      </c>
      <c r="C352" s="2" t="s">
        <v>144</v>
      </c>
      <c r="D352" s="2" t="s">
        <v>151</v>
      </c>
      <c r="E352" s="2" t="s">
        <v>86</v>
      </c>
      <c r="F352" s="2" t="s">
        <v>152</v>
      </c>
      <c r="G352" s="2" t="s">
        <v>54</v>
      </c>
      <c r="H352" s="2" t="s">
        <v>33</v>
      </c>
      <c r="I352" s="2">
        <v>5</v>
      </c>
      <c r="J352" s="2">
        <v>5</v>
      </c>
      <c r="K352" s="2" t="s">
        <v>34</v>
      </c>
      <c r="L352" s="2">
        <v>2018</v>
      </c>
      <c r="M352" s="2">
        <v>8100</v>
      </c>
      <c r="N352" s="2">
        <v>8799</v>
      </c>
      <c r="O352" s="2">
        <v>100</v>
      </c>
      <c r="P352" s="3">
        <v>42333</v>
      </c>
      <c r="Q352" s="2" t="s">
        <v>35</v>
      </c>
      <c r="R352" s="3">
        <v>45599</v>
      </c>
      <c r="S352" s="2">
        <v>6688</v>
      </c>
      <c r="T352" s="2">
        <v>8014</v>
      </c>
      <c r="U352" s="2">
        <v>1326</v>
      </c>
      <c r="V352" s="2">
        <v>20</v>
      </c>
      <c r="W352" s="2" t="s">
        <v>202</v>
      </c>
      <c r="X352" s="2">
        <v>2</v>
      </c>
      <c r="Y352" s="2">
        <v>265</v>
      </c>
      <c r="Z352" s="2" t="s">
        <v>57</v>
      </c>
    </row>
    <row r="353" spans="1:26" x14ac:dyDescent="0.3">
      <c r="A353" s="2" t="s">
        <v>484</v>
      </c>
      <c r="B353" s="2" t="s">
        <v>88</v>
      </c>
      <c r="C353" s="2" t="s">
        <v>97</v>
      </c>
      <c r="D353" s="2" t="s">
        <v>78</v>
      </c>
      <c r="E353" s="2" t="s">
        <v>30</v>
      </c>
      <c r="F353" s="2" t="s">
        <v>31</v>
      </c>
      <c r="G353" s="2" t="s">
        <v>32</v>
      </c>
      <c r="H353" s="2" t="s">
        <v>33</v>
      </c>
      <c r="I353" s="2">
        <v>4</v>
      </c>
      <c r="J353" s="2">
        <v>5</v>
      </c>
      <c r="K353" s="2" t="s">
        <v>55</v>
      </c>
      <c r="L353" s="2">
        <v>2017</v>
      </c>
      <c r="M353" s="2">
        <v>8200</v>
      </c>
      <c r="N353" s="2">
        <v>19119</v>
      </c>
      <c r="O353" s="2">
        <v>120</v>
      </c>
      <c r="P353" s="3">
        <v>44519</v>
      </c>
      <c r="Q353" s="2" t="s">
        <v>35</v>
      </c>
      <c r="R353" s="3">
        <v>45207</v>
      </c>
      <c r="S353" s="2">
        <v>7520</v>
      </c>
      <c r="T353" s="2">
        <v>8940</v>
      </c>
      <c r="U353" s="2">
        <v>1420</v>
      </c>
      <c r="V353" s="2">
        <v>19</v>
      </c>
      <c r="W353" s="2" t="s">
        <v>215</v>
      </c>
      <c r="X353" s="2">
        <v>5</v>
      </c>
      <c r="Y353" s="2">
        <v>284</v>
      </c>
      <c r="Z353" s="2" t="s">
        <v>37</v>
      </c>
    </row>
    <row r="354" spans="1:26" x14ac:dyDescent="0.3">
      <c r="A354" s="2" t="s">
        <v>485</v>
      </c>
      <c r="B354" s="2" t="s">
        <v>65</v>
      </c>
      <c r="C354" s="2" t="s">
        <v>190</v>
      </c>
      <c r="D354" s="2" t="s">
        <v>165</v>
      </c>
      <c r="E354" s="2" t="s">
        <v>62</v>
      </c>
      <c r="F354" s="2" t="s">
        <v>53</v>
      </c>
      <c r="G354" s="2" t="s">
        <v>32</v>
      </c>
      <c r="H354" s="2" t="s">
        <v>80</v>
      </c>
      <c r="I354" s="2">
        <v>5</v>
      </c>
      <c r="J354" s="2">
        <v>3</v>
      </c>
      <c r="K354" s="2" t="s">
        <v>66</v>
      </c>
      <c r="L354" s="2">
        <v>2019</v>
      </c>
      <c r="M354" s="2">
        <v>8100</v>
      </c>
      <c r="N354" s="2">
        <v>9874</v>
      </c>
      <c r="O354" s="2">
        <v>130</v>
      </c>
      <c r="P354" s="3">
        <v>42585</v>
      </c>
      <c r="Q354" s="2" t="s">
        <v>35</v>
      </c>
      <c r="R354" s="3">
        <v>43910</v>
      </c>
      <c r="S354" s="2">
        <v>6914</v>
      </c>
      <c r="T354" s="2">
        <v>7292</v>
      </c>
      <c r="U354" s="2">
        <v>378</v>
      </c>
      <c r="V354" s="2">
        <v>5</v>
      </c>
      <c r="W354" s="2" t="s">
        <v>106</v>
      </c>
      <c r="X354" s="2">
        <v>4</v>
      </c>
      <c r="Y354" s="2">
        <v>76</v>
      </c>
      <c r="Z354" s="2" t="s">
        <v>37</v>
      </c>
    </row>
    <row r="355" spans="1:26" x14ac:dyDescent="0.3">
      <c r="A355" s="2" t="s">
        <v>486</v>
      </c>
      <c r="B355" s="2" t="s">
        <v>88</v>
      </c>
      <c r="C355" s="2" t="s">
        <v>190</v>
      </c>
      <c r="D355" s="2" t="s">
        <v>165</v>
      </c>
      <c r="E355" s="2" t="s">
        <v>62</v>
      </c>
      <c r="F355" s="2" t="s">
        <v>53</v>
      </c>
      <c r="G355" s="2" t="s">
        <v>32</v>
      </c>
      <c r="H355" s="2" t="s">
        <v>80</v>
      </c>
      <c r="I355" s="2">
        <v>5</v>
      </c>
      <c r="J355" s="2">
        <v>3</v>
      </c>
      <c r="K355" s="2" t="s">
        <v>45</v>
      </c>
      <c r="L355" s="2">
        <v>2018</v>
      </c>
      <c r="M355" s="2">
        <v>8100</v>
      </c>
      <c r="N355" s="2">
        <v>27322</v>
      </c>
      <c r="O355" s="2">
        <v>130</v>
      </c>
      <c r="P355" s="3">
        <v>42928</v>
      </c>
      <c r="Q355" s="2" t="s">
        <v>35</v>
      </c>
      <c r="R355" s="3">
        <v>44439</v>
      </c>
      <c r="S355" s="2">
        <v>7229</v>
      </c>
      <c r="T355" s="2">
        <v>6485</v>
      </c>
      <c r="U355" s="2">
        <v>-744</v>
      </c>
      <c r="V355" s="2">
        <v>-10</v>
      </c>
      <c r="W355" s="2" t="s">
        <v>90</v>
      </c>
      <c r="X355" s="2">
        <v>3</v>
      </c>
      <c r="Y355" s="2">
        <v>0</v>
      </c>
      <c r="Z355" s="2" t="s">
        <v>37</v>
      </c>
    </row>
    <row r="356" spans="1:26" x14ac:dyDescent="0.3">
      <c r="A356" s="2" t="s">
        <v>487</v>
      </c>
      <c r="B356" s="2" t="s">
        <v>172</v>
      </c>
      <c r="C356" s="2" t="s">
        <v>163</v>
      </c>
      <c r="D356" s="2" t="s">
        <v>105</v>
      </c>
      <c r="E356" s="2" t="s">
        <v>52</v>
      </c>
      <c r="F356" s="2" t="s">
        <v>73</v>
      </c>
      <c r="G356" s="2" t="s">
        <v>32</v>
      </c>
      <c r="H356" s="2" t="s">
        <v>33</v>
      </c>
      <c r="I356" s="2">
        <v>4</v>
      </c>
      <c r="J356" s="2">
        <v>2</v>
      </c>
      <c r="K356" s="2" t="s">
        <v>55</v>
      </c>
      <c r="L356" s="2">
        <v>2017</v>
      </c>
      <c r="M356" s="2">
        <v>9200</v>
      </c>
      <c r="N356" s="2">
        <v>3653</v>
      </c>
      <c r="O356" s="2">
        <v>200</v>
      </c>
      <c r="P356" s="3">
        <v>44808</v>
      </c>
      <c r="Q356" s="2" t="s">
        <v>35</v>
      </c>
      <c r="R356" s="3">
        <v>44830</v>
      </c>
      <c r="S356" s="2">
        <v>8327</v>
      </c>
      <c r="T356" s="2">
        <v>9257</v>
      </c>
      <c r="U356" s="2">
        <v>930</v>
      </c>
      <c r="V356" s="2">
        <v>11</v>
      </c>
      <c r="W356" s="2" t="s">
        <v>90</v>
      </c>
      <c r="X356" s="2">
        <v>1</v>
      </c>
      <c r="Y356" s="2">
        <v>186</v>
      </c>
      <c r="Z356" s="2" t="s">
        <v>37</v>
      </c>
    </row>
    <row r="357" spans="1:26" x14ac:dyDescent="0.3">
      <c r="A357" s="2" t="s">
        <v>488</v>
      </c>
      <c r="B357" s="2" t="s">
        <v>133</v>
      </c>
      <c r="C357" s="2" t="s">
        <v>163</v>
      </c>
      <c r="D357" s="2" t="s">
        <v>138</v>
      </c>
      <c r="E357" s="2" t="s">
        <v>139</v>
      </c>
      <c r="F357" s="2" t="s">
        <v>53</v>
      </c>
      <c r="G357" s="2" t="s">
        <v>44</v>
      </c>
      <c r="H357" s="2" t="s">
        <v>80</v>
      </c>
      <c r="I357" s="2">
        <v>7</v>
      </c>
      <c r="J357" s="2">
        <v>5</v>
      </c>
      <c r="K357" s="2" t="s">
        <v>66</v>
      </c>
      <c r="L357" s="2">
        <v>2015</v>
      </c>
      <c r="M357" s="2">
        <v>8500</v>
      </c>
      <c r="N357" s="2">
        <v>19959</v>
      </c>
      <c r="O357" s="2">
        <v>175</v>
      </c>
      <c r="P357" s="3">
        <v>42603</v>
      </c>
      <c r="Q357" s="2" t="s">
        <v>35</v>
      </c>
      <c r="R357" s="3">
        <v>45123</v>
      </c>
      <c r="S357" s="2">
        <v>7618</v>
      </c>
      <c r="T357" s="2">
        <v>7389</v>
      </c>
      <c r="U357" s="2">
        <v>-229</v>
      </c>
      <c r="V357" s="2">
        <v>-3</v>
      </c>
      <c r="W357" s="2" t="s">
        <v>142</v>
      </c>
      <c r="X357" s="2">
        <v>2</v>
      </c>
      <c r="Y357" s="2">
        <v>0</v>
      </c>
      <c r="Z357" s="2" t="s">
        <v>37</v>
      </c>
    </row>
    <row r="358" spans="1:26" x14ac:dyDescent="0.3">
      <c r="A358" s="2" t="s">
        <v>489</v>
      </c>
      <c r="B358" s="2" t="s">
        <v>76</v>
      </c>
      <c r="C358" s="2" t="s">
        <v>144</v>
      </c>
      <c r="D358" s="2" t="s">
        <v>148</v>
      </c>
      <c r="E358" s="2" t="s">
        <v>149</v>
      </c>
      <c r="F358" s="2" t="s">
        <v>31</v>
      </c>
      <c r="G358" s="2" t="s">
        <v>89</v>
      </c>
      <c r="H358" s="2" t="s">
        <v>80</v>
      </c>
      <c r="I358" s="2">
        <v>5</v>
      </c>
      <c r="J358" s="2">
        <v>5</v>
      </c>
      <c r="K358" s="2" t="s">
        <v>55</v>
      </c>
      <c r="L358" s="2">
        <v>2023</v>
      </c>
      <c r="M358" s="2">
        <v>7600</v>
      </c>
      <c r="N358" s="2">
        <v>41977</v>
      </c>
      <c r="O358" s="2">
        <v>150</v>
      </c>
      <c r="P358" s="3">
        <v>42352</v>
      </c>
      <c r="Q358" s="2" t="s">
        <v>35</v>
      </c>
      <c r="R358" s="3">
        <v>44549</v>
      </c>
      <c r="S358" s="2">
        <v>6080</v>
      </c>
      <c r="T358" s="2">
        <v>5748</v>
      </c>
      <c r="U358" s="2">
        <v>-332</v>
      </c>
      <c r="V358" s="2">
        <v>-5</v>
      </c>
      <c r="W358" s="2" t="s">
        <v>56</v>
      </c>
      <c r="X358" s="2">
        <v>1</v>
      </c>
      <c r="Y358" s="2">
        <v>0</v>
      </c>
      <c r="Z358" s="2" t="s">
        <v>37</v>
      </c>
    </row>
    <row r="359" spans="1:26" x14ac:dyDescent="0.3">
      <c r="A359" s="2" t="s">
        <v>490</v>
      </c>
      <c r="B359" s="2" t="s">
        <v>88</v>
      </c>
      <c r="C359" s="2" t="s">
        <v>60</v>
      </c>
      <c r="D359" s="2" t="s">
        <v>85</v>
      </c>
      <c r="E359" s="2" t="s">
        <v>86</v>
      </c>
      <c r="F359" s="2" t="s">
        <v>31</v>
      </c>
      <c r="G359" s="2" t="s">
        <v>89</v>
      </c>
      <c r="H359" s="2" t="s">
        <v>33</v>
      </c>
      <c r="I359" s="2">
        <v>4</v>
      </c>
      <c r="J359" s="2">
        <v>5</v>
      </c>
      <c r="K359" s="2" t="s">
        <v>66</v>
      </c>
      <c r="L359" s="2">
        <v>2024</v>
      </c>
      <c r="M359" s="2">
        <v>6100</v>
      </c>
      <c r="N359" s="2">
        <v>35315</v>
      </c>
      <c r="O359" s="2">
        <v>103</v>
      </c>
      <c r="P359" s="3">
        <v>42015</v>
      </c>
      <c r="Q359" s="2" t="s">
        <v>35</v>
      </c>
      <c r="R359" s="3">
        <v>42820</v>
      </c>
      <c r="S359" s="2">
        <v>4918</v>
      </c>
      <c r="T359" s="2">
        <v>5829</v>
      </c>
      <c r="U359" s="2">
        <v>911</v>
      </c>
      <c r="V359" s="2">
        <v>19</v>
      </c>
      <c r="W359" s="2" t="s">
        <v>111</v>
      </c>
      <c r="X359" s="2">
        <v>2</v>
      </c>
      <c r="Y359" s="2">
        <v>182</v>
      </c>
      <c r="Z359" s="2" t="s">
        <v>47</v>
      </c>
    </row>
    <row r="360" spans="1:26" x14ac:dyDescent="0.3">
      <c r="A360" s="2" t="s">
        <v>491</v>
      </c>
      <c r="B360" s="2" t="s">
        <v>197</v>
      </c>
      <c r="C360" s="2" t="s">
        <v>110</v>
      </c>
      <c r="D360" s="2" t="s">
        <v>151</v>
      </c>
      <c r="E360" s="2" t="s">
        <v>86</v>
      </c>
      <c r="F360" s="2" t="s">
        <v>152</v>
      </c>
      <c r="G360" s="2" t="s">
        <v>44</v>
      </c>
      <c r="H360" s="2" t="s">
        <v>80</v>
      </c>
      <c r="I360" s="2">
        <v>5</v>
      </c>
      <c r="J360" s="2">
        <v>5</v>
      </c>
      <c r="K360" s="2" t="s">
        <v>55</v>
      </c>
      <c r="L360" s="2">
        <v>2015</v>
      </c>
      <c r="M360" s="2">
        <v>8900</v>
      </c>
      <c r="N360" s="2">
        <v>73051</v>
      </c>
      <c r="O360" s="2">
        <v>100</v>
      </c>
      <c r="P360" s="3">
        <v>45594</v>
      </c>
      <c r="Q360" s="2" t="s">
        <v>35</v>
      </c>
      <c r="R360" s="3">
        <v>45602</v>
      </c>
      <c r="S360" s="2">
        <v>7885</v>
      </c>
      <c r="T360" s="2">
        <v>8600</v>
      </c>
      <c r="U360" s="2">
        <v>715</v>
      </c>
      <c r="V360" s="2">
        <v>9</v>
      </c>
      <c r="W360" s="2" t="s">
        <v>160</v>
      </c>
      <c r="X360" s="2">
        <v>4</v>
      </c>
      <c r="Y360" s="2">
        <v>143</v>
      </c>
      <c r="Z360" s="2" t="s">
        <v>57</v>
      </c>
    </row>
    <row r="361" spans="1:26" x14ac:dyDescent="0.3">
      <c r="A361" s="2" t="s">
        <v>492</v>
      </c>
      <c r="B361" s="2" t="s">
        <v>83</v>
      </c>
      <c r="C361" s="2" t="s">
        <v>84</v>
      </c>
      <c r="D361" s="2" t="s">
        <v>78</v>
      </c>
      <c r="E361" s="2" t="s">
        <v>30</v>
      </c>
      <c r="F361" s="2" t="s">
        <v>31</v>
      </c>
      <c r="G361" s="2" t="s">
        <v>89</v>
      </c>
      <c r="H361" s="2" t="s">
        <v>33</v>
      </c>
      <c r="I361" s="2">
        <v>4</v>
      </c>
      <c r="J361" s="2">
        <v>5</v>
      </c>
      <c r="K361" s="2" t="s">
        <v>34</v>
      </c>
      <c r="L361" s="2">
        <v>2016</v>
      </c>
      <c r="M361" s="2">
        <v>7800</v>
      </c>
      <c r="N361" s="2">
        <v>28473</v>
      </c>
      <c r="O361" s="2">
        <v>120</v>
      </c>
      <c r="P361" s="3">
        <v>44009</v>
      </c>
      <c r="Q361" s="2" t="s">
        <v>35</v>
      </c>
      <c r="R361" s="3">
        <v>45423</v>
      </c>
      <c r="S361" s="2">
        <v>6267</v>
      </c>
      <c r="T361" s="2">
        <v>7032</v>
      </c>
      <c r="U361" s="2">
        <v>765</v>
      </c>
      <c r="V361" s="2">
        <v>12</v>
      </c>
      <c r="W361" s="2" t="s">
        <v>160</v>
      </c>
      <c r="X361" s="2">
        <v>1</v>
      </c>
      <c r="Y361" s="2">
        <v>153</v>
      </c>
      <c r="Z361" s="2" t="s">
        <v>37</v>
      </c>
    </row>
    <row r="362" spans="1:26" x14ac:dyDescent="0.3">
      <c r="A362" s="2" t="s">
        <v>493</v>
      </c>
      <c r="B362" s="2" t="s">
        <v>27</v>
      </c>
      <c r="C362" s="2" t="s">
        <v>163</v>
      </c>
      <c r="D362" s="2" t="s">
        <v>78</v>
      </c>
      <c r="E362" s="2" t="s">
        <v>30</v>
      </c>
      <c r="F362" s="2" t="s">
        <v>31</v>
      </c>
      <c r="G362" s="2" t="s">
        <v>89</v>
      </c>
      <c r="H362" s="2" t="s">
        <v>80</v>
      </c>
      <c r="I362" s="2">
        <v>4</v>
      </c>
      <c r="J362" s="2">
        <v>5</v>
      </c>
      <c r="K362" s="2" t="s">
        <v>34</v>
      </c>
      <c r="L362" s="2">
        <v>2017</v>
      </c>
      <c r="M362" s="2">
        <v>7700</v>
      </c>
      <c r="N362" s="2">
        <v>5214</v>
      </c>
      <c r="O362" s="2">
        <v>120</v>
      </c>
      <c r="P362" s="3">
        <v>42241</v>
      </c>
      <c r="Q362" s="2" t="s">
        <v>35</v>
      </c>
      <c r="R362" s="3">
        <v>45547</v>
      </c>
      <c r="S362" s="2">
        <v>6847</v>
      </c>
      <c r="T362" s="2">
        <v>5684</v>
      </c>
      <c r="U362" s="2">
        <v>-1163</v>
      </c>
      <c r="V362" s="2">
        <v>-17</v>
      </c>
      <c r="W362" s="2" t="s">
        <v>114</v>
      </c>
      <c r="X362" s="2">
        <v>3</v>
      </c>
      <c r="Y362" s="2">
        <v>0</v>
      </c>
      <c r="Z362" s="2" t="s">
        <v>37</v>
      </c>
    </row>
    <row r="363" spans="1:26" x14ac:dyDescent="0.3">
      <c r="A363" s="2" t="s">
        <v>494</v>
      </c>
      <c r="B363" s="2" t="s">
        <v>205</v>
      </c>
      <c r="C363" s="2" t="s">
        <v>60</v>
      </c>
      <c r="D363" s="2" t="s">
        <v>158</v>
      </c>
      <c r="E363" s="2" t="s">
        <v>86</v>
      </c>
      <c r="F363" s="2" t="s">
        <v>152</v>
      </c>
      <c r="G363" s="2" t="s">
        <v>54</v>
      </c>
      <c r="H363" s="2" t="s">
        <v>33</v>
      </c>
      <c r="I363" s="2">
        <v>5</v>
      </c>
      <c r="J363" s="2">
        <v>4</v>
      </c>
      <c r="K363" s="2" t="s">
        <v>66</v>
      </c>
      <c r="L363" s="2">
        <v>2018</v>
      </c>
      <c r="M363" s="2">
        <v>7200</v>
      </c>
      <c r="N363" s="2">
        <v>45450</v>
      </c>
      <c r="O363" s="2">
        <v>115</v>
      </c>
      <c r="P363" s="3">
        <v>42232</v>
      </c>
      <c r="Q363" s="2" t="s">
        <v>35</v>
      </c>
      <c r="R363" s="3">
        <v>45415</v>
      </c>
      <c r="S363" s="2">
        <v>6619</v>
      </c>
      <c r="T363" s="2">
        <v>6563</v>
      </c>
      <c r="U363" s="2">
        <v>-56</v>
      </c>
      <c r="V363" s="2">
        <v>-1</v>
      </c>
      <c r="W363" s="2" t="s">
        <v>99</v>
      </c>
      <c r="X363" s="2">
        <v>5</v>
      </c>
      <c r="Y363" s="2">
        <v>0</v>
      </c>
      <c r="Z363" s="2" t="s">
        <v>95</v>
      </c>
    </row>
    <row r="364" spans="1:26" x14ac:dyDescent="0.3">
      <c r="A364" s="2" t="s">
        <v>495</v>
      </c>
      <c r="B364" s="2" t="s">
        <v>83</v>
      </c>
      <c r="C364" s="2" t="s">
        <v>144</v>
      </c>
      <c r="D364" s="2" t="s">
        <v>29</v>
      </c>
      <c r="E364" s="2" t="s">
        <v>30</v>
      </c>
      <c r="F364" s="2" t="s">
        <v>31</v>
      </c>
      <c r="G364" s="2" t="s">
        <v>79</v>
      </c>
      <c r="H364" s="2" t="s">
        <v>33</v>
      </c>
      <c r="I364" s="2">
        <v>5</v>
      </c>
      <c r="J364" s="2">
        <v>5</v>
      </c>
      <c r="K364" s="2" t="s">
        <v>45</v>
      </c>
      <c r="L364" s="2">
        <v>2015</v>
      </c>
      <c r="M364" s="2">
        <v>6900</v>
      </c>
      <c r="N364" s="2">
        <v>20610</v>
      </c>
      <c r="O364" s="2">
        <v>113</v>
      </c>
      <c r="P364" s="3">
        <v>43621</v>
      </c>
      <c r="Q364" s="2" t="s">
        <v>35</v>
      </c>
      <c r="R364" s="3">
        <v>43776</v>
      </c>
      <c r="S364" s="2">
        <v>5134</v>
      </c>
      <c r="T364" s="2">
        <v>5161</v>
      </c>
      <c r="U364" s="2">
        <v>27</v>
      </c>
      <c r="V364" s="2">
        <v>1</v>
      </c>
      <c r="W364" s="2" t="s">
        <v>136</v>
      </c>
      <c r="X364" s="2">
        <v>4</v>
      </c>
      <c r="Y364" s="2">
        <v>5</v>
      </c>
      <c r="Z364" s="2" t="s">
        <v>47</v>
      </c>
    </row>
    <row r="365" spans="1:26" x14ac:dyDescent="0.3">
      <c r="A365" s="2" t="s">
        <v>496</v>
      </c>
      <c r="B365" s="2" t="s">
        <v>83</v>
      </c>
      <c r="C365" s="2" t="s">
        <v>40</v>
      </c>
      <c r="D365" s="2" t="s">
        <v>148</v>
      </c>
      <c r="E365" s="2" t="s">
        <v>149</v>
      </c>
      <c r="F365" s="2" t="s">
        <v>31</v>
      </c>
      <c r="G365" s="2" t="s">
        <v>54</v>
      </c>
      <c r="H365" s="2" t="s">
        <v>33</v>
      </c>
      <c r="I365" s="2">
        <v>5</v>
      </c>
      <c r="J365" s="2">
        <v>5</v>
      </c>
      <c r="K365" s="2" t="s">
        <v>45</v>
      </c>
      <c r="L365" s="2">
        <v>2019</v>
      </c>
      <c r="M365" s="2">
        <v>6500</v>
      </c>
      <c r="N365" s="2">
        <v>25020</v>
      </c>
      <c r="O365" s="2">
        <v>150</v>
      </c>
      <c r="P365" s="3">
        <v>43273</v>
      </c>
      <c r="Q365" s="2" t="s">
        <v>35</v>
      </c>
      <c r="R365" s="3">
        <v>43527</v>
      </c>
      <c r="S365" s="2">
        <v>5322</v>
      </c>
      <c r="T365" s="2">
        <v>5456</v>
      </c>
      <c r="U365" s="2">
        <v>134</v>
      </c>
      <c r="V365" s="2">
        <v>3</v>
      </c>
      <c r="W365" s="2" t="s">
        <v>181</v>
      </c>
      <c r="X365" s="2">
        <v>4</v>
      </c>
      <c r="Y365" s="2">
        <v>27</v>
      </c>
      <c r="Z365" s="2" t="s">
        <v>37</v>
      </c>
    </row>
    <row r="366" spans="1:26" x14ac:dyDescent="0.3">
      <c r="A366" s="2" t="s">
        <v>497</v>
      </c>
      <c r="B366" s="2" t="s">
        <v>83</v>
      </c>
      <c r="C366" s="2" t="s">
        <v>84</v>
      </c>
      <c r="D366" s="2" t="s">
        <v>85</v>
      </c>
      <c r="E366" s="2" t="s">
        <v>86</v>
      </c>
      <c r="F366" s="2" t="s">
        <v>31</v>
      </c>
      <c r="G366" s="2" t="s">
        <v>44</v>
      </c>
      <c r="H366" s="2" t="s">
        <v>33</v>
      </c>
      <c r="I366" s="2">
        <v>4</v>
      </c>
      <c r="J366" s="2">
        <v>5</v>
      </c>
      <c r="K366" s="2" t="s">
        <v>55</v>
      </c>
      <c r="L366" s="2">
        <v>2023</v>
      </c>
      <c r="M366" s="2">
        <v>7600</v>
      </c>
      <c r="N366" s="2">
        <v>23977</v>
      </c>
      <c r="O366" s="2">
        <v>103</v>
      </c>
      <c r="P366" s="3">
        <v>44827</v>
      </c>
      <c r="Q366" s="2" t="s">
        <v>35</v>
      </c>
      <c r="R366" s="3">
        <v>45061</v>
      </c>
      <c r="S366" s="2">
        <v>6126</v>
      </c>
      <c r="T366" s="2">
        <v>6668</v>
      </c>
      <c r="U366" s="2">
        <v>542</v>
      </c>
      <c r="V366" s="2">
        <v>9</v>
      </c>
      <c r="W366" s="2" t="s">
        <v>166</v>
      </c>
      <c r="X366" s="2">
        <v>1</v>
      </c>
      <c r="Y366" s="2">
        <v>108</v>
      </c>
      <c r="Z366" s="2" t="s">
        <v>47</v>
      </c>
    </row>
    <row r="367" spans="1:26" x14ac:dyDescent="0.3">
      <c r="A367" s="2" t="s">
        <v>498</v>
      </c>
      <c r="B367" s="2" t="s">
        <v>197</v>
      </c>
      <c r="C367" s="2" t="s">
        <v>40</v>
      </c>
      <c r="D367" s="2" t="s">
        <v>158</v>
      </c>
      <c r="E367" s="2" t="s">
        <v>86</v>
      </c>
      <c r="F367" s="2" t="s">
        <v>152</v>
      </c>
      <c r="G367" s="2" t="s">
        <v>44</v>
      </c>
      <c r="H367" s="2" t="s">
        <v>33</v>
      </c>
      <c r="I367" s="2">
        <v>5</v>
      </c>
      <c r="J367" s="2">
        <v>4</v>
      </c>
      <c r="K367" s="2" t="s">
        <v>45</v>
      </c>
      <c r="L367" s="2">
        <v>2024</v>
      </c>
      <c r="M367" s="2">
        <v>6500</v>
      </c>
      <c r="N367" s="2">
        <v>14777</v>
      </c>
      <c r="O367" s="2">
        <v>115</v>
      </c>
      <c r="P367" s="3">
        <v>43296</v>
      </c>
      <c r="Q367" s="2" t="s">
        <v>35</v>
      </c>
      <c r="R367" s="3">
        <v>44311</v>
      </c>
      <c r="S367" s="2">
        <v>5257</v>
      </c>
      <c r="T367" s="2">
        <v>6297</v>
      </c>
      <c r="U367" s="2">
        <v>1040</v>
      </c>
      <c r="V367" s="2">
        <v>20</v>
      </c>
      <c r="W367" s="2" t="s">
        <v>184</v>
      </c>
      <c r="X367" s="2">
        <v>4</v>
      </c>
      <c r="Y367" s="2">
        <v>208</v>
      </c>
      <c r="Z367" s="2" t="s">
        <v>57</v>
      </c>
    </row>
    <row r="368" spans="1:26" x14ac:dyDescent="0.3">
      <c r="A368" s="2" t="s">
        <v>499</v>
      </c>
      <c r="B368" s="2" t="s">
        <v>125</v>
      </c>
      <c r="C368" s="2" t="s">
        <v>93</v>
      </c>
      <c r="D368" s="2" t="s">
        <v>51</v>
      </c>
      <c r="E368" s="2" t="s">
        <v>52</v>
      </c>
      <c r="F368" s="2" t="s">
        <v>53</v>
      </c>
      <c r="G368" s="2" t="s">
        <v>32</v>
      </c>
      <c r="H368" s="2" t="s">
        <v>33</v>
      </c>
      <c r="I368" s="2">
        <v>8</v>
      </c>
      <c r="J368" s="2">
        <v>5</v>
      </c>
      <c r="K368" s="2" t="s">
        <v>34</v>
      </c>
      <c r="L368" s="2">
        <v>2022</v>
      </c>
      <c r="M368" s="2">
        <v>8700</v>
      </c>
      <c r="N368" s="2">
        <v>5213</v>
      </c>
      <c r="O368" s="2">
        <v>200</v>
      </c>
      <c r="P368" s="3">
        <v>45088</v>
      </c>
      <c r="Q368" s="2" t="s">
        <v>35</v>
      </c>
      <c r="R368" s="3">
        <v>45640</v>
      </c>
      <c r="S368" s="2">
        <v>6788</v>
      </c>
      <c r="T368" s="2">
        <v>7689</v>
      </c>
      <c r="U368" s="2">
        <v>901</v>
      </c>
      <c r="V368" s="2">
        <v>13</v>
      </c>
      <c r="W368" s="2" t="s">
        <v>99</v>
      </c>
      <c r="X368" s="2">
        <v>2</v>
      </c>
      <c r="Y368" s="2">
        <v>180</v>
      </c>
      <c r="Z368" s="2" t="s">
        <v>57</v>
      </c>
    </row>
    <row r="369" spans="1:26" x14ac:dyDescent="0.3">
      <c r="A369" s="2" t="s">
        <v>500</v>
      </c>
      <c r="B369" s="2" t="s">
        <v>120</v>
      </c>
      <c r="C369" s="2" t="s">
        <v>50</v>
      </c>
      <c r="D369" s="2" t="s">
        <v>158</v>
      </c>
      <c r="E369" s="2" t="s">
        <v>86</v>
      </c>
      <c r="F369" s="2" t="s">
        <v>152</v>
      </c>
      <c r="G369" s="2" t="s">
        <v>32</v>
      </c>
      <c r="H369" s="2" t="s">
        <v>80</v>
      </c>
      <c r="I369" s="2">
        <v>5</v>
      </c>
      <c r="J369" s="2">
        <v>4</v>
      </c>
      <c r="K369" s="2" t="s">
        <v>66</v>
      </c>
      <c r="L369" s="2">
        <v>2017</v>
      </c>
      <c r="M369" s="2">
        <v>7300</v>
      </c>
      <c r="N369" s="2">
        <v>26473</v>
      </c>
      <c r="O369" s="2">
        <v>115</v>
      </c>
      <c r="P369" s="3">
        <v>42262</v>
      </c>
      <c r="Q369" s="2" t="s">
        <v>35</v>
      </c>
      <c r="R369" s="3">
        <v>44244</v>
      </c>
      <c r="S369" s="2">
        <v>6438</v>
      </c>
      <c r="T369" s="2">
        <v>5346</v>
      </c>
      <c r="U369" s="2">
        <v>-1092</v>
      </c>
      <c r="V369" s="2">
        <v>-17</v>
      </c>
      <c r="W369" s="2" t="s">
        <v>121</v>
      </c>
      <c r="X369" s="2">
        <v>3</v>
      </c>
      <c r="Y369" s="2">
        <v>0</v>
      </c>
      <c r="Z369" s="2" t="s">
        <v>37</v>
      </c>
    </row>
    <row r="370" spans="1:26" x14ac:dyDescent="0.3">
      <c r="A370" s="2" t="s">
        <v>501</v>
      </c>
      <c r="B370" s="2" t="s">
        <v>197</v>
      </c>
      <c r="C370" s="2" t="s">
        <v>93</v>
      </c>
      <c r="D370" s="2" t="s">
        <v>41</v>
      </c>
      <c r="E370" s="2" t="s">
        <v>42</v>
      </c>
      <c r="F370" s="2" t="s">
        <v>43</v>
      </c>
      <c r="G370" s="2" t="s">
        <v>89</v>
      </c>
      <c r="H370" s="2" t="s">
        <v>33</v>
      </c>
      <c r="I370" s="2">
        <v>2</v>
      </c>
      <c r="J370" s="2">
        <v>2</v>
      </c>
      <c r="K370" s="2" t="s">
        <v>34</v>
      </c>
      <c r="L370" s="2">
        <v>2024</v>
      </c>
      <c r="M370" s="2">
        <v>9500</v>
      </c>
      <c r="N370" s="2">
        <v>44691</v>
      </c>
      <c r="O370" s="2">
        <v>250</v>
      </c>
      <c r="P370" s="3">
        <v>43390</v>
      </c>
      <c r="Q370" s="2" t="s">
        <v>35</v>
      </c>
      <c r="R370" s="3">
        <v>43339</v>
      </c>
      <c r="S370" s="2">
        <v>8711</v>
      </c>
      <c r="T370" s="2">
        <v>9607</v>
      </c>
      <c r="U370" s="2">
        <v>896</v>
      </c>
      <c r="V370" s="2">
        <v>10</v>
      </c>
      <c r="W370" s="2" t="s">
        <v>106</v>
      </c>
      <c r="X370" s="2">
        <v>2</v>
      </c>
      <c r="Y370" s="2">
        <v>179</v>
      </c>
      <c r="Z370" s="2" t="s">
        <v>57</v>
      </c>
    </row>
    <row r="371" spans="1:26" x14ac:dyDescent="0.3">
      <c r="A371" s="2" t="s">
        <v>502</v>
      </c>
      <c r="B371" s="2" t="s">
        <v>156</v>
      </c>
      <c r="C371" s="2" t="s">
        <v>104</v>
      </c>
      <c r="D371" s="2" t="s">
        <v>61</v>
      </c>
      <c r="E371" s="2" t="s">
        <v>62</v>
      </c>
      <c r="F371" s="2" t="s">
        <v>53</v>
      </c>
      <c r="G371" s="2" t="s">
        <v>89</v>
      </c>
      <c r="H371" s="2" t="s">
        <v>33</v>
      </c>
      <c r="I371" s="2">
        <v>5</v>
      </c>
      <c r="J371" s="2">
        <v>5</v>
      </c>
      <c r="K371" s="2" t="s">
        <v>34</v>
      </c>
      <c r="L371" s="2">
        <v>2022</v>
      </c>
      <c r="M371" s="2">
        <v>8700</v>
      </c>
      <c r="N371" s="2">
        <v>22063</v>
      </c>
      <c r="O371" s="2">
        <v>120</v>
      </c>
      <c r="P371" s="3">
        <v>45086</v>
      </c>
      <c r="Q371" s="2" t="s">
        <v>35</v>
      </c>
      <c r="R371" s="3">
        <v>45236</v>
      </c>
      <c r="S371" s="2">
        <v>7012</v>
      </c>
      <c r="T371" s="2">
        <v>6809</v>
      </c>
      <c r="U371" s="2">
        <v>-203</v>
      </c>
      <c r="V371" s="2">
        <v>-3</v>
      </c>
      <c r="W371" s="2" t="s">
        <v>116</v>
      </c>
      <c r="X371" s="2">
        <v>3</v>
      </c>
      <c r="Y371" s="2">
        <v>0</v>
      </c>
      <c r="Z371" s="2" t="s">
        <v>37</v>
      </c>
    </row>
    <row r="372" spans="1:26" x14ac:dyDescent="0.3">
      <c r="A372" s="2" t="s">
        <v>503</v>
      </c>
      <c r="B372" s="2" t="s">
        <v>125</v>
      </c>
      <c r="C372" s="2" t="s">
        <v>70</v>
      </c>
      <c r="D372" s="2" t="s">
        <v>41</v>
      </c>
      <c r="E372" s="2" t="s">
        <v>42</v>
      </c>
      <c r="F372" s="2" t="s">
        <v>43</v>
      </c>
      <c r="G372" s="2" t="s">
        <v>32</v>
      </c>
      <c r="H372" s="2" t="s">
        <v>80</v>
      </c>
      <c r="I372" s="2">
        <v>2</v>
      </c>
      <c r="J372" s="2">
        <v>2</v>
      </c>
      <c r="K372" s="2" t="s">
        <v>45</v>
      </c>
      <c r="L372" s="2">
        <v>2016</v>
      </c>
      <c r="M372" s="2">
        <v>9300</v>
      </c>
      <c r="N372" s="2">
        <v>75675</v>
      </c>
      <c r="O372" s="2">
        <v>250</v>
      </c>
      <c r="P372" s="3">
        <v>45374</v>
      </c>
      <c r="Q372" s="2" t="s">
        <v>35</v>
      </c>
      <c r="R372" s="3">
        <v>45477</v>
      </c>
      <c r="S372" s="2">
        <v>8568</v>
      </c>
      <c r="T372" s="2">
        <v>7886</v>
      </c>
      <c r="U372" s="2">
        <v>-682</v>
      </c>
      <c r="V372" s="2">
        <v>-8</v>
      </c>
      <c r="W372" s="2" t="s">
        <v>121</v>
      </c>
      <c r="X372" s="2">
        <v>2</v>
      </c>
      <c r="Y372" s="2">
        <v>0</v>
      </c>
      <c r="Z372" s="2" t="s">
        <v>37</v>
      </c>
    </row>
    <row r="373" spans="1:26" x14ac:dyDescent="0.3">
      <c r="A373" s="2" t="s">
        <v>504</v>
      </c>
      <c r="B373" s="2" t="s">
        <v>59</v>
      </c>
      <c r="C373" s="2" t="s">
        <v>118</v>
      </c>
      <c r="D373" s="2" t="s">
        <v>148</v>
      </c>
      <c r="E373" s="2" t="s">
        <v>149</v>
      </c>
      <c r="F373" s="2" t="s">
        <v>31</v>
      </c>
      <c r="G373" s="2" t="s">
        <v>54</v>
      </c>
      <c r="H373" s="2" t="s">
        <v>33</v>
      </c>
      <c r="I373" s="2">
        <v>5</v>
      </c>
      <c r="J373" s="2">
        <v>5</v>
      </c>
      <c r="K373" s="2" t="s">
        <v>55</v>
      </c>
      <c r="L373" s="2">
        <v>2017</v>
      </c>
      <c r="M373" s="2">
        <v>8200</v>
      </c>
      <c r="N373" s="2">
        <v>56468</v>
      </c>
      <c r="O373" s="2">
        <v>150</v>
      </c>
      <c r="P373" s="3">
        <v>43059</v>
      </c>
      <c r="Q373" s="2" t="s">
        <v>35</v>
      </c>
      <c r="R373" s="3">
        <v>42983</v>
      </c>
      <c r="S373" s="2">
        <v>7151</v>
      </c>
      <c r="T373" s="2">
        <v>6860</v>
      </c>
      <c r="U373" s="2">
        <v>-291</v>
      </c>
      <c r="V373" s="2">
        <v>-4</v>
      </c>
      <c r="W373" s="2" t="s">
        <v>215</v>
      </c>
      <c r="X373" s="2">
        <v>4</v>
      </c>
      <c r="Y373" s="2">
        <v>0</v>
      </c>
      <c r="Z373" s="2" t="s">
        <v>47</v>
      </c>
    </row>
    <row r="374" spans="1:26" x14ac:dyDescent="0.3">
      <c r="A374" s="2" t="s">
        <v>505</v>
      </c>
      <c r="B374" s="2" t="s">
        <v>172</v>
      </c>
      <c r="C374" s="2" t="s">
        <v>110</v>
      </c>
      <c r="D374" s="2" t="s">
        <v>105</v>
      </c>
      <c r="E374" s="2" t="s">
        <v>52</v>
      </c>
      <c r="F374" s="2" t="s">
        <v>73</v>
      </c>
      <c r="G374" s="2" t="s">
        <v>79</v>
      </c>
      <c r="H374" s="2" t="s">
        <v>80</v>
      </c>
      <c r="I374" s="2">
        <v>4</v>
      </c>
      <c r="J374" s="2">
        <v>2</v>
      </c>
      <c r="K374" s="2" t="s">
        <v>55</v>
      </c>
      <c r="L374" s="2">
        <v>2024</v>
      </c>
      <c r="M374" s="2">
        <v>8500</v>
      </c>
      <c r="N374" s="2">
        <v>79670</v>
      </c>
      <c r="O374" s="2">
        <v>200</v>
      </c>
      <c r="P374" s="3">
        <v>45071</v>
      </c>
      <c r="Q374" s="2" t="s">
        <v>35</v>
      </c>
      <c r="R374" s="3">
        <v>45542</v>
      </c>
      <c r="S374" s="2">
        <v>7886</v>
      </c>
      <c r="T374" s="2">
        <v>7207</v>
      </c>
      <c r="U374" s="2">
        <v>-679</v>
      </c>
      <c r="V374" s="2">
        <v>-9</v>
      </c>
      <c r="W374" s="2" t="s">
        <v>56</v>
      </c>
      <c r="X374" s="2">
        <v>2</v>
      </c>
      <c r="Y374" s="2">
        <v>0</v>
      </c>
      <c r="Z374" s="2" t="s">
        <v>37</v>
      </c>
    </row>
    <row r="375" spans="1:26" x14ac:dyDescent="0.3">
      <c r="A375" s="2" t="s">
        <v>506</v>
      </c>
      <c r="B375" s="2" t="s">
        <v>59</v>
      </c>
      <c r="C375" s="2" t="s">
        <v>190</v>
      </c>
      <c r="D375" s="2" t="s">
        <v>158</v>
      </c>
      <c r="E375" s="2" t="s">
        <v>86</v>
      </c>
      <c r="F375" s="2" t="s">
        <v>152</v>
      </c>
      <c r="G375" s="2" t="s">
        <v>79</v>
      </c>
      <c r="H375" s="2" t="s">
        <v>33</v>
      </c>
      <c r="I375" s="2">
        <v>5</v>
      </c>
      <c r="J375" s="2">
        <v>4</v>
      </c>
      <c r="K375" s="2" t="s">
        <v>45</v>
      </c>
      <c r="L375" s="2">
        <v>2020</v>
      </c>
      <c r="M375" s="2">
        <v>6900</v>
      </c>
      <c r="N375" s="2">
        <v>32222</v>
      </c>
      <c r="O375" s="2">
        <v>115</v>
      </c>
      <c r="P375" s="3">
        <v>43482</v>
      </c>
      <c r="Q375" s="2" t="s">
        <v>35</v>
      </c>
      <c r="R375" s="3">
        <v>44001</v>
      </c>
      <c r="S375" s="2">
        <v>6293</v>
      </c>
      <c r="T375" s="2">
        <v>6485</v>
      </c>
      <c r="U375" s="2">
        <v>192</v>
      </c>
      <c r="V375" s="2">
        <v>3</v>
      </c>
      <c r="W375" s="2" t="s">
        <v>63</v>
      </c>
      <c r="X375" s="2">
        <v>4</v>
      </c>
      <c r="Y375" s="2">
        <v>38</v>
      </c>
      <c r="Z375" s="2" t="s">
        <v>47</v>
      </c>
    </row>
    <row r="376" spans="1:26" x14ac:dyDescent="0.3">
      <c r="A376" s="2" t="s">
        <v>507</v>
      </c>
      <c r="B376" s="2" t="s">
        <v>113</v>
      </c>
      <c r="C376" s="2" t="s">
        <v>40</v>
      </c>
      <c r="D376" s="2" t="s">
        <v>71</v>
      </c>
      <c r="E376" s="2" t="s">
        <v>72</v>
      </c>
      <c r="F376" s="2" t="s">
        <v>73</v>
      </c>
      <c r="G376" s="2" t="s">
        <v>89</v>
      </c>
      <c r="H376" s="2" t="s">
        <v>33</v>
      </c>
      <c r="I376" s="2">
        <v>3</v>
      </c>
      <c r="J376" s="2">
        <v>2</v>
      </c>
      <c r="K376" s="2" t="s">
        <v>55</v>
      </c>
      <c r="L376" s="2">
        <v>2020</v>
      </c>
      <c r="M376" s="2">
        <v>8900</v>
      </c>
      <c r="N376" s="2">
        <v>4599</v>
      </c>
      <c r="O376" s="2">
        <v>100</v>
      </c>
      <c r="P376" s="3">
        <v>44156</v>
      </c>
      <c r="Q376" s="2" t="s">
        <v>35</v>
      </c>
      <c r="R376" s="3">
        <v>45407</v>
      </c>
      <c r="S376" s="2">
        <v>7958</v>
      </c>
      <c r="T376" s="2">
        <v>8065</v>
      </c>
      <c r="U376" s="2">
        <v>107</v>
      </c>
      <c r="V376" s="2">
        <v>1</v>
      </c>
      <c r="W376" s="2" t="s">
        <v>142</v>
      </c>
      <c r="X376" s="2">
        <v>4</v>
      </c>
      <c r="Y376" s="2">
        <v>21</v>
      </c>
      <c r="Z376" s="2" t="s">
        <v>37</v>
      </c>
    </row>
    <row r="377" spans="1:26" x14ac:dyDescent="0.3">
      <c r="A377" s="2" t="s">
        <v>508</v>
      </c>
      <c r="B377" s="2" t="s">
        <v>88</v>
      </c>
      <c r="C377" s="2" t="s">
        <v>97</v>
      </c>
      <c r="D377" s="2" t="s">
        <v>29</v>
      </c>
      <c r="E377" s="2" t="s">
        <v>30</v>
      </c>
      <c r="F377" s="2" t="s">
        <v>31</v>
      </c>
      <c r="G377" s="2" t="s">
        <v>54</v>
      </c>
      <c r="H377" s="2" t="s">
        <v>80</v>
      </c>
      <c r="I377" s="2">
        <v>5</v>
      </c>
      <c r="J377" s="2">
        <v>5</v>
      </c>
      <c r="K377" s="2" t="s">
        <v>34</v>
      </c>
      <c r="L377" s="2">
        <v>2016</v>
      </c>
      <c r="M377" s="2">
        <v>7800</v>
      </c>
      <c r="N377" s="2">
        <v>3093</v>
      </c>
      <c r="O377" s="2">
        <v>113</v>
      </c>
      <c r="P377" s="3">
        <v>45506</v>
      </c>
      <c r="Q377" s="2" t="s">
        <v>35</v>
      </c>
      <c r="R377" s="3">
        <v>45653</v>
      </c>
      <c r="S377" s="2">
        <v>6934</v>
      </c>
      <c r="T377" s="2">
        <v>7406</v>
      </c>
      <c r="U377" s="2">
        <v>472</v>
      </c>
      <c r="V377" s="2">
        <v>7</v>
      </c>
      <c r="W377" s="2" t="s">
        <v>94</v>
      </c>
      <c r="X377" s="2">
        <v>5</v>
      </c>
      <c r="Y377" s="2">
        <v>94</v>
      </c>
      <c r="Z377" s="2" t="s">
        <v>95</v>
      </c>
    </row>
    <row r="378" spans="1:26" x14ac:dyDescent="0.3">
      <c r="A378" s="2" t="s">
        <v>509</v>
      </c>
      <c r="B378" s="2" t="s">
        <v>65</v>
      </c>
      <c r="C378" s="2" t="s">
        <v>28</v>
      </c>
      <c r="D378" s="2" t="s">
        <v>71</v>
      </c>
      <c r="E378" s="2" t="s">
        <v>72</v>
      </c>
      <c r="F378" s="2" t="s">
        <v>73</v>
      </c>
      <c r="G378" s="2" t="s">
        <v>32</v>
      </c>
      <c r="H378" s="2" t="s">
        <v>33</v>
      </c>
      <c r="I378" s="2">
        <v>3</v>
      </c>
      <c r="J378" s="2">
        <v>2</v>
      </c>
      <c r="K378" s="2" t="s">
        <v>55</v>
      </c>
      <c r="L378" s="2">
        <v>2022</v>
      </c>
      <c r="M378" s="2">
        <v>8700</v>
      </c>
      <c r="N378" s="2">
        <v>48711</v>
      </c>
      <c r="O378" s="2">
        <v>100</v>
      </c>
      <c r="P378" s="3">
        <v>45182</v>
      </c>
      <c r="Q378" s="2" t="s">
        <v>35</v>
      </c>
      <c r="R378" s="3">
        <v>45455</v>
      </c>
      <c r="S378" s="2">
        <v>7666</v>
      </c>
      <c r="T378" s="2">
        <v>7517</v>
      </c>
      <c r="U378" s="2">
        <v>-149</v>
      </c>
      <c r="V378" s="2">
        <v>-2</v>
      </c>
      <c r="W378" s="2" t="s">
        <v>94</v>
      </c>
      <c r="X378" s="2">
        <v>1</v>
      </c>
      <c r="Y378" s="2">
        <v>0</v>
      </c>
      <c r="Z378" s="2" t="s">
        <v>37</v>
      </c>
    </row>
    <row r="379" spans="1:26" x14ac:dyDescent="0.3">
      <c r="A379" s="2" t="s">
        <v>510</v>
      </c>
      <c r="B379" s="2" t="s">
        <v>101</v>
      </c>
      <c r="C379" s="2" t="s">
        <v>84</v>
      </c>
      <c r="D379" s="2" t="s">
        <v>29</v>
      </c>
      <c r="E379" s="2" t="s">
        <v>30</v>
      </c>
      <c r="F379" s="2" t="s">
        <v>31</v>
      </c>
      <c r="G379" s="2" t="s">
        <v>32</v>
      </c>
      <c r="H379" s="2" t="s">
        <v>80</v>
      </c>
      <c r="I379" s="2">
        <v>5</v>
      </c>
      <c r="J379" s="2">
        <v>5</v>
      </c>
      <c r="K379" s="2" t="s">
        <v>66</v>
      </c>
      <c r="L379" s="2">
        <v>2020</v>
      </c>
      <c r="M379" s="2">
        <v>6500</v>
      </c>
      <c r="N379" s="2">
        <v>10816</v>
      </c>
      <c r="O379" s="2">
        <v>113</v>
      </c>
      <c r="P379" s="3">
        <v>42525</v>
      </c>
      <c r="Q379" s="2" t="s">
        <v>35</v>
      </c>
      <c r="R379" s="3">
        <v>44361</v>
      </c>
      <c r="S379" s="2">
        <v>4514</v>
      </c>
      <c r="T379" s="2">
        <v>4297</v>
      </c>
      <c r="U379" s="2">
        <v>-217</v>
      </c>
      <c r="V379" s="2">
        <v>-5</v>
      </c>
      <c r="W379" s="2" t="s">
        <v>160</v>
      </c>
      <c r="X379" s="2">
        <v>2</v>
      </c>
      <c r="Y379" s="2">
        <v>0</v>
      </c>
      <c r="Z379" s="2" t="s">
        <v>57</v>
      </c>
    </row>
    <row r="380" spans="1:26" x14ac:dyDescent="0.3">
      <c r="A380" s="2" t="s">
        <v>511</v>
      </c>
      <c r="B380" s="2" t="s">
        <v>49</v>
      </c>
      <c r="C380" s="2" t="s">
        <v>77</v>
      </c>
      <c r="D380" s="2" t="s">
        <v>51</v>
      </c>
      <c r="E380" s="2" t="s">
        <v>52</v>
      </c>
      <c r="F380" s="2" t="s">
        <v>53</v>
      </c>
      <c r="G380" s="2" t="s">
        <v>44</v>
      </c>
      <c r="H380" s="2" t="s">
        <v>33</v>
      </c>
      <c r="I380" s="2">
        <v>8</v>
      </c>
      <c r="J380" s="2">
        <v>5</v>
      </c>
      <c r="K380" s="2" t="s">
        <v>45</v>
      </c>
      <c r="L380" s="2">
        <v>2023</v>
      </c>
      <c r="M380" s="2">
        <v>7600</v>
      </c>
      <c r="N380" s="2">
        <v>22708</v>
      </c>
      <c r="O380" s="2">
        <v>200</v>
      </c>
      <c r="P380" s="3">
        <v>44770</v>
      </c>
      <c r="Q380" s="2" t="s">
        <v>35</v>
      </c>
      <c r="R380" s="3">
        <v>44875</v>
      </c>
      <c r="S380" s="2">
        <v>5777</v>
      </c>
      <c r="T380" s="2">
        <v>4748</v>
      </c>
      <c r="U380" s="2">
        <v>-1029</v>
      </c>
      <c r="V380" s="2">
        <v>-18</v>
      </c>
      <c r="W380" s="2" t="s">
        <v>81</v>
      </c>
      <c r="X380" s="2">
        <v>3</v>
      </c>
      <c r="Y380" s="2">
        <v>0</v>
      </c>
      <c r="Z380" s="2" t="s">
        <v>47</v>
      </c>
    </row>
    <row r="381" spans="1:26" x14ac:dyDescent="0.3">
      <c r="A381" s="2" t="s">
        <v>512</v>
      </c>
      <c r="B381" s="2" t="s">
        <v>146</v>
      </c>
      <c r="C381" s="2" t="s">
        <v>50</v>
      </c>
      <c r="D381" s="2" t="s">
        <v>105</v>
      </c>
      <c r="E381" s="2" t="s">
        <v>52</v>
      </c>
      <c r="F381" s="2" t="s">
        <v>73</v>
      </c>
      <c r="G381" s="2" t="s">
        <v>79</v>
      </c>
      <c r="H381" s="2" t="s">
        <v>80</v>
      </c>
      <c r="I381" s="2">
        <v>4</v>
      </c>
      <c r="J381" s="2">
        <v>2</v>
      </c>
      <c r="K381" s="2" t="s">
        <v>66</v>
      </c>
      <c r="L381" s="2">
        <v>2023</v>
      </c>
      <c r="M381" s="2">
        <v>7200</v>
      </c>
      <c r="N381" s="2">
        <v>1193</v>
      </c>
      <c r="O381" s="2">
        <v>200</v>
      </c>
      <c r="P381" s="3">
        <v>42456</v>
      </c>
      <c r="Q381" s="2" t="s">
        <v>35</v>
      </c>
      <c r="R381" s="3">
        <v>43424</v>
      </c>
      <c r="S381" s="2">
        <v>6377</v>
      </c>
      <c r="T381" s="2">
        <v>6791</v>
      </c>
      <c r="U381" s="2">
        <v>414</v>
      </c>
      <c r="V381" s="2">
        <v>6</v>
      </c>
      <c r="W381" s="2" t="s">
        <v>202</v>
      </c>
      <c r="X381" s="2">
        <v>2</v>
      </c>
      <c r="Y381" s="2">
        <v>83</v>
      </c>
      <c r="Z381" s="2" t="s">
        <v>57</v>
      </c>
    </row>
    <row r="382" spans="1:26" x14ac:dyDescent="0.3">
      <c r="A382" s="2" t="s">
        <v>513</v>
      </c>
      <c r="B382" s="2" t="s">
        <v>39</v>
      </c>
      <c r="C382" s="2" t="s">
        <v>50</v>
      </c>
      <c r="D382" s="2" t="s">
        <v>165</v>
      </c>
      <c r="E382" s="2" t="s">
        <v>62</v>
      </c>
      <c r="F382" s="2" t="s">
        <v>53</v>
      </c>
      <c r="G382" s="2" t="s">
        <v>44</v>
      </c>
      <c r="H382" s="2" t="s">
        <v>80</v>
      </c>
      <c r="I382" s="2">
        <v>5</v>
      </c>
      <c r="J382" s="2">
        <v>3</v>
      </c>
      <c r="K382" s="2" t="s">
        <v>66</v>
      </c>
      <c r="L382" s="2">
        <v>2017</v>
      </c>
      <c r="M382" s="2">
        <v>8300</v>
      </c>
      <c r="N382" s="2">
        <v>58544</v>
      </c>
      <c r="O382" s="2">
        <v>130</v>
      </c>
      <c r="P382" s="3">
        <v>42079</v>
      </c>
      <c r="Q382" s="2" t="s">
        <v>35</v>
      </c>
      <c r="R382" s="3">
        <v>42832</v>
      </c>
      <c r="S382" s="2">
        <v>7408</v>
      </c>
      <c r="T382" s="2">
        <v>8933</v>
      </c>
      <c r="U382" s="2">
        <v>1525</v>
      </c>
      <c r="V382" s="2">
        <v>21</v>
      </c>
      <c r="W382" s="2" t="s">
        <v>121</v>
      </c>
      <c r="X382" s="2">
        <v>1</v>
      </c>
      <c r="Y382" s="2">
        <v>305</v>
      </c>
      <c r="Z382" s="2" t="s">
        <v>37</v>
      </c>
    </row>
    <row r="383" spans="1:26" x14ac:dyDescent="0.3">
      <c r="A383" s="2" t="s">
        <v>514</v>
      </c>
      <c r="B383" s="2" t="s">
        <v>172</v>
      </c>
      <c r="C383" s="2" t="s">
        <v>70</v>
      </c>
      <c r="D383" s="2" t="s">
        <v>138</v>
      </c>
      <c r="E383" s="2" t="s">
        <v>139</v>
      </c>
      <c r="F383" s="2" t="s">
        <v>53</v>
      </c>
      <c r="G383" s="2" t="s">
        <v>54</v>
      </c>
      <c r="H383" s="2" t="s">
        <v>80</v>
      </c>
      <c r="I383" s="2">
        <v>7</v>
      </c>
      <c r="J383" s="2">
        <v>5</v>
      </c>
      <c r="K383" s="2" t="s">
        <v>45</v>
      </c>
      <c r="L383" s="2">
        <v>2022</v>
      </c>
      <c r="M383" s="2">
        <v>7700</v>
      </c>
      <c r="N383" s="2">
        <v>71070</v>
      </c>
      <c r="O383" s="2">
        <v>175</v>
      </c>
      <c r="P383" s="3">
        <v>43917</v>
      </c>
      <c r="Q383" s="2" t="s">
        <v>35</v>
      </c>
      <c r="R383" s="3">
        <v>44464</v>
      </c>
      <c r="S383" s="2">
        <v>7022</v>
      </c>
      <c r="T383" s="2">
        <v>7903</v>
      </c>
      <c r="U383" s="2">
        <v>881</v>
      </c>
      <c r="V383" s="2">
        <v>13</v>
      </c>
      <c r="W383" s="2" t="s">
        <v>46</v>
      </c>
      <c r="X383" s="2">
        <v>2</v>
      </c>
      <c r="Y383" s="2">
        <v>176</v>
      </c>
      <c r="Z383" s="2" t="s">
        <v>95</v>
      </c>
    </row>
    <row r="384" spans="1:26" x14ac:dyDescent="0.3">
      <c r="A384" s="2" t="s">
        <v>515</v>
      </c>
      <c r="B384" s="2" t="s">
        <v>76</v>
      </c>
      <c r="C384" s="2" t="s">
        <v>60</v>
      </c>
      <c r="D384" s="2" t="s">
        <v>138</v>
      </c>
      <c r="E384" s="2" t="s">
        <v>139</v>
      </c>
      <c r="F384" s="2" t="s">
        <v>53</v>
      </c>
      <c r="G384" s="2" t="s">
        <v>32</v>
      </c>
      <c r="H384" s="2" t="s">
        <v>33</v>
      </c>
      <c r="I384" s="2">
        <v>7</v>
      </c>
      <c r="J384" s="2">
        <v>5</v>
      </c>
      <c r="K384" s="2" t="s">
        <v>55</v>
      </c>
      <c r="L384" s="2">
        <v>2021</v>
      </c>
      <c r="M384" s="2">
        <v>9300</v>
      </c>
      <c r="N384" s="2">
        <v>10240</v>
      </c>
      <c r="O384" s="2">
        <v>175</v>
      </c>
      <c r="P384" s="3">
        <v>42053</v>
      </c>
      <c r="Q384" s="2" t="s">
        <v>35</v>
      </c>
      <c r="R384" s="3">
        <v>44689</v>
      </c>
      <c r="S384" s="2">
        <v>8454</v>
      </c>
      <c r="T384" s="2">
        <v>9755</v>
      </c>
      <c r="U384" s="2">
        <v>1301</v>
      </c>
      <c r="V384" s="2">
        <v>15</v>
      </c>
      <c r="W384" s="2" t="s">
        <v>56</v>
      </c>
      <c r="X384" s="2">
        <v>4</v>
      </c>
      <c r="Y384" s="2">
        <v>260</v>
      </c>
      <c r="Z384" s="2" t="s">
        <v>47</v>
      </c>
    </row>
    <row r="385" spans="1:26" x14ac:dyDescent="0.3">
      <c r="A385" s="2" t="s">
        <v>516</v>
      </c>
      <c r="B385" s="2" t="s">
        <v>59</v>
      </c>
      <c r="C385" s="2" t="s">
        <v>77</v>
      </c>
      <c r="D385" s="2" t="s">
        <v>105</v>
      </c>
      <c r="E385" s="2" t="s">
        <v>52</v>
      </c>
      <c r="F385" s="2" t="s">
        <v>73</v>
      </c>
      <c r="G385" s="2" t="s">
        <v>89</v>
      </c>
      <c r="H385" s="2" t="s">
        <v>33</v>
      </c>
      <c r="I385" s="2">
        <v>4</v>
      </c>
      <c r="J385" s="2">
        <v>2</v>
      </c>
      <c r="K385" s="2" t="s">
        <v>66</v>
      </c>
      <c r="L385" s="2">
        <v>2023</v>
      </c>
      <c r="M385" s="2">
        <v>7200</v>
      </c>
      <c r="N385" s="2">
        <v>59302</v>
      </c>
      <c r="O385" s="2">
        <v>200</v>
      </c>
      <c r="P385" s="3">
        <v>42330</v>
      </c>
      <c r="Q385" s="2" t="s">
        <v>35</v>
      </c>
      <c r="R385" s="3">
        <v>42185</v>
      </c>
      <c r="S385" s="2">
        <v>5375</v>
      </c>
      <c r="T385" s="2">
        <v>6351</v>
      </c>
      <c r="U385" s="2">
        <v>976</v>
      </c>
      <c r="V385" s="2">
        <v>18</v>
      </c>
      <c r="W385" s="2" t="s">
        <v>106</v>
      </c>
      <c r="X385" s="2">
        <v>4</v>
      </c>
      <c r="Y385" s="2">
        <v>195</v>
      </c>
      <c r="Z385" s="2" t="s">
        <v>57</v>
      </c>
    </row>
    <row r="386" spans="1:26" x14ac:dyDescent="0.3">
      <c r="A386" s="2" t="s">
        <v>517</v>
      </c>
      <c r="B386" s="2" t="s">
        <v>39</v>
      </c>
      <c r="C386" s="2" t="s">
        <v>118</v>
      </c>
      <c r="D386" s="2" t="s">
        <v>138</v>
      </c>
      <c r="E386" s="2" t="s">
        <v>139</v>
      </c>
      <c r="F386" s="2" t="s">
        <v>53</v>
      </c>
      <c r="G386" s="2" t="s">
        <v>54</v>
      </c>
      <c r="H386" s="2" t="s">
        <v>80</v>
      </c>
      <c r="I386" s="2">
        <v>7</v>
      </c>
      <c r="J386" s="2">
        <v>5</v>
      </c>
      <c r="K386" s="2" t="s">
        <v>66</v>
      </c>
      <c r="L386" s="2">
        <v>2022</v>
      </c>
      <c r="M386" s="2">
        <v>7800</v>
      </c>
      <c r="N386" s="2">
        <v>67180</v>
      </c>
      <c r="O386" s="2">
        <v>175</v>
      </c>
      <c r="P386" s="3">
        <v>42389</v>
      </c>
      <c r="Q386" s="2" t="s">
        <v>35</v>
      </c>
      <c r="R386" s="3">
        <v>45273</v>
      </c>
      <c r="S386" s="2">
        <v>6372</v>
      </c>
      <c r="T386" s="2">
        <v>7120</v>
      </c>
      <c r="U386" s="2">
        <v>748</v>
      </c>
      <c r="V386" s="2">
        <v>12</v>
      </c>
      <c r="W386" s="2" t="s">
        <v>102</v>
      </c>
      <c r="X386" s="2">
        <v>3</v>
      </c>
      <c r="Y386" s="2">
        <v>150</v>
      </c>
      <c r="Z386" s="2" t="s">
        <v>37</v>
      </c>
    </row>
    <row r="387" spans="1:26" x14ac:dyDescent="0.3">
      <c r="A387" s="2" t="s">
        <v>518</v>
      </c>
      <c r="B387" s="2" t="s">
        <v>109</v>
      </c>
      <c r="C387" s="2" t="s">
        <v>28</v>
      </c>
      <c r="D387" s="2" t="s">
        <v>71</v>
      </c>
      <c r="E387" s="2" t="s">
        <v>72</v>
      </c>
      <c r="F387" s="2" t="s">
        <v>73</v>
      </c>
      <c r="G387" s="2" t="s">
        <v>32</v>
      </c>
      <c r="H387" s="2" t="s">
        <v>80</v>
      </c>
      <c r="I387" s="2">
        <v>3</v>
      </c>
      <c r="J387" s="2">
        <v>2</v>
      </c>
      <c r="K387" s="2" t="s">
        <v>55</v>
      </c>
      <c r="L387" s="2">
        <v>2019</v>
      </c>
      <c r="M387" s="2">
        <v>9000</v>
      </c>
      <c r="N387" s="2">
        <v>1289</v>
      </c>
      <c r="O387" s="2">
        <v>100</v>
      </c>
      <c r="P387" s="3">
        <v>42011</v>
      </c>
      <c r="Q387" s="2" t="s">
        <v>35</v>
      </c>
      <c r="R387" s="3">
        <v>45270</v>
      </c>
      <c r="S387" s="2">
        <v>7017</v>
      </c>
      <c r="T387" s="2">
        <v>7653</v>
      </c>
      <c r="U387" s="2">
        <v>636</v>
      </c>
      <c r="V387" s="2">
        <v>9</v>
      </c>
      <c r="W387" s="2" t="s">
        <v>114</v>
      </c>
      <c r="X387" s="2">
        <v>1</v>
      </c>
      <c r="Y387" s="2">
        <v>127</v>
      </c>
      <c r="Z387" s="2" t="s">
        <v>37</v>
      </c>
    </row>
    <row r="388" spans="1:26" x14ac:dyDescent="0.3">
      <c r="A388" s="2" t="s">
        <v>519</v>
      </c>
      <c r="B388" s="2" t="s">
        <v>120</v>
      </c>
      <c r="C388" s="2" t="s">
        <v>77</v>
      </c>
      <c r="D388" s="2" t="s">
        <v>165</v>
      </c>
      <c r="E388" s="2" t="s">
        <v>62</v>
      </c>
      <c r="F388" s="2" t="s">
        <v>53</v>
      </c>
      <c r="G388" s="2" t="s">
        <v>54</v>
      </c>
      <c r="H388" s="2" t="s">
        <v>33</v>
      </c>
      <c r="I388" s="2">
        <v>5</v>
      </c>
      <c r="J388" s="2">
        <v>3</v>
      </c>
      <c r="K388" s="2" t="s">
        <v>55</v>
      </c>
      <c r="L388" s="2">
        <v>2017</v>
      </c>
      <c r="M388" s="2">
        <v>9700</v>
      </c>
      <c r="N388" s="2">
        <v>16880</v>
      </c>
      <c r="O388" s="2">
        <v>130</v>
      </c>
      <c r="P388" s="3">
        <v>45090</v>
      </c>
      <c r="Q388" s="2" t="s">
        <v>35</v>
      </c>
      <c r="R388" s="3">
        <v>45524</v>
      </c>
      <c r="S388" s="2">
        <v>7733</v>
      </c>
      <c r="T388" s="2">
        <v>7436</v>
      </c>
      <c r="U388" s="2">
        <v>-297</v>
      </c>
      <c r="V388" s="2">
        <v>-4</v>
      </c>
      <c r="W388" s="2" t="s">
        <v>114</v>
      </c>
      <c r="X388" s="2">
        <v>1</v>
      </c>
      <c r="Y388" s="2">
        <v>0</v>
      </c>
      <c r="Z388" s="2" t="s">
        <v>57</v>
      </c>
    </row>
    <row r="389" spans="1:26" x14ac:dyDescent="0.3">
      <c r="A389" s="2" t="s">
        <v>520</v>
      </c>
      <c r="B389" s="2" t="s">
        <v>83</v>
      </c>
      <c r="C389" s="2" t="s">
        <v>77</v>
      </c>
      <c r="D389" s="2" t="s">
        <v>151</v>
      </c>
      <c r="E389" s="2" t="s">
        <v>86</v>
      </c>
      <c r="F389" s="2" t="s">
        <v>152</v>
      </c>
      <c r="G389" s="2" t="s">
        <v>32</v>
      </c>
      <c r="H389" s="2" t="s">
        <v>80</v>
      </c>
      <c r="I389" s="2">
        <v>5</v>
      </c>
      <c r="J389" s="2">
        <v>5</v>
      </c>
      <c r="K389" s="2" t="s">
        <v>55</v>
      </c>
      <c r="L389" s="2">
        <v>2015</v>
      </c>
      <c r="M389" s="2">
        <v>8900</v>
      </c>
      <c r="N389" s="2">
        <v>84433</v>
      </c>
      <c r="O389" s="2">
        <v>100</v>
      </c>
      <c r="P389" s="3">
        <v>44656</v>
      </c>
      <c r="Q389" s="2" t="s">
        <v>35</v>
      </c>
      <c r="R389" s="3">
        <v>44766</v>
      </c>
      <c r="S389" s="2">
        <v>7776</v>
      </c>
      <c r="T389" s="2">
        <v>7954</v>
      </c>
      <c r="U389" s="2">
        <v>178</v>
      </c>
      <c r="V389" s="2">
        <v>2</v>
      </c>
      <c r="W389" s="2" t="s">
        <v>106</v>
      </c>
      <c r="X389" s="2">
        <v>3</v>
      </c>
      <c r="Y389" s="2">
        <v>36</v>
      </c>
      <c r="Z389" s="2" t="s">
        <v>37</v>
      </c>
    </row>
    <row r="390" spans="1:26" x14ac:dyDescent="0.3">
      <c r="A390" s="2" t="s">
        <v>521</v>
      </c>
      <c r="B390" s="2" t="s">
        <v>92</v>
      </c>
      <c r="C390" s="2" t="s">
        <v>118</v>
      </c>
      <c r="D390" s="2" t="s">
        <v>51</v>
      </c>
      <c r="E390" s="2" t="s">
        <v>52</v>
      </c>
      <c r="F390" s="2" t="s">
        <v>53</v>
      </c>
      <c r="G390" s="2" t="s">
        <v>32</v>
      </c>
      <c r="H390" s="2" t="s">
        <v>33</v>
      </c>
      <c r="I390" s="2">
        <v>8</v>
      </c>
      <c r="J390" s="2">
        <v>5</v>
      </c>
      <c r="K390" s="2" t="s">
        <v>34</v>
      </c>
      <c r="L390" s="2">
        <v>2019</v>
      </c>
      <c r="M390" s="2">
        <v>9000</v>
      </c>
      <c r="N390" s="2">
        <v>43216</v>
      </c>
      <c r="O390" s="2">
        <v>200</v>
      </c>
      <c r="P390" s="3">
        <v>44649</v>
      </c>
      <c r="Q390" s="2" t="s">
        <v>35</v>
      </c>
      <c r="R390" s="3">
        <v>45261</v>
      </c>
      <c r="S390" s="2">
        <v>7020</v>
      </c>
      <c r="T390" s="2">
        <v>7287</v>
      </c>
      <c r="U390" s="2">
        <v>267</v>
      </c>
      <c r="V390" s="2">
        <v>4</v>
      </c>
      <c r="W390" s="2" t="s">
        <v>94</v>
      </c>
      <c r="X390" s="2">
        <v>5</v>
      </c>
      <c r="Y390" s="2">
        <v>53</v>
      </c>
      <c r="Z390" s="2" t="s">
        <v>57</v>
      </c>
    </row>
    <row r="391" spans="1:26" x14ac:dyDescent="0.3">
      <c r="A391" s="2" t="s">
        <v>522</v>
      </c>
      <c r="B391" s="2" t="s">
        <v>69</v>
      </c>
      <c r="C391" s="2" t="s">
        <v>28</v>
      </c>
      <c r="D391" s="2" t="s">
        <v>61</v>
      </c>
      <c r="E391" s="2" t="s">
        <v>62</v>
      </c>
      <c r="F391" s="2" t="s">
        <v>53</v>
      </c>
      <c r="G391" s="2" t="s">
        <v>32</v>
      </c>
      <c r="H391" s="2" t="s">
        <v>33</v>
      </c>
      <c r="I391" s="2">
        <v>5</v>
      </c>
      <c r="J391" s="2">
        <v>5</v>
      </c>
      <c r="K391" s="2" t="s">
        <v>34</v>
      </c>
      <c r="L391" s="2">
        <v>2017</v>
      </c>
      <c r="M391" s="2">
        <v>9200</v>
      </c>
      <c r="N391" s="2">
        <v>68007</v>
      </c>
      <c r="O391" s="2">
        <v>120</v>
      </c>
      <c r="P391" s="3">
        <v>43188</v>
      </c>
      <c r="Q391" s="2" t="s">
        <v>35</v>
      </c>
      <c r="R391" s="3">
        <v>43696</v>
      </c>
      <c r="S391" s="2">
        <v>7828</v>
      </c>
      <c r="T391" s="2">
        <v>7718</v>
      </c>
      <c r="U391" s="2">
        <v>-110</v>
      </c>
      <c r="V391" s="2">
        <v>-1</v>
      </c>
      <c r="W391" s="2" t="s">
        <v>184</v>
      </c>
      <c r="X391" s="2">
        <v>1</v>
      </c>
      <c r="Y391" s="2">
        <v>0</v>
      </c>
      <c r="Z391" s="2" t="s">
        <v>57</v>
      </c>
    </row>
    <row r="392" spans="1:26" x14ac:dyDescent="0.3">
      <c r="A392" s="2" t="s">
        <v>523</v>
      </c>
      <c r="B392" s="2" t="s">
        <v>205</v>
      </c>
      <c r="C392" s="2" t="s">
        <v>123</v>
      </c>
      <c r="D392" s="2" t="s">
        <v>61</v>
      </c>
      <c r="E392" s="2" t="s">
        <v>62</v>
      </c>
      <c r="F392" s="2" t="s">
        <v>53</v>
      </c>
      <c r="G392" s="2" t="s">
        <v>54</v>
      </c>
      <c r="H392" s="2" t="s">
        <v>80</v>
      </c>
      <c r="I392" s="2">
        <v>5</v>
      </c>
      <c r="J392" s="2">
        <v>5</v>
      </c>
      <c r="K392" s="2" t="s">
        <v>34</v>
      </c>
      <c r="L392" s="2">
        <v>2020</v>
      </c>
      <c r="M392" s="2">
        <v>8900</v>
      </c>
      <c r="N392" s="2">
        <v>18059</v>
      </c>
      <c r="O392" s="2">
        <v>120</v>
      </c>
      <c r="P392" s="3">
        <v>44956</v>
      </c>
      <c r="Q392" s="2" t="s">
        <v>35</v>
      </c>
      <c r="R392" s="3">
        <v>45486</v>
      </c>
      <c r="S392" s="2">
        <v>8045</v>
      </c>
      <c r="T392" s="2">
        <v>7162</v>
      </c>
      <c r="U392" s="2">
        <v>-883</v>
      </c>
      <c r="V392" s="2">
        <v>-11</v>
      </c>
      <c r="W392" s="2" t="s">
        <v>160</v>
      </c>
      <c r="X392" s="2">
        <v>2</v>
      </c>
      <c r="Y392" s="2">
        <v>0</v>
      </c>
      <c r="Z392" s="2" t="s">
        <v>37</v>
      </c>
    </row>
    <row r="393" spans="1:26" x14ac:dyDescent="0.3">
      <c r="A393" s="2" t="s">
        <v>524</v>
      </c>
      <c r="B393" s="2" t="s">
        <v>92</v>
      </c>
      <c r="C393" s="2" t="s">
        <v>40</v>
      </c>
      <c r="D393" s="2" t="s">
        <v>85</v>
      </c>
      <c r="E393" s="2" t="s">
        <v>86</v>
      </c>
      <c r="F393" s="2" t="s">
        <v>31</v>
      </c>
      <c r="G393" s="2" t="s">
        <v>54</v>
      </c>
      <c r="H393" s="2" t="s">
        <v>80</v>
      </c>
      <c r="I393" s="2">
        <v>4</v>
      </c>
      <c r="J393" s="2">
        <v>5</v>
      </c>
      <c r="K393" s="2" t="s">
        <v>66</v>
      </c>
      <c r="L393" s="2">
        <v>2019</v>
      </c>
      <c r="M393" s="2">
        <v>6600</v>
      </c>
      <c r="N393" s="2">
        <v>7185</v>
      </c>
      <c r="O393" s="2">
        <v>103</v>
      </c>
      <c r="P393" s="3">
        <v>43396</v>
      </c>
      <c r="Q393" s="2" t="s">
        <v>35</v>
      </c>
      <c r="R393" s="3">
        <v>43761</v>
      </c>
      <c r="S393" s="2">
        <v>5302</v>
      </c>
      <c r="T393" s="2">
        <v>5672</v>
      </c>
      <c r="U393" s="2">
        <v>370</v>
      </c>
      <c r="V393" s="2">
        <v>7</v>
      </c>
      <c r="W393" s="2" t="s">
        <v>136</v>
      </c>
      <c r="X393" s="2">
        <v>4</v>
      </c>
      <c r="Y393" s="2">
        <v>74</v>
      </c>
      <c r="Z393" s="2" t="s">
        <v>37</v>
      </c>
    </row>
    <row r="394" spans="1:26" x14ac:dyDescent="0.3">
      <c r="A394" s="2" t="s">
        <v>525</v>
      </c>
      <c r="B394" s="2" t="s">
        <v>88</v>
      </c>
      <c r="C394" s="2" t="s">
        <v>163</v>
      </c>
      <c r="D394" s="2" t="s">
        <v>29</v>
      </c>
      <c r="E394" s="2" t="s">
        <v>30</v>
      </c>
      <c r="F394" s="2" t="s">
        <v>31</v>
      </c>
      <c r="G394" s="2" t="s">
        <v>32</v>
      </c>
      <c r="H394" s="2" t="s">
        <v>80</v>
      </c>
      <c r="I394" s="2">
        <v>5</v>
      </c>
      <c r="J394" s="2">
        <v>5</v>
      </c>
      <c r="K394" s="2" t="s">
        <v>45</v>
      </c>
      <c r="L394" s="2">
        <v>2017</v>
      </c>
      <c r="M394" s="2">
        <v>6700</v>
      </c>
      <c r="N394" s="2">
        <v>24066</v>
      </c>
      <c r="O394" s="2">
        <v>113</v>
      </c>
      <c r="P394" s="3">
        <v>45043</v>
      </c>
      <c r="Q394" s="2" t="s">
        <v>35</v>
      </c>
      <c r="R394" s="3">
        <v>45401</v>
      </c>
      <c r="S394" s="2">
        <v>5642</v>
      </c>
      <c r="T394" s="2">
        <v>5607</v>
      </c>
      <c r="U394" s="2">
        <v>-35</v>
      </c>
      <c r="V394" s="2">
        <v>-1</v>
      </c>
      <c r="W394" s="2" t="s">
        <v>94</v>
      </c>
      <c r="X394" s="2">
        <v>1</v>
      </c>
      <c r="Y394" s="2">
        <v>0</v>
      </c>
      <c r="Z394" s="2" t="s">
        <v>57</v>
      </c>
    </row>
    <row r="395" spans="1:26" x14ac:dyDescent="0.3">
      <c r="A395" s="2" t="s">
        <v>526</v>
      </c>
      <c r="B395" s="2" t="s">
        <v>59</v>
      </c>
      <c r="C395" s="2" t="s">
        <v>93</v>
      </c>
      <c r="D395" s="2" t="s">
        <v>41</v>
      </c>
      <c r="E395" s="2" t="s">
        <v>42</v>
      </c>
      <c r="F395" s="2" t="s">
        <v>43</v>
      </c>
      <c r="G395" s="2" t="s">
        <v>79</v>
      </c>
      <c r="H395" s="2" t="s">
        <v>33</v>
      </c>
      <c r="I395" s="2">
        <v>2</v>
      </c>
      <c r="J395" s="2">
        <v>2</v>
      </c>
      <c r="K395" s="2" t="s">
        <v>34</v>
      </c>
      <c r="L395" s="2">
        <v>2015</v>
      </c>
      <c r="M395" s="2">
        <v>10400</v>
      </c>
      <c r="N395" s="2">
        <v>64039</v>
      </c>
      <c r="O395" s="2">
        <v>250</v>
      </c>
      <c r="P395" s="3">
        <v>45058</v>
      </c>
      <c r="Q395" s="2" t="s">
        <v>35</v>
      </c>
      <c r="R395" s="3">
        <v>45166</v>
      </c>
      <c r="S395" s="2">
        <v>9284</v>
      </c>
      <c r="T395" s="2">
        <v>8890</v>
      </c>
      <c r="U395" s="2">
        <v>-394</v>
      </c>
      <c r="V395" s="2">
        <v>-4</v>
      </c>
      <c r="W395" s="2" t="s">
        <v>136</v>
      </c>
      <c r="X395" s="2">
        <v>1</v>
      </c>
      <c r="Y395" s="2">
        <v>0</v>
      </c>
      <c r="Z395" s="2" t="s">
        <v>57</v>
      </c>
    </row>
    <row r="396" spans="1:26" x14ac:dyDescent="0.3">
      <c r="A396" s="2" t="s">
        <v>527</v>
      </c>
      <c r="B396" s="2" t="s">
        <v>92</v>
      </c>
      <c r="C396" s="2" t="s">
        <v>175</v>
      </c>
      <c r="D396" s="2" t="s">
        <v>105</v>
      </c>
      <c r="E396" s="2" t="s">
        <v>52</v>
      </c>
      <c r="F396" s="2" t="s">
        <v>73</v>
      </c>
      <c r="G396" s="2" t="s">
        <v>54</v>
      </c>
      <c r="H396" s="2" t="s">
        <v>80</v>
      </c>
      <c r="I396" s="2">
        <v>4</v>
      </c>
      <c r="J396" s="2">
        <v>2</v>
      </c>
      <c r="K396" s="2" t="s">
        <v>55</v>
      </c>
      <c r="L396" s="2">
        <v>2023</v>
      </c>
      <c r="M396" s="2">
        <v>8600</v>
      </c>
      <c r="N396" s="2">
        <v>40950</v>
      </c>
      <c r="O396" s="2">
        <v>200</v>
      </c>
      <c r="P396" s="3">
        <v>44899</v>
      </c>
      <c r="Q396" s="2" t="s">
        <v>35</v>
      </c>
      <c r="R396" s="3">
        <v>45246</v>
      </c>
      <c r="S396" s="2">
        <v>7856</v>
      </c>
      <c r="T396" s="2">
        <v>7767</v>
      </c>
      <c r="U396" s="2">
        <v>-89</v>
      </c>
      <c r="V396" s="2">
        <v>-1</v>
      </c>
      <c r="W396" s="2" t="s">
        <v>215</v>
      </c>
      <c r="X396" s="2">
        <v>5</v>
      </c>
      <c r="Y396" s="2">
        <v>0</v>
      </c>
      <c r="Z396" s="2" t="s">
        <v>95</v>
      </c>
    </row>
    <row r="397" spans="1:26" x14ac:dyDescent="0.3">
      <c r="A397" s="2" t="s">
        <v>528</v>
      </c>
      <c r="B397" s="2" t="s">
        <v>205</v>
      </c>
      <c r="C397" s="2" t="s">
        <v>97</v>
      </c>
      <c r="D397" s="2" t="s">
        <v>105</v>
      </c>
      <c r="E397" s="2" t="s">
        <v>52</v>
      </c>
      <c r="F397" s="2" t="s">
        <v>73</v>
      </c>
      <c r="G397" s="2" t="s">
        <v>79</v>
      </c>
      <c r="H397" s="2" t="s">
        <v>80</v>
      </c>
      <c r="I397" s="2">
        <v>4</v>
      </c>
      <c r="J397" s="2">
        <v>2</v>
      </c>
      <c r="K397" s="2" t="s">
        <v>55</v>
      </c>
      <c r="L397" s="2">
        <v>2018</v>
      </c>
      <c r="M397" s="2">
        <v>9100</v>
      </c>
      <c r="N397" s="2">
        <v>56808</v>
      </c>
      <c r="O397" s="2">
        <v>200</v>
      </c>
      <c r="P397" s="3">
        <v>45248</v>
      </c>
      <c r="Q397" s="2" t="s">
        <v>35</v>
      </c>
      <c r="R397" s="3">
        <v>45317</v>
      </c>
      <c r="S397" s="2">
        <v>7559</v>
      </c>
      <c r="T397" s="2">
        <v>6650</v>
      </c>
      <c r="U397" s="2">
        <v>-909</v>
      </c>
      <c r="V397" s="2">
        <v>-12</v>
      </c>
      <c r="W397" s="2" t="s">
        <v>94</v>
      </c>
      <c r="X397" s="2">
        <v>1</v>
      </c>
      <c r="Y397" s="2">
        <v>0</v>
      </c>
      <c r="Z397" s="2" t="s">
        <v>57</v>
      </c>
    </row>
    <row r="398" spans="1:26" x14ac:dyDescent="0.3">
      <c r="A398" s="2" t="s">
        <v>529</v>
      </c>
      <c r="B398" s="2" t="s">
        <v>69</v>
      </c>
      <c r="C398" s="2" t="s">
        <v>60</v>
      </c>
      <c r="D398" s="2" t="s">
        <v>138</v>
      </c>
      <c r="E398" s="2" t="s">
        <v>139</v>
      </c>
      <c r="F398" s="2" t="s">
        <v>53</v>
      </c>
      <c r="G398" s="2" t="s">
        <v>89</v>
      </c>
      <c r="H398" s="2" t="s">
        <v>80</v>
      </c>
      <c r="I398" s="2">
        <v>7</v>
      </c>
      <c r="J398" s="2">
        <v>5</v>
      </c>
      <c r="K398" s="2" t="s">
        <v>66</v>
      </c>
      <c r="L398" s="2">
        <v>2021</v>
      </c>
      <c r="M398" s="2">
        <v>7900</v>
      </c>
      <c r="N398" s="2">
        <v>51744</v>
      </c>
      <c r="O398" s="2">
        <v>175</v>
      </c>
      <c r="P398" s="3">
        <v>43131</v>
      </c>
      <c r="Q398" s="2" t="s">
        <v>35</v>
      </c>
      <c r="R398" s="3">
        <v>44995</v>
      </c>
      <c r="S398" s="2">
        <v>7194</v>
      </c>
      <c r="T398" s="2">
        <v>6510</v>
      </c>
      <c r="U398" s="2">
        <v>-684</v>
      </c>
      <c r="V398" s="2">
        <v>-10</v>
      </c>
      <c r="W398" s="2" t="s">
        <v>46</v>
      </c>
      <c r="X398" s="2">
        <v>1</v>
      </c>
      <c r="Y398" s="2">
        <v>0</v>
      </c>
      <c r="Z398" s="2" t="s">
        <v>37</v>
      </c>
    </row>
    <row r="399" spans="1:26" x14ac:dyDescent="0.3">
      <c r="A399" s="2" t="s">
        <v>530</v>
      </c>
      <c r="B399" s="2" t="s">
        <v>205</v>
      </c>
      <c r="C399" s="2" t="s">
        <v>123</v>
      </c>
      <c r="D399" s="2" t="s">
        <v>41</v>
      </c>
      <c r="E399" s="2" t="s">
        <v>42</v>
      </c>
      <c r="F399" s="2" t="s">
        <v>43</v>
      </c>
      <c r="G399" s="2" t="s">
        <v>54</v>
      </c>
      <c r="H399" s="2" t="s">
        <v>80</v>
      </c>
      <c r="I399" s="2">
        <v>2</v>
      </c>
      <c r="J399" s="2">
        <v>2</v>
      </c>
      <c r="K399" s="2" t="s">
        <v>55</v>
      </c>
      <c r="L399" s="2">
        <v>2024</v>
      </c>
      <c r="M399" s="2">
        <v>10000</v>
      </c>
      <c r="N399" s="2">
        <v>1020</v>
      </c>
      <c r="O399" s="2">
        <v>250</v>
      </c>
      <c r="P399" s="3">
        <v>42548</v>
      </c>
      <c r="Q399" s="2" t="s">
        <v>35</v>
      </c>
      <c r="R399" s="3">
        <v>42888</v>
      </c>
      <c r="S399" s="2">
        <v>9299</v>
      </c>
      <c r="T399" s="2">
        <v>9269</v>
      </c>
      <c r="U399" s="2">
        <v>-30</v>
      </c>
      <c r="V399" s="2">
        <v>0</v>
      </c>
      <c r="W399" s="2" t="s">
        <v>121</v>
      </c>
      <c r="X399" s="2">
        <v>5</v>
      </c>
      <c r="Y399" s="2">
        <v>0</v>
      </c>
      <c r="Z399" s="2" t="s">
        <v>57</v>
      </c>
    </row>
    <row r="400" spans="1:26" x14ac:dyDescent="0.3">
      <c r="A400" s="2" t="s">
        <v>531</v>
      </c>
      <c r="B400" s="2" t="s">
        <v>120</v>
      </c>
      <c r="C400" s="2" t="s">
        <v>118</v>
      </c>
      <c r="D400" s="2" t="s">
        <v>41</v>
      </c>
      <c r="E400" s="2" t="s">
        <v>42</v>
      </c>
      <c r="F400" s="2" t="s">
        <v>43</v>
      </c>
      <c r="G400" s="2" t="s">
        <v>54</v>
      </c>
      <c r="H400" s="2" t="s">
        <v>33</v>
      </c>
      <c r="I400" s="2">
        <v>2</v>
      </c>
      <c r="J400" s="2">
        <v>2</v>
      </c>
      <c r="K400" s="2" t="s">
        <v>45</v>
      </c>
      <c r="L400" s="2">
        <v>2023</v>
      </c>
      <c r="M400" s="2">
        <v>8600</v>
      </c>
      <c r="N400" s="2">
        <v>41740</v>
      </c>
      <c r="O400" s="2">
        <v>250</v>
      </c>
      <c r="P400" s="3">
        <v>42914</v>
      </c>
      <c r="Q400" s="2" t="s">
        <v>35</v>
      </c>
      <c r="R400" s="3">
        <v>43811</v>
      </c>
      <c r="S400" s="2">
        <v>7243</v>
      </c>
      <c r="T400" s="2">
        <v>8438</v>
      </c>
      <c r="U400" s="2">
        <v>1195</v>
      </c>
      <c r="V400" s="2">
        <v>16</v>
      </c>
      <c r="W400" s="2" t="s">
        <v>127</v>
      </c>
      <c r="X400" s="2">
        <v>2</v>
      </c>
      <c r="Y400" s="2">
        <v>239</v>
      </c>
      <c r="Z400" s="2" t="s">
        <v>57</v>
      </c>
    </row>
    <row r="401" spans="1:26" x14ac:dyDescent="0.3">
      <c r="A401" s="2" t="s">
        <v>532</v>
      </c>
      <c r="B401" s="2" t="s">
        <v>113</v>
      </c>
      <c r="C401" s="2" t="s">
        <v>118</v>
      </c>
      <c r="D401" s="2" t="s">
        <v>85</v>
      </c>
      <c r="E401" s="2" t="s">
        <v>86</v>
      </c>
      <c r="F401" s="2" t="s">
        <v>31</v>
      </c>
      <c r="G401" s="2" t="s">
        <v>44</v>
      </c>
      <c r="H401" s="2" t="s">
        <v>80</v>
      </c>
      <c r="I401" s="2">
        <v>4</v>
      </c>
      <c r="J401" s="2">
        <v>5</v>
      </c>
      <c r="K401" s="2" t="s">
        <v>55</v>
      </c>
      <c r="L401" s="2">
        <v>2022</v>
      </c>
      <c r="M401" s="2">
        <v>7700</v>
      </c>
      <c r="N401" s="2">
        <v>16832</v>
      </c>
      <c r="O401" s="2">
        <v>103</v>
      </c>
      <c r="P401" s="3">
        <v>43877</v>
      </c>
      <c r="Q401" s="2" t="s">
        <v>35</v>
      </c>
      <c r="R401" s="3">
        <v>44196</v>
      </c>
      <c r="S401" s="2">
        <v>6594</v>
      </c>
      <c r="T401" s="2">
        <v>6348</v>
      </c>
      <c r="U401" s="2">
        <v>-246</v>
      </c>
      <c r="V401" s="2">
        <v>-4</v>
      </c>
      <c r="W401" s="2" t="s">
        <v>106</v>
      </c>
      <c r="X401" s="2">
        <v>3</v>
      </c>
      <c r="Y401" s="2">
        <v>0</v>
      </c>
      <c r="Z401" s="2" t="s">
        <v>37</v>
      </c>
    </row>
    <row r="402" spans="1:26" x14ac:dyDescent="0.3">
      <c r="A402" s="2" t="s">
        <v>533</v>
      </c>
      <c r="B402" s="2" t="s">
        <v>101</v>
      </c>
      <c r="C402" s="2" t="s">
        <v>104</v>
      </c>
      <c r="D402" s="2" t="s">
        <v>85</v>
      </c>
      <c r="E402" s="2" t="s">
        <v>86</v>
      </c>
      <c r="F402" s="2" t="s">
        <v>31</v>
      </c>
      <c r="G402" s="2" t="s">
        <v>54</v>
      </c>
      <c r="H402" s="2" t="s">
        <v>80</v>
      </c>
      <c r="I402" s="2">
        <v>4</v>
      </c>
      <c r="J402" s="2">
        <v>5</v>
      </c>
      <c r="K402" s="2" t="s">
        <v>34</v>
      </c>
      <c r="L402" s="2">
        <v>2023</v>
      </c>
      <c r="M402" s="2">
        <v>7100</v>
      </c>
      <c r="N402" s="2">
        <v>63736</v>
      </c>
      <c r="O402" s="2">
        <v>103</v>
      </c>
      <c r="P402" s="3">
        <v>45027</v>
      </c>
      <c r="Q402" s="2" t="s">
        <v>35</v>
      </c>
      <c r="R402" s="3">
        <v>45269</v>
      </c>
      <c r="S402" s="2">
        <v>6151</v>
      </c>
      <c r="T402" s="2">
        <v>5333</v>
      </c>
      <c r="U402" s="2">
        <v>-818</v>
      </c>
      <c r="V402" s="2">
        <v>-13</v>
      </c>
      <c r="W402" s="2" t="s">
        <v>111</v>
      </c>
      <c r="X402" s="2">
        <v>1</v>
      </c>
      <c r="Y402" s="2">
        <v>0</v>
      </c>
      <c r="Z402" s="2" t="s">
        <v>47</v>
      </c>
    </row>
    <row r="403" spans="1:26" x14ac:dyDescent="0.3">
      <c r="A403" s="2" t="s">
        <v>534</v>
      </c>
      <c r="B403" s="2" t="s">
        <v>101</v>
      </c>
      <c r="C403" s="2" t="s">
        <v>175</v>
      </c>
      <c r="D403" s="2" t="s">
        <v>148</v>
      </c>
      <c r="E403" s="2" t="s">
        <v>149</v>
      </c>
      <c r="F403" s="2" t="s">
        <v>31</v>
      </c>
      <c r="G403" s="2" t="s">
        <v>79</v>
      </c>
      <c r="H403" s="2" t="s">
        <v>80</v>
      </c>
      <c r="I403" s="2">
        <v>5</v>
      </c>
      <c r="J403" s="2">
        <v>5</v>
      </c>
      <c r="K403" s="2" t="s">
        <v>34</v>
      </c>
      <c r="L403" s="2">
        <v>2024</v>
      </c>
      <c r="M403" s="2">
        <v>7000</v>
      </c>
      <c r="N403" s="2">
        <v>55930</v>
      </c>
      <c r="O403" s="2">
        <v>150</v>
      </c>
      <c r="P403" s="3">
        <v>43134</v>
      </c>
      <c r="Q403" s="2" t="s">
        <v>35</v>
      </c>
      <c r="R403" s="3">
        <v>43881</v>
      </c>
      <c r="S403" s="2">
        <v>5700</v>
      </c>
      <c r="T403" s="2">
        <v>4849</v>
      </c>
      <c r="U403" s="2">
        <v>-851</v>
      </c>
      <c r="V403" s="2">
        <v>-15</v>
      </c>
      <c r="W403" s="2" t="s">
        <v>131</v>
      </c>
      <c r="X403" s="2">
        <v>3</v>
      </c>
      <c r="Y403" s="2">
        <v>0</v>
      </c>
      <c r="Z403" s="2" t="s">
        <v>57</v>
      </c>
    </row>
    <row r="404" spans="1:26" x14ac:dyDescent="0.3">
      <c r="A404" s="2" t="s">
        <v>535</v>
      </c>
      <c r="B404" s="2" t="s">
        <v>76</v>
      </c>
      <c r="C404" s="2" t="s">
        <v>118</v>
      </c>
      <c r="D404" s="2" t="s">
        <v>51</v>
      </c>
      <c r="E404" s="2" t="s">
        <v>52</v>
      </c>
      <c r="F404" s="2" t="s">
        <v>53</v>
      </c>
      <c r="G404" s="2" t="s">
        <v>89</v>
      </c>
      <c r="H404" s="2" t="s">
        <v>80</v>
      </c>
      <c r="I404" s="2">
        <v>8</v>
      </c>
      <c r="J404" s="2">
        <v>5</v>
      </c>
      <c r="K404" s="2" t="s">
        <v>66</v>
      </c>
      <c r="L404" s="2">
        <v>2022</v>
      </c>
      <c r="M404" s="2">
        <v>7800</v>
      </c>
      <c r="N404" s="2">
        <v>9708</v>
      </c>
      <c r="O404" s="2">
        <v>200</v>
      </c>
      <c r="P404" s="3">
        <v>42096</v>
      </c>
      <c r="Q404" s="2" t="s">
        <v>35</v>
      </c>
      <c r="R404" s="3">
        <v>42164</v>
      </c>
      <c r="S404" s="2">
        <v>7194</v>
      </c>
      <c r="T404" s="2">
        <v>7073</v>
      </c>
      <c r="U404" s="2">
        <v>-121</v>
      </c>
      <c r="V404" s="2">
        <v>-2</v>
      </c>
      <c r="W404" s="2" t="s">
        <v>94</v>
      </c>
      <c r="X404" s="2">
        <v>3</v>
      </c>
      <c r="Y404" s="2">
        <v>0</v>
      </c>
      <c r="Z404" s="2" t="s">
        <v>37</v>
      </c>
    </row>
    <row r="405" spans="1:26" x14ac:dyDescent="0.3">
      <c r="A405" s="2" t="s">
        <v>536</v>
      </c>
      <c r="B405" s="2" t="s">
        <v>120</v>
      </c>
      <c r="C405" s="2" t="s">
        <v>123</v>
      </c>
      <c r="D405" s="2" t="s">
        <v>148</v>
      </c>
      <c r="E405" s="2" t="s">
        <v>149</v>
      </c>
      <c r="F405" s="2" t="s">
        <v>31</v>
      </c>
      <c r="G405" s="2" t="s">
        <v>32</v>
      </c>
      <c r="H405" s="2" t="s">
        <v>80</v>
      </c>
      <c r="I405" s="2">
        <v>5</v>
      </c>
      <c r="J405" s="2">
        <v>5</v>
      </c>
      <c r="K405" s="2" t="s">
        <v>66</v>
      </c>
      <c r="L405" s="2">
        <v>2020</v>
      </c>
      <c r="M405" s="2">
        <v>6500</v>
      </c>
      <c r="N405" s="2">
        <v>36743</v>
      </c>
      <c r="O405" s="2">
        <v>150</v>
      </c>
      <c r="P405" s="3">
        <v>44480</v>
      </c>
      <c r="Q405" s="2" t="s">
        <v>35</v>
      </c>
      <c r="R405" s="3">
        <v>44763</v>
      </c>
      <c r="S405" s="2">
        <v>5255</v>
      </c>
      <c r="T405" s="2">
        <v>4273</v>
      </c>
      <c r="U405" s="2">
        <v>-982</v>
      </c>
      <c r="V405" s="2">
        <v>-19</v>
      </c>
      <c r="W405" s="2" t="s">
        <v>114</v>
      </c>
      <c r="X405" s="2">
        <v>1</v>
      </c>
      <c r="Y405" s="2">
        <v>0</v>
      </c>
      <c r="Z405" s="2" t="s">
        <v>37</v>
      </c>
    </row>
    <row r="406" spans="1:26" x14ac:dyDescent="0.3">
      <c r="A406" s="2" t="s">
        <v>537</v>
      </c>
      <c r="B406" s="2" t="s">
        <v>101</v>
      </c>
      <c r="C406" s="2" t="s">
        <v>93</v>
      </c>
      <c r="D406" s="2" t="s">
        <v>148</v>
      </c>
      <c r="E406" s="2" t="s">
        <v>149</v>
      </c>
      <c r="F406" s="2" t="s">
        <v>31</v>
      </c>
      <c r="G406" s="2" t="s">
        <v>89</v>
      </c>
      <c r="H406" s="2" t="s">
        <v>80</v>
      </c>
      <c r="I406" s="2">
        <v>5</v>
      </c>
      <c r="J406" s="2">
        <v>5</v>
      </c>
      <c r="K406" s="2" t="s">
        <v>45</v>
      </c>
      <c r="L406" s="2">
        <v>2020</v>
      </c>
      <c r="M406" s="2">
        <v>6400</v>
      </c>
      <c r="N406" s="2">
        <v>12319</v>
      </c>
      <c r="O406" s="2">
        <v>150</v>
      </c>
      <c r="P406" s="3">
        <v>44478</v>
      </c>
      <c r="Q406" s="2" t="s">
        <v>35</v>
      </c>
      <c r="R406" s="3">
        <v>44764</v>
      </c>
      <c r="S406" s="2">
        <v>4730</v>
      </c>
      <c r="T406" s="2">
        <v>5929</v>
      </c>
      <c r="U406" s="2">
        <v>1199</v>
      </c>
      <c r="V406" s="2">
        <v>25</v>
      </c>
      <c r="W406" s="2" t="s">
        <v>67</v>
      </c>
      <c r="X406" s="2">
        <v>4</v>
      </c>
      <c r="Y406" s="2">
        <v>240</v>
      </c>
      <c r="Z406" s="2" t="s">
        <v>57</v>
      </c>
    </row>
    <row r="407" spans="1:26" x14ac:dyDescent="0.3">
      <c r="A407" s="2" t="s">
        <v>538</v>
      </c>
      <c r="B407" s="2" t="s">
        <v>133</v>
      </c>
      <c r="C407" s="2" t="s">
        <v>28</v>
      </c>
      <c r="D407" s="2" t="s">
        <v>29</v>
      </c>
      <c r="E407" s="2" t="s">
        <v>30</v>
      </c>
      <c r="F407" s="2" t="s">
        <v>31</v>
      </c>
      <c r="G407" s="2" t="s">
        <v>54</v>
      </c>
      <c r="H407" s="2" t="s">
        <v>80</v>
      </c>
      <c r="I407" s="2">
        <v>5</v>
      </c>
      <c r="J407" s="2">
        <v>5</v>
      </c>
      <c r="K407" s="2" t="s">
        <v>45</v>
      </c>
      <c r="L407" s="2">
        <v>2017</v>
      </c>
      <c r="M407" s="2">
        <v>6700</v>
      </c>
      <c r="N407" s="2">
        <v>2786</v>
      </c>
      <c r="O407" s="2">
        <v>113</v>
      </c>
      <c r="P407" s="3">
        <v>43313</v>
      </c>
      <c r="Q407" s="2" t="s">
        <v>35</v>
      </c>
      <c r="R407" s="3">
        <v>43418</v>
      </c>
      <c r="S407" s="2">
        <v>5460</v>
      </c>
      <c r="T407" s="2">
        <v>4593</v>
      </c>
      <c r="U407" s="2">
        <v>-867</v>
      </c>
      <c r="V407" s="2">
        <v>-16</v>
      </c>
      <c r="W407" s="2" t="s">
        <v>111</v>
      </c>
      <c r="X407" s="2">
        <v>4</v>
      </c>
      <c r="Y407" s="2">
        <v>0</v>
      </c>
      <c r="Z407" s="2" t="s">
        <v>47</v>
      </c>
    </row>
    <row r="408" spans="1:26" x14ac:dyDescent="0.3">
      <c r="A408" s="2" t="s">
        <v>539</v>
      </c>
      <c r="B408" s="2" t="s">
        <v>88</v>
      </c>
      <c r="C408" s="2" t="s">
        <v>93</v>
      </c>
      <c r="D408" s="2" t="s">
        <v>158</v>
      </c>
      <c r="E408" s="2" t="s">
        <v>86</v>
      </c>
      <c r="F408" s="2" t="s">
        <v>152</v>
      </c>
      <c r="G408" s="2" t="s">
        <v>44</v>
      </c>
      <c r="H408" s="2" t="s">
        <v>33</v>
      </c>
      <c r="I408" s="2">
        <v>5</v>
      </c>
      <c r="J408" s="2">
        <v>4</v>
      </c>
      <c r="K408" s="2" t="s">
        <v>45</v>
      </c>
      <c r="L408" s="2">
        <v>2019</v>
      </c>
      <c r="M408" s="2">
        <v>7000</v>
      </c>
      <c r="N408" s="2">
        <v>67077</v>
      </c>
      <c r="O408" s="2">
        <v>115</v>
      </c>
      <c r="P408" s="3">
        <v>44956</v>
      </c>
      <c r="Q408" s="2" t="s">
        <v>35</v>
      </c>
      <c r="R408" s="3">
        <v>45568</v>
      </c>
      <c r="S408" s="2">
        <v>5503</v>
      </c>
      <c r="T408" s="2">
        <v>6277</v>
      </c>
      <c r="U408" s="2">
        <v>774</v>
      </c>
      <c r="V408" s="2">
        <v>14</v>
      </c>
      <c r="W408" s="2" t="s">
        <v>136</v>
      </c>
      <c r="X408" s="2">
        <v>4</v>
      </c>
      <c r="Y408" s="2">
        <v>155</v>
      </c>
      <c r="Z408" s="2" t="s">
        <v>47</v>
      </c>
    </row>
    <row r="409" spans="1:26" x14ac:dyDescent="0.3">
      <c r="A409" s="2" t="s">
        <v>540</v>
      </c>
      <c r="B409" s="2" t="s">
        <v>109</v>
      </c>
      <c r="C409" s="2" t="s">
        <v>175</v>
      </c>
      <c r="D409" s="2" t="s">
        <v>85</v>
      </c>
      <c r="E409" s="2" t="s">
        <v>86</v>
      </c>
      <c r="F409" s="2" t="s">
        <v>31</v>
      </c>
      <c r="G409" s="2" t="s">
        <v>32</v>
      </c>
      <c r="H409" s="2" t="s">
        <v>33</v>
      </c>
      <c r="I409" s="2">
        <v>4</v>
      </c>
      <c r="J409" s="2">
        <v>5</v>
      </c>
      <c r="K409" s="2" t="s">
        <v>34</v>
      </c>
      <c r="L409" s="2">
        <v>2022</v>
      </c>
      <c r="M409" s="2">
        <v>7200</v>
      </c>
      <c r="N409" s="2">
        <v>47166</v>
      </c>
      <c r="O409" s="2">
        <v>103</v>
      </c>
      <c r="P409" s="3">
        <v>45511</v>
      </c>
      <c r="Q409" s="2" t="s">
        <v>35</v>
      </c>
      <c r="R409" s="3">
        <v>45636</v>
      </c>
      <c r="S409" s="2">
        <v>6248</v>
      </c>
      <c r="T409" s="2">
        <v>7056</v>
      </c>
      <c r="U409" s="2">
        <v>808</v>
      </c>
      <c r="V409" s="2">
        <v>13</v>
      </c>
      <c r="W409" s="2" t="s">
        <v>127</v>
      </c>
      <c r="X409" s="2">
        <v>5</v>
      </c>
      <c r="Y409" s="2">
        <v>162</v>
      </c>
      <c r="Z409" s="2" t="s">
        <v>37</v>
      </c>
    </row>
    <row r="410" spans="1:26" x14ac:dyDescent="0.3">
      <c r="A410" s="2" t="s">
        <v>541</v>
      </c>
      <c r="B410" s="2" t="s">
        <v>101</v>
      </c>
      <c r="C410" s="2" t="s">
        <v>190</v>
      </c>
      <c r="D410" s="2" t="s">
        <v>165</v>
      </c>
      <c r="E410" s="2" t="s">
        <v>62</v>
      </c>
      <c r="F410" s="2" t="s">
        <v>53</v>
      </c>
      <c r="G410" s="2" t="s">
        <v>32</v>
      </c>
      <c r="H410" s="2" t="s">
        <v>33</v>
      </c>
      <c r="I410" s="2">
        <v>5</v>
      </c>
      <c r="J410" s="2">
        <v>3</v>
      </c>
      <c r="K410" s="2" t="s">
        <v>45</v>
      </c>
      <c r="L410" s="2">
        <v>2017</v>
      </c>
      <c r="M410" s="2">
        <v>8200</v>
      </c>
      <c r="N410" s="2">
        <v>72932</v>
      </c>
      <c r="O410" s="2">
        <v>130</v>
      </c>
      <c r="P410" s="3">
        <v>44223</v>
      </c>
      <c r="Q410" s="2" t="s">
        <v>35</v>
      </c>
      <c r="R410" s="3">
        <v>45202</v>
      </c>
      <c r="S410" s="2">
        <v>7607</v>
      </c>
      <c r="T410" s="2">
        <v>8407</v>
      </c>
      <c r="U410" s="2">
        <v>800</v>
      </c>
      <c r="V410" s="2">
        <v>11</v>
      </c>
      <c r="W410" s="2" t="s">
        <v>81</v>
      </c>
      <c r="X410" s="2">
        <v>4</v>
      </c>
      <c r="Y410" s="2">
        <v>160</v>
      </c>
      <c r="Z410" s="2" t="s">
        <v>37</v>
      </c>
    </row>
    <row r="411" spans="1:26" x14ac:dyDescent="0.3">
      <c r="A411" s="2" t="s">
        <v>542</v>
      </c>
      <c r="B411" s="2" t="s">
        <v>133</v>
      </c>
      <c r="C411" s="2" t="s">
        <v>118</v>
      </c>
      <c r="D411" s="2" t="s">
        <v>71</v>
      </c>
      <c r="E411" s="2" t="s">
        <v>72</v>
      </c>
      <c r="F411" s="2" t="s">
        <v>73</v>
      </c>
      <c r="G411" s="2" t="s">
        <v>89</v>
      </c>
      <c r="H411" s="2" t="s">
        <v>80</v>
      </c>
      <c r="I411" s="2">
        <v>3</v>
      </c>
      <c r="J411" s="2">
        <v>2</v>
      </c>
      <c r="K411" s="2" t="s">
        <v>55</v>
      </c>
      <c r="L411" s="2">
        <v>2024</v>
      </c>
      <c r="M411" s="2">
        <v>8500</v>
      </c>
      <c r="N411" s="2">
        <v>90341</v>
      </c>
      <c r="O411" s="2">
        <v>100</v>
      </c>
      <c r="P411" s="3">
        <v>44971</v>
      </c>
      <c r="Q411" s="2" t="s">
        <v>35</v>
      </c>
      <c r="R411" s="3">
        <v>45330</v>
      </c>
      <c r="S411" s="2">
        <v>6765</v>
      </c>
      <c r="T411" s="2">
        <v>7919</v>
      </c>
      <c r="U411" s="2">
        <v>1154</v>
      </c>
      <c r="V411" s="2">
        <v>17</v>
      </c>
      <c r="W411" s="2" t="s">
        <v>202</v>
      </c>
      <c r="X411" s="2">
        <v>4</v>
      </c>
      <c r="Y411" s="2">
        <v>231</v>
      </c>
      <c r="Z411" s="2" t="s">
        <v>47</v>
      </c>
    </row>
    <row r="412" spans="1:26" x14ac:dyDescent="0.3">
      <c r="A412" s="2" t="s">
        <v>543</v>
      </c>
      <c r="B412" s="2" t="s">
        <v>83</v>
      </c>
      <c r="C412" s="2" t="s">
        <v>93</v>
      </c>
      <c r="D412" s="2" t="s">
        <v>148</v>
      </c>
      <c r="E412" s="2" t="s">
        <v>149</v>
      </c>
      <c r="F412" s="2" t="s">
        <v>31</v>
      </c>
      <c r="G412" s="2" t="s">
        <v>32</v>
      </c>
      <c r="H412" s="2" t="s">
        <v>80</v>
      </c>
      <c r="I412" s="2">
        <v>5</v>
      </c>
      <c r="J412" s="2">
        <v>5</v>
      </c>
      <c r="K412" s="2" t="s">
        <v>55</v>
      </c>
      <c r="L412" s="2">
        <v>2017</v>
      </c>
      <c r="M412" s="2">
        <v>8200</v>
      </c>
      <c r="N412" s="2">
        <v>97745</v>
      </c>
      <c r="O412" s="2">
        <v>150</v>
      </c>
      <c r="P412" s="3">
        <v>45018</v>
      </c>
      <c r="Q412" s="2" t="s">
        <v>35</v>
      </c>
      <c r="R412" s="3">
        <v>45098</v>
      </c>
      <c r="S412" s="2">
        <v>6724</v>
      </c>
      <c r="T412" s="2">
        <v>6919</v>
      </c>
      <c r="U412" s="2">
        <v>195</v>
      </c>
      <c r="V412" s="2">
        <v>3</v>
      </c>
      <c r="W412" s="2" t="s">
        <v>90</v>
      </c>
      <c r="X412" s="2">
        <v>3</v>
      </c>
      <c r="Y412" s="2">
        <v>39</v>
      </c>
      <c r="Z412" s="2" t="s">
        <v>37</v>
      </c>
    </row>
    <row r="413" spans="1:26" x14ac:dyDescent="0.3">
      <c r="A413" s="2" t="s">
        <v>544</v>
      </c>
      <c r="B413" s="2" t="s">
        <v>49</v>
      </c>
      <c r="C413" s="2" t="s">
        <v>144</v>
      </c>
      <c r="D413" s="2" t="s">
        <v>165</v>
      </c>
      <c r="E413" s="2" t="s">
        <v>62</v>
      </c>
      <c r="F413" s="2" t="s">
        <v>53</v>
      </c>
      <c r="G413" s="2" t="s">
        <v>54</v>
      </c>
      <c r="H413" s="2" t="s">
        <v>33</v>
      </c>
      <c r="I413" s="2">
        <v>5</v>
      </c>
      <c r="J413" s="2">
        <v>3</v>
      </c>
      <c r="K413" s="2" t="s">
        <v>66</v>
      </c>
      <c r="L413" s="2">
        <v>2023</v>
      </c>
      <c r="M413" s="2">
        <v>7700</v>
      </c>
      <c r="N413" s="2">
        <v>90797</v>
      </c>
      <c r="O413" s="2">
        <v>130</v>
      </c>
      <c r="P413" s="3">
        <v>44349</v>
      </c>
      <c r="Q413" s="2" t="s">
        <v>35</v>
      </c>
      <c r="R413" s="3">
        <v>44443</v>
      </c>
      <c r="S413" s="2">
        <v>6695</v>
      </c>
      <c r="T413" s="2">
        <v>7021</v>
      </c>
      <c r="U413" s="2">
        <v>326</v>
      </c>
      <c r="V413" s="2">
        <v>5</v>
      </c>
      <c r="W413" s="2" t="s">
        <v>166</v>
      </c>
      <c r="X413" s="2">
        <v>1</v>
      </c>
      <c r="Y413" s="2">
        <v>65</v>
      </c>
      <c r="Z413" s="2" t="s">
        <v>37</v>
      </c>
    </row>
    <row r="414" spans="1:26" x14ac:dyDescent="0.3">
      <c r="A414" s="2" t="s">
        <v>545</v>
      </c>
      <c r="B414" s="2" t="s">
        <v>88</v>
      </c>
      <c r="C414" s="2" t="s">
        <v>40</v>
      </c>
      <c r="D414" s="2" t="s">
        <v>61</v>
      </c>
      <c r="E414" s="2" t="s">
        <v>62</v>
      </c>
      <c r="F414" s="2" t="s">
        <v>53</v>
      </c>
      <c r="G414" s="2" t="s">
        <v>79</v>
      </c>
      <c r="H414" s="2" t="s">
        <v>80</v>
      </c>
      <c r="I414" s="2">
        <v>5</v>
      </c>
      <c r="J414" s="2">
        <v>5</v>
      </c>
      <c r="K414" s="2" t="s">
        <v>66</v>
      </c>
      <c r="L414" s="2">
        <v>2015</v>
      </c>
      <c r="M414" s="2">
        <v>8500</v>
      </c>
      <c r="N414" s="2">
        <v>17179</v>
      </c>
      <c r="O414" s="2">
        <v>120</v>
      </c>
      <c r="P414" s="3">
        <v>45114</v>
      </c>
      <c r="Q414" s="2" t="s">
        <v>35</v>
      </c>
      <c r="R414" s="3">
        <v>45259</v>
      </c>
      <c r="S414" s="2">
        <v>6996</v>
      </c>
      <c r="T414" s="2">
        <v>6651</v>
      </c>
      <c r="U414" s="2">
        <v>-345</v>
      </c>
      <c r="V414" s="2">
        <v>-5</v>
      </c>
      <c r="W414" s="2" t="s">
        <v>131</v>
      </c>
      <c r="X414" s="2">
        <v>1</v>
      </c>
      <c r="Y414" s="2">
        <v>0</v>
      </c>
      <c r="Z414" s="2" t="s">
        <v>37</v>
      </c>
    </row>
    <row r="415" spans="1:26" x14ac:dyDescent="0.3">
      <c r="A415" s="2" t="s">
        <v>546</v>
      </c>
      <c r="B415" s="2" t="s">
        <v>83</v>
      </c>
      <c r="C415" s="2" t="s">
        <v>163</v>
      </c>
      <c r="D415" s="2" t="s">
        <v>85</v>
      </c>
      <c r="E415" s="2" t="s">
        <v>86</v>
      </c>
      <c r="F415" s="2" t="s">
        <v>31</v>
      </c>
      <c r="G415" s="2" t="s">
        <v>54</v>
      </c>
      <c r="H415" s="2" t="s">
        <v>80</v>
      </c>
      <c r="I415" s="2">
        <v>4</v>
      </c>
      <c r="J415" s="2">
        <v>5</v>
      </c>
      <c r="K415" s="2" t="s">
        <v>45</v>
      </c>
      <c r="L415" s="2">
        <v>2020</v>
      </c>
      <c r="M415" s="2">
        <v>6400</v>
      </c>
      <c r="N415" s="2">
        <v>63718</v>
      </c>
      <c r="O415" s="2">
        <v>103</v>
      </c>
      <c r="P415" s="3">
        <v>42142</v>
      </c>
      <c r="Q415" s="2" t="s">
        <v>35</v>
      </c>
      <c r="R415" s="3">
        <v>44513</v>
      </c>
      <c r="S415" s="2">
        <v>5196</v>
      </c>
      <c r="T415" s="2">
        <v>5924</v>
      </c>
      <c r="U415" s="2">
        <v>728</v>
      </c>
      <c r="V415" s="2">
        <v>14</v>
      </c>
      <c r="W415" s="2" t="s">
        <v>99</v>
      </c>
      <c r="X415" s="2">
        <v>4</v>
      </c>
      <c r="Y415" s="2">
        <v>146</v>
      </c>
      <c r="Z415" s="2" t="s">
        <v>37</v>
      </c>
    </row>
    <row r="416" spans="1:26" x14ac:dyDescent="0.3">
      <c r="A416" s="2" t="s">
        <v>547</v>
      </c>
      <c r="B416" s="2" t="s">
        <v>146</v>
      </c>
      <c r="C416" s="2" t="s">
        <v>118</v>
      </c>
      <c r="D416" s="2" t="s">
        <v>78</v>
      </c>
      <c r="E416" s="2" t="s">
        <v>30</v>
      </c>
      <c r="F416" s="2" t="s">
        <v>31</v>
      </c>
      <c r="G416" s="2" t="s">
        <v>89</v>
      </c>
      <c r="H416" s="2" t="s">
        <v>80</v>
      </c>
      <c r="I416" s="2">
        <v>4</v>
      </c>
      <c r="J416" s="2">
        <v>5</v>
      </c>
      <c r="K416" s="2" t="s">
        <v>34</v>
      </c>
      <c r="L416" s="2">
        <v>2020</v>
      </c>
      <c r="M416" s="2">
        <v>7400</v>
      </c>
      <c r="N416" s="2">
        <v>12731</v>
      </c>
      <c r="O416" s="2">
        <v>120</v>
      </c>
      <c r="P416" s="3">
        <v>43451</v>
      </c>
      <c r="Q416" s="2" t="s">
        <v>35</v>
      </c>
      <c r="R416" s="3">
        <v>43757</v>
      </c>
      <c r="S416" s="2">
        <v>5868</v>
      </c>
      <c r="T416" s="2">
        <v>5184</v>
      </c>
      <c r="U416" s="2">
        <v>-684</v>
      </c>
      <c r="V416" s="2">
        <v>-12</v>
      </c>
      <c r="W416" s="2" t="s">
        <v>160</v>
      </c>
      <c r="X416" s="2">
        <v>1</v>
      </c>
      <c r="Y416" s="2">
        <v>0</v>
      </c>
      <c r="Z416" s="2" t="s">
        <v>47</v>
      </c>
    </row>
    <row r="417" spans="1:26" x14ac:dyDescent="0.3">
      <c r="A417" s="2" t="s">
        <v>548</v>
      </c>
      <c r="B417" s="2" t="s">
        <v>146</v>
      </c>
      <c r="C417" s="2" t="s">
        <v>104</v>
      </c>
      <c r="D417" s="2" t="s">
        <v>138</v>
      </c>
      <c r="E417" s="2" t="s">
        <v>139</v>
      </c>
      <c r="F417" s="2" t="s">
        <v>53</v>
      </c>
      <c r="G417" s="2" t="s">
        <v>89</v>
      </c>
      <c r="H417" s="2" t="s">
        <v>33</v>
      </c>
      <c r="I417" s="2">
        <v>7</v>
      </c>
      <c r="J417" s="2">
        <v>5</v>
      </c>
      <c r="K417" s="2" t="s">
        <v>34</v>
      </c>
      <c r="L417" s="2">
        <v>2015</v>
      </c>
      <c r="M417" s="2">
        <v>9400</v>
      </c>
      <c r="N417" s="2">
        <v>52308</v>
      </c>
      <c r="O417" s="2">
        <v>175</v>
      </c>
      <c r="P417" s="3">
        <v>42477</v>
      </c>
      <c r="Q417" s="2" t="s">
        <v>35</v>
      </c>
      <c r="R417" s="3">
        <v>43203</v>
      </c>
      <c r="S417" s="2">
        <v>8627</v>
      </c>
      <c r="T417" s="2">
        <v>9135</v>
      </c>
      <c r="U417" s="2">
        <v>508</v>
      </c>
      <c r="V417" s="2">
        <v>6</v>
      </c>
      <c r="W417" s="2" t="s">
        <v>81</v>
      </c>
      <c r="X417" s="2">
        <v>1</v>
      </c>
      <c r="Y417" s="2">
        <v>102</v>
      </c>
      <c r="Z417" s="2" t="s">
        <v>57</v>
      </c>
    </row>
    <row r="418" spans="1:26" x14ac:dyDescent="0.3">
      <c r="A418" s="2" t="s">
        <v>549</v>
      </c>
      <c r="B418" s="2" t="s">
        <v>69</v>
      </c>
      <c r="C418" s="2" t="s">
        <v>40</v>
      </c>
      <c r="D418" s="2" t="s">
        <v>71</v>
      </c>
      <c r="E418" s="2" t="s">
        <v>72</v>
      </c>
      <c r="F418" s="2" t="s">
        <v>73</v>
      </c>
      <c r="G418" s="2" t="s">
        <v>54</v>
      </c>
      <c r="H418" s="2" t="s">
        <v>33</v>
      </c>
      <c r="I418" s="2">
        <v>3</v>
      </c>
      <c r="J418" s="2">
        <v>2</v>
      </c>
      <c r="K418" s="2" t="s">
        <v>45</v>
      </c>
      <c r="L418" s="2">
        <v>2016</v>
      </c>
      <c r="M418" s="2">
        <v>7800</v>
      </c>
      <c r="N418" s="2">
        <v>42525</v>
      </c>
      <c r="O418" s="2">
        <v>100</v>
      </c>
      <c r="P418" s="3">
        <v>42207</v>
      </c>
      <c r="Q418" s="2" t="s">
        <v>35</v>
      </c>
      <c r="R418" s="3">
        <v>43958</v>
      </c>
      <c r="S418" s="2">
        <v>7297</v>
      </c>
      <c r="T418" s="2">
        <v>6107</v>
      </c>
      <c r="U418" s="2">
        <v>-1190</v>
      </c>
      <c r="V418" s="2">
        <v>-16</v>
      </c>
      <c r="W418" s="2" t="s">
        <v>127</v>
      </c>
      <c r="X418" s="2">
        <v>1</v>
      </c>
      <c r="Y418" s="2">
        <v>0</v>
      </c>
      <c r="Z418" s="2" t="s">
        <v>47</v>
      </c>
    </row>
    <row r="419" spans="1:26" x14ac:dyDescent="0.3">
      <c r="A419" s="2" t="s">
        <v>550</v>
      </c>
      <c r="B419" s="2" t="s">
        <v>59</v>
      </c>
      <c r="C419" s="2" t="s">
        <v>28</v>
      </c>
      <c r="D419" s="2" t="s">
        <v>158</v>
      </c>
      <c r="E419" s="2" t="s">
        <v>86</v>
      </c>
      <c r="F419" s="2" t="s">
        <v>152</v>
      </c>
      <c r="G419" s="2" t="s">
        <v>89</v>
      </c>
      <c r="H419" s="2" t="s">
        <v>80</v>
      </c>
      <c r="I419" s="2">
        <v>5</v>
      </c>
      <c r="J419" s="2">
        <v>4</v>
      </c>
      <c r="K419" s="2" t="s">
        <v>34</v>
      </c>
      <c r="L419" s="2">
        <v>2016</v>
      </c>
      <c r="M419" s="2">
        <v>8300</v>
      </c>
      <c r="N419" s="2">
        <v>12283</v>
      </c>
      <c r="O419" s="2">
        <v>115</v>
      </c>
      <c r="P419" s="3">
        <v>45162</v>
      </c>
      <c r="Q419" s="2" t="s">
        <v>35</v>
      </c>
      <c r="R419" s="3">
        <v>45395</v>
      </c>
      <c r="S419" s="2">
        <v>7030</v>
      </c>
      <c r="T419" s="2">
        <v>6157</v>
      </c>
      <c r="U419" s="2">
        <v>-873</v>
      </c>
      <c r="V419" s="2">
        <v>-12</v>
      </c>
      <c r="W419" s="2" t="s">
        <v>111</v>
      </c>
      <c r="X419" s="2">
        <v>3</v>
      </c>
      <c r="Y419" s="2">
        <v>0</v>
      </c>
      <c r="Z419" s="2" t="s">
        <v>47</v>
      </c>
    </row>
    <row r="420" spans="1:26" x14ac:dyDescent="0.3">
      <c r="A420" s="2" t="s">
        <v>551</v>
      </c>
      <c r="B420" s="2" t="s">
        <v>39</v>
      </c>
      <c r="C420" s="2" t="s">
        <v>84</v>
      </c>
      <c r="D420" s="2" t="s">
        <v>61</v>
      </c>
      <c r="E420" s="2" t="s">
        <v>62</v>
      </c>
      <c r="F420" s="2" t="s">
        <v>53</v>
      </c>
      <c r="G420" s="2" t="s">
        <v>79</v>
      </c>
      <c r="H420" s="2" t="s">
        <v>80</v>
      </c>
      <c r="I420" s="2">
        <v>5</v>
      </c>
      <c r="J420" s="2">
        <v>5</v>
      </c>
      <c r="K420" s="2" t="s">
        <v>55</v>
      </c>
      <c r="L420" s="2">
        <v>2023</v>
      </c>
      <c r="M420" s="2">
        <v>9100</v>
      </c>
      <c r="N420" s="2">
        <v>65257</v>
      </c>
      <c r="O420" s="2">
        <v>120</v>
      </c>
      <c r="P420" s="3">
        <v>42836</v>
      </c>
      <c r="Q420" s="2" t="s">
        <v>35</v>
      </c>
      <c r="R420" s="3">
        <v>45592</v>
      </c>
      <c r="S420" s="2">
        <v>8214</v>
      </c>
      <c r="T420" s="2">
        <v>9314</v>
      </c>
      <c r="U420" s="2">
        <v>1100</v>
      </c>
      <c r="V420" s="2">
        <v>13</v>
      </c>
      <c r="W420" s="2" t="s">
        <v>111</v>
      </c>
      <c r="X420" s="2">
        <v>4</v>
      </c>
      <c r="Y420" s="2">
        <v>220</v>
      </c>
      <c r="Z420" s="2" t="s">
        <v>57</v>
      </c>
    </row>
    <row r="421" spans="1:26" x14ac:dyDescent="0.3">
      <c r="A421" s="2" t="s">
        <v>552</v>
      </c>
      <c r="B421" s="2" t="s">
        <v>133</v>
      </c>
      <c r="C421" s="2" t="s">
        <v>110</v>
      </c>
      <c r="D421" s="2" t="s">
        <v>105</v>
      </c>
      <c r="E421" s="2" t="s">
        <v>52</v>
      </c>
      <c r="F421" s="2" t="s">
        <v>73</v>
      </c>
      <c r="G421" s="2" t="s">
        <v>44</v>
      </c>
      <c r="H421" s="2" t="s">
        <v>33</v>
      </c>
      <c r="I421" s="2">
        <v>4</v>
      </c>
      <c r="J421" s="2">
        <v>2</v>
      </c>
      <c r="K421" s="2" t="s">
        <v>66</v>
      </c>
      <c r="L421" s="2">
        <v>2017</v>
      </c>
      <c r="M421" s="2">
        <v>7800</v>
      </c>
      <c r="N421" s="2">
        <v>97213</v>
      </c>
      <c r="O421" s="2">
        <v>200</v>
      </c>
      <c r="P421" s="3">
        <v>42341</v>
      </c>
      <c r="Q421" s="2" t="s">
        <v>35</v>
      </c>
      <c r="R421" s="3">
        <v>43270</v>
      </c>
      <c r="S421" s="2">
        <v>7052</v>
      </c>
      <c r="T421" s="2">
        <v>6019</v>
      </c>
      <c r="U421" s="2">
        <v>-1033</v>
      </c>
      <c r="V421" s="2">
        <v>-15</v>
      </c>
      <c r="W421" s="2" t="s">
        <v>127</v>
      </c>
      <c r="X421" s="2">
        <v>5</v>
      </c>
      <c r="Y421" s="2">
        <v>0</v>
      </c>
      <c r="Z421" s="2" t="s">
        <v>37</v>
      </c>
    </row>
    <row r="422" spans="1:26" x14ac:dyDescent="0.3">
      <c r="A422" s="2" t="s">
        <v>553</v>
      </c>
      <c r="B422" s="2" t="s">
        <v>113</v>
      </c>
      <c r="C422" s="2" t="s">
        <v>118</v>
      </c>
      <c r="D422" s="2" t="s">
        <v>85</v>
      </c>
      <c r="E422" s="2" t="s">
        <v>86</v>
      </c>
      <c r="F422" s="2" t="s">
        <v>31</v>
      </c>
      <c r="G422" s="2" t="s">
        <v>54</v>
      </c>
      <c r="H422" s="2" t="s">
        <v>80</v>
      </c>
      <c r="I422" s="2">
        <v>4</v>
      </c>
      <c r="J422" s="2">
        <v>5</v>
      </c>
      <c r="K422" s="2" t="s">
        <v>34</v>
      </c>
      <c r="L422" s="2">
        <v>2021</v>
      </c>
      <c r="M422" s="2">
        <v>7300</v>
      </c>
      <c r="N422" s="2">
        <v>84927</v>
      </c>
      <c r="O422" s="2">
        <v>103</v>
      </c>
      <c r="P422" s="3">
        <v>45031</v>
      </c>
      <c r="Q422" s="2" t="s">
        <v>35</v>
      </c>
      <c r="R422" s="3">
        <v>45445</v>
      </c>
      <c r="S422" s="2">
        <v>6698</v>
      </c>
      <c r="T422" s="2">
        <v>7935</v>
      </c>
      <c r="U422" s="2">
        <v>1237</v>
      </c>
      <c r="V422" s="2">
        <v>18</v>
      </c>
      <c r="W422" s="2" t="s">
        <v>181</v>
      </c>
      <c r="X422" s="2">
        <v>3</v>
      </c>
      <c r="Y422" s="2">
        <v>247</v>
      </c>
      <c r="Z422" s="2" t="s">
        <v>57</v>
      </c>
    </row>
    <row r="423" spans="1:26" x14ac:dyDescent="0.3">
      <c r="A423" s="2" t="s">
        <v>554</v>
      </c>
      <c r="B423" s="2" t="s">
        <v>125</v>
      </c>
      <c r="C423" s="2" t="s">
        <v>123</v>
      </c>
      <c r="D423" s="2" t="s">
        <v>151</v>
      </c>
      <c r="E423" s="2" t="s">
        <v>86</v>
      </c>
      <c r="F423" s="2" t="s">
        <v>152</v>
      </c>
      <c r="G423" s="2" t="s">
        <v>89</v>
      </c>
      <c r="H423" s="2" t="s">
        <v>33</v>
      </c>
      <c r="I423" s="2">
        <v>5</v>
      </c>
      <c r="J423" s="2">
        <v>5</v>
      </c>
      <c r="K423" s="2" t="s">
        <v>66</v>
      </c>
      <c r="L423" s="2">
        <v>2020</v>
      </c>
      <c r="M423" s="2">
        <v>7000</v>
      </c>
      <c r="N423" s="2">
        <v>16617</v>
      </c>
      <c r="O423" s="2">
        <v>100</v>
      </c>
      <c r="P423" s="3">
        <v>42626</v>
      </c>
      <c r="Q423" s="2" t="s">
        <v>35</v>
      </c>
      <c r="R423" s="3">
        <v>44442</v>
      </c>
      <c r="S423" s="2">
        <v>5532</v>
      </c>
      <c r="T423" s="2">
        <v>4949</v>
      </c>
      <c r="U423" s="2">
        <v>-583</v>
      </c>
      <c r="V423" s="2">
        <v>-11</v>
      </c>
      <c r="W423" s="2" t="s">
        <v>46</v>
      </c>
      <c r="X423" s="2">
        <v>4</v>
      </c>
      <c r="Y423" s="2">
        <v>0</v>
      </c>
      <c r="Z423" s="2" t="s">
        <v>37</v>
      </c>
    </row>
    <row r="424" spans="1:26" x14ac:dyDescent="0.3">
      <c r="A424" s="2" t="s">
        <v>555</v>
      </c>
      <c r="B424" s="2" t="s">
        <v>146</v>
      </c>
      <c r="C424" s="2" t="s">
        <v>84</v>
      </c>
      <c r="D424" s="2" t="s">
        <v>61</v>
      </c>
      <c r="E424" s="2" t="s">
        <v>62</v>
      </c>
      <c r="F424" s="2" t="s">
        <v>53</v>
      </c>
      <c r="G424" s="2" t="s">
        <v>32</v>
      </c>
      <c r="H424" s="2" t="s">
        <v>33</v>
      </c>
      <c r="I424" s="2">
        <v>5</v>
      </c>
      <c r="J424" s="2">
        <v>5</v>
      </c>
      <c r="K424" s="2" t="s">
        <v>66</v>
      </c>
      <c r="L424" s="2">
        <v>2022</v>
      </c>
      <c r="M424" s="2">
        <v>7800</v>
      </c>
      <c r="N424" s="2">
        <v>41515</v>
      </c>
      <c r="O424" s="2">
        <v>120</v>
      </c>
      <c r="P424" s="3">
        <v>43507</v>
      </c>
      <c r="Q424" s="2" t="s">
        <v>35</v>
      </c>
      <c r="R424" s="3">
        <v>45277</v>
      </c>
      <c r="S424" s="2">
        <v>7225</v>
      </c>
      <c r="T424" s="2">
        <v>6644</v>
      </c>
      <c r="U424" s="2">
        <v>-581</v>
      </c>
      <c r="V424" s="2">
        <v>-8</v>
      </c>
      <c r="W424" s="2" t="s">
        <v>99</v>
      </c>
      <c r="X424" s="2">
        <v>1</v>
      </c>
      <c r="Y424" s="2">
        <v>0</v>
      </c>
      <c r="Z424" s="2" t="s">
        <v>57</v>
      </c>
    </row>
    <row r="425" spans="1:26" x14ac:dyDescent="0.3">
      <c r="A425" s="2" t="s">
        <v>556</v>
      </c>
      <c r="B425" s="2" t="s">
        <v>49</v>
      </c>
      <c r="C425" s="2" t="s">
        <v>70</v>
      </c>
      <c r="D425" s="2" t="s">
        <v>165</v>
      </c>
      <c r="E425" s="2" t="s">
        <v>62</v>
      </c>
      <c r="F425" s="2" t="s">
        <v>53</v>
      </c>
      <c r="G425" s="2" t="s">
        <v>32</v>
      </c>
      <c r="H425" s="2" t="s">
        <v>33</v>
      </c>
      <c r="I425" s="2">
        <v>5</v>
      </c>
      <c r="J425" s="2">
        <v>3</v>
      </c>
      <c r="K425" s="2" t="s">
        <v>66</v>
      </c>
      <c r="L425" s="2">
        <v>2023</v>
      </c>
      <c r="M425" s="2">
        <v>7700</v>
      </c>
      <c r="N425" s="2">
        <v>15089</v>
      </c>
      <c r="O425" s="2">
        <v>130</v>
      </c>
      <c r="P425" s="3">
        <v>44583</v>
      </c>
      <c r="Q425" s="2" t="s">
        <v>35</v>
      </c>
      <c r="R425" s="3">
        <v>45022</v>
      </c>
      <c r="S425" s="2">
        <v>7010</v>
      </c>
      <c r="T425" s="2">
        <v>8174</v>
      </c>
      <c r="U425" s="2">
        <v>1164</v>
      </c>
      <c r="V425" s="2">
        <v>17</v>
      </c>
      <c r="W425" s="2" t="s">
        <v>166</v>
      </c>
      <c r="X425" s="2">
        <v>2</v>
      </c>
      <c r="Y425" s="2">
        <v>233</v>
      </c>
      <c r="Z425" s="2" t="s">
        <v>95</v>
      </c>
    </row>
    <row r="426" spans="1:26" x14ac:dyDescent="0.3">
      <c r="A426" s="2" t="s">
        <v>557</v>
      </c>
      <c r="B426" s="2" t="s">
        <v>65</v>
      </c>
      <c r="C426" s="2" t="s">
        <v>93</v>
      </c>
      <c r="D426" s="2" t="s">
        <v>29</v>
      </c>
      <c r="E426" s="2" t="s">
        <v>30</v>
      </c>
      <c r="F426" s="2" t="s">
        <v>31</v>
      </c>
      <c r="G426" s="2" t="s">
        <v>32</v>
      </c>
      <c r="H426" s="2" t="s">
        <v>80</v>
      </c>
      <c r="I426" s="2">
        <v>5</v>
      </c>
      <c r="J426" s="2">
        <v>5</v>
      </c>
      <c r="K426" s="2" t="s">
        <v>34</v>
      </c>
      <c r="L426" s="2">
        <v>2024</v>
      </c>
      <c r="M426" s="2">
        <v>7000</v>
      </c>
      <c r="N426" s="2">
        <v>84413</v>
      </c>
      <c r="O426" s="2">
        <v>113</v>
      </c>
      <c r="P426" s="3">
        <v>45395</v>
      </c>
      <c r="Q426" s="2" t="s">
        <v>35</v>
      </c>
      <c r="R426" s="3">
        <v>45599</v>
      </c>
      <c r="S426" s="2">
        <v>5795</v>
      </c>
      <c r="T426" s="2">
        <v>4815</v>
      </c>
      <c r="U426" s="2">
        <v>-980</v>
      </c>
      <c r="V426" s="2">
        <v>-17</v>
      </c>
      <c r="W426" s="2" t="s">
        <v>106</v>
      </c>
      <c r="X426" s="2">
        <v>2</v>
      </c>
      <c r="Y426" s="2">
        <v>0</v>
      </c>
      <c r="Z426" s="2" t="s">
        <v>47</v>
      </c>
    </row>
    <row r="427" spans="1:26" x14ac:dyDescent="0.3">
      <c r="A427" s="2" t="s">
        <v>558</v>
      </c>
      <c r="B427" s="2" t="s">
        <v>156</v>
      </c>
      <c r="C427" s="2" t="s">
        <v>190</v>
      </c>
      <c r="D427" s="2" t="s">
        <v>71</v>
      </c>
      <c r="E427" s="2" t="s">
        <v>72</v>
      </c>
      <c r="F427" s="2" t="s">
        <v>73</v>
      </c>
      <c r="G427" s="2" t="s">
        <v>44</v>
      </c>
      <c r="H427" s="2" t="s">
        <v>33</v>
      </c>
      <c r="I427" s="2">
        <v>3</v>
      </c>
      <c r="J427" s="2">
        <v>2</v>
      </c>
      <c r="K427" s="2" t="s">
        <v>45</v>
      </c>
      <c r="L427" s="2">
        <v>2016</v>
      </c>
      <c r="M427" s="2">
        <v>7800</v>
      </c>
      <c r="N427" s="2">
        <v>37531</v>
      </c>
      <c r="O427" s="2">
        <v>100</v>
      </c>
      <c r="P427" s="3">
        <v>45219</v>
      </c>
      <c r="Q427" s="2" t="s">
        <v>35</v>
      </c>
      <c r="R427" s="3">
        <v>45346</v>
      </c>
      <c r="S427" s="2">
        <v>6434</v>
      </c>
      <c r="T427" s="2">
        <v>7167</v>
      </c>
      <c r="U427" s="2">
        <v>733</v>
      </c>
      <c r="V427" s="2">
        <v>11</v>
      </c>
      <c r="W427" s="2" t="s">
        <v>63</v>
      </c>
      <c r="X427" s="2">
        <v>5</v>
      </c>
      <c r="Y427" s="2">
        <v>147</v>
      </c>
      <c r="Z427" s="2" t="s">
        <v>57</v>
      </c>
    </row>
    <row r="428" spans="1:26" x14ac:dyDescent="0.3">
      <c r="A428" s="2" t="s">
        <v>559</v>
      </c>
      <c r="B428" s="2" t="s">
        <v>65</v>
      </c>
      <c r="C428" s="2" t="s">
        <v>50</v>
      </c>
      <c r="D428" s="2" t="s">
        <v>51</v>
      </c>
      <c r="E428" s="2" t="s">
        <v>52</v>
      </c>
      <c r="F428" s="2" t="s">
        <v>53</v>
      </c>
      <c r="G428" s="2" t="s">
        <v>89</v>
      </c>
      <c r="H428" s="2" t="s">
        <v>33</v>
      </c>
      <c r="I428" s="2">
        <v>8</v>
      </c>
      <c r="J428" s="2">
        <v>5</v>
      </c>
      <c r="K428" s="2" t="s">
        <v>34</v>
      </c>
      <c r="L428" s="2">
        <v>2016</v>
      </c>
      <c r="M428" s="2">
        <v>9300</v>
      </c>
      <c r="N428" s="2">
        <v>62705</v>
      </c>
      <c r="O428" s="2">
        <v>200</v>
      </c>
      <c r="P428" s="3">
        <v>42723</v>
      </c>
      <c r="Q428" s="2" t="s">
        <v>35</v>
      </c>
      <c r="R428" s="3">
        <v>44279</v>
      </c>
      <c r="S428" s="2">
        <v>8532</v>
      </c>
      <c r="T428" s="2">
        <v>7885</v>
      </c>
      <c r="U428" s="2">
        <v>-647</v>
      </c>
      <c r="V428" s="2">
        <v>-8</v>
      </c>
      <c r="W428" s="2" t="s">
        <v>63</v>
      </c>
      <c r="X428" s="2">
        <v>4</v>
      </c>
      <c r="Y428" s="2">
        <v>0</v>
      </c>
      <c r="Z428" s="2" t="s">
        <v>57</v>
      </c>
    </row>
    <row r="429" spans="1:26" x14ac:dyDescent="0.3">
      <c r="A429" s="2" t="s">
        <v>560</v>
      </c>
      <c r="B429" s="2" t="s">
        <v>88</v>
      </c>
      <c r="C429" s="2" t="s">
        <v>110</v>
      </c>
      <c r="D429" s="2" t="s">
        <v>41</v>
      </c>
      <c r="E429" s="2" t="s">
        <v>42</v>
      </c>
      <c r="F429" s="2" t="s">
        <v>43</v>
      </c>
      <c r="G429" s="2" t="s">
        <v>44</v>
      </c>
      <c r="H429" s="2" t="s">
        <v>33</v>
      </c>
      <c r="I429" s="2">
        <v>2</v>
      </c>
      <c r="J429" s="2">
        <v>2</v>
      </c>
      <c r="K429" s="2" t="s">
        <v>34</v>
      </c>
      <c r="L429" s="2">
        <v>2018</v>
      </c>
      <c r="M429" s="2">
        <v>10100</v>
      </c>
      <c r="N429" s="2">
        <v>58429</v>
      </c>
      <c r="O429" s="2">
        <v>250</v>
      </c>
      <c r="P429" s="3">
        <v>42401</v>
      </c>
      <c r="Q429" s="2" t="s">
        <v>35</v>
      </c>
      <c r="R429" s="3">
        <v>45434</v>
      </c>
      <c r="S429" s="2">
        <v>9272</v>
      </c>
      <c r="T429" s="2">
        <v>10010</v>
      </c>
      <c r="U429" s="2">
        <v>738</v>
      </c>
      <c r="V429" s="2">
        <v>8</v>
      </c>
      <c r="W429" s="2" t="s">
        <v>160</v>
      </c>
      <c r="X429" s="2">
        <v>1</v>
      </c>
      <c r="Y429" s="2">
        <v>148</v>
      </c>
      <c r="Z429" s="2" t="s">
        <v>37</v>
      </c>
    </row>
    <row r="430" spans="1:26" x14ac:dyDescent="0.3">
      <c r="A430" s="2" t="s">
        <v>561</v>
      </c>
      <c r="B430" s="2" t="s">
        <v>27</v>
      </c>
      <c r="C430" s="2" t="s">
        <v>77</v>
      </c>
      <c r="D430" s="2" t="s">
        <v>138</v>
      </c>
      <c r="E430" s="2" t="s">
        <v>139</v>
      </c>
      <c r="F430" s="2" t="s">
        <v>53</v>
      </c>
      <c r="G430" s="2" t="s">
        <v>44</v>
      </c>
      <c r="H430" s="2" t="s">
        <v>33</v>
      </c>
      <c r="I430" s="2">
        <v>7</v>
      </c>
      <c r="J430" s="2">
        <v>5</v>
      </c>
      <c r="K430" s="2" t="s">
        <v>55</v>
      </c>
      <c r="L430" s="2">
        <v>2015</v>
      </c>
      <c r="M430" s="2">
        <v>9900</v>
      </c>
      <c r="N430" s="2">
        <v>31205</v>
      </c>
      <c r="O430" s="2">
        <v>175</v>
      </c>
      <c r="P430" s="3">
        <v>43901</v>
      </c>
      <c r="Q430" s="2" t="s">
        <v>35</v>
      </c>
      <c r="R430" s="3">
        <v>45568</v>
      </c>
      <c r="S430" s="2">
        <v>8579</v>
      </c>
      <c r="T430" s="2">
        <v>9642</v>
      </c>
      <c r="U430" s="2">
        <v>1063</v>
      </c>
      <c r="V430" s="2">
        <v>12</v>
      </c>
      <c r="W430" s="2" t="s">
        <v>94</v>
      </c>
      <c r="X430" s="2">
        <v>4</v>
      </c>
      <c r="Y430" s="2">
        <v>213</v>
      </c>
      <c r="Z430" s="2" t="s">
        <v>37</v>
      </c>
    </row>
    <row r="431" spans="1:26" x14ac:dyDescent="0.3">
      <c r="A431" s="2" t="s">
        <v>562</v>
      </c>
      <c r="B431" s="2" t="s">
        <v>197</v>
      </c>
      <c r="C431" s="2" t="s">
        <v>190</v>
      </c>
      <c r="D431" s="2" t="s">
        <v>105</v>
      </c>
      <c r="E431" s="2" t="s">
        <v>52</v>
      </c>
      <c r="F431" s="2" t="s">
        <v>73</v>
      </c>
      <c r="G431" s="2" t="s">
        <v>79</v>
      </c>
      <c r="H431" s="2" t="s">
        <v>33</v>
      </c>
      <c r="I431" s="2">
        <v>4</v>
      </c>
      <c r="J431" s="2">
        <v>2</v>
      </c>
      <c r="K431" s="2" t="s">
        <v>34</v>
      </c>
      <c r="L431" s="2">
        <v>2018</v>
      </c>
      <c r="M431" s="2">
        <v>8600</v>
      </c>
      <c r="N431" s="2">
        <v>74363</v>
      </c>
      <c r="O431" s="2">
        <v>200</v>
      </c>
      <c r="P431" s="3">
        <v>44435</v>
      </c>
      <c r="Q431" s="2" t="s">
        <v>35</v>
      </c>
      <c r="R431" s="3">
        <v>44847</v>
      </c>
      <c r="S431" s="2">
        <v>6813</v>
      </c>
      <c r="T431" s="2">
        <v>7625</v>
      </c>
      <c r="U431" s="2">
        <v>812</v>
      </c>
      <c r="V431" s="2">
        <v>12</v>
      </c>
      <c r="W431" s="2" t="s">
        <v>181</v>
      </c>
      <c r="X431" s="2">
        <v>4</v>
      </c>
      <c r="Y431" s="2">
        <v>162</v>
      </c>
      <c r="Z431" s="2" t="s">
        <v>47</v>
      </c>
    </row>
    <row r="432" spans="1:26" x14ac:dyDescent="0.3">
      <c r="A432" s="2" t="s">
        <v>563</v>
      </c>
      <c r="B432" s="2" t="s">
        <v>49</v>
      </c>
      <c r="C432" s="2" t="s">
        <v>163</v>
      </c>
      <c r="D432" s="2" t="s">
        <v>71</v>
      </c>
      <c r="E432" s="2" t="s">
        <v>72</v>
      </c>
      <c r="F432" s="2" t="s">
        <v>73</v>
      </c>
      <c r="G432" s="2" t="s">
        <v>79</v>
      </c>
      <c r="H432" s="2" t="s">
        <v>33</v>
      </c>
      <c r="I432" s="2">
        <v>3</v>
      </c>
      <c r="J432" s="2">
        <v>2</v>
      </c>
      <c r="K432" s="2" t="s">
        <v>66</v>
      </c>
      <c r="L432" s="2">
        <v>2020</v>
      </c>
      <c r="M432" s="2">
        <v>7500</v>
      </c>
      <c r="N432" s="2">
        <v>67761</v>
      </c>
      <c r="O432" s="2">
        <v>100</v>
      </c>
      <c r="P432" s="3">
        <v>45318</v>
      </c>
      <c r="Q432" s="2" t="s">
        <v>35</v>
      </c>
      <c r="R432" s="3">
        <v>45427</v>
      </c>
      <c r="S432" s="2">
        <v>6362</v>
      </c>
      <c r="T432" s="2">
        <v>7795</v>
      </c>
      <c r="U432" s="2">
        <v>1433</v>
      </c>
      <c r="V432" s="2">
        <v>23</v>
      </c>
      <c r="W432" s="2" t="s">
        <v>121</v>
      </c>
      <c r="X432" s="2">
        <v>3</v>
      </c>
      <c r="Y432" s="2">
        <v>287</v>
      </c>
      <c r="Z432" s="2" t="s">
        <v>37</v>
      </c>
    </row>
    <row r="433" spans="1:26" x14ac:dyDescent="0.3">
      <c r="A433" s="2" t="s">
        <v>564</v>
      </c>
      <c r="B433" s="2" t="s">
        <v>156</v>
      </c>
      <c r="C433" s="2" t="s">
        <v>97</v>
      </c>
      <c r="D433" s="2" t="s">
        <v>148</v>
      </c>
      <c r="E433" s="2" t="s">
        <v>149</v>
      </c>
      <c r="F433" s="2" t="s">
        <v>31</v>
      </c>
      <c r="G433" s="2" t="s">
        <v>89</v>
      </c>
      <c r="H433" s="2" t="s">
        <v>80</v>
      </c>
      <c r="I433" s="2">
        <v>5</v>
      </c>
      <c r="J433" s="2">
        <v>5</v>
      </c>
      <c r="K433" s="2" t="s">
        <v>66</v>
      </c>
      <c r="L433" s="2">
        <v>2024</v>
      </c>
      <c r="M433" s="2">
        <v>6100</v>
      </c>
      <c r="N433" s="2">
        <v>5507</v>
      </c>
      <c r="O433" s="2">
        <v>150</v>
      </c>
      <c r="P433" s="3">
        <v>42086</v>
      </c>
      <c r="Q433" s="2" t="s">
        <v>35</v>
      </c>
      <c r="R433" s="3">
        <v>42883</v>
      </c>
      <c r="S433" s="2">
        <v>4341</v>
      </c>
      <c r="T433" s="2">
        <v>5767</v>
      </c>
      <c r="U433" s="2">
        <v>1426</v>
      </c>
      <c r="V433" s="2">
        <v>33</v>
      </c>
      <c r="W433" s="2" t="s">
        <v>106</v>
      </c>
      <c r="X433" s="2">
        <v>2</v>
      </c>
      <c r="Y433" s="2">
        <v>285</v>
      </c>
      <c r="Z433" s="2" t="s">
        <v>95</v>
      </c>
    </row>
    <row r="434" spans="1:26" x14ac:dyDescent="0.3">
      <c r="A434" s="2" t="s">
        <v>565</v>
      </c>
      <c r="B434" s="2" t="s">
        <v>197</v>
      </c>
      <c r="C434" s="2" t="s">
        <v>40</v>
      </c>
      <c r="D434" s="2" t="s">
        <v>41</v>
      </c>
      <c r="E434" s="2" t="s">
        <v>42</v>
      </c>
      <c r="F434" s="2" t="s">
        <v>43</v>
      </c>
      <c r="G434" s="2" t="s">
        <v>44</v>
      </c>
      <c r="H434" s="2" t="s">
        <v>33</v>
      </c>
      <c r="I434" s="2">
        <v>2</v>
      </c>
      <c r="J434" s="2">
        <v>2</v>
      </c>
      <c r="K434" s="2" t="s">
        <v>55</v>
      </c>
      <c r="L434" s="2">
        <v>2020</v>
      </c>
      <c r="M434" s="2">
        <v>10400</v>
      </c>
      <c r="N434" s="2">
        <v>4176</v>
      </c>
      <c r="O434" s="2">
        <v>250</v>
      </c>
      <c r="P434" s="3">
        <v>45656</v>
      </c>
      <c r="Q434" s="2" t="s">
        <v>35</v>
      </c>
      <c r="R434" s="3">
        <v>45528</v>
      </c>
      <c r="S434" s="2">
        <v>9217</v>
      </c>
      <c r="T434" s="2">
        <v>8875</v>
      </c>
      <c r="U434" s="2">
        <v>-342</v>
      </c>
      <c r="V434" s="2">
        <v>-4</v>
      </c>
      <c r="W434" s="2" t="s">
        <v>121</v>
      </c>
      <c r="X434" s="2">
        <v>5</v>
      </c>
      <c r="Y434" s="2">
        <v>0</v>
      </c>
      <c r="Z434" s="2" t="s">
        <v>57</v>
      </c>
    </row>
    <row r="435" spans="1:26" x14ac:dyDescent="0.3">
      <c r="A435" s="2" t="s">
        <v>566</v>
      </c>
      <c r="B435" s="2" t="s">
        <v>92</v>
      </c>
      <c r="C435" s="2" t="s">
        <v>50</v>
      </c>
      <c r="D435" s="2" t="s">
        <v>151</v>
      </c>
      <c r="E435" s="2" t="s">
        <v>86</v>
      </c>
      <c r="F435" s="2" t="s">
        <v>152</v>
      </c>
      <c r="G435" s="2" t="s">
        <v>89</v>
      </c>
      <c r="H435" s="2" t="s">
        <v>80</v>
      </c>
      <c r="I435" s="2">
        <v>5</v>
      </c>
      <c r="J435" s="2">
        <v>5</v>
      </c>
      <c r="K435" s="2" t="s">
        <v>45</v>
      </c>
      <c r="L435" s="2">
        <v>2019</v>
      </c>
      <c r="M435" s="2">
        <v>7000</v>
      </c>
      <c r="N435" s="2">
        <v>4434</v>
      </c>
      <c r="O435" s="2">
        <v>100</v>
      </c>
      <c r="P435" s="3">
        <v>43991</v>
      </c>
      <c r="Q435" s="2" t="s">
        <v>35</v>
      </c>
      <c r="R435" s="3">
        <v>45168</v>
      </c>
      <c r="S435" s="2">
        <v>5144</v>
      </c>
      <c r="T435" s="2">
        <v>5494</v>
      </c>
      <c r="U435" s="2">
        <v>350</v>
      </c>
      <c r="V435" s="2">
        <v>7</v>
      </c>
      <c r="W435" s="2" t="s">
        <v>102</v>
      </c>
      <c r="X435" s="2">
        <v>5</v>
      </c>
      <c r="Y435" s="2">
        <v>70</v>
      </c>
      <c r="Z435" s="2" t="s">
        <v>57</v>
      </c>
    </row>
    <row r="436" spans="1:26" x14ac:dyDescent="0.3">
      <c r="A436" s="2" t="s">
        <v>567</v>
      </c>
      <c r="B436" s="2" t="s">
        <v>65</v>
      </c>
      <c r="C436" s="2" t="s">
        <v>40</v>
      </c>
      <c r="D436" s="2" t="s">
        <v>158</v>
      </c>
      <c r="E436" s="2" t="s">
        <v>86</v>
      </c>
      <c r="F436" s="2" t="s">
        <v>152</v>
      </c>
      <c r="G436" s="2" t="s">
        <v>54</v>
      </c>
      <c r="H436" s="2" t="s">
        <v>33</v>
      </c>
      <c r="I436" s="2">
        <v>5</v>
      </c>
      <c r="J436" s="2">
        <v>4</v>
      </c>
      <c r="K436" s="2" t="s">
        <v>55</v>
      </c>
      <c r="L436" s="2">
        <v>2018</v>
      </c>
      <c r="M436" s="2">
        <v>8600</v>
      </c>
      <c r="N436" s="2">
        <v>10087</v>
      </c>
      <c r="O436" s="2">
        <v>115</v>
      </c>
      <c r="P436" s="3">
        <v>42648</v>
      </c>
      <c r="Q436" s="2" t="s">
        <v>35</v>
      </c>
      <c r="R436" s="3">
        <v>43670</v>
      </c>
      <c r="S436" s="2">
        <v>8001</v>
      </c>
      <c r="T436" s="2">
        <v>8551</v>
      </c>
      <c r="U436" s="2">
        <v>550</v>
      </c>
      <c r="V436" s="2">
        <v>7</v>
      </c>
      <c r="W436" s="2" t="s">
        <v>81</v>
      </c>
      <c r="X436" s="2">
        <v>3</v>
      </c>
      <c r="Y436" s="2">
        <v>110</v>
      </c>
      <c r="Z436" s="2" t="s">
        <v>37</v>
      </c>
    </row>
    <row r="437" spans="1:26" x14ac:dyDescent="0.3">
      <c r="A437" s="2" t="s">
        <v>568</v>
      </c>
      <c r="B437" s="2" t="s">
        <v>49</v>
      </c>
      <c r="C437" s="2" t="s">
        <v>118</v>
      </c>
      <c r="D437" s="2" t="s">
        <v>61</v>
      </c>
      <c r="E437" s="2" t="s">
        <v>62</v>
      </c>
      <c r="F437" s="2" t="s">
        <v>53</v>
      </c>
      <c r="G437" s="2" t="s">
        <v>89</v>
      </c>
      <c r="H437" s="2" t="s">
        <v>33</v>
      </c>
      <c r="I437" s="2">
        <v>5</v>
      </c>
      <c r="J437" s="2">
        <v>5</v>
      </c>
      <c r="K437" s="2" t="s">
        <v>45</v>
      </c>
      <c r="L437" s="2">
        <v>2024</v>
      </c>
      <c r="M437" s="2">
        <v>7500</v>
      </c>
      <c r="N437" s="2">
        <v>12875</v>
      </c>
      <c r="O437" s="2">
        <v>120</v>
      </c>
      <c r="P437" s="3">
        <v>42896</v>
      </c>
      <c r="Q437" s="2" t="s">
        <v>35</v>
      </c>
      <c r="R437" s="3">
        <v>43553</v>
      </c>
      <c r="S437" s="2">
        <v>6416</v>
      </c>
      <c r="T437" s="2">
        <v>6852</v>
      </c>
      <c r="U437" s="2">
        <v>436</v>
      </c>
      <c r="V437" s="2">
        <v>7</v>
      </c>
      <c r="W437" s="2" t="s">
        <v>215</v>
      </c>
      <c r="X437" s="2">
        <v>2</v>
      </c>
      <c r="Y437" s="2">
        <v>87</v>
      </c>
      <c r="Z437" s="2" t="s">
        <v>37</v>
      </c>
    </row>
    <row r="438" spans="1:26" x14ac:dyDescent="0.3">
      <c r="A438" s="2" t="s">
        <v>569</v>
      </c>
      <c r="B438" s="2" t="s">
        <v>65</v>
      </c>
      <c r="C438" s="2" t="s">
        <v>110</v>
      </c>
      <c r="D438" s="2" t="s">
        <v>105</v>
      </c>
      <c r="E438" s="2" t="s">
        <v>52</v>
      </c>
      <c r="F438" s="2" t="s">
        <v>73</v>
      </c>
      <c r="G438" s="2" t="s">
        <v>54</v>
      </c>
      <c r="H438" s="2" t="s">
        <v>80</v>
      </c>
      <c r="I438" s="2">
        <v>4</v>
      </c>
      <c r="J438" s="2">
        <v>2</v>
      </c>
      <c r="K438" s="2" t="s">
        <v>45</v>
      </c>
      <c r="L438" s="2">
        <v>2021</v>
      </c>
      <c r="M438" s="2">
        <v>7300</v>
      </c>
      <c r="N438" s="2">
        <v>34337</v>
      </c>
      <c r="O438" s="2">
        <v>200</v>
      </c>
      <c r="P438" s="3">
        <v>44536</v>
      </c>
      <c r="Q438" s="2" t="s">
        <v>35</v>
      </c>
      <c r="R438" s="3">
        <v>44666</v>
      </c>
      <c r="S438" s="2">
        <v>5414</v>
      </c>
      <c r="T438" s="2">
        <v>6149</v>
      </c>
      <c r="U438" s="2">
        <v>735</v>
      </c>
      <c r="V438" s="2">
        <v>14</v>
      </c>
      <c r="W438" s="2" t="s">
        <v>121</v>
      </c>
      <c r="X438" s="2">
        <v>5</v>
      </c>
      <c r="Y438" s="2">
        <v>147</v>
      </c>
      <c r="Z438" s="2" t="s">
        <v>47</v>
      </c>
    </row>
    <row r="439" spans="1:26" x14ac:dyDescent="0.3">
      <c r="A439" s="2" t="s">
        <v>570</v>
      </c>
      <c r="B439" s="2" t="s">
        <v>59</v>
      </c>
      <c r="C439" s="2" t="s">
        <v>60</v>
      </c>
      <c r="D439" s="2" t="s">
        <v>51</v>
      </c>
      <c r="E439" s="2" t="s">
        <v>52</v>
      </c>
      <c r="F439" s="2" t="s">
        <v>53</v>
      </c>
      <c r="G439" s="2" t="s">
        <v>89</v>
      </c>
      <c r="H439" s="2" t="s">
        <v>80</v>
      </c>
      <c r="I439" s="2">
        <v>8</v>
      </c>
      <c r="J439" s="2">
        <v>5</v>
      </c>
      <c r="K439" s="2" t="s">
        <v>34</v>
      </c>
      <c r="L439" s="2">
        <v>2024</v>
      </c>
      <c r="M439" s="2">
        <v>8500</v>
      </c>
      <c r="N439" s="2">
        <v>26866</v>
      </c>
      <c r="O439" s="2">
        <v>200</v>
      </c>
      <c r="P439" s="3">
        <v>44565</v>
      </c>
      <c r="Q439" s="2" t="s">
        <v>35</v>
      </c>
      <c r="R439" s="3">
        <v>45050</v>
      </c>
      <c r="S439" s="2">
        <v>7591</v>
      </c>
      <c r="T439" s="2">
        <v>8833</v>
      </c>
      <c r="U439" s="2">
        <v>1242</v>
      </c>
      <c r="V439" s="2">
        <v>16</v>
      </c>
      <c r="W439" s="2" t="s">
        <v>111</v>
      </c>
      <c r="X439" s="2">
        <v>2</v>
      </c>
      <c r="Y439" s="2">
        <v>248</v>
      </c>
      <c r="Z439" s="2" t="s">
        <v>37</v>
      </c>
    </row>
    <row r="440" spans="1:26" x14ac:dyDescent="0.3">
      <c r="A440" s="2" t="s">
        <v>571</v>
      </c>
      <c r="B440" s="2" t="s">
        <v>83</v>
      </c>
      <c r="C440" s="2" t="s">
        <v>70</v>
      </c>
      <c r="D440" s="2" t="s">
        <v>51</v>
      </c>
      <c r="E440" s="2" t="s">
        <v>52</v>
      </c>
      <c r="F440" s="2" t="s">
        <v>53</v>
      </c>
      <c r="G440" s="2" t="s">
        <v>89</v>
      </c>
      <c r="H440" s="2" t="s">
        <v>33</v>
      </c>
      <c r="I440" s="2">
        <v>8</v>
      </c>
      <c r="J440" s="2">
        <v>5</v>
      </c>
      <c r="K440" s="2" t="s">
        <v>66</v>
      </c>
      <c r="L440" s="2">
        <v>2016</v>
      </c>
      <c r="M440" s="2">
        <v>8400</v>
      </c>
      <c r="N440" s="2">
        <v>25156</v>
      </c>
      <c r="O440" s="2">
        <v>200</v>
      </c>
      <c r="P440" s="3">
        <v>42497</v>
      </c>
      <c r="Q440" s="2" t="s">
        <v>35</v>
      </c>
      <c r="R440" s="3">
        <v>42894</v>
      </c>
      <c r="S440" s="2">
        <v>7839</v>
      </c>
      <c r="T440" s="2">
        <v>6982</v>
      </c>
      <c r="U440" s="2">
        <v>-857</v>
      </c>
      <c r="V440" s="2">
        <v>-11</v>
      </c>
      <c r="W440" s="2" t="s">
        <v>102</v>
      </c>
      <c r="X440" s="2">
        <v>2</v>
      </c>
      <c r="Y440" s="2">
        <v>0</v>
      </c>
      <c r="Z440" s="2" t="s">
        <v>37</v>
      </c>
    </row>
    <row r="441" spans="1:26" x14ac:dyDescent="0.3">
      <c r="A441" s="2" t="s">
        <v>572</v>
      </c>
      <c r="B441" s="2" t="s">
        <v>125</v>
      </c>
      <c r="C441" s="2" t="s">
        <v>123</v>
      </c>
      <c r="D441" s="2" t="s">
        <v>138</v>
      </c>
      <c r="E441" s="2" t="s">
        <v>139</v>
      </c>
      <c r="F441" s="2" t="s">
        <v>53</v>
      </c>
      <c r="G441" s="2" t="s">
        <v>54</v>
      </c>
      <c r="H441" s="2" t="s">
        <v>80</v>
      </c>
      <c r="I441" s="2">
        <v>7</v>
      </c>
      <c r="J441" s="2">
        <v>5</v>
      </c>
      <c r="K441" s="2" t="s">
        <v>55</v>
      </c>
      <c r="L441" s="2">
        <v>2024</v>
      </c>
      <c r="M441" s="2">
        <v>9000</v>
      </c>
      <c r="N441" s="2">
        <v>54506</v>
      </c>
      <c r="O441" s="2">
        <v>175</v>
      </c>
      <c r="P441" s="3">
        <v>43045</v>
      </c>
      <c r="Q441" s="2" t="s">
        <v>35</v>
      </c>
      <c r="R441" s="3">
        <v>45175</v>
      </c>
      <c r="S441" s="2">
        <v>7163</v>
      </c>
      <c r="T441" s="2">
        <v>7058</v>
      </c>
      <c r="U441" s="2">
        <v>-105</v>
      </c>
      <c r="V441" s="2">
        <v>-1</v>
      </c>
      <c r="W441" s="2" t="s">
        <v>127</v>
      </c>
      <c r="X441" s="2">
        <v>3</v>
      </c>
      <c r="Y441" s="2">
        <v>0</v>
      </c>
      <c r="Z441" s="2" t="s">
        <v>47</v>
      </c>
    </row>
    <row r="442" spans="1:26" x14ac:dyDescent="0.3">
      <c r="A442" s="2" t="s">
        <v>573</v>
      </c>
      <c r="B442" s="2" t="s">
        <v>156</v>
      </c>
      <c r="C442" s="2" t="s">
        <v>40</v>
      </c>
      <c r="D442" s="2" t="s">
        <v>158</v>
      </c>
      <c r="E442" s="2" t="s">
        <v>86</v>
      </c>
      <c r="F442" s="2" t="s">
        <v>152</v>
      </c>
      <c r="G442" s="2" t="s">
        <v>44</v>
      </c>
      <c r="H442" s="2" t="s">
        <v>33</v>
      </c>
      <c r="I442" s="2">
        <v>5</v>
      </c>
      <c r="J442" s="2">
        <v>4</v>
      </c>
      <c r="K442" s="2" t="s">
        <v>34</v>
      </c>
      <c r="L442" s="2">
        <v>2016</v>
      </c>
      <c r="M442" s="2">
        <v>8300</v>
      </c>
      <c r="N442" s="2">
        <v>92004</v>
      </c>
      <c r="O442" s="2">
        <v>115</v>
      </c>
      <c r="P442" s="3">
        <v>45407</v>
      </c>
      <c r="Q442" s="2" t="s">
        <v>35</v>
      </c>
      <c r="R442" s="3">
        <v>45467</v>
      </c>
      <c r="S442" s="2">
        <v>7522</v>
      </c>
      <c r="T442" s="2">
        <v>6713</v>
      </c>
      <c r="U442" s="2">
        <v>-809</v>
      </c>
      <c r="V442" s="2">
        <v>-11</v>
      </c>
      <c r="W442" s="2" t="s">
        <v>184</v>
      </c>
      <c r="X442" s="2">
        <v>1</v>
      </c>
      <c r="Y442" s="2">
        <v>0</v>
      </c>
      <c r="Z442" s="2" t="s">
        <v>37</v>
      </c>
    </row>
    <row r="443" spans="1:26" x14ac:dyDescent="0.3">
      <c r="A443" s="2" t="s">
        <v>574</v>
      </c>
      <c r="B443" s="2" t="s">
        <v>69</v>
      </c>
      <c r="C443" s="2" t="s">
        <v>77</v>
      </c>
      <c r="D443" s="2" t="s">
        <v>78</v>
      </c>
      <c r="E443" s="2" t="s">
        <v>30</v>
      </c>
      <c r="F443" s="2" t="s">
        <v>31</v>
      </c>
      <c r="G443" s="2" t="s">
        <v>89</v>
      </c>
      <c r="H443" s="2" t="s">
        <v>33</v>
      </c>
      <c r="I443" s="2">
        <v>4</v>
      </c>
      <c r="J443" s="2">
        <v>5</v>
      </c>
      <c r="K443" s="2" t="s">
        <v>55</v>
      </c>
      <c r="L443" s="2">
        <v>2017</v>
      </c>
      <c r="M443" s="2">
        <v>8200</v>
      </c>
      <c r="N443" s="2">
        <v>99239</v>
      </c>
      <c r="O443" s="2">
        <v>120</v>
      </c>
      <c r="P443" s="3">
        <v>42670</v>
      </c>
      <c r="Q443" s="2" t="s">
        <v>35</v>
      </c>
      <c r="R443" s="3">
        <v>45339</v>
      </c>
      <c r="S443" s="2">
        <v>7685</v>
      </c>
      <c r="T443" s="2">
        <v>7144</v>
      </c>
      <c r="U443" s="2">
        <v>-541</v>
      </c>
      <c r="V443" s="2">
        <v>-7</v>
      </c>
      <c r="W443" s="2" t="s">
        <v>202</v>
      </c>
      <c r="X443" s="2">
        <v>1</v>
      </c>
      <c r="Y443" s="2">
        <v>0</v>
      </c>
      <c r="Z443" s="2" t="s">
        <v>37</v>
      </c>
    </row>
    <row r="444" spans="1:26" x14ac:dyDescent="0.3">
      <c r="A444" s="2" t="s">
        <v>575</v>
      </c>
      <c r="B444" s="2" t="s">
        <v>92</v>
      </c>
      <c r="C444" s="2" t="s">
        <v>84</v>
      </c>
      <c r="D444" s="2" t="s">
        <v>85</v>
      </c>
      <c r="E444" s="2" t="s">
        <v>86</v>
      </c>
      <c r="F444" s="2" t="s">
        <v>31</v>
      </c>
      <c r="G444" s="2" t="s">
        <v>32</v>
      </c>
      <c r="H444" s="2" t="s">
        <v>33</v>
      </c>
      <c r="I444" s="2">
        <v>4</v>
      </c>
      <c r="J444" s="2">
        <v>5</v>
      </c>
      <c r="K444" s="2" t="s">
        <v>45</v>
      </c>
      <c r="L444" s="2">
        <v>2023</v>
      </c>
      <c r="M444" s="2">
        <v>6100</v>
      </c>
      <c r="N444" s="2">
        <v>89916</v>
      </c>
      <c r="O444" s="2">
        <v>103</v>
      </c>
      <c r="P444" s="3">
        <v>42199</v>
      </c>
      <c r="Q444" s="2" t="s">
        <v>35</v>
      </c>
      <c r="R444" s="3">
        <v>45143</v>
      </c>
      <c r="S444" s="2">
        <v>4799</v>
      </c>
      <c r="T444" s="2">
        <v>4847</v>
      </c>
      <c r="U444" s="2">
        <v>48</v>
      </c>
      <c r="V444" s="2">
        <v>1</v>
      </c>
      <c r="W444" s="2" t="s">
        <v>111</v>
      </c>
      <c r="X444" s="2">
        <v>4</v>
      </c>
      <c r="Y444" s="2">
        <v>10</v>
      </c>
      <c r="Z444" s="2" t="s">
        <v>57</v>
      </c>
    </row>
    <row r="445" spans="1:26" x14ac:dyDescent="0.3">
      <c r="A445" s="2" t="s">
        <v>576</v>
      </c>
      <c r="B445" s="2" t="s">
        <v>39</v>
      </c>
      <c r="C445" s="2" t="s">
        <v>40</v>
      </c>
      <c r="D445" s="2" t="s">
        <v>41</v>
      </c>
      <c r="E445" s="2" t="s">
        <v>42</v>
      </c>
      <c r="F445" s="2" t="s">
        <v>43</v>
      </c>
      <c r="G445" s="2" t="s">
        <v>79</v>
      </c>
      <c r="H445" s="2" t="s">
        <v>33</v>
      </c>
      <c r="I445" s="2">
        <v>2</v>
      </c>
      <c r="J445" s="2">
        <v>2</v>
      </c>
      <c r="K445" s="2" t="s">
        <v>45</v>
      </c>
      <c r="L445" s="2">
        <v>2021</v>
      </c>
      <c r="M445" s="2">
        <v>8800</v>
      </c>
      <c r="N445" s="2">
        <v>76428</v>
      </c>
      <c r="O445" s="2">
        <v>250</v>
      </c>
      <c r="P445" s="3">
        <v>43776</v>
      </c>
      <c r="Q445" s="2" t="s">
        <v>35</v>
      </c>
      <c r="R445" s="3">
        <v>45408</v>
      </c>
      <c r="S445" s="2">
        <v>8092</v>
      </c>
      <c r="T445" s="2">
        <v>8686</v>
      </c>
      <c r="U445" s="2">
        <v>594</v>
      </c>
      <c r="V445" s="2">
        <v>7</v>
      </c>
      <c r="W445" s="2" t="s">
        <v>160</v>
      </c>
      <c r="X445" s="2">
        <v>3</v>
      </c>
      <c r="Y445" s="2">
        <v>119</v>
      </c>
      <c r="Z445" s="2" t="s">
        <v>57</v>
      </c>
    </row>
    <row r="446" spans="1:26" x14ac:dyDescent="0.3">
      <c r="A446" s="2" t="s">
        <v>577</v>
      </c>
      <c r="B446" s="2" t="s">
        <v>88</v>
      </c>
      <c r="C446" s="2" t="s">
        <v>77</v>
      </c>
      <c r="D446" s="2" t="s">
        <v>148</v>
      </c>
      <c r="E446" s="2" t="s">
        <v>149</v>
      </c>
      <c r="F446" s="2" t="s">
        <v>31</v>
      </c>
      <c r="G446" s="2" t="s">
        <v>79</v>
      </c>
      <c r="H446" s="2" t="s">
        <v>80</v>
      </c>
      <c r="I446" s="2">
        <v>5</v>
      </c>
      <c r="J446" s="2">
        <v>5</v>
      </c>
      <c r="K446" s="2" t="s">
        <v>55</v>
      </c>
      <c r="L446" s="2">
        <v>2017</v>
      </c>
      <c r="M446" s="2">
        <v>8200</v>
      </c>
      <c r="N446" s="2">
        <v>2623</v>
      </c>
      <c r="O446" s="2">
        <v>150</v>
      </c>
      <c r="P446" s="3">
        <v>43838</v>
      </c>
      <c r="Q446" s="2" t="s">
        <v>35</v>
      </c>
      <c r="R446" s="3">
        <v>44762</v>
      </c>
      <c r="S446" s="2">
        <v>6227</v>
      </c>
      <c r="T446" s="2">
        <v>6907</v>
      </c>
      <c r="U446" s="2">
        <v>680</v>
      </c>
      <c r="V446" s="2">
        <v>11</v>
      </c>
      <c r="W446" s="2" t="s">
        <v>94</v>
      </c>
      <c r="X446" s="2">
        <v>5</v>
      </c>
      <c r="Y446" s="2">
        <v>136</v>
      </c>
      <c r="Z446" s="2" t="s">
        <v>47</v>
      </c>
    </row>
    <row r="447" spans="1:26" x14ac:dyDescent="0.3">
      <c r="A447" s="2" t="s">
        <v>578</v>
      </c>
      <c r="B447" s="2" t="s">
        <v>76</v>
      </c>
      <c r="C447" s="2" t="s">
        <v>118</v>
      </c>
      <c r="D447" s="2" t="s">
        <v>138</v>
      </c>
      <c r="E447" s="2" t="s">
        <v>139</v>
      </c>
      <c r="F447" s="2" t="s">
        <v>53</v>
      </c>
      <c r="G447" s="2" t="s">
        <v>89</v>
      </c>
      <c r="H447" s="2" t="s">
        <v>33</v>
      </c>
      <c r="I447" s="2">
        <v>7</v>
      </c>
      <c r="J447" s="2">
        <v>5</v>
      </c>
      <c r="K447" s="2" t="s">
        <v>45</v>
      </c>
      <c r="L447" s="2">
        <v>2016</v>
      </c>
      <c r="M447" s="2">
        <v>8300</v>
      </c>
      <c r="N447" s="2">
        <v>66781</v>
      </c>
      <c r="O447" s="2">
        <v>175</v>
      </c>
      <c r="P447" s="3">
        <v>44765</v>
      </c>
      <c r="Q447" s="2" t="s">
        <v>35</v>
      </c>
      <c r="R447" s="3">
        <v>45249</v>
      </c>
      <c r="S447" s="2">
        <v>6761</v>
      </c>
      <c r="T447" s="2">
        <v>6786</v>
      </c>
      <c r="U447" s="2">
        <v>25</v>
      </c>
      <c r="V447" s="2">
        <v>0</v>
      </c>
      <c r="W447" s="2" t="s">
        <v>121</v>
      </c>
      <c r="X447" s="2">
        <v>5</v>
      </c>
      <c r="Y447" s="2">
        <v>5</v>
      </c>
      <c r="Z447" s="2" t="s">
        <v>57</v>
      </c>
    </row>
    <row r="448" spans="1:26" x14ac:dyDescent="0.3">
      <c r="A448" s="2" t="s">
        <v>579</v>
      </c>
      <c r="B448" s="2" t="s">
        <v>39</v>
      </c>
      <c r="C448" s="2" t="s">
        <v>118</v>
      </c>
      <c r="D448" s="2" t="s">
        <v>51</v>
      </c>
      <c r="E448" s="2" t="s">
        <v>52</v>
      </c>
      <c r="F448" s="2" t="s">
        <v>53</v>
      </c>
      <c r="G448" s="2" t="s">
        <v>79</v>
      </c>
      <c r="H448" s="2" t="s">
        <v>33</v>
      </c>
      <c r="I448" s="2">
        <v>8</v>
      </c>
      <c r="J448" s="2">
        <v>5</v>
      </c>
      <c r="K448" s="2" t="s">
        <v>34</v>
      </c>
      <c r="L448" s="2">
        <v>2024</v>
      </c>
      <c r="M448" s="2">
        <v>8500</v>
      </c>
      <c r="N448" s="2">
        <v>1408</v>
      </c>
      <c r="O448" s="2">
        <v>200</v>
      </c>
      <c r="P448" s="3">
        <v>44425</v>
      </c>
      <c r="Q448" s="2" t="s">
        <v>35</v>
      </c>
      <c r="R448" s="3">
        <v>44765</v>
      </c>
      <c r="S448" s="2">
        <v>6890</v>
      </c>
      <c r="T448" s="2">
        <v>7244</v>
      </c>
      <c r="U448" s="2">
        <v>354</v>
      </c>
      <c r="V448" s="2">
        <v>5</v>
      </c>
      <c r="W448" s="2" t="s">
        <v>127</v>
      </c>
      <c r="X448" s="2">
        <v>3</v>
      </c>
      <c r="Y448" s="2">
        <v>71</v>
      </c>
      <c r="Z448" s="2" t="s">
        <v>57</v>
      </c>
    </row>
    <row r="449" spans="1:26" x14ac:dyDescent="0.3">
      <c r="A449" s="2" t="s">
        <v>580</v>
      </c>
      <c r="B449" s="2" t="s">
        <v>39</v>
      </c>
      <c r="C449" s="2" t="s">
        <v>190</v>
      </c>
      <c r="D449" s="2" t="s">
        <v>41</v>
      </c>
      <c r="E449" s="2" t="s">
        <v>42</v>
      </c>
      <c r="F449" s="2" t="s">
        <v>43</v>
      </c>
      <c r="G449" s="2" t="s">
        <v>89</v>
      </c>
      <c r="H449" s="2" t="s">
        <v>80</v>
      </c>
      <c r="I449" s="2">
        <v>2</v>
      </c>
      <c r="J449" s="2">
        <v>2</v>
      </c>
      <c r="K449" s="2" t="s">
        <v>34</v>
      </c>
      <c r="L449" s="2">
        <v>2022</v>
      </c>
      <c r="M449" s="2">
        <v>9700</v>
      </c>
      <c r="N449" s="2">
        <v>20841</v>
      </c>
      <c r="O449" s="2">
        <v>250</v>
      </c>
      <c r="P449" s="3">
        <v>43610</v>
      </c>
      <c r="Q449" s="2" t="s">
        <v>35</v>
      </c>
      <c r="R449" s="3">
        <v>44800</v>
      </c>
      <c r="S449" s="2">
        <v>9126</v>
      </c>
      <c r="T449" s="2">
        <v>9350</v>
      </c>
      <c r="U449" s="2">
        <v>224</v>
      </c>
      <c r="V449" s="2">
        <v>2</v>
      </c>
      <c r="W449" s="2" t="s">
        <v>121</v>
      </c>
      <c r="X449" s="2">
        <v>4</v>
      </c>
      <c r="Y449" s="2">
        <v>45</v>
      </c>
      <c r="Z449" s="2" t="s">
        <v>57</v>
      </c>
    </row>
    <row r="450" spans="1:26" x14ac:dyDescent="0.3">
      <c r="A450" s="2" t="s">
        <v>581</v>
      </c>
      <c r="B450" s="2" t="s">
        <v>120</v>
      </c>
      <c r="C450" s="2" t="s">
        <v>28</v>
      </c>
      <c r="D450" s="2" t="s">
        <v>138</v>
      </c>
      <c r="E450" s="2" t="s">
        <v>139</v>
      </c>
      <c r="F450" s="2" t="s">
        <v>53</v>
      </c>
      <c r="G450" s="2" t="s">
        <v>54</v>
      </c>
      <c r="H450" s="2" t="s">
        <v>33</v>
      </c>
      <c r="I450" s="2">
        <v>7</v>
      </c>
      <c r="J450" s="2">
        <v>5</v>
      </c>
      <c r="K450" s="2" t="s">
        <v>55</v>
      </c>
      <c r="L450" s="2">
        <v>2016</v>
      </c>
      <c r="M450" s="2">
        <v>9800</v>
      </c>
      <c r="N450" s="2">
        <v>34625</v>
      </c>
      <c r="O450" s="2">
        <v>175</v>
      </c>
      <c r="P450" s="3">
        <v>42887</v>
      </c>
      <c r="Q450" s="2" t="s">
        <v>35</v>
      </c>
      <c r="R450" s="3">
        <v>43932</v>
      </c>
      <c r="S450" s="2">
        <v>8757</v>
      </c>
      <c r="T450" s="2">
        <v>8470</v>
      </c>
      <c r="U450" s="2">
        <v>-287</v>
      </c>
      <c r="V450" s="2">
        <v>-3</v>
      </c>
      <c r="W450" s="2" t="s">
        <v>136</v>
      </c>
      <c r="X450" s="2">
        <v>3</v>
      </c>
      <c r="Y450" s="2">
        <v>0</v>
      </c>
      <c r="Z450" s="2" t="s">
        <v>57</v>
      </c>
    </row>
    <row r="451" spans="1:26" x14ac:dyDescent="0.3">
      <c r="A451" s="2" t="s">
        <v>582</v>
      </c>
      <c r="B451" s="2" t="s">
        <v>88</v>
      </c>
      <c r="C451" s="2" t="s">
        <v>190</v>
      </c>
      <c r="D451" s="2" t="s">
        <v>61</v>
      </c>
      <c r="E451" s="2" t="s">
        <v>62</v>
      </c>
      <c r="F451" s="2" t="s">
        <v>53</v>
      </c>
      <c r="G451" s="2" t="s">
        <v>89</v>
      </c>
      <c r="H451" s="2" t="s">
        <v>33</v>
      </c>
      <c r="I451" s="2">
        <v>5</v>
      </c>
      <c r="J451" s="2">
        <v>5</v>
      </c>
      <c r="K451" s="2" t="s">
        <v>45</v>
      </c>
      <c r="L451" s="2">
        <v>2024</v>
      </c>
      <c r="M451" s="2">
        <v>7500</v>
      </c>
      <c r="N451" s="2">
        <v>16085</v>
      </c>
      <c r="O451" s="2">
        <v>120</v>
      </c>
      <c r="P451" s="3">
        <v>44138</v>
      </c>
      <c r="Q451" s="2" t="s">
        <v>35</v>
      </c>
      <c r="R451" s="3">
        <v>43900</v>
      </c>
      <c r="S451" s="2">
        <v>6647</v>
      </c>
      <c r="T451" s="2">
        <v>7457</v>
      </c>
      <c r="U451" s="2">
        <v>810</v>
      </c>
      <c r="V451" s="2">
        <v>12</v>
      </c>
      <c r="W451" s="2" t="s">
        <v>102</v>
      </c>
      <c r="X451" s="2">
        <v>4</v>
      </c>
      <c r="Y451" s="2">
        <v>162</v>
      </c>
      <c r="Z451" s="2" t="s">
        <v>37</v>
      </c>
    </row>
    <row r="452" spans="1:26" x14ac:dyDescent="0.3">
      <c r="A452" s="2" t="s">
        <v>583</v>
      </c>
      <c r="B452" s="2" t="s">
        <v>133</v>
      </c>
      <c r="C452" s="2" t="s">
        <v>70</v>
      </c>
      <c r="D452" s="2" t="s">
        <v>78</v>
      </c>
      <c r="E452" s="2" t="s">
        <v>30</v>
      </c>
      <c r="F452" s="2" t="s">
        <v>31</v>
      </c>
      <c r="G452" s="2" t="s">
        <v>32</v>
      </c>
      <c r="H452" s="2" t="s">
        <v>33</v>
      </c>
      <c r="I452" s="2">
        <v>4</v>
      </c>
      <c r="J452" s="2">
        <v>5</v>
      </c>
      <c r="K452" s="2" t="s">
        <v>34</v>
      </c>
      <c r="L452" s="2">
        <v>2024</v>
      </c>
      <c r="M452" s="2">
        <v>7000</v>
      </c>
      <c r="N452" s="2">
        <v>64679</v>
      </c>
      <c r="O452" s="2">
        <v>120</v>
      </c>
      <c r="P452" s="3">
        <v>44867</v>
      </c>
      <c r="Q452" s="2" t="s">
        <v>35</v>
      </c>
      <c r="R452" s="3">
        <v>45413</v>
      </c>
      <c r="S452" s="2">
        <v>5831</v>
      </c>
      <c r="T452" s="2">
        <v>6054</v>
      </c>
      <c r="U452" s="2">
        <v>223</v>
      </c>
      <c r="V452" s="2">
        <v>4</v>
      </c>
      <c r="W452" s="2" t="s">
        <v>127</v>
      </c>
      <c r="X452" s="2">
        <v>3</v>
      </c>
      <c r="Y452" s="2">
        <v>45</v>
      </c>
      <c r="Z452" s="2" t="s">
        <v>37</v>
      </c>
    </row>
    <row r="453" spans="1:26" x14ac:dyDescent="0.3">
      <c r="A453" s="2" t="s">
        <v>584</v>
      </c>
      <c r="B453" s="2" t="s">
        <v>205</v>
      </c>
      <c r="C453" s="2" t="s">
        <v>97</v>
      </c>
      <c r="D453" s="2" t="s">
        <v>138</v>
      </c>
      <c r="E453" s="2" t="s">
        <v>139</v>
      </c>
      <c r="F453" s="2" t="s">
        <v>53</v>
      </c>
      <c r="G453" s="2" t="s">
        <v>89</v>
      </c>
      <c r="H453" s="2" t="s">
        <v>80</v>
      </c>
      <c r="I453" s="2">
        <v>7</v>
      </c>
      <c r="J453" s="2">
        <v>5</v>
      </c>
      <c r="K453" s="2" t="s">
        <v>66</v>
      </c>
      <c r="L453" s="2">
        <v>2020</v>
      </c>
      <c r="M453" s="2">
        <v>8000</v>
      </c>
      <c r="N453" s="2">
        <v>68646</v>
      </c>
      <c r="O453" s="2">
        <v>175</v>
      </c>
      <c r="P453" s="3">
        <v>43786</v>
      </c>
      <c r="Q453" s="2" t="s">
        <v>35</v>
      </c>
      <c r="R453" s="3">
        <v>45410</v>
      </c>
      <c r="S453" s="2">
        <v>6581</v>
      </c>
      <c r="T453" s="2">
        <v>6235</v>
      </c>
      <c r="U453" s="2">
        <v>-346</v>
      </c>
      <c r="V453" s="2">
        <v>-5</v>
      </c>
      <c r="W453" s="2" t="s">
        <v>46</v>
      </c>
      <c r="X453" s="2">
        <v>5</v>
      </c>
      <c r="Y453" s="2">
        <v>0</v>
      </c>
      <c r="Z453" s="2" t="s">
        <v>37</v>
      </c>
    </row>
    <row r="454" spans="1:26" x14ac:dyDescent="0.3">
      <c r="A454" s="2" t="s">
        <v>585</v>
      </c>
      <c r="B454" s="2" t="s">
        <v>76</v>
      </c>
      <c r="C454" s="2" t="s">
        <v>84</v>
      </c>
      <c r="D454" s="2" t="s">
        <v>151</v>
      </c>
      <c r="E454" s="2" t="s">
        <v>86</v>
      </c>
      <c r="F454" s="2" t="s">
        <v>152</v>
      </c>
      <c r="G454" s="2" t="s">
        <v>44</v>
      </c>
      <c r="H454" s="2" t="s">
        <v>80</v>
      </c>
      <c r="I454" s="2">
        <v>5</v>
      </c>
      <c r="J454" s="2">
        <v>5</v>
      </c>
      <c r="K454" s="2" t="s">
        <v>45</v>
      </c>
      <c r="L454" s="2">
        <v>2020</v>
      </c>
      <c r="M454" s="2">
        <v>6900</v>
      </c>
      <c r="N454" s="2">
        <v>68882</v>
      </c>
      <c r="O454" s="2">
        <v>100</v>
      </c>
      <c r="P454" s="3">
        <v>45130</v>
      </c>
      <c r="Q454" s="2" t="s">
        <v>35</v>
      </c>
      <c r="R454" s="3">
        <v>45188</v>
      </c>
      <c r="S454" s="2">
        <v>5640</v>
      </c>
      <c r="T454" s="2">
        <v>6291</v>
      </c>
      <c r="U454" s="2">
        <v>651</v>
      </c>
      <c r="V454" s="2">
        <v>12</v>
      </c>
      <c r="W454" s="2" t="s">
        <v>81</v>
      </c>
      <c r="X454" s="2">
        <v>4</v>
      </c>
      <c r="Y454" s="2">
        <v>130</v>
      </c>
      <c r="Z454" s="2" t="s">
        <v>37</v>
      </c>
    </row>
    <row r="455" spans="1:26" x14ac:dyDescent="0.3">
      <c r="A455" s="2" t="s">
        <v>586</v>
      </c>
      <c r="B455" s="2" t="s">
        <v>49</v>
      </c>
      <c r="C455" s="2" t="s">
        <v>84</v>
      </c>
      <c r="D455" s="2" t="s">
        <v>71</v>
      </c>
      <c r="E455" s="2" t="s">
        <v>72</v>
      </c>
      <c r="F455" s="2" t="s">
        <v>73</v>
      </c>
      <c r="G455" s="2" t="s">
        <v>44</v>
      </c>
      <c r="H455" s="2" t="s">
        <v>33</v>
      </c>
      <c r="I455" s="2">
        <v>3</v>
      </c>
      <c r="J455" s="2">
        <v>2</v>
      </c>
      <c r="K455" s="2" t="s">
        <v>45</v>
      </c>
      <c r="L455" s="2">
        <v>2024</v>
      </c>
      <c r="M455" s="2">
        <v>7000</v>
      </c>
      <c r="N455" s="2">
        <v>44821</v>
      </c>
      <c r="O455" s="2">
        <v>100</v>
      </c>
      <c r="P455" s="3">
        <v>43961</v>
      </c>
      <c r="Q455" s="2" t="s">
        <v>35</v>
      </c>
      <c r="R455" s="3">
        <v>45628</v>
      </c>
      <c r="S455" s="2">
        <v>5027</v>
      </c>
      <c r="T455" s="2">
        <v>4414</v>
      </c>
      <c r="U455" s="2">
        <v>-613</v>
      </c>
      <c r="V455" s="2">
        <v>-12</v>
      </c>
      <c r="W455" s="2" t="s">
        <v>116</v>
      </c>
      <c r="X455" s="2">
        <v>4</v>
      </c>
      <c r="Y455" s="2">
        <v>0</v>
      </c>
      <c r="Z455" s="2" t="s">
        <v>47</v>
      </c>
    </row>
    <row r="456" spans="1:26" x14ac:dyDescent="0.3">
      <c r="A456" s="2" t="s">
        <v>587</v>
      </c>
      <c r="B456" s="2" t="s">
        <v>59</v>
      </c>
      <c r="C456" s="2" t="s">
        <v>118</v>
      </c>
      <c r="D456" s="2" t="s">
        <v>165</v>
      </c>
      <c r="E456" s="2" t="s">
        <v>62</v>
      </c>
      <c r="F456" s="2" t="s">
        <v>53</v>
      </c>
      <c r="G456" s="2" t="s">
        <v>32</v>
      </c>
      <c r="H456" s="2" t="s">
        <v>80</v>
      </c>
      <c r="I456" s="2">
        <v>5</v>
      </c>
      <c r="J456" s="2">
        <v>3</v>
      </c>
      <c r="K456" s="2" t="s">
        <v>55</v>
      </c>
      <c r="L456" s="2">
        <v>2022</v>
      </c>
      <c r="M456" s="2">
        <v>9200</v>
      </c>
      <c r="N456" s="2">
        <v>71788</v>
      </c>
      <c r="O456" s="2">
        <v>130</v>
      </c>
      <c r="P456" s="3">
        <v>44063</v>
      </c>
      <c r="Q456" s="2" t="s">
        <v>35</v>
      </c>
      <c r="R456" s="3">
        <v>45266</v>
      </c>
      <c r="S456" s="2">
        <v>8301</v>
      </c>
      <c r="T456" s="2">
        <v>7558</v>
      </c>
      <c r="U456" s="2">
        <v>-743</v>
      </c>
      <c r="V456" s="2">
        <v>-9</v>
      </c>
      <c r="W456" s="2" t="s">
        <v>56</v>
      </c>
      <c r="X456" s="2">
        <v>5</v>
      </c>
      <c r="Y456" s="2">
        <v>0</v>
      </c>
      <c r="Z456" s="2" t="s">
        <v>47</v>
      </c>
    </row>
    <row r="457" spans="1:26" x14ac:dyDescent="0.3">
      <c r="A457" s="2" t="s">
        <v>588</v>
      </c>
      <c r="B457" s="2" t="s">
        <v>156</v>
      </c>
      <c r="C457" s="2" t="s">
        <v>104</v>
      </c>
      <c r="D457" s="2" t="s">
        <v>165</v>
      </c>
      <c r="E457" s="2" t="s">
        <v>62</v>
      </c>
      <c r="F457" s="2" t="s">
        <v>53</v>
      </c>
      <c r="G457" s="2" t="s">
        <v>44</v>
      </c>
      <c r="H457" s="2" t="s">
        <v>33</v>
      </c>
      <c r="I457" s="2">
        <v>5</v>
      </c>
      <c r="J457" s="2">
        <v>3</v>
      </c>
      <c r="K457" s="2" t="s">
        <v>55</v>
      </c>
      <c r="L457" s="2">
        <v>2016</v>
      </c>
      <c r="M457" s="2">
        <v>9800</v>
      </c>
      <c r="N457" s="2">
        <v>41819</v>
      </c>
      <c r="O457" s="2">
        <v>130</v>
      </c>
      <c r="P457" s="3">
        <v>42792</v>
      </c>
      <c r="Q457" s="2" t="s">
        <v>35</v>
      </c>
      <c r="R457" s="3">
        <v>44589</v>
      </c>
      <c r="S457" s="2">
        <v>8326</v>
      </c>
      <c r="T457" s="2">
        <v>7693</v>
      </c>
      <c r="U457" s="2">
        <v>-633</v>
      </c>
      <c r="V457" s="2">
        <v>-8</v>
      </c>
      <c r="W457" s="2" t="s">
        <v>142</v>
      </c>
      <c r="X457" s="2">
        <v>1</v>
      </c>
      <c r="Y457" s="2">
        <v>0</v>
      </c>
      <c r="Z457" s="2" t="s">
        <v>57</v>
      </c>
    </row>
    <row r="458" spans="1:26" x14ac:dyDescent="0.3">
      <c r="A458" s="2" t="s">
        <v>589</v>
      </c>
      <c r="B458" s="2" t="s">
        <v>133</v>
      </c>
      <c r="C458" s="2" t="s">
        <v>190</v>
      </c>
      <c r="D458" s="2" t="s">
        <v>151</v>
      </c>
      <c r="E458" s="2" t="s">
        <v>86</v>
      </c>
      <c r="F458" s="2" t="s">
        <v>152</v>
      </c>
      <c r="G458" s="2" t="s">
        <v>44</v>
      </c>
      <c r="H458" s="2" t="s">
        <v>80</v>
      </c>
      <c r="I458" s="2">
        <v>5</v>
      </c>
      <c r="J458" s="2">
        <v>5</v>
      </c>
      <c r="K458" s="2" t="s">
        <v>66</v>
      </c>
      <c r="L458" s="2">
        <v>2019</v>
      </c>
      <c r="M458" s="2">
        <v>7100</v>
      </c>
      <c r="N458" s="2">
        <v>30217</v>
      </c>
      <c r="O458" s="2">
        <v>100</v>
      </c>
      <c r="P458" s="3">
        <v>42102</v>
      </c>
      <c r="Q458" s="2" t="s">
        <v>35</v>
      </c>
      <c r="R458" s="3">
        <v>44322</v>
      </c>
      <c r="S458" s="2">
        <v>5522</v>
      </c>
      <c r="T458" s="2">
        <v>5757</v>
      </c>
      <c r="U458" s="2">
        <v>235</v>
      </c>
      <c r="V458" s="2">
        <v>4</v>
      </c>
      <c r="W458" s="2" t="s">
        <v>127</v>
      </c>
      <c r="X458" s="2">
        <v>2</v>
      </c>
      <c r="Y458" s="2">
        <v>47</v>
      </c>
      <c r="Z458" s="2" t="s">
        <v>47</v>
      </c>
    </row>
    <row r="459" spans="1:26" x14ac:dyDescent="0.3">
      <c r="A459" s="2" t="s">
        <v>590</v>
      </c>
      <c r="B459" s="2" t="s">
        <v>39</v>
      </c>
      <c r="C459" s="2" t="s">
        <v>84</v>
      </c>
      <c r="D459" s="2" t="s">
        <v>85</v>
      </c>
      <c r="E459" s="2" t="s">
        <v>86</v>
      </c>
      <c r="F459" s="2" t="s">
        <v>31</v>
      </c>
      <c r="G459" s="2" t="s">
        <v>32</v>
      </c>
      <c r="H459" s="2" t="s">
        <v>33</v>
      </c>
      <c r="I459" s="2">
        <v>4</v>
      </c>
      <c r="J459" s="2">
        <v>5</v>
      </c>
      <c r="K459" s="2" t="s">
        <v>34</v>
      </c>
      <c r="L459" s="2">
        <v>2023</v>
      </c>
      <c r="M459" s="2">
        <v>7100</v>
      </c>
      <c r="N459" s="2">
        <v>34081</v>
      </c>
      <c r="O459" s="2">
        <v>103</v>
      </c>
      <c r="P459" s="3">
        <v>44770</v>
      </c>
      <c r="Q459" s="2" t="s">
        <v>35</v>
      </c>
      <c r="R459" s="3">
        <v>45518</v>
      </c>
      <c r="S459" s="2">
        <v>5344</v>
      </c>
      <c r="T459" s="2">
        <v>4411</v>
      </c>
      <c r="U459" s="2">
        <v>-933</v>
      </c>
      <c r="V459" s="2">
        <v>-17</v>
      </c>
      <c r="W459" s="2" t="s">
        <v>106</v>
      </c>
      <c r="X459" s="2">
        <v>5</v>
      </c>
      <c r="Y459" s="2">
        <v>0</v>
      </c>
      <c r="Z459" s="2" t="s">
        <v>37</v>
      </c>
    </row>
    <row r="460" spans="1:26" x14ac:dyDescent="0.3">
      <c r="A460" s="2" t="s">
        <v>591</v>
      </c>
      <c r="B460" s="2" t="s">
        <v>49</v>
      </c>
      <c r="C460" s="2" t="s">
        <v>123</v>
      </c>
      <c r="D460" s="2" t="s">
        <v>105</v>
      </c>
      <c r="E460" s="2" t="s">
        <v>52</v>
      </c>
      <c r="F460" s="2" t="s">
        <v>73</v>
      </c>
      <c r="G460" s="2" t="s">
        <v>32</v>
      </c>
      <c r="H460" s="2" t="s">
        <v>33</v>
      </c>
      <c r="I460" s="2">
        <v>4</v>
      </c>
      <c r="J460" s="2">
        <v>2</v>
      </c>
      <c r="K460" s="2" t="s">
        <v>34</v>
      </c>
      <c r="L460" s="2">
        <v>2016</v>
      </c>
      <c r="M460" s="2">
        <v>8800</v>
      </c>
      <c r="N460" s="2">
        <v>46580</v>
      </c>
      <c r="O460" s="2">
        <v>200</v>
      </c>
      <c r="P460" s="3">
        <v>43193</v>
      </c>
      <c r="Q460" s="2" t="s">
        <v>35</v>
      </c>
      <c r="R460" s="3">
        <v>44858</v>
      </c>
      <c r="S460" s="2">
        <v>7416</v>
      </c>
      <c r="T460" s="2">
        <v>8614</v>
      </c>
      <c r="U460" s="2">
        <v>1198</v>
      </c>
      <c r="V460" s="2">
        <v>16</v>
      </c>
      <c r="W460" s="2" t="s">
        <v>56</v>
      </c>
      <c r="X460" s="2">
        <v>1</v>
      </c>
      <c r="Y460" s="2">
        <v>240</v>
      </c>
      <c r="Z460" s="2" t="s">
        <v>37</v>
      </c>
    </row>
    <row r="461" spans="1:26" x14ac:dyDescent="0.3">
      <c r="A461" s="2" t="s">
        <v>592</v>
      </c>
      <c r="B461" s="2" t="s">
        <v>69</v>
      </c>
      <c r="C461" s="2" t="s">
        <v>104</v>
      </c>
      <c r="D461" s="2" t="s">
        <v>61</v>
      </c>
      <c r="E461" s="2" t="s">
        <v>62</v>
      </c>
      <c r="F461" s="2" t="s">
        <v>53</v>
      </c>
      <c r="G461" s="2" t="s">
        <v>79</v>
      </c>
      <c r="H461" s="2" t="s">
        <v>33</v>
      </c>
      <c r="I461" s="2">
        <v>5</v>
      </c>
      <c r="J461" s="2">
        <v>5</v>
      </c>
      <c r="K461" s="2" t="s">
        <v>45</v>
      </c>
      <c r="L461" s="2">
        <v>2018</v>
      </c>
      <c r="M461" s="2">
        <v>8100</v>
      </c>
      <c r="N461" s="2">
        <v>55360</v>
      </c>
      <c r="O461" s="2">
        <v>120</v>
      </c>
      <c r="P461" s="3">
        <v>43879</v>
      </c>
      <c r="Q461" s="2" t="s">
        <v>35</v>
      </c>
      <c r="R461" s="3">
        <v>44219</v>
      </c>
      <c r="S461" s="2">
        <v>6524</v>
      </c>
      <c r="T461" s="2">
        <v>7559</v>
      </c>
      <c r="U461" s="2">
        <v>1035</v>
      </c>
      <c r="V461" s="2">
        <v>16</v>
      </c>
      <c r="W461" s="2" t="s">
        <v>116</v>
      </c>
      <c r="X461" s="2">
        <v>1</v>
      </c>
      <c r="Y461" s="2">
        <v>207</v>
      </c>
      <c r="Z461" s="2" t="s">
        <v>57</v>
      </c>
    </row>
    <row r="462" spans="1:26" x14ac:dyDescent="0.3">
      <c r="A462" s="2" t="s">
        <v>593</v>
      </c>
      <c r="B462" s="2" t="s">
        <v>92</v>
      </c>
      <c r="C462" s="2" t="s">
        <v>60</v>
      </c>
      <c r="D462" s="2" t="s">
        <v>105</v>
      </c>
      <c r="E462" s="2" t="s">
        <v>52</v>
      </c>
      <c r="F462" s="2" t="s">
        <v>73</v>
      </c>
      <c r="G462" s="2" t="s">
        <v>32</v>
      </c>
      <c r="H462" s="2" t="s">
        <v>33</v>
      </c>
      <c r="I462" s="2">
        <v>4</v>
      </c>
      <c r="J462" s="2">
        <v>2</v>
      </c>
      <c r="K462" s="2" t="s">
        <v>66</v>
      </c>
      <c r="L462" s="2">
        <v>2017</v>
      </c>
      <c r="M462" s="2">
        <v>7800</v>
      </c>
      <c r="N462" s="2">
        <v>20685</v>
      </c>
      <c r="O462" s="2">
        <v>200</v>
      </c>
      <c r="P462" s="3">
        <v>43809</v>
      </c>
      <c r="Q462" s="2" t="s">
        <v>35</v>
      </c>
      <c r="R462" s="3">
        <v>43803</v>
      </c>
      <c r="S462" s="2">
        <v>6608</v>
      </c>
      <c r="T462" s="2">
        <v>7021</v>
      </c>
      <c r="U462" s="2">
        <v>413</v>
      </c>
      <c r="V462" s="2">
        <v>6</v>
      </c>
      <c r="W462" s="2" t="s">
        <v>184</v>
      </c>
      <c r="X462" s="2">
        <v>4</v>
      </c>
      <c r="Y462" s="2">
        <v>83</v>
      </c>
      <c r="Z462" s="2" t="s">
        <v>37</v>
      </c>
    </row>
    <row r="463" spans="1:26" x14ac:dyDescent="0.3">
      <c r="A463" s="2" t="s">
        <v>594</v>
      </c>
      <c r="B463" s="2" t="s">
        <v>113</v>
      </c>
      <c r="C463" s="2" t="s">
        <v>123</v>
      </c>
      <c r="D463" s="2" t="s">
        <v>78</v>
      </c>
      <c r="E463" s="2" t="s">
        <v>30</v>
      </c>
      <c r="F463" s="2" t="s">
        <v>31</v>
      </c>
      <c r="G463" s="2" t="s">
        <v>79</v>
      </c>
      <c r="H463" s="2" t="s">
        <v>80</v>
      </c>
      <c r="I463" s="2">
        <v>4</v>
      </c>
      <c r="J463" s="2">
        <v>5</v>
      </c>
      <c r="K463" s="2" t="s">
        <v>66</v>
      </c>
      <c r="L463" s="2">
        <v>2019</v>
      </c>
      <c r="M463" s="2">
        <v>6600</v>
      </c>
      <c r="N463" s="2">
        <v>6745</v>
      </c>
      <c r="O463" s="2">
        <v>120</v>
      </c>
      <c r="P463" s="3">
        <v>44875</v>
      </c>
      <c r="Q463" s="2" t="s">
        <v>35</v>
      </c>
      <c r="R463" s="3">
        <v>45635</v>
      </c>
      <c r="S463" s="2">
        <v>5893</v>
      </c>
      <c r="T463" s="2">
        <v>6109</v>
      </c>
      <c r="U463" s="2">
        <v>216</v>
      </c>
      <c r="V463" s="2">
        <v>4</v>
      </c>
      <c r="W463" s="2" t="s">
        <v>74</v>
      </c>
      <c r="X463" s="2">
        <v>1</v>
      </c>
      <c r="Y463" s="2">
        <v>43</v>
      </c>
      <c r="Z463" s="2" t="s">
        <v>57</v>
      </c>
    </row>
    <row r="464" spans="1:26" x14ac:dyDescent="0.3">
      <c r="A464" s="2" t="s">
        <v>595</v>
      </c>
      <c r="B464" s="2" t="s">
        <v>197</v>
      </c>
      <c r="C464" s="2" t="s">
        <v>144</v>
      </c>
      <c r="D464" s="2" t="s">
        <v>85</v>
      </c>
      <c r="E464" s="2" t="s">
        <v>86</v>
      </c>
      <c r="F464" s="2" t="s">
        <v>31</v>
      </c>
      <c r="G464" s="2" t="s">
        <v>54</v>
      </c>
      <c r="H464" s="2" t="s">
        <v>33</v>
      </c>
      <c r="I464" s="2">
        <v>4</v>
      </c>
      <c r="J464" s="2">
        <v>5</v>
      </c>
      <c r="K464" s="2" t="s">
        <v>66</v>
      </c>
      <c r="L464" s="2">
        <v>2022</v>
      </c>
      <c r="M464" s="2">
        <v>6300</v>
      </c>
      <c r="N464" s="2">
        <v>77123</v>
      </c>
      <c r="O464" s="2">
        <v>103</v>
      </c>
      <c r="P464" s="3">
        <v>43088</v>
      </c>
      <c r="Q464" s="2" t="s">
        <v>35</v>
      </c>
      <c r="R464" s="3">
        <v>44535</v>
      </c>
      <c r="S464" s="2">
        <v>4488</v>
      </c>
      <c r="T464" s="2">
        <v>5115</v>
      </c>
      <c r="U464" s="2">
        <v>627</v>
      </c>
      <c r="V464" s="2">
        <v>14</v>
      </c>
      <c r="W464" s="2" t="s">
        <v>36</v>
      </c>
      <c r="X464" s="2">
        <v>2</v>
      </c>
      <c r="Y464" s="2">
        <v>125</v>
      </c>
      <c r="Z464" s="2" t="s">
        <v>47</v>
      </c>
    </row>
    <row r="465" spans="1:26" x14ac:dyDescent="0.3">
      <c r="A465" s="2" t="s">
        <v>596</v>
      </c>
      <c r="B465" s="2" t="s">
        <v>27</v>
      </c>
      <c r="C465" s="2" t="s">
        <v>77</v>
      </c>
      <c r="D465" s="2" t="s">
        <v>29</v>
      </c>
      <c r="E465" s="2" t="s">
        <v>30</v>
      </c>
      <c r="F465" s="2" t="s">
        <v>31</v>
      </c>
      <c r="G465" s="2" t="s">
        <v>89</v>
      </c>
      <c r="H465" s="2" t="s">
        <v>33</v>
      </c>
      <c r="I465" s="2">
        <v>5</v>
      </c>
      <c r="J465" s="2">
        <v>5</v>
      </c>
      <c r="K465" s="2" t="s">
        <v>34</v>
      </c>
      <c r="L465" s="2">
        <v>2016</v>
      </c>
      <c r="M465" s="2">
        <v>7800</v>
      </c>
      <c r="N465" s="2">
        <v>8237</v>
      </c>
      <c r="O465" s="2">
        <v>113</v>
      </c>
      <c r="P465" s="3">
        <v>44908</v>
      </c>
      <c r="Q465" s="2" t="s">
        <v>35</v>
      </c>
      <c r="R465" s="3">
        <v>44914</v>
      </c>
      <c r="S465" s="2">
        <v>6599</v>
      </c>
      <c r="T465" s="2">
        <v>5813</v>
      </c>
      <c r="U465" s="2">
        <v>-786</v>
      </c>
      <c r="V465" s="2">
        <v>-12</v>
      </c>
      <c r="W465" s="2" t="s">
        <v>114</v>
      </c>
      <c r="X465" s="2">
        <v>1</v>
      </c>
      <c r="Y465" s="2">
        <v>0</v>
      </c>
      <c r="Z465" s="2" t="s">
        <v>57</v>
      </c>
    </row>
    <row r="466" spans="1:26" x14ac:dyDescent="0.3">
      <c r="A466" s="2" t="s">
        <v>597</v>
      </c>
      <c r="B466" s="2" t="s">
        <v>92</v>
      </c>
      <c r="C466" s="2" t="s">
        <v>60</v>
      </c>
      <c r="D466" s="2" t="s">
        <v>85</v>
      </c>
      <c r="E466" s="2" t="s">
        <v>86</v>
      </c>
      <c r="F466" s="2" t="s">
        <v>31</v>
      </c>
      <c r="G466" s="2" t="s">
        <v>89</v>
      </c>
      <c r="H466" s="2" t="s">
        <v>80</v>
      </c>
      <c r="I466" s="2">
        <v>4</v>
      </c>
      <c r="J466" s="2">
        <v>5</v>
      </c>
      <c r="K466" s="2" t="s">
        <v>45</v>
      </c>
      <c r="L466" s="2">
        <v>2020</v>
      </c>
      <c r="M466" s="2">
        <v>6400</v>
      </c>
      <c r="N466" s="2">
        <v>61615</v>
      </c>
      <c r="O466" s="2">
        <v>103</v>
      </c>
      <c r="P466" s="3">
        <v>44324</v>
      </c>
      <c r="Q466" s="2" t="s">
        <v>35</v>
      </c>
      <c r="R466" s="3">
        <v>44737</v>
      </c>
      <c r="S466" s="2">
        <v>4535</v>
      </c>
      <c r="T466" s="2">
        <v>4450</v>
      </c>
      <c r="U466" s="2">
        <v>-85</v>
      </c>
      <c r="V466" s="2">
        <v>-2</v>
      </c>
      <c r="W466" s="2" t="s">
        <v>136</v>
      </c>
      <c r="X466" s="2">
        <v>1</v>
      </c>
      <c r="Y466" s="2">
        <v>0</v>
      </c>
      <c r="Z466" s="2" t="s">
        <v>57</v>
      </c>
    </row>
    <row r="467" spans="1:26" x14ac:dyDescent="0.3">
      <c r="A467" s="2" t="s">
        <v>598</v>
      </c>
      <c r="B467" s="2" t="s">
        <v>172</v>
      </c>
      <c r="C467" s="2" t="s">
        <v>144</v>
      </c>
      <c r="D467" s="2" t="s">
        <v>85</v>
      </c>
      <c r="E467" s="2" t="s">
        <v>86</v>
      </c>
      <c r="F467" s="2" t="s">
        <v>31</v>
      </c>
      <c r="G467" s="2" t="s">
        <v>89</v>
      </c>
      <c r="H467" s="2" t="s">
        <v>33</v>
      </c>
      <c r="I467" s="2">
        <v>4</v>
      </c>
      <c r="J467" s="2">
        <v>5</v>
      </c>
      <c r="K467" s="2" t="s">
        <v>55</v>
      </c>
      <c r="L467" s="2">
        <v>2016</v>
      </c>
      <c r="M467" s="2">
        <v>8300</v>
      </c>
      <c r="N467" s="2">
        <v>42964</v>
      </c>
      <c r="O467" s="2">
        <v>103</v>
      </c>
      <c r="P467" s="3">
        <v>44523</v>
      </c>
      <c r="Q467" s="2" t="s">
        <v>35</v>
      </c>
      <c r="R467" s="3">
        <v>44534</v>
      </c>
      <c r="S467" s="2">
        <v>7270</v>
      </c>
      <c r="T467" s="2">
        <v>8492</v>
      </c>
      <c r="U467" s="2">
        <v>1222</v>
      </c>
      <c r="V467" s="2">
        <v>17</v>
      </c>
      <c r="W467" s="2" t="s">
        <v>114</v>
      </c>
      <c r="X467" s="2">
        <v>2</v>
      </c>
      <c r="Y467" s="2">
        <v>244</v>
      </c>
      <c r="Z467" s="2" t="s">
        <v>47</v>
      </c>
    </row>
    <row r="468" spans="1:26" x14ac:dyDescent="0.3">
      <c r="A468" s="2" t="s">
        <v>599</v>
      </c>
      <c r="B468" s="2" t="s">
        <v>133</v>
      </c>
      <c r="C468" s="2" t="s">
        <v>123</v>
      </c>
      <c r="D468" s="2" t="s">
        <v>71</v>
      </c>
      <c r="E468" s="2" t="s">
        <v>72</v>
      </c>
      <c r="F468" s="2" t="s">
        <v>73</v>
      </c>
      <c r="G468" s="2" t="s">
        <v>44</v>
      </c>
      <c r="H468" s="2" t="s">
        <v>80</v>
      </c>
      <c r="I468" s="2">
        <v>3</v>
      </c>
      <c r="J468" s="2">
        <v>2</v>
      </c>
      <c r="K468" s="2" t="s">
        <v>55</v>
      </c>
      <c r="L468" s="2">
        <v>2018</v>
      </c>
      <c r="M468" s="2">
        <v>9100</v>
      </c>
      <c r="N468" s="2">
        <v>22165</v>
      </c>
      <c r="O468" s="2">
        <v>100</v>
      </c>
      <c r="P468" s="3">
        <v>45143</v>
      </c>
      <c r="Q468" s="2" t="s">
        <v>35</v>
      </c>
      <c r="R468" s="3">
        <v>45234</v>
      </c>
      <c r="S468" s="2">
        <v>7240</v>
      </c>
      <c r="T468" s="2">
        <v>7629</v>
      </c>
      <c r="U468" s="2">
        <v>389</v>
      </c>
      <c r="V468" s="2">
        <v>5</v>
      </c>
      <c r="W468" s="2" t="s">
        <v>136</v>
      </c>
      <c r="X468" s="2">
        <v>1</v>
      </c>
      <c r="Y468" s="2">
        <v>78</v>
      </c>
      <c r="Z468" s="2" t="s">
        <v>37</v>
      </c>
    </row>
    <row r="469" spans="1:26" x14ac:dyDescent="0.3">
      <c r="A469" s="2" t="s">
        <v>600</v>
      </c>
      <c r="B469" s="2" t="s">
        <v>125</v>
      </c>
      <c r="C469" s="2" t="s">
        <v>93</v>
      </c>
      <c r="D469" s="2" t="s">
        <v>148</v>
      </c>
      <c r="E469" s="2" t="s">
        <v>149</v>
      </c>
      <c r="F469" s="2" t="s">
        <v>31</v>
      </c>
      <c r="G469" s="2" t="s">
        <v>54</v>
      </c>
      <c r="H469" s="2" t="s">
        <v>80</v>
      </c>
      <c r="I469" s="2">
        <v>5</v>
      </c>
      <c r="J469" s="2">
        <v>5</v>
      </c>
      <c r="K469" s="2" t="s">
        <v>66</v>
      </c>
      <c r="L469" s="2">
        <v>2015</v>
      </c>
      <c r="M469" s="2">
        <v>7000</v>
      </c>
      <c r="N469" s="2">
        <v>74681</v>
      </c>
      <c r="O469" s="2">
        <v>150</v>
      </c>
      <c r="P469" s="3">
        <v>42616</v>
      </c>
      <c r="Q469" s="2" t="s">
        <v>35</v>
      </c>
      <c r="R469" s="3">
        <v>43320</v>
      </c>
      <c r="S469" s="2">
        <v>6395</v>
      </c>
      <c r="T469" s="2">
        <v>5881</v>
      </c>
      <c r="U469" s="2">
        <v>-514</v>
      </c>
      <c r="V469" s="2">
        <v>-8</v>
      </c>
      <c r="W469" s="2" t="s">
        <v>106</v>
      </c>
      <c r="X469" s="2">
        <v>1</v>
      </c>
      <c r="Y469" s="2">
        <v>0</v>
      </c>
      <c r="Z469" s="2" t="s">
        <v>57</v>
      </c>
    </row>
    <row r="470" spans="1:26" x14ac:dyDescent="0.3">
      <c r="A470" s="2" t="s">
        <v>601</v>
      </c>
      <c r="B470" s="2" t="s">
        <v>120</v>
      </c>
      <c r="C470" s="2" t="s">
        <v>50</v>
      </c>
      <c r="D470" s="2" t="s">
        <v>151</v>
      </c>
      <c r="E470" s="2" t="s">
        <v>86</v>
      </c>
      <c r="F470" s="2" t="s">
        <v>152</v>
      </c>
      <c r="G470" s="2" t="s">
        <v>32</v>
      </c>
      <c r="H470" s="2" t="s">
        <v>80</v>
      </c>
      <c r="I470" s="2">
        <v>5</v>
      </c>
      <c r="J470" s="2">
        <v>5</v>
      </c>
      <c r="K470" s="2" t="s">
        <v>55</v>
      </c>
      <c r="L470" s="2">
        <v>2023</v>
      </c>
      <c r="M470" s="2">
        <v>8100</v>
      </c>
      <c r="N470" s="2">
        <v>18893</v>
      </c>
      <c r="O470" s="2">
        <v>100</v>
      </c>
      <c r="P470" s="3">
        <v>42684</v>
      </c>
      <c r="Q470" s="2" t="s">
        <v>35</v>
      </c>
      <c r="R470" s="3">
        <v>45404</v>
      </c>
      <c r="S470" s="2">
        <v>6295</v>
      </c>
      <c r="T470" s="2">
        <v>6311</v>
      </c>
      <c r="U470" s="2">
        <v>16</v>
      </c>
      <c r="V470" s="2">
        <v>0</v>
      </c>
      <c r="W470" s="2" t="s">
        <v>99</v>
      </c>
      <c r="X470" s="2">
        <v>4</v>
      </c>
      <c r="Y470" s="2">
        <v>3</v>
      </c>
      <c r="Z470" s="2" t="s">
        <v>47</v>
      </c>
    </row>
    <row r="471" spans="1:26" x14ac:dyDescent="0.3">
      <c r="A471" s="2" t="s">
        <v>602</v>
      </c>
      <c r="B471" s="2" t="s">
        <v>172</v>
      </c>
      <c r="C471" s="2" t="s">
        <v>175</v>
      </c>
      <c r="D471" s="2" t="s">
        <v>61</v>
      </c>
      <c r="E471" s="2" t="s">
        <v>62</v>
      </c>
      <c r="F471" s="2" t="s">
        <v>53</v>
      </c>
      <c r="G471" s="2" t="s">
        <v>44</v>
      </c>
      <c r="H471" s="2" t="s">
        <v>33</v>
      </c>
      <c r="I471" s="2">
        <v>5</v>
      </c>
      <c r="J471" s="2">
        <v>5</v>
      </c>
      <c r="K471" s="2" t="s">
        <v>55</v>
      </c>
      <c r="L471" s="2">
        <v>2018</v>
      </c>
      <c r="M471" s="2">
        <v>9600</v>
      </c>
      <c r="N471" s="2">
        <v>51273</v>
      </c>
      <c r="O471" s="2">
        <v>120</v>
      </c>
      <c r="P471" s="3">
        <v>44180</v>
      </c>
      <c r="Q471" s="2" t="s">
        <v>35</v>
      </c>
      <c r="R471" s="3">
        <v>44879</v>
      </c>
      <c r="S471" s="2">
        <v>8818</v>
      </c>
      <c r="T471" s="2">
        <v>7833</v>
      </c>
      <c r="U471" s="2">
        <v>-985</v>
      </c>
      <c r="V471" s="2">
        <v>-11</v>
      </c>
      <c r="W471" s="2" t="s">
        <v>67</v>
      </c>
      <c r="X471" s="2">
        <v>5</v>
      </c>
      <c r="Y471" s="2">
        <v>0</v>
      </c>
      <c r="Z471" s="2" t="s">
        <v>57</v>
      </c>
    </row>
    <row r="472" spans="1:26" x14ac:dyDescent="0.3">
      <c r="A472" s="2" t="s">
        <v>603</v>
      </c>
      <c r="B472" s="2" t="s">
        <v>101</v>
      </c>
      <c r="C472" s="2" t="s">
        <v>50</v>
      </c>
      <c r="D472" s="2" t="s">
        <v>85</v>
      </c>
      <c r="E472" s="2" t="s">
        <v>86</v>
      </c>
      <c r="F472" s="2" t="s">
        <v>31</v>
      </c>
      <c r="G472" s="2" t="s">
        <v>32</v>
      </c>
      <c r="H472" s="2" t="s">
        <v>80</v>
      </c>
      <c r="I472" s="2">
        <v>4</v>
      </c>
      <c r="J472" s="2">
        <v>5</v>
      </c>
      <c r="K472" s="2" t="s">
        <v>45</v>
      </c>
      <c r="L472" s="2">
        <v>2019</v>
      </c>
      <c r="M472" s="2">
        <v>6500</v>
      </c>
      <c r="N472" s="2">
        <v>21426</v>
      </c>
      <c r="O472" s="2">
        <v>103</v>
      </c>
      <c r="P472" s="3">
        <v>44271</v>
      </c>
      <c r="Q472" s="2" t="s">
        <v>35</v>
      </c>
      <c r="R472" s="3">
        <v>44992</v>
      </c>
      <c r="S472" s="2">
        <v>5998</v>
      </c>
      <c r="T472" s="2">
        <v>6915</v>
      </c>
      <c r="U472" s="2">
        <v>917</v>
      </c>
      <c r="V472" s="2">
        <v>15</v>
      </c>
      <c r="W472" s="2" t="s">
        <v>90</v>
      </c>
      <c r="X472" s="2">
        <v>4</v>
      </c>
      <c r="Y472" s="2">
        <v>183</v>
      </c>
      <c r="Z472" s="2" t="s">
        <v>47</v>
      </c>
    </row>
    <row r="473" spans="1:26" x14ac:dyDescent="0.3">
      <c r="A473" s="2" t="s">
        <v>604</v>
      </c>
      <c r="B473" s="2" t="s">
        <v>27</v>
      </c>
      <c r="C473" s="2" t="s">
        <v>163</v>
      </c>
      <c r="D473" s="2" t="s">
        <v>138</v>
      </c>
      <c r="E473" s="2" t="s">
        <v>139</v>
      </c>
      <c r="F473" s="2" t="s">
        <v>53</v>
      </c>
      <c r="G473" s="2" t="s">
        <v>32</v>
      </c>
      <c r="H473" s="2" t="s">
        <v>33</v>
      </c>
      <c r="I473" s="2">
        <v>7</v>
      </c>
      <c r="J473" s="2">
        <v>5</v>
      </c>
      <c r="K473" s="2" t="s">
        <v>45</v>
      </c>
      <c r="L473" s="2">
        <v>2024</v>
      </c>
      <c r="M473" s="2">
        <v>7500</v>
      </c>
      <c r="N473" s="2">
        <v>2891</v>
      </c>
      <c r="O473" s="2">
        <v>175</v>
      </c>
      <c r="P473" s="3">
        <v>43041</v>
      </c>
      <c r="Q473" s="2" t="s">
        <v>35</v>
      </c>
      <c r="R473" s="3">
        <v>43163</v>
      </c>
      <c r="S473" s="2">
        <v>6134</v>
      </c>
      <c r="T473" s="2">
        <v>6691</v>
      </c>
      <c r="U473" s="2">
        <v>557</v>
      </c>
      <c r="V473" s="2">
        <v>9</v>
      </c>
      <c r="W473" s="2" t="s">
        <v>215</v>
      </c>
      <c r="X473" s="2">
        <v>4</v>
      </c>
      <c r="Y473" s="2">
        <v>111</v>
      </c>
      <c r="Z473" s="2" t="s">
        <v>37</v>
      </c>
    </row>
    <row r="474" spans="1:26" x14ac:dyDescent="0.3">
      <c r="A474" s="2" t="s">
        <v>605</v>
      </c>
      <c r="B474" s="2" t="s">
        <v>49</v>
      </c>
      <c r="C474" s="2" t="s">
        <v>144</v>
      </c>
      <c r="D474" s="2" t="s">
        <v>105</v>
      </c>
      <c r="E474" s="2" t="s">
        <v>52</v>
      </c>
      <c r="F474" s="2" t="s">
        <v>73</v>
      </c>
      <c r="G474" s="2" t="s">
        <v>54</v>
      </c>
      <c r="H474" s="2" t="s">
        <v>33</v>
      </c>
      <c r="I474" s="2">
        <v>4</v>
      </c>
      <c r="J474" s="2">
        <v>2</v>
      </c>
      <c r="K474" s="2" t="s">
        <v>45</v>
      </c>
      <c r="L474" s="2">
        <v>2024</v>
      </c>
      <c r="M474" s="2">
        <v>7000</v>
      </c>
      <c r="N474" s="2">
        <v>13382</v>
      </c>
      <c r="O474" s="2">
        <v>200</v>
      </c>
      <c r="P474" s="3">
        <v>43409</v>
      </c>
      <c r="Q474" s="2" t="s">
        <v>35</v>
      </c>
      <c r="R474" s="3">
        <v>43732</v>
      </c>
      <c r="S474" s="2">
        <v>6089</v>
      </c>
      <c r="T474" s="2">
        <v>6640</v>
      </c>
      <c r="U474" s="2">
        <v>551</v>
      </c>
      <c r="V474" s="2">
        <v>9</v>
      </c>
      <c r="W474" s="2" t="s">
        <v>121</v>
      </c>
      <c r="X474" s="2">
        <v>5</v>
      </c>
      <c r="Y474" s="2">
        <v>110</v>
      </c>
      <c r="Z474" s="2" t="s">
        <v>57</v>
      </c>
    </row>
    <row r="475" spans="1:26" x14ac:dyDescent="0.3">
      <c r="A475" s="2" t="s">
        <v>606</v>
      </c>
      <c r="B475" s="2" t="s">
        <v>205</v>
      </c>
      <c r="C475" s="2" t="s">
        <v>28</v>
      </c>
      <c r="D475" s="2" t="s">
        <v>138</v>
      </c>
      <c r="E475" s="2" t="s">
        <v>139</v>
      </c>
      <c r="F475" s="2" t="s">
        <v>53</v>
      </c>
      <c r="G475" s="2" t="s">
        <v>89</v>
      </c>
      <c r="H475" s="2" t="s">
        <v>80</v>
      </c>
      <c r="I475" s="2">
        <v>7</v>
      </c>
      <c r="J475" s="2">
        <v>5</v>
      </c>
      <c r="K475" s="2" t="s">
        <v>66</v>
      </c>
      <c r="L475" s="2">
        <v>2023</v>
      </c>
      <c r="M475" s="2">
        <v>7700</v>
      </c>
      <c r="N475" s="2">
        <v>31401</v>
      </c>
      <c r="O475" s="2">
        <v>175</v>
      </c>
      <c r="P475" s="3">
        <v>44320</v>
      </c>
      <c r="Q475" s="2" t="s">
        <v>35</v>
      </c>
      <c r="R475" s="3">
        <v>44510</v>
      </c>
      <c r="S475" s="2">
        <v>7172</v>
      </c>
      <c r="T475" s="2">
        <v>8007</v>
      </c>
      <c r="U475" s="2">
        <v>835</v>
      </c>
      <c r="V475" s="2">
        <v>12</v>
      </c>
      <c r="W475" s="2" t="s">
        <v>215</v>
      </c>
      <c r="X475" s="2">
        <v>3</v>
      </c>
      <c r="Y475" s="2">
        <v>167</v>
      </c>
      <c r="Z475" s="2" t="s">
        <v>47</v>
      </c>
    </row>
    <row r="476" spans="1:26" x14ac:dyDescent="0.3">
      <c r="A476" s="2" t="s">
        <v>607</v>
      </c>
      <c r="B476" s="2" t="s">
        <v>27</v>
      </c>
      <c r="C476" s="2" t="s">
        <v>77</v>
      </c>
      <c r="D476" s="2" t="s">
        <v>165</v>
      </c>
      <c r="E476" s="2" t="s">
        <v>62</v>
      </c>
      <c r="F476" s="2" t="s">
        <v>53</v>
      </c>
      <c r="G476" s="2" t="s">
        <v>79</v>
      </c>
      <c r="H476" s="2" t="s">
        <v>80</v>
      </c>
      <c r="I476" s="2">
        <v>5</v>
      </c>
      <c r="J476" s="2">
        <v>3</v>
      </c>
      <c r="K476" s="2" t="s">
        <v>55</v>
      </c>
      <c r="L476" s="2">
        <v>2016</v>
      </c>
      <c r="M476" s="2">
        <v>9800</v>
      </c>
      <c r="N476" s="2">
        <v>66044</v>
      </c>
      <c r="O476" s="2">
        <v>130</v>
      </c>
      <c r="P476" s="3">
        <v>43897</v>
      </c>
      <c r="Q476" s="2" t="s">
        <v>35</v>
      </c>
      <c r="R476" s="3">
        <v>45394</v>
      </c>
      <c r="S476" s="2">
        <v>8158</v>
      </c>
      <c r="T476" s="2">
        <v>7494</v>
      </c>
      <c r="U476" s="2">
        <v>-664</v>
      </c>
      <c r="V476" s="2">
        <v>-8</v>
      </c>
      <c r="W476" s="2" t="s">
        <v>127</v>
      </c>
      <c r="X476" s="2">
        <v>2</v>
      </c>
      <c r="Y476" s="2">
        <v>0</v>
      </c>
      <c r="Z476" s="2" t="s">
        <v>57</v>
      </c>
    </row>
    <row r="477" spans="1:26" x14ac:dyDescent="0.3">
      <c r="A477" s="2" t="s">
        <v>608</v>
      </c>
      <c r="B477" s="2" t="s">
        <v>133</v>
      </c>
      <c r="C477" s="2" t="s">
        <v>77</v>
      </c>
      <c r="D477" s="2" t="s">
        <v>41</v>
      </c>
      <c r="E477" s="2" t="s">
        <v>42</v>
      </c>
      <c r="F477" s="2" t="s">
        <v>43</v>
      </c>
      <c r="G477" s="2" t="s">
        <v>89</v>
      </c>
      <c r="H477" s="2" t="s">
        <v>80</v>
      </c>
      <c r="I477" s="2">
        <v>2</v>
      </c>
      <c r="J477" s="2">
        <v>2</v>
      </c>
      <c r="K477" s="2" t="s">
        <v>66</v>
      </c>
      <c r="L477" s="2">
        <v>2023</v>
      </c>
      <c r="M477" s="2">
        <v>8700</v>
      </c>
      <c r="N477" s="2">
        <v>27793</v>
      </c>
      <c r="O477" s="2">
        <v>250</v>
      </c>
      <c r="P477" s="3">
        <v>42407</v>
      </c>
      <c r="Q477" s="2" t="s">
        <v>35</v>
      </c>
      <c r="R477" s="3">
        <v>45040</v>
      </c>
      <c r="S477" s="2">
        <v>7788</v>
      </c>
      <c r="T477" s="2">
        <v>8604</v>
      </c>
      <c r="U477" s="2">
        <v>816</v>
      </c>
      <c r="V477" s="2">
        <v>10</v>
      </c>
      <c r="W477" s="2" t="s">
        <v>116</v>
      </c>
      <c r="X477" s="2">
        <v>4</v>
      </c>
      <c r="Y477" s="2">
        <v>163</v>
      </c>
      <c r="Z477" s="2" t="s">
        <v>37</v>
      </c>
    </row>
    <row r="478" spans="1:26" x14ac:dyDescent="0.3">
      <c r="A478" s="2" t="s">
        <v>609</v>
      </c>
      <c r="B478" s="2" t="s">
        <v>125</v>
      </c>
      <c r="C478" s="2" t="s">
        <v>175</v>
      </c>
      <c r="D478" s="2" t="s">
        <v>105</v>
      </c>
      <c r="E478" s="2" t="s">
        <v>52</v>
      </c>
      <c r="F478" s="2" t="s">
        <v>73</v>
      </c>
      <c r="G478" s="2" t="s">
        <v>79</v>
      </c>
      <c r="H478" s="2" t="s">
        <v>33</v>
      </c>
      <c r="I478" s="2">
        <v>4</v>
      </c>
      <c r="J478" s="2">
        <v>2</v>
      </c>
      <c r="K478" s="2" t="s">
        <v>55</v>
      </c>
      <c r="L478" s="2">
        <v>2020</v>
      </c>
      <c r="M478" s="2">
        <v>8900</v>
      </c>
      <c r="N478" s="2">
        <v>18393</v>
      </c>
      <c r="O478" s="2">
        <v>200</v>
      </c>
      <c r="P478" s="3">
        <v>42930</v>
      </c>
      <c r="Q478" s="2" t="s">
        <v>35</v>
      </c>
      <c r="R478" s="3">
        <v>43824</v>
      </c>
      <c r="S478" s="2">
        <v>7469</v>
      </c>
      <c r="T478" s="2">
        <v>8130</v>
      </c>
      <c r="U478" s="2">
        <v>661</v>
      </c>
      <c r="V478" s="2">
        <v>9</v>
      </c>
      <c r="W478" s="2" t="s">
        <v>99</v>
      </c>
      <c r="X478" s="2">
        <v>1</v>
      </c>
      <c r="Y478" s="2">
        <v>132</v>
      </c>
      <c r="Z478" s="2" t="s">
        <v>47</v>
      </c>
    </row>
    <row r="479" spans="1:26" x14ac:dyDescent="0.3">
      <c r="A479" s="2" t="s">
        <v>610</v>
      </c>
      <c r="B479" s="2" t="s">
        <v>125</v>
      </c>
      <c r="C479" s="2" t="s">
        <v>104</v>
      </c>
      <c r="D479" s="2" t="s">
        <v>71</v>
      </c>
      <c r="E479" s="2" t="s">
        <v>72</v>
      </c>
      <c r="F479" s="2" t="s">
        <v>73</v>
      </c>
      <c r="G479" s="2" t="s">
        <v>32</v>
      </c>
      <c r="H479" s="2" t="s">
        <v>33</v>
      </c>
      <c r="I479" s="2">
        <v>3</v>
      </c>
      <c r="J479" s="2">
        <v>2</v>
      </c>
      <c r="K479" s="2" t="s">
        <v>66</v>
      </c>
      <c r="L479" s="2">
        <v>2016</v>
      </c>
      <c r="M479" s="2">
        <v>7900</v>
      </c>
      <c r="N479" s="2">
        <v>67175</v>
      </c>
      <c r="O479" s="2">
        <v>100</v>
      </c>
      <c r="P479" s="3">
        <v>45309</v>
      </c>
      <c r="Q479" s="2" t="s">
        <v>35</v>
      </c>
      <c r="R479" s="3">
        <v>45621</v>
      </c>
      <c r="S479" s="2">
        <v>6998</v>
      </c>
      <c r="T479" s="2">
        <v>7633</v>
      </c>
      <c r="U479" s="2">
        <v>635</v>
      </c>
      <c r="V479" s="2">
        <v>9</v>
      </c>
      <c r="W479" s="2" t="s">
        <v>36</v>
      </c>
      <c r="X479" s="2">
        <v>5</v>
      </c>
      <c r="Y479" s="2">
        <v>127</v>
      </c>
      <c r="Z479" s="2" t="s">
        <v>57</v>
      </c>
    </row>
    <row r="480" spans="1:26" x14ac:dyDescent="0.3">
      <c r="A480" s="2" t="s">
        <v>611</v>
      </c>
      <c r="B480" s="2" t="s">
        <v>113</v>
      </c>
      <c r="C480" s="2" t="s">
        <v>123</v>
      </c>
      <c r="D480" s="2" t="s">
        <v>165</v>
      </c>
      <c r="E480" s="2" t="s">
        <v>62</v>
      </c>
      <c r="F480" s="2" t="s">
        <v>53</v>
      </c>
      <c r="G480" s="2" t="s">
        <v>54</v>
      </c>
      <c r="H480" s="2" t="s">
        <v>80</v>
      </c>
      <c r="I480" s="2">
        <v>5</v>
      </c>
      <c r="J480" s="2">
        <v>3</v>
      </c>
      <c r="K480" s="2" t="s">
        <v>34</v>
      </c>
      <c r="L480" s="2">
        <v>2019</v>
      </c>
      <c r="M480" s="2">
        <v>9000</v>
      </c>
      <c r="N480" s="2">
        <v>15357</v>
      </c>
      <c r="O480" s="2">
        <v>130</v>
      </c>
      <c r="P480" s="3">
        <v>43359</v>
      </c>
      <c r="Q480" s="2" t="s">
        <v>35</v>
      </c>
      <c r="R480" s="3">
        <v>45527</v>
      </c>
      <c r="S480" s="2">
        <v>8084</v>
      </c>
      <c r="T480" s="2">
        <v>8502</v>
      </c>
      <c r="U480" s="2">
        <v>418</v>
      </c>
      <c r="V480" s="2">
        <v>5</v>
      </c>
      <c r="W480" s="2" t="s">
        <v>106</v>
      </c>
      <c r="X480" s="2">
        <v>4</v>
      </c>
      <c r="Y480" s="2">
        <v>84</v>
      </c>
      <c r="Z480" s="2" t="s">
        <v>57</v>
      </c>
    </row>
    <row r="481" spans="1:26" x14ac:dyDescent="0.3">
      <c r="A481" s="2" t="s">
        <v>612</v>
      </c>
      <c r="B481" s="2" t="s">
        <v>109</v>
      </c>
      <c r="C481" s="2" t="s">
        <v>97</v>
      </c>
      <c r="D481" s="2" t="s">
        <v>158</v>
      </c>
      <c r="E481" s="2" t="s">
        <v>86</v>
      </c>
      <c r="F481" s="2" t="s">
        <v>152</v>
      </c>
      <c r="G481" s="2" t="s">
        <v>44</v>
      </c>
      <c r="H481" s="2" t="s">
        <v>33</v>
      </c>
      <c r="I481" s="2">
        <v>5</v>
      </c>
      <c r="J481" s="2">
        <v>4</v>
      </c>
      <c r="K481" s="2" t="s">
        <v>55</v>
      </c>
      <c r="L481" s="2">
        <v>2023</v>
      </c>
      <c r="M481" s="2">
        <v>8100</v>
      </c>
      <c r="N481" s="2">
        <v>72292</v>
      </c>
      <c r="O481" s="2">
        <v>115</v>
      </c>
      <c r="P481" s="3">
        <v>44654</v>
      </c>
      <c r="Q481" s="2" t="s">
        <v>35</v>
      </c>
      <c r="R481" s="3">
        <v>45128</v>
      </c>
      <c r="S481" s="2">
        <v>6900</v>
      </c>
      <c r="T481" s="2">
        <v>7212</v>
      </c>
      <c r="U481" s="2">
        <v>312</v>
      </c>
      <c r="V481" s="2">
        <v>5</v>
      </c>
      <c r="W481" s="2" t="s">
        <v>99</v>
      </c>
      <c r="X481" s="2">
        <v>2</v>
      </c>
      <c r="Y481" s="2">
        <v>62</v>
      </c>
      <c r="Z481" s="2" t="s">
        <v>37</v>
      </c>
    </row>
    <row r="482" spans="1:26" x14ac:dyDescent="0.3">
      <c r="A482" s="2" t="s">
        <v>613</v>
      </c>
      <c r="B482" s="2" t="s">
        <v>27</v>
      </c>
      <c r="C482" s="2" t="s">
        <v>40</v>
      </c>
      <c r="D482" s="2" t="s">
        <v>85</v>
      </c>
      <c r="E482" s="2" t="s">
        <v>86</v>
      </c>
      <c r="F482" s="2" t="s">
        <v>31</v>
      </c>
      <c r="G482" s="2" t="s">
        <v>54</v>
      </c>
      <c r="H482" s="2" t="s">
        <v>33</v>
      </c>
      <c r="I482" s="2">
        <v>4</v>
      </c>
      <c r="J482" s="2">
        <v>5</v>
      </c>
      <c r="K482" s="2" t="s">
        <v>45</v>
      </c>
      <c r="L482" s="2">
        <v>2017</v>
      </c>
      <c r="M482" s="2">
        <v>6700</v>
      </c>
      <c r="N482" s="2">
        <v>46024</v>
      </c>
      <c r="O482" s="2">
        <v>103</v>
      </c>
      <c r="P482" s="3">
        <v>44444</v>
      </c>
      <c r="Q482" s="2" t="s">
        <v>35</v>
      </c>
      <c r="R482" s="3">
        <v>45078</v>
      </c>
      <c r="S482" s="2">
        <v>6007</v>
      </c>
      <c r="T482" s="2">
        <v>5304</v>
      </c>
      <c r="U482" s="2">
        <v>-703</v>
      </c>
      <c r="V482" s="2">
        <v>-12</v>
      </c>
      <c r="W482" s="2" t="s">
        <v>166</v>
      </c>
      <c r="X482" s="2">
        <v>2</v>
      </c>
      <c r="Y482" s="2">
        <v>0</v>
      </c>
      <c r="Z482" s="2" t="s">
        <v>37</v>
      </c>
    </row>
    <row r="483" spans="1:26" x14ac:dyDescent="0.3">
      <c r="A483" s="2" t="s">
        <v>614</v>
      </c>
      <c r="B483" s="2" t="s">
        <v>39</v>
      </c>
      <c r="C483" s="2" t="s">
        <v>163</v>
      </c>
      <c r="D483" s="2" t="s">
        <v>71</v>
      </c>
      <c r="E483" s="2" t="s">
        <v>72</v>
      </c>
      <c r="F483" s="2" t="s">
        <v>73</v>
      </c>
      <c r="G483" s="2" t="s">
        <v>54</v>
      </c>
      <c r="H483" s="2" t="s">
        <v>33</v>
      </c>
      <c r="I483" s="2">
        <v>3</v>
      </c>
      <c r="J483" s="2">
        <v>2</v>
      </c>
      <c r="K483" s="2" t="s">
        <v>45</v>
      </c>
      <c r="L483" s="2">
        <v>2023</v>
      </c>
      <c r="M483" s="2">
        <v>7100</v>
      </c>
      <c r="N483" s="2">
        <v>62692</v>
      </c>
      <c r="O483" s="2">
        <v>100</v>
      </c>
      <c r="P483" s="3">
        <v>44026</v>
      </c>
      <c r="Q483" s="2" t="s">
        <v>35</v>
      </c>
      <c r="R483" s="3">
        <v>44437</v>
      </c>
      <c r="S483" s="2">
        <v>5177</v>
      </c>
      <c r="T483" s="2">
        <v>4288</v>
      </c>
      <c r="U483" s="2">
        <v>-889</v>
      </c>
      <c r="V483" s="2">
        <v>-17</v>
      </c>
      <c r="W483" s="2" t="s">
        <v>116</v>
      </c>
      <c r="X483" s="2">
        <v>4</v>
      </c>
      <c r="Y483" s="2">
        <v>0</v>
      </c>
      <c r="Z483" s="2" t="s">
        <v>57</v>
      </c>
    </row>
    <row r="484" spans="1:26" x14ac:dyDescent="0.3">
      <c r="A484" s="2" t="s">
        <v>615</v>
      </c>
      <c r="B484" s="2" t="s">
        <v>39</v>
      </c>
      <c r="C484" s="2" t="s">
        <v>77</v>
      </c>
      <c r="D484" s="2" t="s">
        <v>61</v>
      </c>
      <c r="E484" s="2" t="s">
        <v>62</v>
      </c>
      <c r="F484" s="2" t="s">
        <v>53</v>
      </c>
      <c r="G484" s="2" t="s">
        <v>89</v>
      </c>
      <c r="H484" s="2" t="s">
        <v>33</v>
      </c>
      <c r="I484" s="2">
        <v>5</v>
      </c>
      <c r="J484" s="2">
        <v>5</v>
      </c>
      <c r="K484" s="2" t="s">
        <v>55</v>
      </c>
      <c r="L484" s="2">
        <v>2016</v>
      </c>
      <c r="M484" s="2">
        <v>9800</v>
      </c>
      <c r="N484" s="2">
        <v>86309</v>
      </c>
      <c r="O484" s="2">
        <v>120</v>
      </c>
      <c r="P484" s="3">
        <v>43395</v>
      </c>
      <c r="Q484" s="2" t="s">
        <v>35</v>
      </c>
      <c r="R484" s="3">
        <v>44762</v>
      </c>
      <c r="S484" s="2">
        <v>9019</v>
      </c>
      <c r="T484" s="2">
        <v>8891</v>
      </c>
      <c r="U484" s="2">
        <v>-128</v>
      </c>
      <c r="V484" s="2">
        <v>-1</v>
      </c>
      <c r="W484" s="2" t="s">
        <v>102</v>
      </c>
      <c r="X484" s="2">
        <v>5</v>
      </c>
      <c r="Y484" s="2">
        <v>0</v>
      </c>
      <c r="Z484" s="2" t="s">
        <v>57</v>
      </c>
    </row>
    <row r="485" spans="1:26" x14ac:dyDescent="0.3">
      <c r="A485" s="2" t="s">
        <v>616</v>
      </c>
      <c r="B485" s="2" t="s">
        <v>172</v>
      </c>
      <c r="C485" s="2" t="s">
        <v>40</v>
      </c>
      <c r="D485" s="2" t="s">
        <v>41</v>
      </c>
      <c r="E485" s="2" t="s">
        <v>42</v>
      </c>
      <c r="F485" s="2" t="s">
        <v>43</v>
      </c>
      <c r="G485" s="2" t="s">
        <v>89</v>
      </c>
      <c r="H485" s="2" t="s">
        <v>33</v>
      </c>
      <c r="I485" s="2">
        <v>2</v>
      </c>
      <c r="J485" s="2">
        <v>2</v>
      </c>
      <c r="K485" s="2" t="s">
        <v>66</v>
      </c>
      <c r="L485" s="2">
        <v>2016</v>
      </c>
      <c r="M485" s="2">
        <v>9400</v>
      </c>
      <c r="N485" s="2">
        <v>13219</v>
      </c>
      <c r="O485" s="2">
        <v>250</v>
      </c>
      <c r="P485" s="3">
        <v>45230</v>
      </c>
      <c r="Q485" s="2" t="s">
        <v>35</v>
      </c>
      <c r="R485" s="3">
        <v>45103</v>
      </c>
      <c r="S485" s="2">
        <v>7779</v>
      </c>
      <c r="T485" s="2">
        <v>7047</v>
      </c>
      <c r="U485" s="2">
        <v>-732</v>
      </c>
      <c r="V485" s="2">
        <v>-9</v>
      </c>
      <c r="W485" s="2" t="s">
        <v>127</v>
      </c>
      <c r="X485" s="2">
        <v>2</v>
      </c>
      <c r="Y485" s="2">
        <v>0</v>
      </c>
      <c r="Z485" s="2" t="s">
        <v>37</v>
      </c>
    </row>
    <row r="486" spans="1:26" x14ac:dyDescent="0.3">
      <c r="A486" s="2" t="s">
        <v>617</v>
      </c>
      <c r="B486" s="2" t="s">
        <v>109</v>
      </c>
      <c r="C486" s="2" t="s">
        <v>118</v>
      </c>
      <c r="D486" s="2" t="s">
        <v>78</v>
      </c>
      <c r="E486" s="2" t="s">
        <v>30</v>
      </c>
      <c r="F486" s="2" t="s">
        <v>31</v>
      </c>
      <c r="G486" s="2" t="s">
        <v>79</v>
      </c>
      <c r="H486" s="2" t="s">
        <v>80</v>
      </c>
      <c r="I486" s="2">
        <v>4</v>
      </c>
      <c r="J486" s="2">
        <v>5</v>
      </c>
      <c r="K486" s="2" t="s">
        <v>34</v>
      </c>
      <c r="L486" s="2">
        <v>2015</v>
      </c>
      <c r="M486" s="2">
        <v>7900</v>
      </c>
      <c r="N486" s="2">
        <v>43593</v>
      </c>
      <c r="O486" s="2">
        <v>120</v>
      </c>
      <c r="P486" s="3">
        <v>44777</v>
      </c>
      <c r="Q486" s="2" t="s">
        <v>35</v>
      </c>
      <c r="R486" s="3">
        <v>44728</v>
      </c>
      <c r="S486" s="2">
        <v>6819</v>
      </c>
      <c r="T486" s="2">
        <v>6161</v>
      </c>
      <c r="U486" s="2">
        <v>-658</v>
      </c>
      <c r="V486" s="2">
        <v>-10</v>
      </c>
      <c r="W486" s="2" t="s">
        <v>114</v>
      </c>
      <c r="X486" s="2">
        <v>4</v>
      </c>
      <c r="Y486" s="2">
        <v>0</v>
      </c>
      <c r="Z486" s="2" t="s">
        <v>57</v>
      </c>
    </row>
    <row r="487" spans="1:26" x14ac:dyDescent="0.3">
      <c r="A487" s="2" t="s">
        <v>618</v>
      </c>
      <c r="B487" s="2" t="s">
        <v>156</v>
      </c>
      <c r="C487" s="2" t="s">
        <v>190</v>
      </c>
      <c r="D487" s="2" t="s">
        <v>29</v>
      </c>
      <c r="E487" s="2" t="s">
        <v>30</v>
      </c>
      <c r="F487" s="2" t="s">
        <v>31</v>
      </c>
      <c r="G487" s="2" t="s">
        <v>54</v>
      </c>
      <c r="H487" s="2" t="s">
        <v>80</v>
      </c>
      <c r="I487" s="2">
        <v>5</v>
      </c>
      <c r="J487" s="2">
        <v>5</v>
      </c>
      <c r="K487" s="2" t="s">
        <v>55</v>
      </c>
      <c r="L487" s="2">
        <v>2023</v>
      </c>
      <c r="M487" s="2">
        <v>7600</v>
      </c>
      <c r="N487" s="2">
        <v>34071</v>
      </c>
      <c r="O487" s="2">
        <v>113</v>
      </c>
      <c r="P487" s="3">
        <v>43781</v>
      </c>
      <c r="Q487" s="2" t="s">
        <v>35</v>
      </c>
      <c r="R487" s="3">
        <v>45345</v>
      </c>
      <c r="S487" s="2">
        <v>6754</v>
      </c>
      <c r="T487" s="2">
        <v>8286</v>
      </c>
      <c r="U487" s="2">
        <v>1532</v>
      </c>
      <c r="V487" s="2">
        <v>23</v>
      </c>
      <c r="W487" s="2" t="s">
        <v>90</v>
      </c>
      <c r="X487" s="2">
        <v>4</v>
      </c>
      <c r="Y487" s="2">
        <v>306</v>
      </c>
      <c r="Z487" s="2" t="s">
        <v>57</v>
      </c>
    </row>
    <row r="488" spans="1:26" x14ac:dyDescent="0.3">
      <c r="A488" s="2" t="s">
        <v>619</v>
      </c>
      <c r="B488" s="2" t="s">
        <v>125</v>
      </c>
      <c r="C488" s="2" t="s">
        <v>123</v>
      </c>
      <c r="D488" s="2" t="s">
        <v>158</v>
      </c>
      <c r="E488" s="2" t="s">
        <v>86</v>
      </c>
      <c r="F488" s="2" t="s">
        <v>152</v>
      </c>
      <c r="G488" s="2" t="s">
        <v>79</v>
      </c>
      <c r="H488" s="2" t="s">
        <v>33</v>
      </c>
      <c r="I488" s="2">
        <v>5</v>
      </c>
      <c r="J488" s="2">
        <v>4</v>
      </c>
      <c r="K488" s="2" t="s">
        <v>55</v>
      </c>
      <c r="L488" s="2">
        <v>2016</v>
      </c>
      <c r="M488" s="2">
        <v>8800</v>
      </c>
      <c r="N488" s="2">
        <v>15798</v>
      </c>
      <c r="O488" s="2">
        <v>115</v>
      </c>
      <c r="P488" s="3">
        <v>44559</v>
      </c>
      <c r="Q488" s="2" t="s">
        <v>35</v>
      </c>
      <c r="R488" s="3">
        <v>44400</v>
      </c>
      <c r="S488" s="2">
        <v>7747</v>
      </c>
      <c r="T488" s="2">
        <v>6867</v>
      </c>
      <c r="U488" s="2">
        <v>-880</v>
      </c>
      <c r="V488" s="2">
        <v>-11</v>
      </c>
      <c r="W488" s="2" t="s">
        <v>102</v>
      </c>
      <c r="X488" s="2">
        <v>1</v>
      </c>
      <c r="Y488" s="2">
        <v>0</v>
      </c>
      <c r="Z488" s="2" t="s">
        <v>57</v>
      </c>
    </row>
    <row r="489" spans="1:26" x14ac:dyDescent="0.3">
      <c r="A489" s="2" t="s">
        <v>620</v>
      </c>
      <c r="B489" s="2" t="s">
        <v>197</v>
      </c>
      <c r="C489" s="2" t="s">
        <v>110</v>
      </c>
      <c r="D489" s="2" t="s">
        <v>148</v>
      </c>
      <c r="E489" s="2" t="s">
        <v>149</v>
      </c>
      <c r="F489" s="2" t="s">
        <v>31</v>
      </c>
      <c r="G489" s="2" t="s">
        <v>32</v>
      </c>
      <c r="H489" s="2" t="s">
        <v>33</v>
      </c>
      <c r="I489" s="2">
        <v>5</v>
      </c>
      <c r="J489" s="2">
        <v>5</v>
      </c>
      <c r="K489" s="2" t="s">
        <v>55</v>
      </c>
      <c r="L489" s="2">
        <v>2018</v>
      </c>
      <c r="M489" s="2">
        <v>8100</v>
      </c>
      <c r="N489" s="2">
        <v>13328</v>
      </c>
      <c r="O489" s="2">
        <v>150</v>
      </c>
      <c r="P489" s="3">
        <v>42968</v>
      </c>
      <c r="Q489" s="2" t="s">
        <v>35</v>
      </c>
      <c r="R489" s="3">
        <v>44274</v>
      </c>
      <c r="S489" s="2">
        <v>7196</v>
      </c>
      <c r="T489" s="2">
        <v>7945</v>
      </c>
      <c r="U489" s="2">
        <v>749</v>
      </c>
      <c r="V489" s="2">
        <v>10</v>
      </c>
      <c r="W489" s="2" t="s">
        <v>181</v>
      </c>
      <c r="X489" s="2">
        <v>1</v>
      </c>
      <c r="Y489" s="2">
        <v>150</v>
      </c>
      <c r="Z489" s="2" t="s">
        <v>37</v>
      </c>
    </row>
    <row r="490" spans="1:26" x14ac:dyDescent="0.3">
      <c r="A490" s="2" t="s">
        <v>621</v>
      </c>
      <c r="B490" s="2" t="s">
        <v>205</v>
      </c>
      <c r="C490" s="2" t="s">
        <v>70</v>
      </c>
      <c r="D490" s="2" t="s">
        <v>71</v>
      </c>
      <c r="E490" s="2" t="s">
        <v>72</v>
      </c>
      <c r="F490" s="2" t="s">
        <v>73</v>
      </c>
      <c r="G490" s="2" t="s">
        <v>32</v>
      </c>
      <c r="H490" s="2" t="s">
        <v>80</v>
      </c>
      <c r="I490" s="2">
        <v>3</v>
      </c>
      <c r="J490" s="2">
        <v>2</v>
      </c>
      <c r="K490" s="2" t="s">
        <v>55</v>
      </c>
      <c r="L490" s="2">
        <v>2016</v>
      </c>
      <c r="M490" s="2">
        <v>9300</v>
      </c>
      <c r="N490" s="2">
        <v>54861</v>
      </c>
      <c r="O490" s="2">
        <v>100</v>
      </c>
      <c r="P490" s="3">
        <v>42855</v>
      </c>
      <c r="Q490" s="2" t="s">
        <v>35</v>
      </c>
      <c r="R490" s="3">
        <v>45133</v>
      </c>
      <c r="S490" s="2">
        <v>8255</v>
      </c>
      <c r="T490" s="2">
        <v>7761</v>
      </c>
      <c r="U490" s="2">
        <v>-494</v>
      </c>
      <c r="V490" s="2">
        <v>-6</v>
      </c>
      <c r="W490" s="2" t="s">
        <v>131</v>
      </c>
      <c r="X490" s="2">
        <v>1</v>
      </c>
      <c r="Y490" s="2">
        <v>0</v>
      </c>
      <c r="Z490" s="2" t="s">
        <v>57</v>
      </c>
    </row>
    <row r="491" spans="1:26" x14ac:dyDescent="0.3">
      <c r="A491" s="2" t="s">
        <v>622</v>
      </c>
      <c r="B491" s="2" t="s">
        <v>83</v>
      </c>
      <c r="C491" s="2" t="s">
        <v>70</v>
      </c>
      <c r="D491" s="2" t="s">
        <v>61</v>
      </c>
      <c r="E491" s="2" t="s">
        <v>62</v>
      </c>
      <c r="F491" s="2" t="s">
        <v>53</v>
      </c>
      <c r="G491" s="2" t="s">
        <v>54</v>
      </c>
      <c r="H491" s="2" t="s">
        <v>33</v>
      </c>
      <c r="I491" s="2">
        <v>5</v>
      </c>
      <c r="J491" s="2">
        <v>5</v>
      </c>
      <c r="K491" s="2" t="s">
        <v>34</v>
      </c>
      <c r="L491" s="2">
        <v>2016</v>
      </c>
      <c r="M491" s="2">
        <v>9300</v>
      </c>
      <c r="N491" s="2">
        <v>52683</v>
      </c>
      <c r="O491" s="2">
        <v>120</v>
      </c>
      <c r="P491" s="3">
        <v>43435</v>
      </c>
      <c r="Q491" s="2" t="s">
        <v>35</v>
      </c>
      <c r="R491" s="3">
        <v>45270</v>
      </c>
      <c r="S491" s="2">
        <v>8205</v>
      </c>
      <c r="T491" s="2">
        <v>8341</v>
      </c>
      <c r="U491" s="2">
        <v>136</v>
      </c>
      <c r="V491" s="2">
        <v>2</v>
      </c>
      <c r="W491" s="2" t="s">
        <v>81</v>
      </c>
      <c r="X491" s="2">
        <v>3</v>
      </c>
      <c r="Y491" s="2">
        <v>27</v>
      </c>
      <c r="Z491" s="2" t="s">
        <v>37</v>
      </c>
    </row>
    <row r="492" spans="1:26" x14ac:dyDescent="0.3">
      <c r="A492" s="2" t="s">
        <v>623</v>
      </c>
      <c r="B492" s="2" t="s">
        <v>27</v>
      </c>
      <c r="C492" s="2" t="s">
        <v>60</v>
      </c>
      <c r="D492" s="2" t="s">
        <v>151</v>
      </c>
      <c r="E492" s="2" t="s">
        <v>86</v>
      </c>
      <c r="F492" s="2" t="s">
        <v>152</v>
      </c>
      <c r="G492" s="2" t="s">
        <v>32</v>
      </c>
      <c r="H492" s="2" t="s">
        <v>33</v>
      </c>
      <c r="I492" s="2">
        <v>5</v>
      </c>
      <c r="J492" s="2">
        <v>5</v>
      </c>
      <c r="K492" s="2" t="s">
        <v>34</v>
      </c>
      <c r="L492" s="2">
        <v>2016</v>
      </c>
      <c r="M492" s="2">
        <v>8300</v>
      </c>
      <c r="N492" s="2">
        <v>58998</v>
      </c>
      <c r="O492" s="2">
        <v>100</v>
      </c>
      <c r="P492" s="3">
        <v>42070</v>
      </c>
      <c r="Q492" s="2" t="s">
        <v>35</v>
      </c>
      <c r="R492" s="3">
        <v>42146</v>
      </c>
      <c r="S492" s="2">
        <v>7040</v>
      </c>
      <c r="T492" s="2">
        <v>8131</v>
      </c>
      <c r="U492" s="2">
        <v>1091</v>
      </c>
      <c r="V492" s="2">
        <v>15</v>
      </c>
      <c r="W492" s="2" t="s">
        <v>184</v>
      </c>
      <c r="X492" s="2">
        <v>2</v>
      </c>
      <c r="Y492" s="2">
        <v>218</v>
      </c>
      <c r="Z492" s="2" t="s">
        <v>37</v>
      </c>
    </row>
    <row r="493" spans="1:26" x14ac:dyDescent="0.3">
      <c r="A493" s="2" t="s">
        <v>624</v>
      </c>
      <c r="B493" s="2" t="s">
        <v>120</v>
      </c>
      <c r="C493" s="2" t="s">
        <v>97</v>
      </c>
      <c r="D493" s="2" t="s">
        <v>85</v>
      </c>
      <c r="E493" s="2" t="s">
        <v>86</v>
      </c>
      <c r="F493" s="2" t="s">
        <v>31</v>
      </c>
      <c r="G493" s="2" t="s">
        <v>32</v>
      </c>
      <c r="H493" s="2" t="s">
        <v>33</v>
      </c>
      <c r="I493" s="2">
        <v>4</v>
      </c>
      <c r="J493" s="2">
        <v>5</v>
      </c>
      <c r="K493" s="2" t="s">
        <v>45</v>
      </c>
      <c r="L493" s="2">
        <v>2019</v>
      </c>
      <c r="M493" s="2">
        <v>6500</v>
      </c>
      <c r="N493" s="2">
        <v>68106</v>
      </c>
      <c r="O493" s="2">
        <v>103</v>
      </c>
      <c r="P493" s="3">
        <v>42556</v>
      </c>
      <c r="Q493" s="2" t="s">
        <v>35</v>
      </c>
      <c r="R493" s="3">
        <v>45517</v>
      </c>
      <c r="S493" s="2">
        <v>5722</v>
      </c>
      <c r="T493" s="2">
        <v>6440</v>
      </c>
      <c r="U493" s="2">
        <v>718</v>
      </c>
      <c r="V493" s="2">
        <v>13</v>
      </c>
      <c r="W493" s="2" t="s">
        <v>160</v>
      </c>
      <c r="X493" s="2">
        <v>3</v>
      </c>
      <c r="Y493" s="2">
        <v>144</v>
      </c>
      <c r="Z493" s="2" t="s">
        <v>95</v>
      </c>
    </row>
    <row r="494" spans="1:26" x14ac:dyDescent="0.3">
      <c r="A494" s="2" t="s">
        <v>625</v>
      </c>
      <c r="B494" s="2" t="s">
        <v>125</v>
      </c>
      <c r="C494" s="2" t="s">
        <v>50</v>
      </c>
      <c r="D494" s="2" t="s">
        <v>51</v>
      </c>
      <c r="E494" s="2" t="s">
        <v>52</v>
      </c>
      <c r="F494" s="2" t="s">
        <v>53</v>
      </c>
      <c r="G494" s="2" t="s">
        <v>32</v>
      </c>
      <c r="H494" s="2" t="s">
        <v>33</v>
      </c>
      <c r="I494" s="2">
        <v>8</v>
      </c>
      <c r="J494" s="2">
        <v>5</v>
      </c>
      <c r="K494" s="2" t="s">
        <v>34</v>
      </c>
      <c r="L494" s="2">
        <v>2021</v>
      </c>
      <c r="M494" s="2">
        <v>8800</v>
      </c>
      <c r="N494" s="2">
        <v>55814</v>
      </c>
      <c r="O494" s="2">
        <v>200</v>
      </c>
      <c r="P494" s="3">
        <v>44245</v>
      </c>
      <c r="Q494" s="2" t="s">
        <v>35</v>
      </c>
      <c r="R494" s="3">
        <v>45312</v>
      </c>
      <c r="S494" s="2">
        <v>7756</v>
      </c>
      <c r="T494" s="2">
        <v>9177</v>
      </c>
      <c r="U494" s="2">
        <v>1421</v>
      </c>
      <c r="V494" s="2">
        <v>18</v>
      </c>
      <c r="W494" s="2" t="s">
        <v>74</v>
      </c>
      <c r="X494" s="2">
        <v>5</v>
      </c>
      <c r="Y494" s="2">
        <v>284</v>
      </c>
      <c r="Z494" s="2" t="s">
        <v>47</v>
      </c>
    </row>
    <row r="495" spans="1:26" x14ac:dyDescent="0.3">
      <c r="A495" s="2" t="s">
        <v>626</v>
      </c>
      <c r="B495" s="2" t="s">
        <v>69</v>
      </c>
      <c r="C495" s="2" t="s">
        <v>60</v>
      </c>
      <c r="D495" s="2" t="s">
        <v>85</v>
      </c>
      <c r="E495" s="2" t="s">
        <v>86</v>
      </c>
      <c r="F495" s="2" t="s">
        <v>31</v>
      </c>
      <c r="G495" s="2" t="s">
        <v>32</v>
      </c>
      <c r="H495" s="2" t="s">
        <v>33</v>
      </c>
      <c r="I495" s="2">
        <v>4</v>
      </c>
      <c r="J495" s="2">
        <v>5</v>
      </c>
      <c r="K495" s="2" t="s">
        <v>45</v>
      </c>
      <c r="L495" s="2">
        <v>2024</v>
      </c>
      <c r="M495" s="2">
        <v>6000</v>
      </c>
      <c r="N495" s="2">
        <v>49250</v>
      </c>
      <c r="O495" s="2">
        <v>103</v>
      </c>
      <c r="P495" s="3">
        <v>44046</v>
      </c>
      <c r="Q495" s="2" t="s">
        <v>35</v>
      </c>
      <c r="R495" s="3">
        <v>44615</v>
      </c>
      <c r="S495" s="2">
        <v>4900</v>
      </c>
      <c r="T495" s="2">
        <v>4710</v>
      </c>
      <c r="U495" s="2">
        <v>-190</v>
      </c>
      <c r="V495" s="2">
        <v>-4</v>
      </c>
      <c r="W495" s="2" t="s">
        <v>63</v>
      </c>
      <c r="X495" s="2">
        <v>3</v>
      </c>
      <c r="Y495" s="2">
        <v>0</v>
      </c>
      <c r="Z495" s="2" t="s">
        <v>57</v>
      </c>
    </row>
    <row r="496" spans="1:26" x14ac:dyDescent="0.3">
      <c r="A496" s="2" t="s">
        <v>627</v>
      </c>
      <c r="B496" s="2" t="s">
        <v>83</v>
      </c>
      <c r="C496" s="2" t="s">
        <v>70</v>
      </c>
      <c r="D496" s="2" t="s">
        <v>105</v>
      </c>
      <c r="E496" s="2" t="s">
        <v>52</v>
      </c>
      <c r="F496" s="2" t="s">
        <v>73</v>
      </c>
      <c r="G496" s="2" t="s">
        <v>44</v>
      </c>
      <c r="H496" s="2" t="s">
        <v>80</v>
      </c>
      <c r="I496" s="2">
        <v>4</v>
      </c>
      <c r="J496" s="2">
        <v>2</v>
      </c>
      <c r="K496" s="2" t="s">
        <v>55</v>
      </c>
      <c r="L496" s="2">
        <v>2021</v>
      </c>
      <c r="M496" s="2">
        <v>8800</v>
      </c>
      <c r="N496" s="2">
        <v>65151</v>
      </c>
      <c r="O496" s="2">
        <v>200</v>
      </c>
      <c r="P496" s="3">
        <v>43110</v>
      </c>
      <c r="Q496" s="2" t="s">
        <v>35</v>
      </c>
      <c r="R496" s="3">
        <v>43479</v>
      </c>
      <c r="S496" s="2">
        <v>7756</v>
      </c>
      <c r="T496" s="2">
        <v>9031</v>
      </c>
      <c r="U496" s="2">
        <v>1275</v>
      </c>
      <c r="V496" s="2">
        <v>16</v>
      </c>
      <c r="W496" s="2" t="s">
        <v>127</v>
      </c>
      <c r="X496" s="2">
        <v>2</v>
      </c>
      <c r="Y496" s="2">
        <v>255</v>
      </c>
      <c r="Z496" s="2" t="s">
        <v>57</v>
      </c>
    </row>
    <row r="497" spans="1:26" x14ac:dyDescent="0.3">
      <c r="A497" s="2" t="s">
        <v>628</v>
      </c>
      <c r="B497" s="2" t="s">
        <v>65</v>
      </c>
      <c r="C497" s="2" t="s">
        <v>118</v>
      </c>
      <c r="D497" s="2" t="s">
        <v>61</v>
      </c>
      <c r="E497" s="2" t="s">
        <v>62</v>
      </c>
      <c r="F497" s="2" t="s">
        <v>53</v>
      </c>
      <c r="G497" s="2" t="s">
        <v>32</v>
      </c>
      <c r="H497" s="2" t="s">
        <v>80</v>
      </c>
      <c r="I497" s="2">
        <v>5</v>
      </c>
      <c r="J497" s="2">
        <v>5</v>
      </c>
      <c r="K497" s="2" t="s">
        <v>45</v>
      </c>
      <c r="L497" s="2">
        <v>2022</v>
      </c>
      <c r="M497" s="2">
        <v>7700</v>
      </c>
      <c r="N497" s="2">
        <v>29805</v>
      </c>
      <c r="O497" s="2">
        <v>120</v>
      </c>
      <c r="P497" s="3">
        <v>43680</v>
      </c>
      <c r="Q497" s="2" t="s">
        <v>35</v>
      </c>
      <c r="R497" s="3">
        <v>45316</v>
      </c>
      <c r="S497" s="2">
        <v>6350</v>
      </c>
      <c r="T497" s="2">
        <v>5805</v>
      </c>
      <c r="U497" s="2">
        <v>-545</v>
      </c>
      <c r="V497" s="2">
        <v>-9</v>
      </c>
      <c r="W497" s="2" t="s">
        <v>160</v>
      </c>
      <c r="X497" s="2">
        <v>1</v>
      </c>
      <c r="Y497" s="2">
        <v>0</v>
      </c>
      <c r="Z497" s="2" t="s">
        <v>57</v>
      </c>
    </row>
    <row r="498" spans="1:26" x14ac:dyDescent="0.3">
      <c r="A498" s="2" t="s">
        <v>629</v>
      </c>
      <c r="B498" s="2" t="s">
        <v>59</v>
      </c>
      <c r="C498" s="2" t="s">
        <v>93</v>
      </c>
      <c r="D498" s="2" t="s">
        <v>41</v>
      </c>
      <c r="E498" s="2" t="s">
        <v>42</v>
      </c>
      <c r="F498" s="2" t="s">
        <v>43</v>
      </c>
      <c r="G498" s="2" t="s">
        <v>79</v>
      </c>
      <c r="H498" s="2" t="s">
        <v>33</v>
      </c>
      <c r="I498" s="2">
        <v>2</v>
      </c>
      <c r="J498" s="2">
        <v>2</v>
      </c>
      <c r="K498" s="2" t="s">
        <v>55</v>
      </c>
      <c r="L498" s="2">
        <v>2024</v>
      </c>
      <c r="M498" s="2">
        <v>10000</v>
      </c>
      <c r="N498" s="2">
        <v>41775</v>
      </c>
      <c r="O498" s="2">
        <v>250</v>
      </c>
      <c r="P498" s="3">
        <v>45321</v>
      </c>
      <c r="Q498" s="2" t="s">
        <v>35</v>
      </c>
      <c r="R498" s="3">
        <v>45559</v>
      </c>
      <c r="S498" s="2">
        <v>8064</v>
      </c>
      <c r="T498" s="2">
        <v>9486</v>
      </c>
      <c r="U498" s="2">
        <v>1422</v>
      </c>
      <c r="V498" s="2">
        <v>18</v>
      </c>
      <c r="W498" s="2" t="s">
        <v>102</v>
      </c>
      <c r="X498" s="2">
        <v>4</v>
      </c>
      <c r="Y498" s="2">
        <v>284</v>
      </c>
      <c r="Z498" s="2" t="s">
        <v>47</v>
      </c>
    </row>
    <row r="499" spans="1:26" x14ac:dyDescent="0.3">
      <c r="A499" s="2" t="s">
        <v>630</v>
      </c>
      <c r="B499" s="2" t="s">
        <v>133</v>
      </c>
      <c r="C499" s="2" t="s">
        <v>175</v>
      </c>
      <c r="D499" s="2" t="s">
        <v>61</v>
      </c>
      <c r="E499" s="2" t="s">
        <v>62</v>
      </c>
      <c r="F499" s="2" t="s">
        <v>53</v>
      </c>
      <c r="G499" s="2" t="s">
        <v>32</v>
      </c>
      <c r="H499" s="2" t="s">
        <v>33</v>
      </c>
      <c r="I499" s="2">
        <v>5</v>
      </c>
      <c r="J499" s="2">
        <v>5</v>
      </c>
      <c r="K499" s="2" t="s">
        <v>45</v>
      </c>
      <c r="L499" s="2">
        <v>2018</v>
      </c>
      <c r="M499" s="2">
        <v>8100</v>
      </c>
      <c r="N499" s="2">
        <v>63519</v>
      </c>
      <c r="O499" s="2">
        <v>120</v>
      </c>
      <c r="P499" s="3">
        <v>42346</v>
      </c>
      <c r="Q499" s="2" t="s">
        <v>35</v>
      </c>
      <c r="R499" s="3">
        <v>42069</v>
      </c>
      <c r="S499" s="2">
        <v>6522</v>
      </c>
      <c r="T499" s="2">
        <v>6472</v>
      </c>
      <c r="U499" s="2">
        <v>-50</v>
      </c>
      <c r="V499" s="2">
        <v>-1</v>
      </c>
      <c r="W499" s="2" t="s">
        <v>181</v>
      </c>
      <c r="X499" s="2">
        <v>1</v>
      </c>
      <c r="Y499" s="2">
        <v>0</v>
      </c>
      <c r="Z499" s="2" t="s">
        <v>47</v>
      </c>
    </row>
    <row r="500" spans="1:26" x14ac:dyDescent="0.3">
      <c r="A500" s="2" t="s">
        <v>631</v>
      </c>
      <c r="B500" s="2" t="s">
        <v>205</v>
      </c>
      <c r="C500" s="2" t="s">
        <v>123</v>
      </c>
      <c r="D500" s="2" t="s">
        <v>71</v>
      </c>
      <c r="E500" s="2" t="s">
        <v>72</v>
      </c>
      <c r="F500" s="2" t="s">
        <v>73</v>
      </c>
      <c r="G500" s="2" t="s">
        <v>79</v>
      </c>
      <c r="H500" s="2" t="s">
        <v>80</v>
      </c>
      <c r="I500" s="2">
        <v>3</v>
      </c>
      <c r="J500" s="2">
        <v>2</v>
      </c>
      <c r="K500" s="2" t="s">
        <v>55</v>
      </c>
      <c r="L500" s="2">
        <v>2015</v>
      </c>
      <c r="M500" s="2">
        <v>9400</v>
      </c>
      <c r="N500" s="2">
        <v>93809</v>
      </c>
      <c r="O500" s="2">
        <v>100</v>
      </c>
      <c r="P500" s="3">
        <v>43809</v>
      </c>
      <c r="Q500" s="2" t="s">
        <v>35</v>
      </c>
      <c r="R500" s="3">
        <v>44277</v>
      </c>
      <c r="S500" s="2">
        <v>8466</v>
      </c>
      <c r="T500" s="2">
        <v>9318</v>
      </c>
      <c r="U500" s="2">
        <v>852</v>
      </c>
      <c r="V500" s="2">
        <v>10</v>
      </c>
      <c r="W500" s="2" t="s">
        <v>166</v>
      </c>
      <c r="X500" s="2">
        <v>5</v>
      </c>
      <c r="Y500" s="2">
        <v>170</v>
      </c>
      <c r="Z500" s="2" t="s">
        <v>37</v>
      </c>
    </row>
    <row r="501" spans="1:26" x14ac:dyDescent="0.3">
      <c r="A501" s="2" t="s">
        <v>632</v>
      </c>
      <c r="B501" s="2" t="s">
        <v>133</v>
      </c>
      <c r="C501" s="2" t="s">
        <v>40</v>
      </c>
      <c r="D501" s="2" t="s">
        <v>138</v>
      </c>
      <c r="E501" s="2" t="s">
        <v>139</v>
      </c>
      <c r="F501" s="2" t="s">
        <v>53</v>
      </c>
      <c r="G501" s="2" t="s">
        <v>32</v>
      </c>
      <c r="H501" s="2" t="s">
        <v>33</v>
      </c>
      <c r="I501" s="2">
        <v>7</v>
      </c>
      <c r="J501" s="2">
        <v>5</v>
      </c>
      <c r="K501" s="2" t="s">
        <v>66</v>
      </c>
      <c r="L501" s="2">
        <v>2024</v>
      </c>
      <c r="M501" s="2">
        <v>7600</v>
      </c>
      <c r="N501" s="2">
        <v>43312</v>
      </c>
      <c r="O501" s="2">
        <v>175</v>
      </c>
      <c r="P501" s="3">
        <v>42535</v>
      </c>
      <c r="Q501" s="2" t="s">
        <v>35</v>
      </c>
      <c r="R501" s="3">
        <v>45363</v>
      </c>
      <c r="S501" s="2">
        <v>6151</v>
      </c>
      <c r="T501" s="2">
        <v>5249</v>
      </c>
      <c r="U501" s="2">
        <v>-902</v>
      </c>
      <c r="V501" s="2">
        <v>-15</v>
      </c>
      <c r="W501" s="2" t="s">
        <v>74</v>
      </c>
      <c r="X501" s="2">
        <v>5</v>
      </c>
      <c r="Y501" s="2">
        <v>0</v>
      </c>
      <c r="Z501" s="2" t="s">
        <v>57</v>
      </c>
    </row>
    <row r="502" spans="1:26" x14ac:dyDescent="0.3">
      <c r="A502" s="2" t="s">
        <v>633</v>
      </c>
      <c r="B502" s="2" t="s">
        <v>146</v>
      </c>
      <c r="C502" s="2" t="s">
        <v>77</v>
      </c>
      <c r="D502" s="2" t="s">
        <v>78</v>
      </c>
      <c r="E502" s="2" t="s">
        <v>30</v>
      </c>
      <c r="F502" s="2" t="s">
        <v>31</v>
      </c>
      <c r="G502" s="2" t="s">
        <v>54</v>
      </c>
      <c r="H502" s="2" t="s">
        <v>33</v>
      </c>
      <c r="I502" s="2">
        <v>4</v>
      </c>
      <c r="J502" s="2">
        <v>5</v>
      </c>
      <c r="K502" s="2" t="s">
        <v>34</v>
      </c>
      <c r="L502" s="2">
        <v>2020</v>
      </c>
      <c r="M502" s="2">
        <v>7400</v>
      </c>
      <c r="N502" s="2">
        <v>55952</v>
      </c>
      <c r="O502" s="2">
        <v>120</v>
      </c>
      <c r="P502" s="3">
        <v>44880</v>
      </c>
      <c r="Q502" s="2" t="s">
        <v>35</v>
      </c>
      <c r="R502" s="3">
        <v>44833</v>
      </c>
      <c r="S502" s="2">
        <v>6110</v>
      </c>
      <c r="T502" s="2">
        <v>4922</v>
      </c>
      <c r="U502" s="2">
        <v>-1188</v>
      </c>
      <c r="V502" s="2">
        <v>-19</v>
      </c>
      <c r="W502" s="2" t="s">
        <v>114</v>
      </c>
      <c r="X502" s="2">
        <v>3</v>
      </c>
      <c r="Y502" s="2">
        <v>0</v>
      </c>
      <c r="Z502" s="2" t="s">
        <v>47</v>
      </c>
    </row>
    <row r="503" spans="1:26" x14ac:dyDescent="0.3">
      <c r="A503" s="2" t="s">
        <v>634</v>
      </c>
      <c r="B503" s="2" t="s">
        <v>101</v>
      </c>
      <c r="C503" s="2" t="s">
        <v>50</v>
      </c>
      <c r="D503" s="2" t="s">
        <v>71</v>
      </c>
      <c r="E503" s="2" t="s">
        <v>72</v>
      </c>
      <c r="F503" s="2" t="s">
        <v>73</v>
      </c>
      <c r="G503" s="2" t="s">
        <v>32</v>
      </c>
      <c r="H503" s="2" t="s">
        <v>80</v>
      </c>
      <c r="I503" s="2">
        <v>3</v>
      </c>
      <c r="J503" s="2">
        <v>2</v>
      </c>
      <c r="K503" s="2" t="s">
        <v>55</v>
      </c>
      <c r="L503" s="2">
        <v>2022</v>
      </c>
      <c r="M503" s="2">
        <v>8700</v>
      </c>
      <c r="N503" s="2">
        <v>62763</v>
      </c>
      <c r="O503" s="2">
        <v>100</v>
      </c>
      <c r="P503" s="3">
        <v>45458</v>
      </c>
      <c r="Q503" s="2" t="s">
        <v>35</v>
      </c>
      <c r="R503" s="3">
        <v>45590</v>
      </c>
      <c r="S503" s="2">
        <v>8152</v>
      </c>
      <c r="T503" s="2">
        <v>7129</v>
      </c>
      <c r="U503" s="2">
        <v>-1023</v>
      </c>
      <c r="V503" s="2">
        <v>-13</v>
      </c>
      <c r="W503" s="2" t="s">
        <v>46</v>
      </c>
      <c r="X503" s="2">
        <v>1</v>
      </c>
      <c r="Y503" s="2">
        <v>0</v>
      </c>
      <c r="Z503" s="2" t="s">
        <v>37</v>
      </c>
    </row>
    <row r="504" spans="1:26" x14ac:dyDescent="0.3">
      <c r="A504" s="2" t="s">
        <v>635</v>
      </c>
      <c r="B504" s="2" t="s">
        <v>205</v>
      </c>
      <c r="C504" s="2" t="s">
        <v>70</v>
      </c>
      <c r="D504" s="2" t="s">
        <v>85</v>
      </c>
      <c r="E504" s="2" t="s">
        <v>86</v>
      </c>
      <c r="F504" s="2" t="s">
        <v>31</v>
      </c>
      <c r="G504" s="2" t="s">
        <v>32</v>
      </c>
      <c r="H504" s="2" t="s">
        <v>33</v>
      </c>
      <c r="I504" s="2">
        <v>4</v>
      </c>
      <c r="J504" s="2">
        <v>5</v>
      </c>
      <c r="K504" s="2" t="s">
        <v>55</v>
      </c>
      <c r="L504" s="2">
        <v>2021</v>
      </c>
      <c r="M504" s="2">
        <v>7800</v>
      </c>
      <c r="N504" s="2">
        <v>1487</v>
      </c>
      <c r="O504" s="2">
        <v>103</v>
      </c>
      <c r="P504" s="3">
        <v>45379</v>
      </c>
      <c r="Q504" s="2" t="s">
        <v>35</v>
      </c>
      <c r="R504" s="3">
        <v>45605</v>
      </c>
      <c r="S504" s="2">
        <v>7055</v>
      </c>
      <c r="T504" s="2">
        <v>6672</v>
      </c>
      <c r="U504" s="2">
        <v>-383</v>
      </c>
      <c r="V504" s="2">
        <v>-5</v>
      </c>
      <c r="W504" s="2" t="s">
        <v>106</v>
      </c>
      <c r="X504" s="2">
        <v>4</v>
      </c>
      <c r="Y504" s="2">
        <v>0</v>
      </c>
      <c r="Z504" s="2" t="s">
        <v>57</v>
      </c>
    </row>
    <row r="505" spans="1:26" x14ac:dyDescent="0.3">
      <c r="A505" s="2" t="s">
        <v>636</v>
      </c>
      <c r="B505" s="2" t="s">
        <v>113</v>
      </c>
      <c r="C505" s="2" t="s">
        <v>163</v>
      </c>
      <c r="D505" s="2" t="s">
        <v>29</v>
      </c>
      <c r="E505" s="2" t="s">
        <v>30</v>
      </c>
      <c r="F505" s="2" t="s">
        <v>31</v>
      </c>
      <c r="G505" s="2" t="s">
        <v>89</v>
      </c>
      <c r="H505" s="2" t="s">
        <v>33</v>
      </c>
      <c r="I505" s="2">
        <v>5</v>
      </c>
      <c r="J505" s="2">
        <v>5</v>
      </c>
      <c r="K505" s="2" t="s">
        <v>34</v>
      </c>
      <c r="L505" s="2">
        <v>2015</v>
      </c>
      <c r="M505" s="2">
        <v>7900</v>
      </c>
      <c r="N505" s="2">
        <v>24374</v>
      </c>
      <c r="O505" s="2">
        <v>113</v>
      </c>
      <c r="P505" s="3">
        <v>42386</v>
      </c>
      <c r="Q505" s="2" t="s">
        <v>35</v>
      </c>
      <c r="R505" s="3">
        <v>44327</v>
      </c>
      <c r="S505" s="2">
        <v>6995</v>
      </c>
      <c r="T505" s="2">
        <v>6183</v>
      </c>
      <c r="U505" s="2">
        <v>-812</v>
      </c>
      <c r="V505" s="2">
        <v>-12</v>
      </c>
      <c r="W505" s="2" t="s">
        <v>142</v>
      </c>
      <c r="X505" s="2">
        <v>2</v>
      </c>
      <c r="Y505" s="2">
        <v>0</v>
      </c>
      <c r="Z505" s="2" t="s">
        <v>47</v>
      </c>
    </row>
    <row r="506" spans="1:26" x14ac:dyDescent="0.3">
      <c r="A506" s="2" t="s">
        <v>637</v>
      </c>
      <c r="B506" s="2" t="s">
        <v>27</v>
      </c>
      <c r="C506" s="2" t="s">
        <v>50</v>
      </c>
      <c r="D506" s="2" t="s">
        <v>165</v>
      </c>
      <c r="E506" s="2" t="s">
        <v>62</v>
      </c>
      <c r="F506" s="2" t="s">
        <v>53</v>
      </c>
      <c r="G506" s="2" t="s">
        <v>89</v>
      </c>
      <c r="H506" s="2" t="s">
        <v>80</v>
      </c>
      <c r="I506" s="2">
        <v>5</v>
      </c>
      <c r="J506" s="2">
        <v>3</v>
      </c>
      <c r="K506" s="2" t="s">
        <v>66</v>
      </c>
      <c r="L506" s="2">
        <v>2022</v>
      </c>
      <c r="M506" s="2">
        <v>7800</v>
      </c>
      <c r="N506" s="2">
        <v>69941</v>
      </c>
      <c r="O506" s="2">
        <v>130</v>
      </c>
      <c r="P506" s="3">
        <v>45459</v>
      </c>
      <c r="Q506" s="2" t="s">
        <v>35</v>
      </c>
      <c r="R506" s="3">
        <v>45601</v>
      </c>
      <c r="S506" s="2">
        <v>7049</v>
      </c>
      <c r="T506" s="2">
        <v>6162</v>
      </c>
      <c r="U506" s="2">
        <v>-887</v>
      </c>
      <c r="V506" s="2">
        <v>-13</v>
      </c>
      <c r="W506" s="2" t="s">
        <v>90</v>
      </c>
      <c r="X506" s="2">
        <v>5</v>
      </c>
      <c r="Y506" s="2">
        <v>0</v>
      </c>
      <c r="Z506" s="2" t="s">
        <v>95</v>
      </c>
    </row>
    <row r="507" spans="1:26" x14ac:dyDescent="0.3">
      <c r="A507" s="2" t="s">
        <v>638</v>
      </c>
      <c r="B507" s="2" t="s">
        <v>69</v>
      </c>
      <c r="C507" s="2" t="s">
        <v>70</v>
      </c>
      <c r="D507" s="2" t="s">
        <v>78</v>
      </c>
      <c r="E507" s="2" t="s">
        <v>30</v>
      </c>
      <c r="F507" s="2" t="s">
        <v>31</v>
      </c>
      <c r="G507" s="2" t="s">
        <v>54</v>
      </c>
      <c r="H507" s="2" t="s">
        <v>33</v>
      </c>
      <c r="I507" s="2">
        <v>4</v>
      </c>
      <c r="J507" s="2">
        <v>5</v>
      </c>
      <c r="K507" s="2" t="s">
        <v>45</v>
      </c>
      <c r="L507" s="2">
        <v>2021</v>
      </c>
      <c r="M507" s="2">
        <v>6300</v>
      </c>
      <c r="N507" s="2">
        <v>73849</v>
      </c>
      <c r="O507" s="2">
        <v>120</v>
      </c>
      <c r="P507" s="3">
        <v>42460</v>
      </c>
      <c r="Q507" s="2" t="s">
        <v>35</v>
      </c>
      <c r="R507" s="3">
        <v>45512</v>
      </c>
      <c r="S507" s="2">
        <v>5160</v>
      </c>
      <c r="T507" s="2">
        <v>5264</v>
      </c>
      <c r="U507" s="2">
        <v>104</v>
      </c>
      <c r="V507" s="2">
        <v>2</v>
      </c>
      <c r="W507" s="2" t="s">
        <v>106</v>
      </c>
      <c r="X507" s="2">
        <v>2</v>
      </c>
      <c r="Y507" s="2">
        <v>21</v>
      </c>
      <c r="Z507" s="2" t="s">
        <v>37</v>
      </c>
    </row>
    <row r="508" spans="1:26" x14ac:dyDescent="0.3">
      <c r="A508" s="2" t="s">
        <v>639</v>
      </c>
      <c r="B508" s="2" t="s">
        <v>49</v>
      </c>
      <c r="C508" s="2" t="s">
        <v>144</v>
      </c>
      <c r="D508" s="2" t="s">
        <v>85</v>
      </c>
      <c r="E508" s="2" t="s">
        <v>86</v>
      </c>
      <c r="F508" s="2" t="s">
        <v>31</v>
      </c>
      <c r="G508" s="2" t="s">
        <v>89</v>
      </c>
      <c r="H508" s="2" t="s">
        <v>33</v>
      </c>
      <c r="I508" s="2">
        <v>4</v>
      </c>
      <c r="J508" s="2">
        <v>5</v>
      </c>
      <c r="K508" s="2" t="s">
        <v>66</v>
      </c>
      <c r="L508" s="2">
        <v>2017</v>
      </c>
      <c r="M508" s="2">
        <v>6800</v>
      </c>
      <c r="N508" s="2">
        <v>60779</v>
      </c>
      <c r="O508" s="2">
        <v>103</v>
      </c>
      <c r="P508" s="3">
        <v>43864</v>
      </c>
      <c r="Q508" s="2" t="s">
        <v>35</v>
      </c>
      <c r="R508" s="3">
        <v>44896</v>
      </c>
      <c r="S508" s="2">
        <v>4882</v>
      </c>
      <c r="T508" s="2">
        <v>4901</v>
      </c>
      <c r="U508" s="2">
        <v>19</v>
      </c>
      <c r="V508" s="2">
        <v>0</v>
      </c>
      <c r="W508" s="2" t="s">
        <v>99</v>
      </c>
      <c r="X508" s="2">
        <v>4</v>
      </c>
      <c r="Y508" s="2">
        <v>4</v>
      </c>
      <c r="Z508" s="2" t="s">
        <v>37</v>
      </c>
    </row>
    <row r="509" spans="1:26" x14ac:dyDescent="0.3">
      <c r="A509" s="2" t="s">
        <v>640</v>
      </c>
      <c r="B509" s="2" t="s">
        <v>39</v>
      </c>
      <c r="C509" s="2" t="s">
        <v>70</v>
      </c>
      <c r="D509" s="2" t="s">
        <v>158</v>
      </c>
      <c r="E509" s="2" t="s">
        <v>86</v>
      </c>
      <c r="F509" s="2" t="s">
        <v>152</v>
      </c>
      <c r="G509" s="2" t="s">
        <v>54</v>
      </c>
      <c r="H509" s="2" t="s">
        <v>80</v>
      </c>
      <c r="I509" s="2">
        <v>5</v>
      </c>
      <c r="J509" s="2">
        <v>4</v>
      </c>
      <c r="K509" s="2" t="s">
        <v>34</v>
      </c>
      <c r="L509" s="2">
        <v>2024</v>
      </c>
      <c r="M509" s="2">
        <v>7500</v>
      </c>
      <c r="N509" s="2">
        <v>9717</v>
      </c>
      <c r="O509" s="2">
        <v>115</v>
      </c>
      <c r="P509" s="3">
        <v>44382</v>
      </c>
      <c r="Q509" s="2" t="s">
        <v>35</v>
      </c>
      <c r="R509" s="3">
        <v>44678</v>
      </c>
      <c r="S509" s="2">
        <v>5830</v>
      </c>
      <c r="T509" s="2">
        <v>4640</v>
      </c>
      <c r="U509" s="2">
        <v>-1190</v>
      </c>
      <c r="V509" s="2">
        <v>-20</v>
      </c>
      <c r="W509" s="2" t="s">
        <v>202</v>
      </c>
      <c r="X509" s="2">
        <v>2</v>
      </c>
      <c r="Y509" s="2">
        <v>0</v>
      </c>
      <c r="Z509" s="2" t="s">
        <v>37</v>
      </c>
    </row>
    <row r="510" spans="1:26" x14ac:dyDescent="0.3">
      <c r="A510" s="2" t="s">
        <v>641</v>
      </c>
      <c r="B510" s="2" t="s">
        <v>172</v>
      </c>
      <c r="C510" s="2" t="s">
        <v>144</v>
      </c>
      <c r="D510" s="2" t="s">
        <v>148</v>
      </c>
      <c r="E510" s="2" t="s">
        <v>149</v>
      </c>
      <c r="F510" s="2" t="s">
        <v>31</v>
      </c>
      <c r="G510" s="2" t="s">
        <v>79</v>
      </c>
      <c r="H510" s="2" t="s">
        <v>33</v>
      </c>
      <c r="I510" s="2">
        <v>5</v>
      </c>
      <c r="J510" s="2">
        <v>5</v>
      </c>
      <c r="K510" s="2" t="s">
        <v>66</v>
      </c>
      <c r="L510" s="2">
        <v>2023</v>
      </c>
      <c r="M510" s="2">
        <v>6200</v>
      </c>
      <c r="N510" s="2">
        <v>28169</v>
      </c>
      <c r="O510" s="2">
        <v>150</v>
      </c>
      <c r="P510" s="3">
        <v>44650</v>
      </c>
      <c r="Q510" s="2" t="s">
        <v>35</v>
      </c>
      <c r="R510" s="3">
        <v>45533</v>
      </c>
      <c r="S510" s="2">
        <v>5693</v>
      </c>
      <c r="T510" s="2">
        <v>5902</v>
      </c>
      <c r="U510" s="2">
        <v>209</v>
      </c>
      <c r="V510" s="2">
        <v>4</v>
      </c>
      <c r="W510" s="2" t="s">
        <v>181</v>
      </c>
      <c r="X510" s="2">
        <v>4</v>
      </c>
      <c r="Y510" s="2">
        <v>42</v>
      </c>
      <c r="Z510" s="2" t="s">
        <v>57</v>
      </c>
    </row>
    <row r="511" spans="1:26" x14ac:dyDescent="0.3">
      <c r="A511" s="2" t="s">
        <v>642</v>
      </c>
      <c r="B511" s="2" t="s">
        <v>146</v>
      </c>
      <c r="C511" s="2" t="s">
        <v>40</v>
      </c>
      <c r="D511" s="2" t="s">
        <v>41</v>
      </c>
      <c r="E511" s="2" t="s">
        <v>42</v>
      </c>
      <c r="F511" s="2" t="s">
        <v>43</v>
      </c>
      <c r="G511" s="2" t="s">
        <v>54</v>
      </c>
      <c r="H511" s="2" t="s">
        <v>80</v>
      </c>
      <c r="I511" s="2">
        <v>2</v>
      </c>
      <c r="J511" s="2">
        <v>2</v>
      </c>
      <c r="K511" s="2" t="s">
        <v>66</v>
      </c>
      <c r="L511" s="2">
        <v>2021</v>
      </c>
      <c r="M511" s="2">
        <v>8900</v>
      </c>
      <c r="N511" s="2">
        <v>56575</v>
      </c>
      <c r="O511" s="2">
        <v>250</v>
      </c>
      <c r="P511" s="3">
        <v>45463</v>
      </c>
      <c r="Q511" s="2" t="s">
        <v>35</v>
      </c>
      <c r="R511" s="3">
        <v>45354</v>
      </c>
      <c r="S511" s="2">
        <v>7580</v>
      </c>
      <c r="T511" s="2">
        <v>9053</v>
      </c>
      <c r="U511" s="2">
        <v>1473</v>
      </c>
      <c r="V511" s="2">
        <v>19</v>
      </c>
      <c r="W511" s="2" t="s">
        <v>121</v>
      </c>
      <c r="X511" s="2">
        <v>2</v>
      </c>
      <c r="Y511" s="2">
        <v>295</v>
      </c>
      <c r="Z511" s="2" t="s">
        <v>37</v>
      </c>
    </row>
    <row r="512" spans="1:26" x14ac:dyDescent="0.3">
      <c r="A512" s="2" t="s">
        <v>643</v>
      </c>
      <c r="B512" s="2" t="s">
        <v>49</v>
      </c>
      <c r="C512" s="2" t="s">
        <v>60</v>
      </c>
      <c r="D512" s="2" t="s">
        <v>105</v>
      </c>
      <c r="E512" s="2" t="s">
        <v>52</v>
      </c>
      <c r="F512" s="2" t="s">
        <v>73</v>
      </c>
      <c r="G512" s="2" t="s">
        <v>54</v>
      </c>
      <c r="H512" s="2" t="s">
        <v>33</v>
      </c>
      <c r="I512" s="2">
        <v>4</v>
      </c>
      <c r="J512" s="2">
        <v>2</v>
      </c>
      <c r="K512" s="2" t="s">
        <v>34</v>
      </c>
      <c r="L512" s="2">
        <v>2021</v>
      </c>
      <c r="M512" s="2">
        <v>8300</v>
      </c>
      <c r="N512" s="2">
        <v>10699</v>
      </c>
      <c r="O512" s="2">
        <v>200</v>
      </c>
      <c r="P512" s="3">
        <v>42935</v>
      </c>
      <c r="Q512" s="2" t="s">
        <v>35</v>
      </c>
      <c r="R512" s="3">
        <v>45436</v>
      </c>
      <c r="S512" s="2">
        <v>7342</v>
      </c>
      <c r="T512" s="2">
        <v>7882</v>
      </c>
      <c r="U512" s="2">
        <v>540</v>
      </c>
      <c r="V512" s="2">
        <v>7</v>
      </c>
      <c r="W512" s="2" t="s">
        <v>127</v>
      </c>
      <c r="X512" s="2">
        <v>1</v>
      </c>
      <c r="Y512" s="2">
        <v>108</v>
      </c>
      <c r="Z512" s="2" t="s">
        <v>37</v>
      </c>
    </row>
    <row r="513" spans="1:26" x14ac:dyDescent="0.3">
      <c r="A513" s="2" t="s">
        <v>644</v>
      </c>
      <c r="B513" s="2" t="s">
        <v>156</v>
      </c>
      <c r="C513" s="2" t="s">
        <v>40</v>
      </c>
      <c r="D513" s="2" t="s">
        <v>61</v>
      </c>
      <c r="E513" s="2" t="s">
        <v>62</v>
      </c>
      <c r="F513" s="2" t="s">
        <v>53</v>
      </c>
      <c r="G513" s="2" t="s">
        <v>54</v>
      </c>
      <c r="H513" s="2" t="s">
        <v>80</v>
      </c>
      <c r="I513" s="2">
        <v>5</v>
      </c>
      <c r="J513" s="2">
        <v>5</v>
      </c>
      <c r="K513" s="2" t="s">
        <v>66</v>
      </c>
      <c r="L513" s="2">
        <v>2024</v>
      </c>
      <c r="M513" s="2">
        <v>7600</v>
      </c>
      <c r="N513" s="2">
        <v>45204</v>
      </c>
      <c r="O513" s="2">
        <v>120</v>
      </c>
      <c r="P513" s="3">
        <v>42051</v>
      </c>
      <c r="Q513" s="2" t="s">
        <v>35</v>
      </c>
      <c r="R513" s="3">
        <v>43697</v>
      </c>
      <c r="S513" s="2">
        <v>6226</v>
      </c>
      <c r="T513" s="2">
        <v>7667</v>
      </c>
      <c r="U513" s="2">
        <v>1441</v>
      </c>
      <c r="V513" s="2">
        <v>23</v>
      </c>
      <c r="W513" s="2" t="s">
        <v>116</v>
      </c>
      <c r="X513" s="2">
        <v>5</v>
      </c>
      <c r="Y513" s="2">
        <v>288</v>
      </c>
      <c r="Z513" s="2" t="s">
        <v>47</v>
      </c>
    </row>
    <row r="514" spans="1:26" x14ac:dyDescent="0.3">
      <c r="A514" s="2" t="s">
        <v>645</v>
      </c>
      <c r="B514" s="2" t="s">
        <v>88</v>
      </c>
      <c r="C514" s="2" t="s">
        <v>77</v>
      </c>
      <c r="D514" s="2" t="s">
        <v>29</v>
      </c>
      <c r="E514" s="2" t="s">
        <v>30</v>
      </c>
      <c r="F514" s="2" t="s">
        <v>31</v>
      </c>
      <c r="G514" s="2" t="s">
        <v>32</v>
      </c>
      <c r="H514" s="2" t="s">
        <v>33</v>
      </c>
      <c r="I514" s="2">
        <v>5</v>
      </c>
      <c r="J514" s="2">
        <v>5</v>
      </c>
      <c r="K514" s="2" t="s">
        <v>55</v>
      </c>
      <c r="L514" s="2">
        <v>2017</v>
      </c>
      <c r="M514" s="2">
        <v>8200</v>
      </c>
      <c r="N514" s="2">
        <v>53905</v>
      </c>
      <c r="O514" s="2">
        <v>113</v>
      </c>
      <c r="P514" s="3">
        <v>42843</v>
      </c>
      <c r="Q514" s="2" t="s">
        <v>35</v>
      </c>
      <c r="R514" s="3">
        <v>44028</v>
      </c>
      <c r="S514" s="2">
        <v>7483</v>
      </c>
      <c r="T514" s="2">
        <v>7399</v>
      </c>
      <c r="U514" s="2">
        <v>-84</v>
      </c>
      <c r="V514" s="2">
        <v>-1</v>
      </c>
      <c r="W514" s="2" t="s">
        <v>142</v>
      </c>
      <c r="X514" s="2">
        <v>2</v>
      </c>
      <c r="Y514" s="2">
        <v>0</v>
      </c>
      <c r="Z514" s="2" t="s">
        <v>47</v>
      </c>
    </row>
    <row r="515" spans="1:26" x14ac:dyDescent="0.3">
      <c r="A515" s="2" t="s">
        <v>646</v>
      </c>
      <c r="B515" s="2" t="s">
        <v>120</v>
      </c>
      <c r="C515" s="2" t="s">
        <v>28</v>
      </c>
      <c r="D515" s="2" t="s">
        <v>165</v>
      </c>
      <c r="E515" s="2" t="s">
        <v>62</v>
      </c>
      <c r="F515" s="2" t="s">
        <v>53</v>
      </c>
      <c r="G515" s="2" t="s">
        <v>32</v>
      </c>
      <c r="H515" s="2" t="s">
        <v>80</v>
      </c>
      <c r="I515" s="2">
        <v>5</v>
      </c>
      <c r="J515" s="2">
        <v>3</v>
      </c>
      <c r="K515" s="2" t="s">
        <v>55</v>
      </c>
      <c r="L515" s="2">
        <v>2022</v>
      </c>
      <c r="M515" s="2">
        <v>9200</v>
      </c>
      <c r="N515" s="2">
        <v>54771</v>
      </c>
      <c r="O515" s="2">
        <v>130</v>
      </c>
      <c r="P515" s="3">
        <v>45419</v>
      </c>
      <c r="Q515" s="2" t="s">
        <v>35</v>
      </c>
      <c r="R515" s="3">
        <v>45441</v>
      </c>
      <c r="S515" s="2">
        <v>8686</v>
      </c>
      <c r="T515" s="2">
        <v>9938</v>
      </c>
      <c r="U515" s="2">
        <v>1252</v>
      </c>
      <c r="V515" s="2">
        <v>14</v>
      </c>
      <c r="W515" s="2" t="s">
        <v>106</v>
      </c>
      <c r="X515" s="2">
        <v>5</v>
      </c>
      <c r="Y515" s="2">
        <v>250</v>
      </c>
      <c r="Z515" s="2" t="s">
        <v>95</v>
      </c>
    </row>
    <row r="516" spans="1:26" x14ac:dyDescent="0.3">
      <c r="A516" s="2" t="s">
        <v>647</v>
      </c>
      <c r="B516" s="2" t="s">
        <v>205</v>
      </c>
      <c r="C516" s="2" t="s">
        <v>175</v>
      </c>
      <c r="D516" s="2" t="s">
        <v>71</v>
      </c>
      <c r="E516" s="2" t="s">
        <v>72</v>
      </c>
      <c r="F516" s="2" t="s">
        <v>73</v>
      </c>
      <c r="G516" s="2" t="s">
        <v>44</v>
      </c>
      <c r="H516" s="2" t="s">
        <v>33</v>
      </c>
      <c r="I516" s="2">
        <v>3</v>
      </c>
      <c r="J516" s="2">
        <v>2</v>
      </c>
      <c r="K516" s="2" t="s">
        <v>34</v>
      </c>
      <c r="L516" s="2">
        <v>2022</v>
      </c>
      <c r="M516" s="2">
        <v>8200</v>
      </c>
      <c r="N516" s="2">
        <v>23946</v>
      </c>
      <c r="O516" s="2">
        <v>100</v>
      </c>
      <c r="P516" s="3">
        <v>45597</v>
      </c>
      <c r="Q516" s="2" t="s">
        <v>35</v>
      </c>
      <c r="R516" s="3">
        <v>45519</v>
      </c>
      <c r="S516" s="2">
        <v>6348</v>
      </c>
      <c r="T516" s="2">
        <v>6742</v>
      </c>
      <c r="U516" s="2">
        <v>394</v>
      </c>
      <c r="V516" s="2">
        <v>6</v>
      </c>
      <c r="W516" s="2" t="s">
        <v>179</v>
      </c>
      <c r="X516" s="2">
        <v>2</v>
      </c>
      <c r="Y516" s="2">
        <v>79</v>
      </c>
      <c r="Z516" s="2" t="s">
        <v>57</v>
      </c>
    </row>
    <row r="517" spans="1:26" x14ac:dyDescent="0.3">
      <c r="A517" s="2" t="s">
        <v>648</v>
      </c>
      <c r="B517" s="2" t="s">
        <v>69</v>
      </c>
      <c r="C517" s="2" t="s">
        <v>84</v>
      </c>
      <c r="D517" s="2" t="s">
        <v>138</v>
      </c>
      <c r="E517" s="2" t="s">
        <v>139</v>
      </c>
      <c r="F517" s="2" t="s">
        <v>53</v>
      </c>
      <c r="G517" s="2" t="s">
        <v>79</v>
      </c>
      <c r="H517" s="2" t="s">
        <v>80</v>
      </c>
      <c r="I517" s="2">
        <v>7</v>
      </c>
      <c r="J517" s="2">
        <v>5</v>
      </c>
      <c r="K517" s="2" t="s">
        <v>34</v>
      </c>
      <c r="L517" s="2">
        <v>2024</v>
      </c>
      <c r="M517" s="2">
        <v>8500</v>
      </c>
      <c r="N517" s="2">
        <v>58519</v>
      </c>
      <c r="O517" s="2">
        <v>175</v>
      </c>
      <c r="P517" s="3">
        <v>44429</v>
      </c>
      <c r="Q517" s="2" t="s">
        <v>35</v>
      </c>
      <c r="R517" s="3">
        <v>45108</v>
      </c>
      <c r="S517" s="2">
        <v>7865</v>
      </c>
      <c r="T517" s="2">
        <v>8070</v>
      </c>
      <c r="U517" s="2">
        <v>205</v>
      </c>
      <c r="V517" s="2">
        <v>3</v>
      </c>
      <c r="W517" s="2" t="s">
        <v>94</v>
      </c>
      <c r="X517" s="2">
        <v>4</v>
      </c>
      <c r="Y517" s="2">
        <v>41</v>
      </c>
      <c r="Z517" s="2" t="s">
        <v>57</v>
      </c>
    </row>
    <row r="518" spans="1:26" x14ac:dyDescent="0.3">
      <c r="A518" s="2" t="s">
        <v>649</v>
      </c>
      <c r="B518" s="2" t="s">
        <v>59</v>
      </c>
      <c r="C518" s="2" t="s">
        <v>28</v>
      </c>
      <c r="D518" s="2" t="s">
        <v>158</v>
      </c>
      <c r="E518" s="2" t="s">
        <v>86</v>
      </c>
      <c r="F518" s="2" t="s">
        <v>152</v>
      </c>
      <c r="G518" s="2" t="s">
        <v>54</v>
      </c>
      <c r="H518" s="2" t="s">
        <v>33</v>
      </c>
      <c r="I518" s="2">
        <v>5</v>
      </c>
      <c r="J518" s="2">
        <v>4</v>
      </c>
      <c r="K518" s="2" t="s">
        <v>66</v>
      </c>
      <c r="L518" s="2">
        <v>2017</v>
      </c>
      <c r="M518" s="2">
        <v>7300</v>
      </c>
      <c r="N518" s="2">
        <v>46426</v>
      </c>
      <c r="O518" s="2">
        <v>115</v>
      </c>
      <c r="P518" s="3">
        <v>43420</v>
      </c>
      <c r="Q518" s="2" t="s">
        <v>35</v>
      </c>
      <c r="R518" s="3">
        <v>43483</v>
      </c>
      <c r="S518" s="2">
        <v>6249</v>
      </c>
      <c r="T518" s="2">
        <v>7383</v>
      </c>
      <c r="U518" s="2">
        <v>1134</v>
      </c>
      <c r="V518" s="2">
        <v>18</v>
      </c>
      <c r="W518" s="2" t="s">
        <v>63</v>
      </c>
      <c r="X518" s="2">
        <v>4</v>
      </c>
      <c r="Y518" s="2">
        <v>227</v>
      </c>
      <c r="Z518" s="2" t="s">
        <v>37</v>
      </c>
    </row>
    <row r="519" spans="1:26" x14ac:dyDescent="0.3">
      <c r="A519" s="2" t="s">
        <v>650</v>
      </c>
      <c r="B519" s="2" t="s">
        <v>120</v>
      </c>
      <c r="C519" s="2" t="s">
        <v>93</v>
      </c>
      <c r="D519" s="2" t="s">
        <v>41</v>
      </c>
      <c r="E519" s="2" t="s">
        <v>42</v>
      </c>
      <c r="F519" s="2" t="s">
        <v>43</v>
      </c>
      <c r="G519" s="2" t="s">
        <v>89</v>
      </c>
      <c r="H519" s="2" t="s">
        <v>80</v>
      </c>
      <c r="I519" s="2">
        <v>2</v>
      </c>
      <c r="J519" s="2">
        <v>2</v>
      </c>
      <c r="K519" s="2" t="s">
        <v>34</v>
      </c>
      <c r="L519" s="2">
        <v>2022</v>
      </c>
      <c r="M519" s="2">
        <v>9700</v>
      </c>
      <c r="N519" s="2">
        <v>17286</v>
      </c>
      <c r="O519" s="2">
        <v>250</v>
      </c>
      <c r="P519" s="3">
        <v>43394</v>
      </c>
      <c r="Q519" s="2" t="s">
        <v>35</v>
      </c>
      <c r="R519" s="3">
        <v>45397</v>
      </c>
      <c r="S519" s="2">
        <v>8963</v>
      </c>
      <c r="T519" s="2">
        <v>8267</v>
      </c>
      <c r="U519" s="2">
        <v>-696</v>
      </c>
      <c r="V519" s="2">
        <v>-8</v>
      </c>
      <c r="W519" s="2" t="s">
        <v>114</v>
      </c>
      <c r="X519" s="2">
        <v>1</v>
      </c>
      <c r="Y519" s="2">
        <v>0</v>
      </c>
      <c r="Z519" s="2" t="s">
        <v>57</v>
      </c>
    </row>
    <row r="520" spans="1:26" x14ac:dyDescent="0.3">
      <c r="A520" s="2" t="s">
        <v>651</v>
      </c>
      <c r="B520" s="2" t="s">
        <v>69</v>
      </c>
      <c r="C520" s="2" t="s">
        <v>97</v>
      </c>
      <c r="D520" s="2" t="s">
        <v>148</v>
      </c>
      <c r="E520" s="2" t="s">
        <v>149</v>
      </c>
      <c r="F520" s="2" t="s">
        <v>31</v>
      </c>
      <c r="G520" s="2" t="s">
        <v>89</v>
      </c>
      <c r="H520" s="2" t="s">
        <v>33</v>
      </c>
      <c r="I520" s="2">
        <v>5</v>
      </c>
      <c r="J520" s="2">
        <v>5</v>
      </c>
      <c r="K520" s="2" t="s">
        <v>55</v>
      </c>
      <c r="L520" s="2">
        <v>2015</v>
      </c>
      <c r="M520" s="2">
        <v>8400</v>
      </c>
      <c r="N520" s="2">
        <v>58590</v>
      </c>
      <c r="O520" s="2">
        <v>150</v>
      </c>
      <c r="P520" s="3">
        <v>44677</v>
      </c>
      <c r="Q520" s="2" t="s">
        <v>35</v>
      </c>
      <c r="R520" s="3">
        <v>44714</v>
      </c>
      <c r="S520" s="2">
        <v>7136</v>
      </c>
      <c r="T520" s="2">
        <v>6006</v>
      </c>
      <c r="U520" s="2">
        <v>-1130</v>
      </c>
      <c r="V520" s="2">
        <v>-16</v>
      </c>
      <c r="W520" s="2" t="s">
        <v>215</v>
      </c>
      <c r="X520" s="2">
        <v>5</v>
      </c>
      <c r="Y520" s="2">
        <v>0</v>
      </c>
      <c r="Z520" s="2" t="s">
        <v>57</v>
      </c>
    </row>
    <row r="521" spans="1:26" x14ac:dyDescent="0.3">
      <c r="A521" s="2" t="s">
        <v>652</v>
      </c>
      <c r="B521" s="2" t="s">
        <v>125</v>
      </c>
      <c r="C521" s="2" t="s">
        <v>97</v>
      </c>
      <c r="D521" s="2" t="s">
        <v>158</v>
      </c>
      <c r="E521" s="2" t="s">
        <v>86</v>
      </c>
      <c r="F521" s="2" t="s">
        <v>152</v>
      </c>
      <c r="G521" s="2" t="s">
        <v>32</v>
      </c>
      <c r="H521" s="2" t="s">
        <v>33</v>
      </c>
      <c r="I521" s="2">
        <v>5</v>
      </c>
      <c r="J521" s="2">
        <v>4</v>
      </c>
      <c r="K521" s="2" t="s">
        <v>34</v>
      </c>
      <c r="L521" s="2">
        <v>2019</v>
      </c>
      <c r="M521" s="2">
        <v>8000</v>
      </c>
      <c r="N521" s="2">
        <v>52771</v>
      </c>
      <c r="O521" s="2">
        <v>115</v>
      </c>
      <c r="P521" s="3">
        <v>42620</v>
      </c>
      <c r="Q521" s="2" t="s">
        <v>35</v>
      </c>
      <c r="R521" s="3">
        <v>42662</v>
      </c>
      <c r="S521" s="2">
        <v>7057</v>
      </c>
      <c r="T521" s="2">
        <v>8192</v>
      </c>
      <c r="U521" s="2">
        <v>1135</v>
      </c>
      <c r="V521" s="2">
        <v>16</v>
      </c>
      <c r="W521" s="2" t="s">
        <v>36</v>
      </c>
      <c r="X521" s="2">
        <v>1</v>
      </c>
      <c r="Y521" s="2">
        <v>227</v>
      </c>
      <c r="Z521" s="2" t="s">
        <v>37</v>
      </c>
    </row>
    <row r="522" spans="1:26" x14ac:dyDescent="0.3">
      <c r="A522" s="2" t="s">
        <v>653</v>
      </c>
      <c r="B522" s="2" t="s">
        <v>113</v>
      </c>
      <c r="C522" s="2" t="s">
        <v>144</v>
      </c>
      <c r="D522" s="2" t="s">
        <v>71</v>
      </c>
      <c r="E522" s="2" t="s">
        <v>72</v>
      </c>
      <c r="F522" s="2" t="s">
        <v>73</v>
      </c>
      <c r="G522" s="2" t="s">
        <v>44</v>
      </c>
      <c r="H522" s="2" t="s">
        <v>33</v>
      </c>
      <c r="I522" s="2">
        <v>3</v>
      </c>
      <c r="J522" s="2">
        <v>2</v>
      </c>
      <c r="K522" s="2" t="s">
        <v>45</v>
      </c>
      <c r="L522" s="2">
        <v>2016</v>
      </c>
      <c r="M522" s="2">
        <v>7800</v>
      </c>
      <c r="N522" s="2">
        <v>65074</v>
      </c>
      <c r="O522" s="2">
        <v>100</v>
      </c>
      <c r="P522" s="3">
        <v>44649</v>
      </c>
      <c r="Q522" s="2" t="s">
        <v>35</v>
      </c>
      <c r="R522" s="3">
        <v>45216</v>
      </c>
      <c r="S522" s="2">
        <v>6989</v>
      </c>
      <c r="T522" s="2">
        <v>7439</v>
      </c>
      <c r="U522" s="2">
        <v>450</v>
      </c>
      <c r="V522" s="2">
        <v>6</v>
      </c>
      <c r="W522" s="2" t="s">
        <v>99</v>
      </c>
      <c r="X522" s="2">
        <v>2</v>
      </c>
      <c r="Y522" s="2">
        <v>90</v>
      </c>
      <c r="Z522" s="2" t="s">
        <v>57</v>
      </c>
    </row>
    <row r="523" spans="1:26" x14ac:dyDescent="0.3">
      <c r="A523" s="2" t="s">
        <v>654</v>
      </c>
      <c r="B523" s="2" t="s">
        <v>65</v>
      </c>
      <c r="C523" s="2" t="s">
        <v>190</v>
      </c>
      <c r="D523" s="2" t="s">
        <v>158</v>
      </c>
      <c r="E523" s="2" t="s">
        <v>86</v>
      </c>
      <c r="F523" s="2" t="s">
        <v>152</v>
      </c>
      <c r="G523" s="2" t="s">
        <v>79</v>
      </c>
      <c r="H523" s="2" t="s">
        <v>80</v>
      </c>
      <c r="I523" s="2">
        <v>5</v>
      </c>
      <c r="J523" s="2">
        <v>4</v>
      </c>
      <c r="K523" s="2" t="s">
        <v>34</v>
      </c>
      <c r="L523" s="2">
        <v>2023</v>
      </c>
      <c r="M523" s="2">
        <v>7600</v>
      </c>
      <c r="N523" s="2">
        <v>62271</v>
      </c>
      <c r="O523" s="2">
        <v>115</v>
      </c>
      <c r="P523" s="3">
        <v>43973</v>
      </c>
      <c r="Q523" s="2" t="s">
        <v>35</v>
      </c>
      <c r="R523" s="3">
        <v>44147</v>
      </c>
      <c r="S523" s="2">
        <v>6141</v>
      </c>
      <c r="T523" s="2">
        <v>5746</v>
      </c>
      <c r="U523" s="2">
        <v>-395</v>
      </c>
      <c r="V523" s="2">
        <v>-6</v>
      </c>
      <c r="W523" s="2" t="s">
        <v>63</v>
      </c>
      <c r="X523" s="2">
        <v>5</v>
      </c>
      <c r="Y523" s="2">
        <v>0</v>
      </c>
      <c r="Z523" s="2" t="s">
        <v>57</v>
      </c>
    </row>
    <row r="524" spans="1:26" x14ac:dyDescent="0.3">
      <c r="A524" s="2" t="s">
        <v>655</v>
      </c>
      <c r="B524" s="2" t="s">
        <v>88</v>
      </c>
      <c r="C524" s="2" t="s">
        <v>97</v>
      </c>
      <c r="D524" s="2" t="s">
        <v>71</v>
      </c>
      <c r="E524" s="2" t="s">
        <v>72</v>
      </c>
      <c r="F524" s="2" t="s">
        <v>73</v>
      </c>
      <c r="G524" s="2" t="s">
        <v>54</v>
      </c>
      <c r="H524" s="2" t="s">
        <v>80</v>
      </c>
      <c r="I524" s="2">
        <v>3</v>
      </c>
      <c r="J524" s="2">
        <v>2</v>
      </c>
      <c r="K524" s="2" t="s">
        <v>55</v>
      </c>
      <c r="L524" s="2">
        <v>2021</v>
      </c>
      <c r="M524" s="2">
        <v>8800</v>
      </c>
      <c r="N524" s="2">
        <v>44758</v>
      </c>
      <c r="O524" s="2">
        <v>100</v>
      </c>
      <c r="P524" s="3">
        <v>42483</v>
      </c>
      <c r="Q524" s="2" t="s">
        <v>35</v>
      </c>
      <c r="R524" s="3">
        <v>45635</v>
      </c>
      <c r="S524" s="2">
        <v>7237</v>
      </c>
      <c r="T524" s="2">
        <v>8288</v>
      </c>
      <c r="U524" s="2">
        <v>1051</v>
      </c>
      <c r="V524" s="2">
        <v>15</v>
      </c>
      <c r="W524" s="2" t="s">
        <v>114</v>
      </c>
      <c r="X524" s="2">
        <v>3</v>
      </c>
      <c r="Y524" s="2">
        <v>210</v>
      </c>
      <c r="Z524" s="2" t="s">
        <v>37</v>
      </c>
    </row>
    <row r="525" spans="1:26" x14ac:dyDescent="0.3">
      <c r="A525" s="2" t="s">
        <v>656</v>
      </c>
      <c r="B525" s="2" t="s">
        <v>88</v>
      </c>
      <c r="C525" s="2" t="s">
        <v>110</v>
      </c>
      <c r="D525" s="2" t="s">
        <v>85</v>
      </c>
      <c r="E525" s="2" t="s">
        <v>86</v>
      </c>
      <c r="F525" s="2" t="s">
        <v>31</v>
      </c>
      <c r="G525" s="2" t="s">
        <v>79</v>
      </c>
      <c r="H525" s="2" t="s">
        <v>33</v>
      </c>
      <c r="I525" s="2">
        <v>4</v>
      </c>
      <c r="J525" s="2">
        <v>5</v>
      </c>
      <c r="K525" s="2" t="s">
        <v>34</v>
      </c>
      <c r="L525" s="2">
        <v>2023</v>
      </c>
      <c r="M525" s="2">
        <v>7100</v>
      </c>
      <c r="N525" s="2">
        <v>97976</v>
      </c>
      <c r="O525" s="2">
        <v>103</v>
      </c>
      <c r="P525" s="3">
        <v>44945</v>
      </c>
      <c r="Q525" s="2" t="s">
        <v>35</v>
      </c>
      <c r="R525" s="3">
        <v>45405</v>
      </c>
      <c r="S525" s="2">
        <v>5633</v>
      </c>
      <c r="T525" s="2">
        <v>6423</v>
      </c>
      <c r="U525" s="2">
        <v>790</v>
      </c>
      <c r="V525" s="2">
        <v>14</v>
      </c>
      <c r="W525" s="2" t="s">
        <v>116</v>
      </c>
      <c r="X525" s="2">
        <v>5</v>
      </c>
      <c r="Y525" s="2">
        <v>158</v>
      </c>
      <c r="Z525" s="2" t="s">
        <v>47</v>
      </c>
    </row>
    <row r="526" spans="1:26" x14ac:dyDescent="0.3">
      <c r="A526" s="2" t="s">
        <v>657</v>
      </c>
      <c r="B526" s="2" t="s">
        <v>88</v>
      </c>
      <c r="C526" s="2" t="s">
        <v>104</v>
      </c>
      <c r="D526" s="2" t="s">
        <v>151</v>
      </c>
      <c r="E526" s="2" t="s">
        <v>86</v>
      </c>
      <c r="F526" s="2" t="s">
        <v>152</v>
      </c>
      <c r="G526" s="2" t="s">
        <v>44</v>
      </c>
      <c r="H526" s="2" t="s">
        <v>33</v>
      </c>
      <c r="I526" s="2">
        <v>5</v>
      </c>
      <c r="J526" s="2">
        <v>5</v>
      </c>
      <c r="K526" s="2" t="s">
        <v>66</v>
      </c>
      <c r="L526" s="2">
        <v>2020</v>
      </c>
      <c r="M526" s="2">
        <v>7000</v>
      </c>
      <c r="N526" s="2">
        <v>56474</v>
      </c>
      <c r="O526" s="2">
        <v>100</v>
      </c>
      <c r="P526" s="3">
        <v>45622</v>
      </c>
      <c r="Q526" s="2" t="s">
        <v>35</v>
      </c>
      <c r="R526" s="3">
        <v>45625</v>
      </c>
      <c r="S526" s="2">
        <v>5747</v>
      </c>
      <c r="T526" s="2">
        <v>4910</v>
      </c>
      <c r="U526" s="2">
        <v>-837</v>
      </c>
      <c r="V526" s="2">
        <v>-15</v>
      </c>
      <c r="W526" s="2" t="s">
        <v>127</v>
      </c>
      <c r="X526" s="2">
        <v>5</v>
      </c>
      <c r="Y526" s="2">
        <v>0</v>
      </c>
      <c r="Z526" s="2" t="s">
        <v>57</v>
      </c>
    </row>
    <row r="527" spans="1:26" x14ac:dyDescent="0.3">
      <c r="A527" s="2" t="s">
        <v>658</v>
      </c>
      <c r="B527" s="2" t="s">
        <v>172</v>
      </c>
      <c r="C527" s="2" t="s">
        <v>60</v>
      </c>
      <c r="D527" s="2" t="s">
        <v>29</v>
      </c>
      <c r="E527" s="2" t="s">
        <v>30</v>
      </c>
      <c r="F527" s="2" t="s">
        <v>31</v>
      </c>
      <c r="G527" s="2" t="s">
        <v>32</v>
      </c>
      <c r="H527" s="2" t="s">
        <v>33</v>
      </c>
      <c r="I527" s="2">
        <v>5</v>
      </c>
      <c r="J527" s="2">
        <v>5</v>
      </c>
      <c r="K527" s="2" t="s">
        <v>66</v>
      </c>
      <c r="L527" s="2">
        <v>2024</v>
      </c>
      <c r="M527" s="2">
        <v>6100</v>
      </c>
      <c r="N527" s="2">
        <v>57183</v>
      </c>
      <c r="O527" s="2">
        <v>113</v>
      </c>
      <c r="P527" s="3">
        <v>43262</v>
      </c>
      <c r="Q527" s="2" t="s">
        <v>35</v>
      </c>
      <c r="R527" s="3">
        <v>44275</v>
      </c>
      <c r="S527" s="2">
        <v>5365</v>
      </c>
      <c r="T527" s="2">
        <v>4614</v>
      </c>
      <c r="U527" s="2">
        <v>-751</v>
      </c>
      <c r="V527" s="2">
        <v>-14</v>
      </c>
      <c r="W527" s="2" t="s">
        <v>114</v>
      </c>
      <c r="X527" s="2">
        <v>2</v>
      </c>
      <c r="Y527" s="2">
        <v>0</v>
      </c>
      <c r="Z527" s="2" t="s">
        <v>57</v>
      </c>
    </row>
    <row r="528" spans="1:26" x14ac:dyDescent="0.3">
      <c r="A528" s="2" t="s">
        <v>659</v>
      </c>
      <c r="B528" s="2" t="s">
        <v>197</v>
      </c>
      <c r="C528" s="2" t="s">
        <v>190</v>
      </c>
      <c r="D528" s="2" t="s">
        <v>151</v>
      </c>
      <c r="E528" s="2" t="s">
        <v>86</v>
      </c>
      <c r="F528" s="2" t="s">
        <v>152</v>
      </c>
      <c r="G528" s="2" t="s">
        <v>44</v>
      </c>
      <c r="H528" s="2" t="s">
        <v>33</v>
      </c>
      <c r="I528" s="2">
        <v>5</v>
      </c>
      <c r="J528" s="2">
        <v>5</v>
      </c>
      <c r="K528" s="2" t="s">
        <v>34</v>
      </c>
      <c r="L528" s="2">
        <v>2021</v>
      </c>
      <c r="M528" s="2">
        <v>7800</v>
      </c>
      <c r="N528" s="2">
        <v>34829</v>
      </c>
      <c r="O528" s="2">
        <v>100</v>
      </c>
      <c r="P528" s="3">
        <v>42526</v>
      </c>
      <c r="Q528" s="2" t="s">
        <v>35</v>
      </c>
      <c r="R528" s="3">
        <v>44301</v>
      </c>
      <c r="S528" s="2">
        <v>7117</v>
      </c>
      <c r="T528" s="2">
        <v>5998</v>
      </c>
      <c r="U528" s="2">
        <v>-1119</v>
      </c>
      <c r="V528" s="2">
        <v>-16</v>
      </c>
      <c r="W528" s="2" t="s">
        <v>67</v>
      </c>
      <c r="X528" s="2">
        <v>4</v>
      </c>
      <c r="Y528" s="2">
        <v>0</v>
      </c>
      <c r="Z528" s="2" t="s">
        <v>37</v>
      </c>
    </row>
    <row r="529" spans="1:26" x14ac:dyDescent="0.3">
      <c r="A529" s="2" t="s">
        <v>660</v>
      </c>
      <c r="B529" s="2" t="s">
        <v>172</v>
      </c>
      <c r="C529" s="2" t="s">
        <v>104</v>
      </c>
      <c r="D529" s="2" t="s">
        <v>158</v>
      </c>
      <c r="E529" s="2" t="s">
        <v>86</v>
      </c>
      <c r="F529" s="2" t="s">
        <v>152</v>
      </c>
      <c r="G529" s="2" t="s">
        <v>54</v>
      </c>
      <c r="H529" s="2" t="s">
        <v>80</v>
      </c>
      <c r="I529" s="2">
        <v>5</v>
      </c>
      <c r="J529" s="2">
        <v>4</v>
      </c>
      <c r="K529" s="2" t="s">
        <v>45</v>
      </c>
      <c r="L529" s="2">
        <v>2016</v>
      </c>
      <c r="M529" s="2">
        <v>7300</v>
      </c>
      <c r="N529" s="2">
        <v>15976</v>
      </c>
      <c r="O529" s="2">
        <v>115</v>
      </c>
      <c r="P529" s="3">
        <v>43443</v>
      </c>
      <c r="Q529" s="2" t="s">
        <v>35</v>
      </c>
      <c r="R529" s="3">
        <v>43458</v>
      </c>
      <c r="S529" s="2">
        <v>6016</v>
      </c>
      <c r="T529" s="2">
        <v>4814</v>
      </c>
      <c r="U529" s="2">
        <v>-1202</v>
      </c>
      <c r="V529" s="2">
        <v>-20</v>
      </c>
      <c r="W529" s="2" t="s">
        <v>63</v>
      </c>
      <c r="X529" s="2">
        <v>5</v>
      </c>
      <c r="Y529" s="2">
        <v>0</v>
      </c>
      <c r="Z529" s="2" t="s">
        <v>57</v>
      </c>
    </row>
    <row r="530" spans="1:26" x14ac:dyDescent="0.3">
      <c r="A530" s="2" t="s">
        <v>661</v>
      </c>
      <c r="B530" s="2" t="s">
        <v>83</v>
      </c>
      <c r="C530" s="2" t="s">
        <v>84</v>
      </c>
      <c r="D530" s="2" t="s">
        <v>105</v>
      </c>
      <c r="E530" s="2" t="s">
        <v>52</v>
      </c>
      <c r="F530" s="2" t="s">
        <v>73</v>
      </c>
      <c r="G530" s="2" t="s">
        <v>54</v>
      </c>
      <c r="H530" s="2" t="s">
        <v>80</v>
      </c>
      <c r="I530" s="2">
        <v>4</v>
      </c>
      <c r="J530" s="2">
        <v>2</v>
      </c>
      <c r="K530" s="2" t="s">
        <v>55</v>
      </c>
      <c r="L530" s="2">
        <v>2020</v>
      </c>
      <c r="M530" s="2">
        <v>8900</v>
      </c>
      <c r="N530" s="2">
        <v>7563</v>
      </c>
      <c r="O530" s="2">
        <v>200</v>
      </c>
      <c r="P530" s="3">
        <v>44385</v>
      </c>
      <c r="Q530" s="2" t="s">
        <v>35</v>
      </c>
      <c r="R530" s="3">
        <v>45500</v>
      </c>
      <c r="S530" s="2">
        <v>7585</v>
      </c>
      <c r="T530" s="2">
        <v>7745</v>
      </c>
      <c r="U530" s="2">
        <v>160</v>
      </c>
      <c r="V530" s="2">
        <v>2</v>
      </c>
      <c r="W530" s="2" t="s">
        <v>56</v>
      </c>
      <c r="X530" s="2">
        <v>3</v>
      </c>
      <c r="Y530" s="2">
        <v>32</v>
      </c>
      <c r="Z530" s="2" t="s">
        <v>57</v>
      </c>
    </row>
    <row r="531" spans="1:26" x14ac:dyDescent="0.3">
      <c r="A531" s="2" t="s">
        <v>662</v>
      </c>
      <c r="B531" s="2" t="s">
        <v>109</v>
      </c>
      <c r="C531" s="2" t="s">
        <v>97</v>
      </c>
      <c r="D531" s="2" t="s">
        <v>138</v>
      </c>
      <c r="E531" s="2" t="s">
        <v>139</v>
      </c>
      <c r="F531" s="2" t="s">
        <v>53</v>
      </c>
      <c r="G531" s="2" t="s">
        <v>32</v>
      </c>
      <c r="H531" s="2" t="s">
        <v>33</v>
      </c>
      <c r="I531" s="2">
        <v>7</v>
      </c>
      <c r="J531" s="2">
        <v>5</v>
      </c>
      <c r="K531" s="2" t="s">
        <v>55</v>
      </c>
      <c r="L531" s="2">
        <v>2017</v>
      </c>
      <c r="M531" s="2">
        <v>9700</v>
      </c>
      <c r="N531" s="2">
        <v>18752</v>
      </c>
      <c r="O531" s="2">
        <v>175</v>
      </c>
      <c r="P531" s="3">
        <v>45044</v>
      </c>
      <c r="Q531" s="2" t="s">
        <v>35</v>
      </c>
      <c r="R531" s="3">
        <v>45584</v>
      </c>
      <c r="S531" s="2">
        <v>8558</v>
      </c>
      <c r="T531" s="2">
        <v>9459</v>
      </c>
      <c r="U531" s="2">
        <v>901</v>
      </c>
      <c r="V531" s="2">
        <v>11</v>
      </c>
      <c r="W531" s="2" t="s">
        <v>131</v>
      </c>
      <c r="X531" s="2">
        <v>4</v>
      </c>
      <c r="Y531" s="2">
        <v>180</v>
      </c>
      <c r="Z531" s="2" t="s">
        <v>57</v>
      </c>
    </row>
    <row r="532" spans="1:26" x14ac:dyDescent="0.3">
      <c r="A532" s="2" t="s">
        <v>663</v>
      </c>
      <c r="B532" s="2" t="s">
        <v>113</v>
      </c>
      <c r="C532" s="2" t="s">
        <v>40</v>
      </c>
      <c r="D532" s="2" t="s">
        <v>29</v>
      </c>
      <c r="E532" s="2" t="s">
        <v>30</v>
      </c>
      <c r="F532" s="2" t="s">
        <v>31</v>
      </c>
      <c r="G532" s="2" t="s">
        <v>54</v>
      </c>
      <c r="H532" s="2" t="s">
        <v>33</v>
      </c>
      <c r="I532" s="2">
        <v>5</v>
      </c>
      <c r="J532" s="2">
        <v>5</v>
      </c>
      <c r="K532" s="2" t="s">
        <v>45</v>
      </c>
      <c r="L532" s="2">
        <v>2023</v>
      </c>
      <c r="M532" s="2">
        <v>6100</v>
      </c>
      <c r="N532" s="2">
        <v>38104</v>
      </c>
      <c r="O532" s="2">
        <v>113</v>
      </c>
      <c r="P532" s="3">
        <v>42011</v>
      </c>
      <c r="Q532" s="2" t="s">
        <v>35</v>
      </c>
      <c r="R532" s="3">
        <v>43808</v>
      </c>
      <c r="S532" s="2">
        <v>5227</v>
      </c>
      <c r="T532" s="2">
        <v>4448</v>
      </c>
      <c r="U532" s="2">
        <v>-779</v>
      </c>
      <c r="V532" s="2">
        <v>-15</v>
      </c>
      <c r="W532" s="2" t="s">
        <v>106</v>
      </c>
      <c r="X532" s="2">
        <v>3</v>
      </c>
      <c r="Y532" s="2">
        <v>0</v>
      </c>
      <c r="Z532" s="2" t="s">
        <v>57</v>
      </c>
    </row>
    <row r="533" spans="1:26" x14ac:dyDescent="0.3">
      <c r="A533" s="2" t="s">
        <v>664</v>
      </c>
      <c r="B533" s="2" t="s">
        <v>59</v>
      </c>
      <c r="C533" s="2" t="s">
        <v>104</v>
      </c>
      <c r="D533" s="2" t="s">
        <v>85</v>
      </c>
      <c r="E533" s="2" t="s">
        <v>86</v>
      </c>
      <c r="F533" s="2" t="s">
        <v>31</v>
      </c>
      <c r="G533" s="2" t="s">
        <v>89</v>
      </c>
      <c r="H533" s="2" t="s">
        <v>80</v>
      </c>
      <c r="I533" s="2">
        <v>4</v>
      </c>
      <c r="J533" s="2">
        <v>5</v>
      </c>
      <c r="K533" s="2" t="s">
        <v>45</v>
      </c>
      <c r="L533" s="2">
        <v>2018</v>
      </c>
      <c r="M533" s="2">
        <v>6600</v>
      </c>
      <c r="N533" s="2">
        <v>16162</v>
      </c>
      <c r="O533" s="2">
        <v>103</v>
      </c>
      <c r="P533" s="3">
        <v>44744</v>
      </c>
      <c r="Q533" s="2" t="s">
        <v>35</v>
      </c>
      <c r="R533" s="3">
        <v>44969</v>
      </c>
      <c r="S533" s="2">
        <v>5218</v>
      </c>
      <c r="T533" s="2">
        <v>5641</v>
      </c>
      <c r="U533" s="2">
        <v>423</v>
      </c>
      <c r="V533" s="2">
        <v>8</v>
      </c>
      <c r="W533" s="2" t="s">
        <v>116</v>
      </c>
      <c r="X533" s="2">
        <v>2</v>
      </c>
      <c r="Y533" s="2">
        <v>85</v>
      </c>
      <c r="Z533" s="2" t="s">
        <v>47</v>
      </c>
    </row>
    <row r="534" spans="1:26" x14ac:dyDescent="0.3">
      <c r="A534" s="2" t="s">
        <v>665</v>
      </c>
      <c r="B534" s="2" t="s">
        <v>109</v>
      </c>
      <c r="C534" s="2" t="s">
        <v>175</v>
      </c>
      <c r="D534" s="2" t="s">
        <v>51</v>
      </c>
      <c r="E534" s="2" t="s">
        <v>52</v>
      </c>
      <c r="F534" s="2" t="s">
        <v>53</v>
      </c>
      <c r="G534" s="2" t="s">
        <v>32</v>
      </c>
      <c r="H534" s="2" t="s">
        <v>80</v>
      </c>
      <c r="I534" s="2">
        <v>8</v>
      </c>
      <c r="J534" s="2">
        <v>5</v>
      </c>
      <c r="K534" s="2" t="s">
        <v>45</v>
      </c>
      <c r="L534" s="2">
        <v>2018</v>
      </c>
      <c r="M534" s="2">
        <v>8100</v>
      </c>
      <c r="N534" s="2">
        <v>5149</v>
      </c>
      <c r="O534" s="2">
        <v>200</v>
      </c>
      <c r="P534" s="3">
        <v>44865</v>
      </c>
      <c r="Q534" s="2" t="s">
        <v>35</v>
      </c>
      <c r="R534" s="3">
        <v>44887</v>
      </c>
      <c r="S534" s="2">
        <v>7590</v>
      </c>
      <c r="T534" s="2">
        <v>6372</v>
      </c>
      <c r="U534" s="2">
        <v>-1218</v>
      </c>
      <c r="V534" s="2">
        <v>-16</v>
      </c>
      <c r="W534" s="2" t="s">
        <v>81</v>
      </c>
      <c r="X534" s="2">
        <v>2</v>
      </c>
      <c r="Y534" s="2">
        <v>0</v>
      </c>
      <c r="Z534" s="2" t="s">
        <v>37</v>
      </c>
    </row>
    <row r="535" spans="1:26" x14ac:dyDescent="0.3">
      <c r="A535" s="2" t="s">
        <v>666</v>
      </c>
      <c r="B535" s="2" t="s">
        <v>109</v>
      </c>
      <c r="C535" s="2" t="s">
        <v>84</v>
      </c>
      <c r="D535" s="2" t="s">
        <v>29</v>
      </c>
      <c r="E535" s="2" t="s">
        <v>30</v>
      </c>
      <c r="F535" s="2" t="s">
        <v>31</v>
      </c>
      <c r="G535" s="2" t="s">
        <v>44</v>
      </c>
      <c r="H535" s="2" t="s">
        <v>80</v>
      </c>
      <c r="I535" s="2">
        <v>5</v>
      </c>
      <c r="J535" s="2">
        <v>5</v>
      </c>
      <c r="K535" s="2" t="s">
        <v>66</v>
      </c>
      <c r="L535" s="2">
        <v>2020</v>
      </c>
      <c r="M535" s="2">
        <v>6500</v>
      </c>
      <c r="N535" s="2">
        <v>15340</v>
      </c>
      <c r="O535" s="2">
        <v>113</v>
      </c>
      <c r="P535" s="3">
        <v>43500</v>
      </c>
      <c r="Q535" s="2" t="s">
        <v>35</v>
      </c>
      <c r="R535" s="3">
        <v>44994</v>
      </c>
      <c r="S535" s="2">
        <v>4800</v>
      </c>
      <c r="T535" s="2">
        <v>5985</v>
      </c>
      <c r="U535" s="2">
        <v>1185</v>
      </c>
      <c r="V535" s="2">
        <v>25</v>
      </c>
      <c r="W535" s="2" t="s">
        <v>184</v>
      </c>
      <c r="X535" s="2">
        <v>5</v>
      </c>
      <c r="Y535" s="2">
        <v>237</v>
      </c>
      <c r="Z535" s="2" t="s">
        <v>37</v>
      </c>
    </row>
    <row r="536" spans="1:26" x14ac:dyDescent="0.3">
      <c r="A536" s="2" t="s">
        <v>667</v>
      </c>
      <c r="B536" s="2" t="s">
        <v>133</v>
      </c>
      <c r="C536" s="2" t="s">
        <v>84</v>
      </c>
      <c r="D536" s="2" t="s">
        <v>165</v>
      </c>
      <c r="E536" s="2" t="s">
        <v>62</v>
      </c>
      <c r="F536" s="2" t="s">
        <v>53</v>
      </c>
      <c r="G536" s="2" t="s">
        <v>54</v>
      </c>
      <c r="H536" s="2" t="s">
        <v>33</v>
      </c>
      <c r="I536" s="2">
        <v>5</v>
      </c>
      <c r="J536" s="2">
        <v>3</v>
      </c>
      <c r="K536" s="2" t="s">
        <v>34</v>
      </c>
      <c r="L536" s="2">
        <v>2021</v>
      </c>
      <c r="M536" s="2">
        <v>8800</v>
      </c>
      <c r="N536" s="2">
        <v>20723</v>
      </c>
      <c r="O536" s="2">
        <v>130</v>
      </c>
      <c r="P536" s="3">
        <v>44157</v>
      </c>
      <c r="Q536" s="2" t="s">
        <v>35</v>
      </c>
      <c r="R536" s="3">
        <v>45072</v>
      </c>
      <c r="S536" s="2">
        <v>7815</v>
      </c>
      <c r="T536" s="2">
        <v>7839</v>
      </c>
      <c r="U536" s="2">
        <v>24</v>
      </c>
      <c r="V536" s="2">
        <v>0</v>
      </c>
      <c r="W536" s="2" t="s">
        <v>90</v>
      </c>
      <c r="X536" s="2">
        <v>4</v>
      </c>
      <c r="Y536" s="2">
        <v>5</v>
      </c>
      <c r="Z536" s="2" t="s">
        <v>95</v>
      </c>
    </row>
    <row r="537" spans="1:26" x14ac:dyDescent="0.3">
      <c r="A537" s="2" t="s">
        <v>668</v>
      </c>
      <c r="B537" s="2" t="s">
        <v>65</v>
      </c>
      <c r="C537" s="2" t="s">
        <v>28</v>
      </c>
      <c r="D537" s="2" t="s">
        <v>85</v>
      </c>
      <c r="E537" s="2" t="s">
        <v>86</v>
      </c>
      <c r="F537" s="2" t="s">
        <v>31</v>
      </c>
      <c r="G537" s="2" t="s">
        <v>54</v>
      </c>
      <c r="H537" s="2" t="s">
        <v>80</v>
      </c>
      <c r="I537" s="2">
        <v>4</v>
      </c>
      <c r="J537" s="2">
        <v>5</v>
      </c>
      <c r="K537" s="2" t="s">
        <v>34</v>
      </c>
      <c r="L537" s="2">
        <v>2020</v>
      </c>
      <c r="M537" s="2">
        <v>7400</v>
      </c>
      <c r="N537" s="2">
        <v>77294</v>
      </c>
      <c r="O537" s="2">
        <v>103</v>
      </c>
      <c r="P537" s="3">
        <v>43721</v>
      </c>
      <c r="Q537" s="2" t="s">
        <v>35</v>
      </c>
      <c r="R537" s="3">
        <v>45426</v>
      </c>
      <c r="S537" s="2">
        <v>5732</v>
      </c>
      <c r="T537" s="2">
        <v>7050</v>
      </c>
      <c r="U537" s="2">
        <v>1318</v>
      </c>
      <c r="V537" s="2">
        <v>23</v>
      </c>
      <c r="W537" s="2" t="s">
        <v>160</v>
      </c>
      <c r="X537" s="2">
        <v>4</v>
      </c>
      <c r="Y537" s="2">
        <v>264</v>
      </c>
      <c r="Z537" s="2" t="s">
        <v>47</v>
      </c>
    </row>
    <row r="538" spans="1:26" x14ac:dyDescent="0.3">
      <c r="A538" s="2" t="s">
        <v>669</v>
      </c>
      <c r="B538" s="2" t="s">
        <v>113</v>
      </c>
      <c r="C538" s="2" t="s">
        <v>50</v>
      </c>
      <c r="D538" s="2" t="s">
        <v>51</v>
      </c>
      <c r="E538" s="2" t="s">
        <v>52</v>
      </c>
      <c r="F538" s="2" t="s">
        <v>53</v>
      </c>
      <c r="G538" s="2" t="s">
        <v>79</v>
      </c>
      <c r="H538" s="2" t="s">
        <v>80</v>
      </c>
      <c r="I538" s="2">
        <v>8</v>
      </c>
      <c r="J538" s="2">
        <v>5</v>
      </c>
      <c r="K538" s="2" t="s">
        <v>34</v>
      </c>
      <c r="L538" s="2">
        <v>2024</v>
      </c>
      <c r="M538" s="2">
        <v>8500</v>
      </c>
      <c r="N538" s="2">
        <v>26553</v>
      </c>
      <c r="O538" s="2">
        <v>200</v>
      </c>
      <c r="P538" s="3">
        <v>43051</v>
      </c>
      <c r="Q538" s="2" t="s">
        <v>35</v>
      </c>
      <c r="R538" s="3">
        <v>45486</v>
      </c>
      <c r="S538" s="2">
        <v>6854</v>
      </c>
      <c r="T538" s="2">
        <v>5999</v>
      </c>
      <c r="U538" s="2">
        <v>-855</v>
      </c>
      <c r="V538" s="2">
        <v>-12</v>
      </c>
      <c r="W538" s="2" t="s">
        <v>215</v>
      </c>
      <c r="X538" s="2">
        <v>2</v>
      </c>
      <c r="Y538" s="2">
        <v>0</v>
      </c>
      <c r="Z538" s="2" t="s">
        <v>95</v>
      </c>
    </row>
    <row r="539" spans="1:26" x14ac:dyDescent="0.3">
      <c r="A539" s="2" t="s">
        <v>670</v>
      </c>
      <c r="B539" s="2" t="s">
        <v>39</v>
      </c>
      <c r="C539" s="2" t="s">
        <v>40</v>
      </c>
      <c r="D539" s="2" t="s">
        <v>151</v>
      </c>
      <c r="E539" s="2" t="s">
        <v>86</v>
      </c>
      <c r="F539" s="2" t="s">
        <v>152</v>
      </c>
      <c r="G539" s="2" t="s">
        <v>79</v>
      </c>
      <c r="H539" s="2" t="s">
        <v>80</v>
      </c>
      <c r="I539" s="2">
        <v>5</v>
      </c>
      <c r="J539" s="2">
        <v>5</v>
      </c>
      <c r="K539" s="2" t="s">
        <v>45</v>
      </c>
      <c r="L539" s="2">
        <v>2021</v>
      </c>
      <c r="M539" s="2">
        <v>6800</v>
      </c>
      <c r="N539" s="2">
        <v>50521</v>
      </c>
      <c r="O539" s="2">
        <v>100</v>
      </c>
      <c r="P539" s="3">
        <v>43062</v>
      </c>
      <c r="Q539" s="2" t="s">
        <v>35</v>
      </c>
      <c r="R539" s="3">
        <v>42902</v>
      </c>
      <c r="S539" s="2">
        <v>5980</v>
      </c>
      <c r="T539" s="2">
        <v>5917</v>
      </c>
      <c r="U539" s="2">
        <v>-63</v>
      </c>
      <c r="V539" s="2">
        <v>-1</v>
      </c>
      <c r="W539" s="2" t="s">
        <v>179</v>
      </c>
      <c r="X539" s="2">
        <v>5</v>
      </c>
      <c r="Y539" s="2">
        <v>0</v>
      </c>
      <c r="Z539" s="2" t="s">
        <v>37</v>
      </c>
    </row>
    <row r="540" spans="1:26" x14ac:dyDescent="0.3">
      <c r="A540" s="2" t="s">
        <v>671</v>
      </c>
      <c r="B540" s="2" t="s">
        <v>205</v>
      </c>
      <c r="C540" s="2" t="s">
        <v>123</v>
      </c>
      <c r="D540" s="2" t="s">
        <v>41</v>
      </c>
      <c r="E540" s="2" t="s">
        <v>42</v>
      </c>
      <c r="F540" s="2" t="s">
        <v>43</v>
      </c>
      <c r="G540" s="2" t="s">
        <v>32</v>
      </c>
      <c r="H540" s="2" t="s">
        <v>33</v>
      </c>
      <c r="I540" s="2">
        <v>2</v>
      </c>
      <c r="J540" s="2">
        <v>2</v>
      </c>
      <c r="K540" s="2" t="s">
        <v>66</v>
      </c>
      <c r="L540" s="2">
        <v>2018</v>
      </c>
      <c r="M540" s="2">
        <v>9200</v>
      </c>
      <c r="N540" s="2">
        <v>22455</v>
      </c>
      <c r="O540" s="2">
        <v>250</v>
      </c>
      <c r="P540" s="3">
        <v>42419</v>
      </c>
      <c r="Q540" s="2" t="s">
        <v>35</v>
      </c>
      <c r="R540" s="3">
        <v>43910</v>
      </c>
      <c r="S540" s="2">
        <v>7827</v>
      </c>
      <c r="T540" s="2">
        <v>8739</v>
      </c>
      <c r="U540" s="2">
        <v>912</v>
      </c>
      <c r="V540" s="2">
        <v>12</v>
      </c>
      <c r="W540" s="2" t="s">
        <v>67</v>
      </c>
      <c r="X540" s="2">
        <v>5</v>
      </c>
      <c r="Y540" s="2">
        <v>182</v>
      </c>
      <c r="Z540" s="2" t="s">
        <v>57</v>
      </c>
    </row>
    <row r="541" spans="1:26" x14ac:dyDescent="0.3">
      <c r="A541" s="2" t="s">
        <v>672</v>
      </c>
      <c r="B541" s="2" t="s">
        <v>146</v>
      </c>
      <c r="C541" s="2" t="s">
        <v>175</v>
      </c>
      <c r="D541" s="2" t="s">
        <v>71</v>
      </c>
      <c r="E541" s="2" t="s">
        <v>72</v>
      </c>
      <c r="F541" s="2" t="s">
        <v>73</v>
      </c>
      <c r="G541" s="2" t="s">
        <v>44</v>
      </c>
      <c r="H541" s="2" t="s">
        <v>80</v>
      </c>
      <c r="I541" s="2">
        <v>3</v>
      </c>
      <c r="J541" s="2">
        <v>2</v>
      </c>
      <c r="K541" s="2" t="s">
        <v>55</v>
      </c>
      <c r="L541" s="2">
        <v>2021</v>
      </c>
      <c r="M541" s="2">
        <v>8800</v>
      </c>
      <c r="N541" s="2">
        <v>29955</v>
      </c>
      <c r="O541" s="2">
        <v>100</v>
      </c>
      <c r="P541" s="3">
        <v>42324</v>
      </c>
      <c r="Q541" s="2" t="s">
        <v>35</v>
      </c>
      <c r="R541" s="3">
        <v>42751</v>
      </c>
      <c r="S541" s="2">
        <v>7703</v>
      </c>
      <c r="T541" s="2">
        <v>7036</v>
      </c>
      <c r="U541" s="2">
        <v>-667</v>
      </c>
      <c r="V541" s="2">
        <v>-9</v>
      </c>
      <c r="W541" s="2" t="s">
        <v>56</v>
      </c>
      <c r="X541" s="2">
        <v>5</v>
      </c>
      <c r="Y541" s="2">
        <v>0</v>
      </c>
      <c r="Z541" s="2" t="s">
        <v>37</v>
      </c>
    </row>
    <row r="542" spans="1:26" x14ac:dyDescent="0.3">
      <c r="A542" s="2" t="s">
        <v>673</v>
      </c>
      <c r="B542" s="2" t="s">
        <v>101</v>
      </c>
      <c r="C542" s="2" t="s">
        <v>40</v>
      </c>
      <c r="D542" s="2" t="s">
        <v>148</v>
      </c>
      <c r="E542" s="2" t="s">
        <v>149</v>
      </c>
      <c r="F542" s="2" t="s">
        <v>31</v>
      </c>
      <c r="G542" s="2" t="s">
        <v>32</v>
      </c>
      <c r="H542" s="2" t="s">
        <v>80</v>
      </c>
      <c r="I542" s="2">
        <v>5</v>
      </c>
      <c r="J542" s="2">
        <v>5</v>
      </c>
      <c r="K542" s="2" t="s">
        <v>66</v>
      </c>
      <c r="L542" s="2">
        <v>2016</v>
      </c>
      <c r="M542" s="2">
        <v>6900</v>
      </c>
      <c r="N542" s="2">
        <v>68430</v>
      </c>
      <c r="O542" s="2">
        <v>150</v>
      </c>
      <c r="P542" s="3">
        <v>42973</v>
      </c>
      <c r="Q542" s="2" t="s">
        <v>35</v>
      </c>
      <c r="R542" s="3">
        <v>43732</v>
      </c>
      <c r="S542" s="2">
        <v>5652</v>
      </c>
      <c r="T542" s="2">
        <v>5673</v>
      </c>
      <c r="U542" s="2">
        <v>21</v>
      </c>
      <c r="V542" s="2">
        <v>0</v>
      </c>
      <c r="W542" s="2" t="s">
        <v>56</v>
      </c>
      <c r="X542" s="2">
        <v>4</v>
      </c>
      <c r="Y542" s="2">
        <v>4</v>
      </c>
      <c r="Z542" s="2" t="s">
        <v>57</v>
      </c>
    </row>
    <row r="543" spans="1:26" x14ac:dyDescent="0.3">
      <c r="A543" s="2" t="s">
        <v>674</v>
      </c>
      <c r="B543" s="2" t="s">
        <v>65</v>
      </c>
      <c r="C543" s="2" t="s">
        <v>93</v>
      </c>
      <c r="D543" s="2" t="s">
        <v>71</v>
      </c>
      <c r="E543" s="2" t="s">
        <v>72</v>
      </c>
      <c r="F543" s="2" t="s">
        <v>73</v>
      </c>
      <c r="G543" s="2" t="s">
        <v>32</v>
      </c>
      <c r="H543" s="2" t="s">
        <v>80</v>
      </c>
      <c r="I543" s="2">
        <v>3</v>
      </c>
      <c r="J543" s="2">
        <v>2</v>
      </c>
      <c r="K543" s="2" t="s">
        <v>34</v>
      </c>
      <c r="L543" s="2">
        <v>2018</v>
      </c>
      <c r="M543" s="2">
        <v>8600</v>
      </c>
      <c r="N543" s="2">
        <v>24394</v>
      </c>
      <c r="O543" s="2">
        <v>100</v>
      </c>
      <c r="P543" s="3">
        <v>42931</v>
      </c>
      <c r="Q543" s="2" t="s">
        <v>35</v>
      </c>
      <c r="R543" s="3">
        <v>45063</v>
      </c>
      <c r="S543" s="2">
        <v>7235</v>
      </c>
      <c r="T543" s="2">
        <v>7731</v>
      </c>
      <c r="U543" s="2">
        <v>496</v>
      </c>
      <c r="V543" s="2">
        <v>7</v>
      </c>
      <c r="W543" s="2" t="s">
        <v>116</v>
      </c>
      <c r="X543" s="2">
        <v>4</v>
      </c>
      <c r="Y543" s="2">
        <v>99</v>
      </c>
      <c r="Z543" s="2" t="s">
        <v>37</v>
      </c>
    </row>
    <row r="544" spans="1:26" x14ac:dyDescent="0.3">
      <c r="A544" s="2" t="s">
        <v>675</v>
      </c>
      <c r="B544" s="2" t="s">
        <v>156</v>
      </c>
      <c r="C544" s="2" t="s">
        <v>60</v>
      </c>
      <c r="D544" s="2" t="s">
        <v>148</v>
      </c>
      <c r="E544" s="2" t="s">
        <v>149</v>
      </c>
      <c r="F544" s="2" t="s">
        <v>31</v>
      </c>
      <c r="G544" s="2" t="s">
        <v>44</v>
      </c>
      <c r="H544" s="2" t="s">
        <v>80</v>
      </c>
      <c r="I544" s="2">
        <v>5</v>
      </c>
      <c r="J544" s="2">
        <v>5</v>
      </c>
      <c r="K544" s="2" t="s">
        <v>66</v>
      </c>
      <c r="L544" s="2">
        <v>2019</v>
      </c>
      <c r="M544" s="2">
        <v>6600</v>
      </c>
      <c r="N544" s="2">
        <v>55298</v>
      </c>
      <c r="O544" s="2">
        <v>150</v>
      </c>
      <c r="P544" s="3">
        <v>44737</v>
      </c>
      <c r="Q544" s="2" t="s">
        <v>35</v>
      </c>
      <c r="R544" s="3">
        <v>45611</v>
      </c>
      <c r="S544" s="2">
        <v>4624</v>
      </c>
      <c r="T544" s="2">
        <v>4176</v>
      </c>
      <c r="U544" s="2">
        <v>-448</v>
      </c>
      <c r="V544" s="2">
        <v>-10</v>
      </c>
      <c r="W544" s="2" t="s">
        <v>131</v>
      </c>
      <c r="X544" s="2">
        <v>1</v>
      </c>
      <c r="Y544" s="2">
        <v>0</v>
      </c>
      <c r="Z544" s="2" t="s">
        <v>47</v>
      </c>
    </row>
    <row r="545" spans="1:26" x14ac:dyDescent="0.3">
      <c r="A545" s="2" t="s">
        <v>676</v>
      </c>
      <c r="B545" s="2" t="s">
        <v>156</v>
      </c>
      <c r="C545" s="2" t="s">
        <v>60</v>
      </c>
      <c r="D545" s="2" t="s">
        <v>29</v>
      </c>
      <c r="E545" s="2" t="s">
        <v>30</v>
      </c>
      <c r="F545" s="2" t="s">
        <v>31</v>
      </c>
      <c r="G545" s="2" t="s">
        <v>89</v>
      </c>
      <c r="H545" s="2" t="s">
        <v>80</v>
      </c>
      <c r="I545" s="2">
        <v>5</v>
      </c>
      <c r="J545" s="2">
        <v>5</v>
      </c>
      <c r="K545" s="2" t="s">
        <v>34</v>
      </c>
      <c r="L545" s="2">
        <v>2018</v>
      </c>
      <c r="M545" s="2">
        <v>7600</v>
      </c>
      <c r="N545" s="2">
        <v>7813</v>
      </c>
      <c r="O545" s="2">
        <v>113</v>
      </c>
      <c r="P545" s="3">
        <v>45587</v>
      </c>
      <c r="Q545" s="2" t="s">
        <v>35</v>
      </c>
      <c r="R545" s="3">
        <v>45424</v>
      </c>
      <c r="S545" s="2">
        <v>5760</v>
      </c>
      <c r="T545" s="2">
        <v>5774</v>
      </c>
      <c r="U545" s="2">
        <v>14</v>
      </c>
      <c r="V545" s="2">
        <v>0</v>
      </c>
      <c r="W545" s="2" t="s">
        <v>166</v>
      </c>
      <c r="X545" s="2">
        <v>4</v>
      </c>
      <c r="Y545" s="2">
        <v>3</v>
      </c>
      <c r="Z545" s="2" t="s">
        <v>37</v>
      </c>
    </row>
    <row r="546" spans="1:26" x14ac:dyDescent="0.3">
      <c r="A546" s="2" t="s">
        <v>677</v>
      </c>
      <c r="B546" s="2" t="s">
        <v>59</v>
      </c>
      <c r="C546" s="2" t="s">
        <v>175</v>
      </c>
      <c r="D546" s="2" t="s">
        <v>148</v>
      </c>
      <c r="E546" s="2" t="s">
        <v>149</v>
      </c>
      <c r="F546" s="2" t="s">
        <v>31</v>
      </c>
      <c r="G546" s="2" t="s">
        <v>79</v>
      </c>
      <c r="H546" s="2" t="s">
        <v>33</v>
      </c>
      <c r="I546" s="2">
        <v>5</v>
      </c>
      <c r="J546" s="2">
        <v>5</v>
      </c>
      <c r="K546" s="2" t="s">
        <v>45</v>
      </c>
      <c r="L546" s="2">
        <v>2018</v>
      </c>
      <c r="M546" s="2">
        <v>6600</v>
      </c>
      <c r="N546" s="2">
        <v>81259</v>
      </c>
      <c r="O546" s="2">
        <v>150</v>
      </c>
      <c r="P546" s="3">
        <v>42996</v>
      </c>
      <c r="Q546" s="2" t="s">
        <v>35</v>
      </c>
      <c r="R546" s="3">
        <v>44997</v>
      </c>
      <c r="S546" s="2">
        <v>4907</v>
      </c>
      <c r="T546" s="2">
        <v>4127</v>
      </c>
      <c r="U546" s="2">
        <v>-780</v>
      </c>
      <c r="V546" s="2">
        <v>-16</v>
      </c>
      <c r="W546" s="2" t="s">
        <v>202</v>
      </c>
      <c r="X546" s="2">
        <v>5</v>
      </c>
      <c r="Y546" s="2">
        <v>0</v>
      </c>
      <c r="Z546" s="2" t="s">
        <v>57</v>
      </c>
    </row>
    <row r="547" spans="1:26" x14ac:dyDescent="0.3">
      <c r="A547" s="2" t="s">
        <v>678</v>
      </c>
      <c r="B547" s="2" t="s">
        <v>205</v>
      </c>
      <c r="C547" s="2" t="s">
        <v>40</v>
      </c>
      <c r="D547" s="2" t="s">
        <v>41</v>
      </c>
      <c r="E547" s="2" t="s">
        <v>42</v>
      </c>
      <c r="F547" s="2" t="s">
        <v>43</v>
      </c>
      <c r="G547" s="2" t="s">
        <v>32</v>
      </c>
      <c r="H547" s="2" t="s">
        <v>80</v>
      </c>
      <c r="I547" s="2">
        <v>2</v>
      </c>
      <c r="J547" s="2">
        <v>2</v>
      </c>
      <c r="K547" s="2" t="s">
        <v>66</v>
      </c>
      <c r="L547" s="2">
        <v>2023</v>
      </c>
      <c r="M547" s="2">
        <v>8700</v>
      </c>
      <c r="N547" s="2">
        <v>47516</v>
      </c>
      <c r="O547" s="2">
        <v>250</v>
      </c>
      <c r="P547" s="3">
        <v>42603</v>
      </c>
      <c r="Q547" s="2" t="s">
        <v>35</v>
      </c>
      <c r="R547" s="3">
        <v>44754</v>
      </c>
      <c r="S547" s="2">
        <v>7894</v>
      </c>
      <c r="T547" s="2">
        <v>7108</v>
      </c>
      <c r="U547" s="2">
        <v>-786</v>
      </c>
      <c r="V547" s="2">
        <v>-10</v>
      </c>
      <c r="W547" s="2" t="s">
        <v>166</v>
      </c>
      <c r="X547" s="2">
        <v>3</v>
      </c>
      <c r="Y547" s="2">
        <v>0</v>
      </c>
      <c r="Z547" s="2" t="s">
        <v>57</v>
      </c>
    </row>
    <row r="548" spans="1:26" x14ac:dyDescent="0.3">
      <c r="A548" s="2" t="s">
        <v>679</v>
      </c>
      <c r="B548" s="2" t="s">
        <v>59</v>
      </c>
      <c r="C548" s="2" t="s">
        <v>60</v>
      </c>
      <c r="D548" s="2" t="s">
        <v>29</v>
      </c>
      <c r="E548" s="2" t="s">
        <v>30</v>
      </c>
      <c r="F548" s="2" t="s">
        <v>31</v>
      </c>
      <c r="G548" s="2" t="s">
        <v>32</v>
      </c>
      <c r="H548" s="2" t="s">
        <v>80</v>
      </c>
      <c r="I548" s="2">
        <v>5</v>
      </c>
      <c r="J548" s="2">
        <v>5</v>
      </c>
      <c r="K548" s="2" t="s">
        <v>66</v>
      </c>
      <c r="L548" s="2">
        <v>2022</v>
      </c>
      <c r="M548" s="2">
        <v>6300</v>
      </c>
      <c r="N548" s="2">
        <v>47119</v>
      </c>
      <c r="O548" s="2">
        <v>113</v>
      </c>
      <c r="P548" s="3">
        <v>45354</v>
      </c>
      <c r="Q548" s="2" t="s">
        <v>35</v>
      </c>
      <c r="R548" s="3">
        <v>45422</v>
      </c>
      <c r="S548" s="2">
        <v>4353</v>
      </c>
      <c r="T548" s="2">
        <v>4450</v>
      </c>
      <c r="U548" s="2">
        <v>97</v>
      </c>
      <c r="V548" s="2">
        <v>2</v>
      </c>
      <c r="W548" s="2" t="s">
        <v>181</v>
      </c>
      <c r="X548" s="2">
        <v>2</v>
      </c>
      <c r="Y548" s="2">
        <v>19</v>
      </c>
      <c r="Z548" s="2" t="s">
        <v>57</v>
      </c>
    </row>
    <row r="549" spans="1:26" x14ac:dyDescent="0.3">
      <c r="A549" s="2" t="s">
        <v>680</v>
      </c>
      <c r="B549" s="2" t="s">
        <v>59</v>
      </c>
      <c r="C549" s="2" t="s">
        <v>104</v>
      </c>
      <c r="D549" s="2" t="s">
        <v>61</v>
      </c>
      <c r="E549" s="2" t="s">
        <v>62</v>
      </c>
      <c r="F549" s="2" t="s">
        <v>53</v>
      </c>
      <c r="G549" s="2" t="s">
        <v>54</v>
      </c>
      <c r="H549" s="2" t="s">
        <v>33</v>
      </c>
      <c r="I549" s="2">
        <v>5</v>
      </c>
      <c r="J549" s="2">
        <v>5</v>
      </c>
      <c r="K549" s="2" t="s">
        <v>66</v>
      </c>
      <c r="L549" s="2">
        <v>2016</v>
      </c>
      <c r="M549" s="2">
        <v>8400</v>
      </c>
      <c r="N549" s="2">
        <v>5661</v>
      </c>
      <c r="O549" s="2">
        <v>120</v>
      </c>
      <c r="P549" s="3">
        <v>42475</v>
      </c>
      <c r="Q549" s="2" t="s">
        <v>35</v>
      </c>
      <c r="R549" s="3">
        <v>43944</v>
      </c>
      <c r="S549" s="2">
        <v>7411</v>
      </c>
      <c r="T549" s="2">
        <v>6464</v>
      </c>
      <c r="U549" s="2">
        <v>-947</v>
      </c>
      <c r="V549" s="2">
        <v>-13</v>
      </c>
      <c r="W549" s="2" t="s">
        <v>46</v>
      </c>
      <c r="X549" s="2">
        <v>3</v>
      </c>
      <c r="Y549" s="2">
        <v>0</v>
      </c>
      <c r="Z549" s="2" t="s">
        <v>47</v>
      </c>
    </row>
    <row r="550" spans="1:26" x14ac:dyDescent="0.3">
      <c r="A550" s="2" t="s">
        <v>681</v>
      </c>
      <c r="B550" s="2" t="s">
        <v>49</v>
      </c>
      <c r="C550" s="2" t="s">
        <v>40</v>
      </c>
      <c r="D550" s="2" t="s">
        <v>85</v>
      </c>
      <c r="E550" s="2" t="s">
        <v>86</v>
      </c>
      <c r="F550" s="2" t="s">
        <v>31</v>
      </c>
      <c r="G550" s="2" t="s">
        <v>89</v>
      </c>
      <c r="H550" s="2" t="s">
        <v>33</v>
      </c>
      <c r="I550" s="2">
        <v>4</v>
      </c>
      <c r="J550" s="2">
        <v>5</v>
      </c>
      <c r="K550" s="2" t="s">
        <v>34</v>
      </c>
      <c r="L550" s="2">
        <v>2015</v>
      </c>
      <c r="M550" s="2">
        <v>7900</v>
      </c>
      <c r="N550" s="2">
        <v>8845</v>
      </c>
      <c r="O550" s="2">
        <v>103</v>
      </c>
      <c r="P550" s="3">
        <v>42422</v>
      </c>
      <c r="Q550" s="2" t="s">
        <v>35</v>
      </c>
      <c r="R550" s="3">
        <v>45108</v>
      </c>
      <c r="S550" s="2">
        <v>6982</v>
      </c>
      <c r="T550" s="2">
        <v>7726</v>
      </c>
      <c r="U550" s="2">
        <v>744</v>
      </c>
      <c r="V550" s="2">
        <v>11</v>
      </c>
      <c r="W550" s="2" t="s">
        <v>102</v>
      </c>
      <c r="X550" s="2">
        <v>4</v>
      </c>
      <c r="Y550" s="2">
        <v>149</v>
      </c>
      <c r="Z550" s="2" t="s">
        <v>37</v>
      </c>
    </row>
    <row r="551" spans="1:26" x14ac:dyDescent="0.3">
      <c r="A551" s="2" t="s">
        <v>682</v>
      </c>
      <c r="B551" s="2" t="s">
        <v>172</v>
      </c>
      <c r="C551" s="2" t="s">
        <v>175</v>
      </c>
      <c r="D551" s="2" t="s">
        <v>105</v>
      </c>
      <c r="E551" s="2" t="s">
        <v>52</v>
      </c>
      <c r="F551" s="2" t="s">
        <v>73</v>
      </c>
      <c r="G551" s="2" t="s">
        <v>89</v>
      </c>
      <c r="H551" s="2" t="s">
        <v>80</v>
      </c>
      <c r="I551" s="2">
        <v>4</v>
      </c>
      <c r="J551" s="2">
        <v>2</v>
      </c>
      <c r="K551" s="2" t="s">
        <v>34</v>
      </c>
      <c r="L551" s="2">
        <v>2018</v>
      </c>
      <c r="M551" s="2">
        <v>8600</v>
      </c>
      <c r="N551" s="2">
        <v>45819</v>
      </c>
      <c r="O551" s="2">
        <v>200</v>
      </c>
      <c r="P551" s="3">
        <v>43504</v>
      </c>
      <c r="Q551" s="2" t="s">
        <v>35</v>
      </c>
      <c r="R551" s="3">
        <v>43979</v>
      </c>
      <c r="S551" s="2">
        <v>7666</v>
      </c>
      <c r="T551" s="2">
        <v>7871</v>
      </c>
      <c r="U551" s="2">
        <v>205</v>
      </c>
      <c r="V551" s="2">
        <v>3</v>
      </c>
      <c r="W551" s="2" t="s">
        <v>160</v>
      </c>
      <c r="X551" s="2">
        <v>1</v>
      </c>
      <c r="Y551" s="2">
        <v>41</v>
      </c>
      <c r="Z551" s="2" t="s">
        <v>37</v>
      </c>
    </row>
    <row r="552" spans="1:26" x14ac:dyDescent="0.3">
      <c r="A552" s="2" t="s">
        <v>683</v>
      </c>
      <c r="B552" s="2" t="s">
        <v>113</v>
      </c>
      <c r="C552" s="2" t="s">
        <v>40</v>
      </c>
      <c r="D552" s="2" t="s">
        <v>29</v>
      </c>
      <c r="E552" s="2" t="s">
        <v>30</v>
      </c>
      <c r="F552" s="2" t="s">
        <v>31</v>
      </c>
      <c r="G552" s="2" t="s">
        <v>79</v>
      </c>
      <c r="H552" s="2" t="s">
        <v>80</v>
      </c>
      <c r="I552" s="2">
        <v>5</v>
      </c>
      <c r="J552" s="2">
        <v>5</v>
      </c>
      <c r="K552" s="2" t="s">
        <v>45</v>
      </c>
      <c r="L552" s="2">
        <v>2017</v>
      </c>
      <c r="M552" s="2">
        <v>6700</v>
      </c>
      <c r="N552" s="2">
        <v>92316</v>
      </c>
      <c r="O552" s="2">
        <v>113</v>
      </c>
      <c r="P552" s="3">
        <v>42966</v>
      </c>
      <c r="Q552" s="2" t="s">
        <v>35</v>
      </c>
      <c r="R552" s="3">
        <v>43987</v>
      </c>
      <c r="S552" s="2">
        <v>6200</v>
      </c>
      <c r="T552" s="2">
        <v>5777</v>
      </c>
      <c r="U552" s="2">
        <v>-423</v>
      </c>
      <c r="V552" s="2">
        <v>-7</v>
      </c>
      <c r="W552" s="2" t="s">
        <v>202</v>
      </c>
      <c r="X552" s="2">
        <v>5</v>
      </c>
      <c r="Y552" s="2">
        <v>0</v>
      </c>
      <c r="Z552" s="2" t="s">
        <v>37</v>
      </c>
    </row>
    <row r="553" spans="1:26" x14ac:dyDescent="0.3">
      <c r="A553" s="2" t="s">
        <v>684</v>
      </c>
      <c r="B553" s="2" t="s">
        <v>125</v>
      </c>
      <c r="C553" s="2" t="s">
        <v>144</v>
      </c>
      <c r="D553" s="2" t="s">
        <v>78</v>
      </c>
      <c r="E553" s="2" t="s">
        <v>30</v>
      </c>
      <c r="F553" s="2" t="s">
        <v>31</v>
      </c>
      <c r="G553" s="2" t="s">
        <v>79</v>
      </c>
      <c r="H553" s="2" t="s">
        <v>33</v>
      </c>
      <c r="I553" s="2">
        <v>4</v>
      </c>
      <c r="J553" s="2">
        <v>5</v>
      </c>
      <c r="K553" s="2" t="s">
        <v>45</v>
      </c>
      <c r="L553" s="2">
        <v>2023</v>
      </c>
      <c r="M553" s="2">
        <v>6100</v>
      </c>
      <c r="N553" s="2">
        <v>31325</v>
      </c>
      <c r="O553" s="2">
        <v>120</v>
      </c>
      <c r="P553" s="3">
        <v>43337</v>
      </c>
      <c r="Q553" s="2" t="s">
        <v>35</v>
      </c>
      <c r="R553" s="3">
        <v>45592</v>
      </c>
      <c r="S553" s="2">
        <v>5140</v>
      </c>
      <c r="T553" s="2">
        <v>4235</v>
      </c>
      <c r="U553" s="2">
        <v>-905</v>
      </c>
      <c r="V553" s="2">
        <v>-18</v>
      </c>
      <c r="W553" s="2" t="s">
        <v>184</v>
      </c>
      <c r="X553" s="2">
        <v>4</v>
      </c>
      <c r="Y553" s="2">
        <v>0</v>
      </c>
      <c r="Z553" s="2" t="s">
        <v>57</v>
      </c>
    </row>
    <row r="554" spans="1:26" x14ac:dyDescent="0.3">
      <c r="A554" s="2" t="s">
        <v>685</v>
      </c>
      <c r="B554" s="2" t="s">
        <v>172</v>
      </c>
      <c r="C554" s="2" t="s">
        <v>175</v>
      </c>
      <c r="D554" s="2" t="s">
        <v>85</v>
      </c>
      <c r="E554" s="2" t="s">
        <v>86</v>
      </c>
      <c r="F554" s="2" t="s">
        <v>31</v>
      </c>
      <c r="G554" s="2" t="s">
        <v>89</v>
      </c>
      <c r="H554" s="2" t="s">
        <v>80</v>
      </c>
      <c r="I554" s="2">
        <v>4</v>
      </c>
      <c r="J554" s="2">
        <v>5</v>
      </c>
      <c r="K554" s="2" t="s">
        <v>34</v>
      </c>
      <c r="L554" s="2">
        <v>2022</v>
      </c>
      <c r="M554" s="2">
        <v>7200</v>
      </c>
      <c r="N554" s="2">
        <v>71964</v>
      </c>
      <c r="O554" s="2">
        <v>103</v>
      </c>
      <c r="P554" s="3">
        <v>43137</v>
      </c>
      <c r="Q554" s="2" t="s">
        <v>35</v>
      </c>
      <c r="R554" s="3">
        <v>44779</v>
      </c>
      <c r="S554" s="2">
        <v>5868</v>
      </c>
      <c r="T554" s="2">
        <v>5341</v>
      </c>
      <c r="U554" s="2">
        <v>-527</v>
      </c>
      <c r="V554" s="2">
        <v>-9</v>
      </c>
      <c r="W554" s="2" t="s">
        <v>181</v>
      </c>
      <c r="X554" s="2">
        <v>1</v>
      </c>
      <c r="Y554" s="2">
        <v>0</v>
      </c>
      <c r="Z554" s="2" t="s">
        <v>57</v>
      </c>
    </row>
    <row r="555" spans="1:26" x14ac:dyDescent="0.3">
      <c r="A555" s="2" t="s">
        <v>686</v>
      </c>
      <c r="B555" s="2" t="s">
        <v>83</v>
      </c>
      <c r="C555" s="2" t="s">
        <v>110</v>
      </c>
      <c r="D555" s="2" t="s">
        <v>151</v>
      </c>
      <c r="E555" s="2" t="s">
        <v>86</v>
      </c>
      <c r="F555" s="2" t="s">
        <v>152</v>
      </c>
      <c r="G555" s="2" t="s">
        <v>32</v>
      </c>
      <c r="H555" s="2" t="s">
        <v>33</v>
      </c>
      <c r="I555" s="2">
        <v>5</v>
      </c>
      <c r="J555" s="2">
        <v>5</v>
      </c>
      <c r="K555" s="2" t="s">
        <v>66</v>
      </c>
      <c r="L555" s="2">
        <v>2024</v>
      </c>
      <c r="M555" s="2">
        <v>6600</v>
      </c>
      <c r="N555" s="2">
        <v>22950</v>
      </c>
      <c r="O555" s="2">
        <v>100</v>
      </c>
      <c r="P555" s="3">
        <v>43301</v>
      </c>
      <c r="Q555" s="2" t="s">
        <v>35</v>
      </c>
      <c r="R555" s="3">
        <v>43817</v>
      </c>
      <c r="S555" s="2">
        <v>5763</v>
      </c>
      <c r="T555" s="2">
        <v>5106</v>
      </c>
      <c r="U555" s="2">
        <v>-657</v>
      </c>
      <c r="V555" s="2">
        <v>-11</v>
      </c>
      <c r="W555" s="2" t="s">
        <v>142</v>
      </c>
      <c r="X555" s="2">
        <v>1</v>
      </c>
      <c r="Y555" s="2">
        <v>0</v>
      </c>
      <c r="Z555" s="2" t="s">
        <v>57</v>
      </c>
    </row>
    <row r="556" spans="1:26" x14ac:dyDescent="0.3">
      <c r="A556" s="2" t="s">
        <v>687</v>
      </c>
      <c r="B556" s="2" t="s">
        <v>49</v>
      </c>
      <c r="C556" s="2" t="s">
        <v>50</v>
      </c>
      <c r="D556" s="2" t="s">
        <v>41</v>
      </c>
      <c r="E556" s="2" t="s">
        <v>42</v>
      </c>
      <c r="F556" s="2" t="s">
        <v>43</v>
      </c>
      <c r="G556" s="2" t="s">
        <v>79</v>
      </c>
      <c r="H556" s="2" t="s">
        <v>80</v>
      </c>
      <c r="I556" s="2">
        <v>2</v>
      </c>
      <c r="J556" s="2">
        <v>2</v>
      </c>
      <c r="K556" s="2" t="s">
        <v>55</v>
      </c>
      <c r="L556" s="2">
        <v>2017</v>
      </c>
      <c r="M556" s="2">
        <v>10700</v>
      </c>
      <c r="N556" s="2">
        <v>13783</v>
      </c>
      <c r="O556" s="2">
        <v>250</v>
      </c>
      <c r="P556" s="3">
        <v>42410</v>
      </c>
      <c r="Q556" s="2" t="s">
        <v>35</v>
      </c>
      <c r="R556" s="3">
        <v>43782</v>
      </c>
      <c r="S556" s="2">
        <v>9975</v>
      </c>
      <c r="T556" s="2">
        <v>8925</v>
      </c>
      <c r="U556" s="2">
        <v>-1050</v>
      </c>
      <c r="V556" s="2">
        <v>-11</v>
      </c>
      <c r="W556" s="2" t="s">
        <v>56</v>
      </c>
      <c r="X556" s="2">
        <v>2</v>
      </c>
      <c r="Y556" s="2">
        <v>0</v>
      </c>
      <c r="Z556" s="2" t="s">
        <v>37</v>
      </c>
    </row>
    <row r="557" spans="1:26" x14ac:dyDescent="0.3">
      <c r="A557" s="2" t="s">
        <v>688</v>
      </c>
      <c r="B557" s="2" t="s">
        <v>59</v>
      </c>
      <c r="C557" s="2" t="s">
        <v>40</v>
      </c>
      <c r="D557" s="2" t="s">
        <v>138</v>
      </c>
      <c r="E557" s="2" t="s">
        <v>139</v>
      </c>
      <c r="F557" s="2" t="s">
        <v>53</v>
      </c>
      <c r="G557" s="2" t="s">
        <v>44</v>
      </c>
      <c r="H557" s="2" t="s">
        <v>80</v>
      </c>
      <c r="I557" s="2">
        <v>7</v>
      </c>
      <c r="J557" s="2">
        <v>5</v>
      </c>
      <c r="K557" s="2" t="s">
        <v>45</v>
      </c>
      <c r="L557" s="2">
        <v>2016</v>
      </c>
      <c r="M557" s="2">
        <v>8300</v>
      </c>
      <c r="N557" s="2">
        <v>3352</v>
      </c>
      <c r="O557" s="2">
        <v>175</v>
      </c>
      <c r="P557" s="3">
        <v>43048</v>
      </c>
      <c r="Q557" s="2" t="s">
        <v>35</v>
      </c>
      <c r="R557" s="3">
        <v>44687</v>
      </c>
      <c r="S557" s="2">
        <v>6565</v>
      </c>
      <c r="T557" s="2">
        <v>6311</v>
      </c>
      <c r="U557" s="2">
        <v>-254</v>
      </c>
      <c r="V557" s="2">
        <v>-4</v>
      </c>
      <c r="W557" s="2" t="s">
        <v>184</v>
      </c>
      <c r="X557" s="2">
        <v>4</v>
      </c>
      <c r="Y557" s="2">
        <v>0</v>
      </c>
      <c r="Z557" s="2" t="s">
        <v>47</v>
      </c>
    </row>
    <row r="558" spans="1:26" x14ac:dyDescent="0.3">
      <c r="A558" s="2" t="s">
        <v>689</v>
      </c>
      <c r="B558" s="2" t="s">
        <v>125</v>
      </c>
      <c r="C558" s="2" t="s">
        <v>118</v>
      </c>
      <c r="D558" s="2" t="s">
        <v>78</v>
      </c>
      <c r="E558" s="2" t="s">
        <v>30</v>
      </c>
      <c r="F558" s="2" t="s">
        <v>31</v>
      </c>
      <c r="G558" s="2" t="s">
        <v>54</v>
      </c>
      <c r="H558" s="2" t="s">
        <v>80</v>
      </c>
      <c r="I558" s="2">
        <v>4</v>
      </c>
      <c r="J558" s="2">
        <v>5</v>
      </c>
      <c r="K558" s="2" t="s">
        <v>66</v>
      </c>
      <c r="L558" s="2">
        <v>2018</v>
      </c>
      <c r="M558" s="2">
        <v>6700</v>
      </c>
      <c r="N558" s="2">
        <v>96387</v>
      </c>
      <c r="O558" s="2">
        <v>120</v>
      </c>
      <c r="P558" s="3">
        <v>44860</v>
      </c>
      <c r="Q558" s="2" t="s">
        <v>35</v>
      </c>
      <c r="R558" s="3">
        <v>45316</v>
      </c>
      <c r="S558" s="2">
        <v>5893</v>
      </c>
      <c r="T558" s="2">
        <v>4681</v>
      </c>
      <c r="U558" s="2">
        <v>-1212</v>
      </c>
      <c r="V558" s="2">
        <v>-21</v>
      </c>
      <c r="W558" s="2" t="s">
        <v>102</v>
      </c>
      <c r="X558" s="2">
        <v>2</v>
      </c>
      <c r="Y558" s="2">
        <v>0</v>
      </c>
      <c r="Z558" s="2" t="s">
        <v>57</v>
      </c>
    </row>
    <row r="559" spans="1:26" x14ac:dyDescent="0.3">
      <c r="A559" s="2" t="s">
        <v>690</v>
      </c>
      <c r="B559" s="2" t="s">
        <v>197</v>
      </c>
      <c r="C559" s="2" t="s">
        <v>97</v>
      </c>
      <c r="D559" s="2" t="s">
        <v>29</v>
      </c>
      <c r="E559" s="2" t="s">
        <v>30</v>
      </c>
      <c r="F559" s="2" t="s">
        <v>31</v>
      </c>
      <c r="G559" s="2" t="s">
        <v>32</v>
      </c>
      <c r="H559" s="2" t="s">
        <v>33</v>
      </c>
      <c r="I559" s="2">
        <v>5</v>
      </c>
      <c r="J559" s="2">
        <v>5</v>
      </c>
      <c r="K559" s="2" t="s">
        <v>66</v>
      </c>
      <c r="L559" s="2">
        <v>2017</v>
      </c>
      <c r="M559" s="2">
        <v>6800</v>
      </c>
      <c r="N559" s="2">
        <v>19572</v>
      </c>
      <c r="O559" s="2">
        <v>113</v>
      </c>
      <c r="P559" s="3">
        <v>45193</v>
      </c>
      <c r="Q559" s="2" t="s">
        <v>35</v>
      </c>
      <c r="R559" s="3">
        <v>45017</v>
      </c>
      <c r="S559" s="2">
        <v>5936</v>
      </c>
      <c r="T559" s="2">
        <v>5354</v>
      </c>
      <c r="U559" s="2">
        <v>-582</v>
      </c>
      <c r="V559" s="2">
        <v>-10</v>
      </c>
      <c r="W559" s="2" t="s">
        <v>99</v>
      </c>
      <c r="X559" s="2">
        <v>3</v>
      </c>
      <c r="Y559" s="2">
        <v>0</v>
      </c>
      <c r="Z559" s="2" t="s">
        <v>37</v>
      </c>
    </row>
    <row r="560" spans="1:26" x14ac:dyDescent="0.3">
      <c r="A560" s="2" t="s">
        <v>691</v>
      </c>
      <c r="B560" s="2" t="s">
        <v>88</v>
      </c>
      <c r="C560" s="2" t="s">
        <v>104</v>
      </c>
      <c r="D560" s="2" t="s">
        <v>165</v>
      </c>
      <c r="E560" s="2" t="s">
        <v>62</v>
      </c>
      <c r="F560" s="2" t="s">
        <v>53</v>
      </c>
      <c r="G560" s="2" t="s">
        <v>44</v>
      </c>
      <c r="H560" s="2" t="s">
        <v>33</v>
      </c>
      <c r="I560" s="2">
        <v>5</v>
      </c>
      <c r="J560" s="2">
        <v>3</v>
      </c>
      <c r="K560" s="2" t="s">
        <v>34</v>
      </c>
      <c r="L560" s="2">
        <v>2016</v>
      </c>
      <c r="M560" s="2">
        <v>9300</v>
      </c>
      <c r="N560" s="2">
        <v>12684</v>
      </c>
      <c r="O560" s="2">
        <v>130</v>
      </c>
      <c r="P560" s="3">
        <v>44822</v>
      </c>
      <c r="Q560" s="2" t="s">
        <v>35</v>
      </c>
      <c r="R560" s="3">
        <v>45007</v>
      </c>
      <c r="S560" s="2">
        <v>8002</v>
      </c>
      <c r="T560" s="2">
        <v>8109</v>
      </c>
      <c r="U560" s="2">
        <v>107</v>
      </c>
      <c r="V560" s="2">
        <v>1</v>
      </c>
      <c r="W560" s="2" t="s">
        <v>81</v>
      </c>
      <c r="X560" s="2">
        <v>5</v>
      </c>
      <c r="Y560" s="2">
        <v>21</v>
      </c>
      <c r="Z560" s="2" t="s">
        <v>37</v>
      </c>
    </row>
    <row r="561" spans="1:26" x14ac:dyDescent="0.3">
      <c r="A561" s="2" t="s">
        <v>692</v>
      </c>
      <c r="B561" s="2" t="s">
        <v>205</v>
      </c>
      <c r="C561" s="2" t="s">
        <v>110</v>
      </c>
      <c r="D561" s="2" t="s">
        <v>29</v>
      </c>
      <c r="E561" s="2" t="s">
        <v>30</v>
      </c>
      <c r="F561" s="2" t="s">
        <v>31</v>
      </c>
      <c r="G561" s="2" t="s">
        <v>44</v>
      </c>
      <c r="H561" s="2" t="s">
        <v>33</v>
      </c>
      <c r="I561" s="2">
        <v>5</v>
      </c>
      <c r="J561" s="2">
        <v>5</v>
      </c>
      <c r="K561" s="2" t="s">
        <v>55</v>
      </c>
      <c r="L561" s="2">
        <v>2017</v>
      </c>
      <c r="M561" s="2">
        <v>8200</v>
      </c>
      <c r="N561" s="2">
        <v>28428</v>
      </c>
      <c r="O561" s="2">
        <v>113</v>
      </c>
      <c r="P561" s="3">
        <v>44533</v>
      </c>
      <c r="Q561" s="2" t="s">
        <v>35</v>
      </c>
      <c r="R561" s="3">
        <v>45614</v>
      </c>
      <c r="S561" s="2">
        <v>6477</v>
      </c>
      <c r="T561" s="2">
        <v>6467</v>
      </c>
      <c r="U561" s="2">
        <v>-10</v>
      </c>
      <c r="V561" s="2">
        <v>0</v>
      </c>
      <c r="W561" s="2" t="s">
        <v>114</v>
      </c>
      <c r="X561" s="2">
        <v>4</v>
      </c>
      <c r="Y561" s="2">
        <v>0</v>
      </c>
      <c r="Z561" s="2" t="s">
        <v>47</v>
      </c>
    </row>
    <row r="562" spans="1:26" x14ac:dyDescent="0.3">
      <c r="A562" s="2" t="s">
        <v>693</v>
      </c>
      <c r="B562" s="2" t="s">
        <v>88</v>
      </c>
      <c r="C562" s="2" t="s">
        <v>28</v>
      </c>
      <c r="D562" s="2" t="s">
        <v>61</v>
      </c>
      <c r="E562" s="2" t="s">
        <v>62</v>
      </c>
      <c r="F562" s="2" t="s">
        <v>53</v>
      </c>
      <c r="G562" s="2" t="s">
        <v>32</v>
      </c>
      <c r="H562" s="2" t="s">
        <v>33</v>
      </c>
      <c r="I562" s="2">
        <v>5</v>
      </c>
      <c r="J562" s="2">
        <v>5</v>
      </c>
      <c r="K562" s="2" t="s">
        <v>34</v>
      </c>
      <c r="L562" s="2">
        <v>2017</v>
      </c>
      <c r="M562" s="2">
        <v>9200</v>
      </c>
      <c r="N562" s="2">
        <v>32352</v>
      </c>
      <c r="O562" s="2">
        <v>120</v>
      </c>
      <c r="P562" s="3">
        <v>42165</v>
      </c>
      <c r="Q562" s="2" t="s">
        <v>35</v>
      </c>
      <c r="R562" s="3">
        <v>44309</v>
      </c>
      <c r="S562" s="2">
        <v>7588</v>
      </c>
      <c r="T562" s="2">
        <v>7735</v>
      </c>
      <c r="U562" s="2">
        <v>147</v>
      </c>
      <c r="V562" s="2">
        <v>2</v>
      </c>
      <c r="W562" s="2" t="s">
        <v>114</v>
      </c>
      <c r="X562" s="2">
        <v>5</v>
      </c>
      <c r="Y562" s="2">
        <v>29</v>
      </c>
      <c r="Z562" s="2" t="s">
        <v>57</v>
      </c>
    </row>
    <row r="563" spans="1:26" x14ac:dyDescent="0.3">
      <c r="A563" s="2" t="s">
        <v>694</v>
      </c>
      <c r="B563" s="2" t="s">
        <v>156</v>
      </c>
      <c r="C563" s="2" t="s">
        <v>93</v>
      </c>
      <c r="D563" s="2" t="s">
        <v>151</v>
      </c>
      <c r="E563" s="2" t="s">
        <v>86</v>
      </c>
      <c r="F563" s="2" t="s">
        <v>152</v>
      </c>
      <c r="G563" s="2" t="s">
        <v>79</v>
      </c>
      <c r="H563" s="2" t="s">
        <v>33</v>
      </c>
      <c r="I563" s="2">
        <v>5</v>
      </c>
      <c r="J563" s="2">
        <v>5</v>
      </c>
      <c r="K563" s="2" t="s">
        <v>34</v>
      </c>
      <c r="L563" s="2">
        <v>2020</v>
      </c>
      <c r="M563" s="2">
        <v>7900</v>
      </c>
      <c r="N563" s="2">
        <v>25328</v>
      </c>
      <c r="O563" s="2">
        <v>100</v>
      </c>
      <c r="P563" s="3">
        <v>44354</v>
      </c>
      <c r="Q563" s="2" t="s">
        <v>35</v>
      </c>
      <c r="R563" s="3">
        <v>44617</v>
      </c>
      <c r="S563" s="2">
        <v>6576</v>
      </c>
      <c r="T563" s="2">
        <v>7415</v>
      </c>
      <c r="U563" s="2">
        <v>839</v>
      </c>
      <c r="V563" s="2">
        <v>13</v>
      </c>
      <c r="W563" s="2" t="s">
        <v>127</v>
      </c>
      <c r="X563" s="2">
        <v>5</v>
      </c>
      <c r="Y563" s="2">
        <v>168</v>
      </c>
      <c r="Z563" s="2" t="s">
        <v>47</v>
      </c>
    </row>
    <row r="564" spans="1:26" x14ac:dyDescent="0.3">
      <c r="A564" s="2" t="s">
        <v>695</v>
      </c>
      <c r="B564" s="2" t="s">
        <v>125</v>
      </c>
      <c r="C564" s="2" t="s">
        <v>60</v>
      </c>
      <c r="D564" s="2" t="s">
        <v>51</v>
      </c>
      <c r="E564" s="2" t="s">
        <v>52</v>
      </c>
      <c r="F564" s="2" t="s">
        <v>53</v>
      </c>
      <c r="G564" s="2" t="s">
        <v>32</v>
      </c>
      <c r="H564" s="2" t="s">
        <v>33</v>
      </c>
      <c r="I564" s="2">
        <v>8</v>
      </c>
      <c r="J564" s="2">
        <v>5</v>
      </c>
      <c r="K564" s="2" t="s">
        <v>55</v>
      </c>
      <c r="L564" s="2">
        <v>2021</v>
      </c>
      <c r="M564" s="2">
        <v>9300</v>
      </c>
      <c r="N564" s="2">
        <v>49758</v>
      </c>
      <c r="O564" s="2">
        <v>200</v>
      </c>
      <c r="P564" s="3">
        <v>43303</v>
      </c>
      <c r="Q564" s="2" t="s">
        <v>35</v>
      </c>
      <c r="R564" s="3">
        <v>44997</v>
      </c>
      <c r="S564" s="2">
        <v>8320</v>
      </c>
      <c r="T564" s="2">
        <v>7441</v>
      </c>
      <c r="U564" s="2">
        <v>-879</v>
      </c>
      <c r="V564" s="2">
        <v>-11</v>
      </c>
      <c r="W564" s="2" t="s">
        <v>181</v>
      </c>
      <c r="X564" s="2">
        <v>3</v>
      </c>
      <c r="Y564" s="2">
        <v>0</v>
      </c>
      <c r="Z564" s="2" t="s">
        <v>37</v>
      </c>
    </row>
    <row r="565" spans="1:26" x14ac:dyDescent="0.3">
      <c r="A565" s="2" t="s">
        <v>696</v>
      </c>
      <c r="B565" s="2" t="s">
        <v>172</v>
      </c>
      <c r="C565" s="2" t="s">
        <v>97</v>
      </c>
      <c r="D565" s="2" t="s">
        <v>151</v>
      </c>
      <c r="E565" s="2" t="s">
        <v>86</v>
      </c>
      <c r="F565" s="2" t="s">
        <v>152</v>
      </c>
      <c r="G565" s="2" t="s">
        <v>32</v>
      </c>
      <c r="H565" s="2" t="s">
        <v>33</v>
      </c>
      <c r="I565" s="2">
        <v>5</v>
      </c>
      <c r="J565" s="2">
        <v>5</v>
      </c>
      <c r="K565" s="2" t="s">
        <v>45</v>
      </c>
      <c r="L565" s="2">
        <v>2020</v>
      </c>
      <c r="M565" s="2">
        <v>6900</v>
      </c>
      <c r="N565" s="2">
        <v>85537</v>
      </c>
      <c r="O565" s="2">
        <v>100</v>
      </c>
      <c r="P565" s="3">
        <v>42479</v>
      </c>
      <c r="Q565" s="2" t="s">
        <v>35</v>
      </c>
      <c r="R565" s="3">
        <v>45316</v>
      </c>
      <c r="S565" s="2">
        <v>5725</v>
      </c>
      <c r="T565" s="2">
        <v>5155</v>
      </c>
      <c r="U565" s="2">
        <v>-570</v>
      </c>
      <c r="V565" s="2">
        <v>-10</v>
      </c>
      <c r="W565" s="2" t="s">
        <v>46</v>
      </c>
      <c r="X565" s="2">
        <v>1</v>
      </c>
      <c r="Y565" s="2">
        <v>0</v>
      </c>
      <c r="Z565" s="2" t="s">
        <v>57</v>
      </c>
    </row>
    <row r="566" spans="1:26" x14ac:dyDescent="0.3">
      <c r="A566" s="2" t="s">
        <v>697</v>
      </c>
      <c r="B566" s="2" t="s">
        <v>113</v>
      </c>
      <c r="C566" s="2" t="s">
        <v>93</v>
      </c>
      <c r="D566" s="2" t="s">
        <v>165</v>
      </c>
      <c r="E566" s="2" t="s">
        <v>62</v>
      </c>
      <c r="F566" s="2" t="s">
        <v>53</v>
      </c>
      <c r="G566" s="2" t="s">
        <v>54</v>
      </c>
      <c r="H566" s="2" t="s">
        <v>80</v>
      </c>
      <c r="I566" s="2">
        <v>5</v>
      </c>
      <c r="J566" s="2">
        <v>3</v>
      </c>
      <c r="K566" s="2" t="s">
        <v>34</v>
      </c>
      <c r="L566" s="2">
        <v>2021</v>
      </c>
      <c r="M566" s="2">
        <v>8800</v>
      </c>
      <c r="N566" s="2">
        <v>46199</v>
      </c>
      <c r="O566" s="2">
        <v>130</v>
      </c>
      <c r="P566" s="3">
        <v>44842</v>
      </c>
      <c r="Q566" s="2" t="s">
        <v>35</v>
      </c>
      <c r="R566" s="3">
        <v>45554</v>
      </c>
      <c r="S566" s="2">
        <v>8295</v>
      </c>
      <c r="T566" s="2">
        <v>8302</v>
      </c>
      <c r="U566" s="2">
        <v>7</v>
      </c>
      <c r="V566" s="2">
        <v>0</v>
      </c>
      <c r="W566" s="2" t="s">
        <v>94</v>
      </c>
      <c r="X566" s="2">
        <v>5</v>
      </c>
      <c r="Y566" s="2">
        <v>1</v>
      </c>
      <c r="Z566" s="2" t="s">
        <v>37</v>
      </c>
    </row>
    <row r="567" spans="1:26" x14ac:dyDescent="0.3">
      <c r="A567" s="2" t="s">
        <v>698</v>
      </c>
      <c r="B567" s="2" t="s">
        <v>83</v>
      </c>
      <c r="C567" s="2" t="s">
        <v>77</v>
      </c>
      <c r="D567" s="2" t="s">
        <v>71</v>
      </c>
      <c r="E567" s="2" t="s">
        <v>72</v>
      </c>
      <c r="F567" s="2" t="s">
        <v>73</v>
      </c>
      <c r="G567" s="2" t="s">
        <v>54</v>
      </c>
      <c r="H567" s="2" t="s">
        <v>80</v>
      </c>
      <c r="I567" s="2">
        <v>3</v>
      </c>
      <c r="J567" s="2">
        <v>2</v>
      </c>
      <c r="K567" s="2" t="s">
        <v>55</v>
      </c>
      <c r="L567" s="2">
        <v>2020</v>
      </c>
      <c r="M567" s="2">
        <v>8900</v>
      </c>
      <c r="N567" s="2">
        <v>87764</v>
      </c>
      <c r="O567" s="2">
        <v>100</v>
      </c>
      <c r="P567" s="3">
        <v>45543</v>
      </c>
      <c r="Q567" s="2" t="s">
        <v>35</v>
      </c>
      <c r="R567" s="3">
        <v>45517</v>
      </c>
      <c r="S567" s="2">
        <v>8100</v>
      </c>
      <c r="T567" s="2">
        <v>7000</v>
      </c>
      <c r="U567" s="2">
        <v>-1100</v>
      </c>
      <c r="V567" s="2">
        <v>-14</v>
      </c>
      <c r="W567" s="2" t="s">
        <v>166</v>
      </c>
      <c r="X567" s="2">
        <v>3</v>
      </c>
      <c r="Y567" s="2">
        <v>0</v>
      </c>
      <c r="Z567" s="2" t="s">
        <v>47</v>
      </c>
    </row>
    <row r="568" spans="1:26" x14ac:dyDescent="0.3">
      <c r="A568" s="2" t="s">
        <v>699</v>
      </c>
      <c r="B568" s="2" t="s">
        <v>88</v>
      </c>
      <c r="C568" s="2" t="s">
        <v>28</v>
      </c>
      <c r="D568" s="2" t="s">
        <v>51</v>
      </c>
      <c r="E568" s="2" t="s">
        <v>52</v>
      </c>
      <c r="F568" s="2" t="s">
        <v>53</v>
      </c>
      <c r="G568" s="2" t="s">
        <v>54</v>
      </c>
      <c r="H568" s="2" t="s">
        <v>80</v>
      </c>
      <c r="I568" s="2">
        <v>8</v>
      </c>
      <c r="J568" s="2">
        <v>5</v>
      </c>
      <c r="K568" s="2" t="s">
        <v>66</v>
      </c>
      <c r="L568" s="2">
        <v>2024</v>
      </c>
      <c r="M568" s="2">
        <v>7600</v>
      </c>
      <c r="N568" s="2">
        <v>38217</v>
      </c>
      <c r="O568" s="2">
        <v>200</v>
      </c>
      <c r="P568" s="3">
        <v>44269</v>
      </c>
      <c r="Q568" s="2" t="s">
        <v>35</v>
      </c>
      <c r="R568" s="3">
        <v>44799</v>
      </c>
      <c r="S568" s="2">
        <v>6185</v>
      </c>
      <c r="T568" s="2">
        <v>6495</v>
      </c>
      <c r="U568" s="2">
        <v>310</v>
      </c>
      <c r="V568" s="2">
        <v>5</v>
      </c>
      <c r="W568" s="2" t="s">
        <v>202</v>
      </c>
      <c r="X568" s="2">
        <v>1</v>
      </c>
      <c r="Y568" s="2">
        <v>62</v>
      </c>
      <c r="Z568" s="2" t="s">
        <v>37</v>
      </c>
    </row>
    <row r="569" spans="1:26" x14ac:dyDescent="0.3">
      <c r="A569" s="2" t="s">
        <v>700</v>
      </c>
      <c r="B569" s="2" t="s">
        <v>39</v>
      </c>
      <c r="C569" s="2" t="s">
        <v>84</v>
      </c>
      <c r="D569" s="2" t="s">
        <v>151</v>
      </c>
      <c r="E569" s="2" t="s">
        <v>86</v>
      </c>
      <c r="F569" s="2" t="s">
        <v>152</v>
      </c>
      <c r="G569" s="2" t="s">
        <v>54</v>
      </c>
      <c r="H569" s="2" t="s">
        <v>33</v>
      </c>
      <c r="I569" s="2">
        <v>5</v>
      </c>
      <c r="J569" s="2">
        <v>5</v>
      </c>
      <c r="K569" s="2" t="s">
        <v>55</v>
      </c>
      <c r="L569" s="2">
        <v>2015</v>
      </c>
      <c r="M569" s="2">
        <v>8900</v>
      </c>
      <c r="N569" s="2">
        <v>64436</v>
      </c>
      <c r="O569" s="2">
        <v>100</v>
      </c>
      <c r="P569" s="3">
        <v>42680</v>
      </c>
      <c r="Q569" s="2" t="s">
        <v>35</v>
      </c>
      <c r="R569" s="3">
        <v>44896</v>
      </c>
      <c r="S569" s="2">
        <v>7615</v>
      </c>
      <c r="T569" s="2">
        <v>8356</v>
      </c>
      <c r="U569" s="2">
        <v>741</v>
      </c>
      <c r="V569" s="2">
        <v>10</v>
      </c>
      <c r="W569" s="2" t="s">
        <v>94</v>
      </c>
      <c r="X569" s="2">
        <v>3</v>
      </c>
      <c r="Y569" s="2">
        <v>148</v>
      </c>
      <c r="Z569" s="2" t="s">
        <v>57</v>
      </c>
    </row>
    <row r="570" spans="1:26" x14ac:dyDescent="0.3">
      <c r="A570" s="2" t="s">
        <v>701</v>
      </c>
      <c r="B570" s="2" t="s">
        <v>120</v>
      </c>
      <c r="C570" s="2" t="s">
        <v>175</v>
      </c>
      <c r="D570" s="2" t="s">
        <v>61</v>
      </c>
      <c r="E570" s="2" t="s">
        <v>62</v>
      </c>
      <c r="F570" s="2" t="s">
        <v>53</v>
      </c>
      <c r="G570" s="2" t="s">
        <v>54</v>
      </c>
      <c r="H570" s="2" t="s">
        <v>33</v>
      </c>
      <c r="I570" s="2">
        <v>5</v>
      </c>
      <c r="J570" s="2">
        <v>5</v>
      </c>
      <c r="K570" s="2" t="s">
        <v>34</v>
      </c>
      <c r="L570" s="2">
        <v>2015</v>
      </c>
      <c r="M570" s="2">
        <v>9400</v>
      </c>
      <c r="N570" s="2">
        <v>5198</v>
      </c>
      <c r="O570" s="2">
        <v>120</v>
      </c>
      <c r="P570" s="3">
        <v>43400</v>
      </c>
      <c r="Q570" s="2" t="s">
        <v>35</v>
      </c>
      <c r="R570" s="3">
        <v>44692</v>
      </c>
      <c r="S570" s="2">
        <v>8465</v>
      </c>
      <c r="T570" s="2">
        <v>7470</v>
      </c>
      <c r="U570" s="2">
        <v>-995</v>
      </c>
      <c r="V570" s="2">
        <v>-12</v>
      </c>
      <c r="W570" s="2" t="s">
        <v>114</v>
      </c>
      <c r="X570" s="2">
        <v>1</v>
      </c>
      <c r="Y570" s="2">
        <v>0</v>
      </c>
      <c r="Z570" s="2" t="s">
        <v>37</v>
      </c>
    </row>
    <row r="571" spans="1:26" x14ac:dyDescent="0.3">
      <c r="A571" s="2" t="s">
        <v>702</v>
      </c>
      <c r="B571" s="2" t="s">
        <v>27</v>
      </c>
      <c r="C571" s="2" t="s">
        <v>40</v>
      </c>
      <c r="D571" s="2" t="s">
        <v>51</v>
      </c>
      <c r="E571" s="2" t="s">
        <v>52</v>
      </c>
      <c r="F571" s="2" t="s">
        <v>53</v>
      </c>
      <c r="G571" s="2" t="s">
        <v>79</v>
      </c>
      <c r="H571" s="2" t="s">
        <v>33</v>
      </c>
      <c r="I571" s="2">
        <v>8</v>
      </c>
      <c r="J571" s="2">
        <v>5</v>
      </c>
      <c r="K571" s="2" t="s">
        <v>55</v>
      </c>
      <c r="L571" s="2">
        <v>2019</v>
      </c>
      <c r="M571" s="2">
        <v>9500</v>
      </c>
      <c r="N571" s="2">
        <v>59641</v>
      </c>
      <c r="O571" s="2">
        <v>200</v>
      </c>
      <c r="P571" s="3">
        <v>44187</v>
      </c>
      <c r="Q571" s="2" t="s">
        <v>35</v>
      </c>
      <c r="R571" s="3">
        <v>44581</v>
      </c>
      <c r="S571" s="2">
        <v>8526</v>
      </c>
      <c r="T571" s="2">
        <v>8805</v>
      </c>
      <c r="U571" s="2">
        <v>279</v>
      </c>
      <c r="V571" s="2">
        <v>3</v>
      </c>
      <c r="W571" s="2" t="s">
        <v>81</v>
      </c>
      <c r="X571" s="2">
        <v>1</v>
      </c>
      <c r="Y571" s="2">
        <v>56</v>
      </c>
      <c r="Z571" s="2" t="s">
        <v>47</v>
      </c>
    </row>
    <row r="572" spans="1:26" x14ac:dyDescent="0.3">
      <c r="A572" s="2" t="s">
        <v>703</v>
      </c>
      <c r="B572" s="2" t="s">
        <v>125</v>
      </c>
      <c r="C572" s="2" t="s">
        <v>144</v>
      </c>
      <c r="D572" s="2" t="s">
        <v>105</v>
      </c>
      <c r="E572" s="2" t="s">
        <v>52</v>
      </c>
      <c r="F572" s="2" t="s">
        <v>73</v>
      </c>
      <c r="G572" s="2" t="s">
        <v>32</v>
      </c>
      <c r="H572" s="2" t="s">
        <v>80</v>
      </c>
      <c r="I572" s="2">
        <v>4</v>
      </c>
      <c r="J572" s="2">
        <v>2</v>
      </c>
      <c r="K572" s="2" t="s">
        <v>45</v>
      </c>
      <c r="L572" s="2">
        <v>2018</v>
      </c>
      <c r="M572" s="2">
        <v>7600</v>
      </c>
      <c r="N572" s="2">
        <v>32786</v>
      </c>
      <c r="O572" s="2">
        <v>200</v>
      </c>
      <c r="P572" s="3">
        <v>44963</v>
      </c>
      <c r="Q572" s="2" t="s">
        <v>35</v>
      </c>
      <c r="R572" s="3">
        <v>45499</v>
      </c>
      <c r="S572" s="2">
        <v>6700</v>
      </c>
      <c r="T572" s="2">
        <v>6511</v>
      </c>
      <c r="U572" s="2">
        <v>-189</v>
      </c>
      <c r="V572" s="2">
        <v>-3</v>
      </c>
      <c r="W572" s="2" t="s">
        <v>160</v>
      </c>
      <c r="X572" s="2">
        <v>5</v>
      </c>
      <c r="Y572" s="2">
        <v>0</v>
      </c>
      <c r="Z572" s="2" t="s">
        <v>37</v>
      </c>
    </row>
    <row r="573" spans="1:26" x14ac:dyDescent="0.3">
      <c r="A573" s="2" t="s">
        <v>704</v>
      </c>
      <c r="B573" s="2" t="s">
        <v>101</v>
      </c>
      <c r="C573" s="2" t="s">
        <v>110</v>
      </c>
      <c r="D573" s="2" t="s">
        <v>61</v>
      </c>
      <c r="E573" s="2" t="s">
        <v>62</v>
      </c>
      <c r="F573" s="2" t="s">
        <v>53</v>
      </c>
      <c r="G573" s="2" t="s">
        <v>54</v>
      </c>
      <c r="H573" s="2" t="s">
        <v>33</v>
      </c>
      <c r="I573" s="2">
        <v>5</v>
      </c>
      <c r="J573" s="2">
        <v>5</v>
      </c>
      <c r="K573" s="2" t="s">
        <v>34</v>
      </c>
      <c r="L573" s="2">
        <v>2024</v>
      </c>
      <c r="M573" s="2">
        <v>8500</v>
      </c>
      <c r="N573" s="2">
        <v>14710</v>
      </c>
      <c r="O573" s="2">
        <v>120</v>
      </c>
      <c r="P573" s="3">
        <v>44987</v>
      </c>
      <c r="Q573" s="2" t="s">
        <v>35</v>
      </c>
      <c r="R573" s="3">
        <v>45602</v>
      </c>
      <c r="S573" s="2">
        <v>6775</v>
      </c>
      <c r="T573" s="2">
        <v>8280</v>
      </c>
      <c r="U573" s="2">
        <v>1505</v>
      </c>
      <c r="V573" s="2">
        <v>22</v>
      </c>
      <c r="W573" s="2" t="s">
        <v>56</v>
      </c>
      <c r="X573" s="2">
        <v>1</v>
      </c>
      <c r="Y573" s="2">
        <v>301</v>
      </c>
      <c r="Z573" s="2" t="s">
        <v>47</v>
      </c>
    </row>
    <row r="574" spans="1:26" x14ac:dyDescent="0.3">
      <c r="A574" s="2" t="s">
        <v>705</v>
      </c>
      <c r="B574" s="2" t="s">
        <v>101</v>
      </c>
      <c r="C574" s="2" t="s">
        <v>190</v>
      </c>
      <c r="D574" s="2" t="s">
        <v>151</v>
      </c>
      <c r="E574" s="2" t="s">
        <v>86</v>
      </c>
      <c r="F574" s="2" t="s">
        <v>152</v>
      </c>
      <c r="G574" s="2" t="s">
        <v>89</v>
      </c>
      <c r="H574" s="2" t="s">
        <v>80</v>
      </c>
      <c r="I574" s="2">
        <v>5</v>
      </c>
      <c r="J574" s="2">
        <v>5</v>
      </c>
      <c r="K574" s="2" t="s">
        <v>66</v>
      </c>
      <c r="L574" s="2">
        <v>2021</v>
      </c>
      <c r="M574" s="2">
        <v>6900</v>
      </c>
      <c r="N574" s="2">
        <v>20068</v>
      </c>
      <c r="O574" s="2">
        <v>100</v>
      </c>
      <c r="P574" s="3">
        <v>42988</v>
      </c>
      <c r="Q574" s="2" t="s">
        <v>35</v>
      </c>
      <c r="R574" s="3">
        <v>44471</v>
      </c>
      <c r="S574" s="2">
        <v>6103</v>
      </c>
      <c r="T574" s="2">
        <v>6745</v>
      </c>
      <c r="U574" s="2">
        <v>642</v>
      </c>
      <c r="V574" s="2">
        <v>11</v>
      </c>
      <c r="W574" s="2" t="s">
        <v>166</v>
      </c>
      <c r="X574" s="2">
        <v>3</v>
      </c>
      <c r="Y574" s="2">
        <v>128</v>
      </c>
      <c r="Z574" s="2" t="s">
        <v>47</v>
      </c>
    </row>
    <row r="575" spans="1:26" x14ac:dyDescent="0.3">
      <c r="A575" s="2" t="s">
        <v>706</v>
      </c>
      <c r="B575" s="2" t="s">
        <v>69</v>
      </c>
      <c r="C575" s="2" t="s">
        <v>123</v>
      </c>
      <c r="D575" s="2" t="s">
        <v>71</v>
      </c>
      <c r="E575" s="2" t="s">
        <v>72</v>
      </c>
      <c r="F575" s="2" t="s">
        <v>73</v>
      </c>
      <c r="G575" s="2" t="s">
        <v>32</v>
      </c>
      <c r="H575" s="2" t="s">
        <v>80</v>
      </c>
      <c r="I575" s="2">
        <v>3</v>
      </c>
      <c r="J575" s="2">
        <v>2</v>
      </c>
      <c r="K575" s="2" t="s">
        <v>45</v>
      </c>
      <c r="L575" s="2">
        <v>2022</v>
      </c>
      <c r="M575" s="2">
        <v>7200</v>
      </c>
      <c r="N575" s="2">
        <v>41749</v>
      </c>
      <c r="O575" s="2">
        <v>100</v>
      </c>
      <c r="P575" s="3">
        <v>45228</v>
      </c>
      <c r="Q575" s="2" t="s">
        <v>35</v>
      </c>
      <c r="R575" s="3">
        <v>45021</v>
      </c>
      <c r="S575" s="2">
        <v>6450</v>
      </c>
      <c r="T575" s="2">
        <v>5915</v>
      </c>
      <c r="U575" s="2">
        <v>-535</v>
      </c>
      <c r="V575" s="2">
        <v>-8</v>
      </c>
      <c r="W575" s="2" t="s">
        <v>46</v>
      </c>
      <c r="X575" s="2">
        <v>3</v>
      </c>
      <c r="Y575" s="2">
        <v>0</v>
      </c>
      <c r="Z575" s="2" t="s">
        <v>57</v>
      </c>
    </row>
    <row r="576" spans="1:26" x14ac:dyDescent="0.3">
      <c r="A576" s="2" t="s">
        <v>707</v>
      </c>
      <c r="B576" s="2" t="s">
        <v>125</v>
      </c>
      <c r="C576" s="2" t="s">
        <v>104</v>
      </c>
      <c r="D576" s="2" t="s">
        <v>148</v>
      </c>
      <c r="E576" s="2" t="s">
        <v>149</v>
      </c>
      <c r="F576" s="2" t="s">
        <v>31</v>
      </c>
      <c r="G576" s="2" t="s">
        <v>54</v>
      </c>
      <c r="H576" s="2" t="s">
        <v>33</v>
      </c>
      <c r="I576" s="2">
        <v>5</v>
      </c>
      <c r="J576" s="2">
        <v>5</v>
      </c>
      <c r="K576" s="2" t="s">
        <v>66</v>
      </c>
      <c r="L576" s="2">
        <v>2023</v>
      </c>
      <c r="M576" s="2">
        <v>6200</v>
      </c>
      <c r="N576" s="2">
        <v>46895</v>
      </c>
      <c r="O576" s="2">
        <v>150</v>
      </c>
      <c r="P576" s="3">
        <v>43856</v>
      </c>
      <c r="Q576" s="2" t="s">
        <v>35</v>
      </c>
      <c r="R576" s="3">
        <v>44427</v>
      </c>
      <c r="S576" s="2">
        <v>5032</v>
      </c>
      <c r="T576" s="2">
        <v>5551</v>
      </c>
      <c r="U576" s="2">
        <v>519</v>
      </c>
      <c r="V576" s="2">
        <v>10</v>
      </c>
      <c r="W576" s="2" t="s">
        <v>99</v>
      </c>
      <c r="X576" s="2">
        <v>4</v>
      </c>
      <c r="Y576" s="2">
        <v>104</v>
      </c>
      <c r="Z576" s="2" t="s">
        <v>47</v>
      </c>
    </row>
    <row r="577" spans="1:26" x14ac:dyDescent="0.3">
      <c r="A577" s="2" t="s">
        <v>708</v>
      </c>
      <c r="B577" s="2" t="s">
        <v>83</v>
      </c>
      <c r="C577" s="2" t="s">
        <v>190</v>
      </c>
      <c r="D577" s="2" t="s">
        <v>61</v>
      </c>
      <c r="E577" s="2" t="s">
        <v>62</v>
      </c>
      <c r="F577" s="2" t="s">
        <v>53</v>
      </c>
      <c r="G577" s="2" t="s">
        <v>44</v>
      </c>
      <c r="H577" s="2" t="s">
        <v>33</v>
      </c>
      <c r="I577" s="2">
        <v>5</v>
      </c>
      <c r="J577" s="2">
        <v>5</v>
      </c>
      <c r="K577" s="2" t="s">
        <v>45</v>
      </c>
      <c r="L577" s="2">
        <v>2021</v>
      </c>
      <c r="M577" s="2">
        <v>7800</v>
      </c>
      <c r="N577" s="2">
        <v>56002</v>
      </c>
      <c r="O577" s="2">
        <v>120</v>
      </c>
      <c r="P577" s="3">
        <v>42625</v>
      </c>
      <c r="Q577" s="2" t="s">
        <v>35</v>
      </c>
      <c r="R577" s="3">
        <v>43017</v>
      </c>
      <c r="S577" s="2">
        <v>6084</v>
      </c>
      <c r="T577" s="2">
        <v>6649</v>
      </c>
      <c r="U577" s="2">
        <v>565</v>
      </c>
      <c r="V577" s="2">
        <v>9</v>
      </c>
      <c r="W577" s="2" t="s">
        <v>67</v>
      </c>
      <c r="X577" s="2">
        <v>1</v>
      </c>
      <c r="Y577" s="2">
        <v>113</v>
      </c>
      <c r="Z577" s="2" t="s">
        <v>37</v>
      </c>
    </row>
    <row r="578" spans="1:26" x14ac:dyDescent="0.3">
      <c r="A578" s="2" t="s">
        <v>709</v>
      </c>
      <c r="B578" s="2" t="s">
        <v>120</v>
      </c>
      <c r="C578" s="2" t="s">
        <v>190</v>
      </c>
      <c r="D578" s="2" t="s">
        <v>71</v>
      </c>
      <c r="E578" s="2" t="s">
        <v>72</v>
      </c>
      <c r="F578" s="2" t="s">
        <v>73</v>
      </c>
      <c r="G578" s="2" t="s">
        <v>54</v>
      </c>
      <c r="H578" s="2" t="s">
        <v>80</v>
      </c>
      <c r="I578" s="2">
        <v>3</v>
      </c>
      <c r="J578" s="2">
        <v>2</v>
      </c>
      <c r="K578" s="2" t="s">
        <v>55</v>
      </c>
      <c r="L578" s="2">
        <v>2017</v>
      </c>
      <c r="M578" s="2">
        <v>9200</v>
      </c>
      <c r="N578" s="2">
        <v>68042</v>
      </c>
      <c r="O578" s="2">
        <v>100</v>
      </c>
      <c r="P578" s="3">
        <v>42790</v>
      </c>
      <c r="Q578" s="2" t="s">
        <v>35</v>
      </c>
      <c r="R578" s="3">
        <v>44036</v>
      </c>
      <c r="S578" s="2">
        <v>7794</v>
      </c>
      <c r="T578" s="2">
        <v>8175</v>
      </c>
      <c r="U578" s="2">
        <v>381</v>
      </c>
      <c r="V578" s="2">
        <v>5</v>
      </c>
      <c r="W578" s="2" t="s">
        <v>136</v>
      </c>
      <c r="X578" s="2">
        <v>2</v>
      </c>
      <c r="Y578" s="2">
        <v>76</v>
      </c>
      <c r="Z578" s="2" t="s">
        <v>95</v>
      </c>
    </row>
    <row r="579" spans="1:26" x14ac:dyDescent="0.3">
      <c r="A579" s="2" t="s">
        <v>710</v>
      </c>
      <c r="B579" s="2" t="s">
        <v>113</v>
      </c>
      <c r="C579" s="2" t="s">
        <v>110</v>
      </c>
      <c r="D579" s="2" t="s">
        <v>105</v>
      </c>
      <c r="E579" s="2" t="s">
        <v>52</v>
      </c>
      <c r="F579" s="2" t="s">
        <v>73</v>
      </c>
      <c r="G579" s="2" t="s">
        <v>89</v>
      </c>
      <c r="H579" s="2" t="s">
        <v>80</v>
      </c>
      <c r="I579" s="2">
        <v>4</v>
      </c>
      <c r="J579" s="2">
        <v>2</v>
      </c>
      <c r="K579" s="2" t="s">
        <v>34</v>
      </c>
      <c r="L579" s="2">
        <v>2022</v>
      </c>
      <c r="M579" s="2">
        <v>8200</v>
      </c>
      <c r="N579" s="2">
        <v>85918</v>
      </c>
      <c r="O579" s="2">
        <v>200</v>
      </c>
      <c r="P579" s="3">
        <v>43863</v>
      </c>
      <c r="Q579" s="2" t="s">
        <v>35</v>
      </c>
      <c r="R579" s="3">
        <v>43996</v>
      </c>
      <c r="S579" s="2">
        <v>6766</v>
      </c>
      <c r="T579" s="2">
        <v>5578</v>
      </c>
      <c r="U579" s="2">
        <v>-1188</v>
      </c>
      <c r="V579" s="2">
        <v>-18</v>
      </c>
      <c r="W579" s="2" t="s">
        <v>131</v>
      </c>
      <c r="X579" s="2">
        <v>2</v>
      </c>
      <c r="Y579" s="2">
        <v>0</v>
      </c>
      <c r="Z579" s="2" t="s">
        <v>57</v>
      </c>
    </row>
    <row r="580" spans="1:26" x14ac:dyDescent="0.3">
      <c r="A580" s="2" t="s">
        <v>711</v>
      </c>
      <c r="B580" s="2" t="s">
        <v>92</v>
      </c>
      <c r="C580" s="2" t="s">
        <v>77</v>
      </c>
      <c r="D580" s="2" t="s">
        <v>105</v>
      </c>
      <c r="E580" s="2" t="s">
        <v>52</v>
      </c>
      <c r="F580" s="2" t="s">
        <v>73</v>
      </c>
      <c r="G580" s="2" t="s">
        <v>54</v>
      </c>
      <c r="H580" s="2" t="s">
        <v>80</v>
      </c>
      <c r="I580" s="2">
        <v>4</v>
      </c>
      <c r="J580" s="2">
        <v>2</v>
      </c>
      <c r="K580" s="2" t="s">
        <v>66</v>
      </c>
      <c r="L580" s="2">
        <v>2021</v>
      </c>
      <c r="M580" s="2">
        <v>7400</v>
      </c>
      <c r="N580" s="2">
        <v>11305</v>
      </c>
      <c r="O580" s="2">
        <v>200</v>
      </c>
      <c r="P580" s="3">
        <v>44259</v>
      </c>
      <c r="Q580" s="2" t="s">
        <v>35</v>
      </c>
      <c r="R580" s="3">
        <v>45483</v>
      </c>
      <c r="S580" s="2">
        <v>5613</v>
      </c>
      <c r="T580" s="2">
        <v>4586</v>
      </c>
      <c r="U580" s="2">
        <v>-1027</v>
      </c>
      <c r="V580" s="2">
        <v>-18</v>
      </c>
      <c r="W580" s="2" t="s">
        <v>99</v>
      </c>
      <c r="X580" s="2">
        <v>3</v>
      </c>
      <c r="Y580" s="2">
        <v>0</v>
      </c>
      <c r="Z580" s="2" t="s">
        <v>37</v>
      </c>
    </row>
    <row r="581" spans="1:26" x14ac:dyDescent="0.3">
      <c r="A581" s="2" t="s">
        <v>712</v>
      </c>
      <c r="B581" s="2" t="s">
        <v>133</v>
      </c>
      <c r="C581" s="2" t="s">
        <v>40</v>
      </c>
      <c r="D581" s="2" t="s">
        <v>148</v>
      </c>
      <c r="E581" s="2" t="s">
        <v>149</v>
      </c>
      <c r="F581" s="2" t="s">
        <v>31</v>
      </c>
      <c r="G581" s="2" t="s">
        <v>44</v>
      </c>
      <c r="H581" s="2" t="s">
        <v>80</v>
      </c>
      <c r="I581" s="2">
        <v>5</v>
      </c>
      <c r="J581" s="2">
        <v>5</v>
      </c>
      <c r="K581" s="2" t="s">
        <v>55</v>
      </c>
      <c r="L581" s="2">
        <v>2021</v>
      </c>
      <c r="M581" s="2">
        <v>7800</v>
      </c>
      <c r="N581" s="2">
        <v>63441</v>
      </c>
      <c r="O581" s="2">
        <v>150</v>
      </c>
      <c r="P581" s="3">
        <v>45346</v>
      </c>
      <c r="Q581" s="2" t="s">
        <v>35</v>
      </c>
      <c r="R581" s="3">
        <v>45460</v>
      </c>
      <c r="S581" s="2">
        <v>6535</v>
      </c>
      <c r="T581" s="2">
        <v>6726</v>
      </c>
      <c r="U581" s="2">
        <v>191</v>
      </c>
      <c r="V581" s="2">
        <v>3</v>
      </c>
      <c r="W581" s="2" t="s">
        <v>99</v>
      </c>
      <c r="X581" s="2">
        <v>3</v>
      </c>
      <c r="Y581" s="2">
        <v>38</v>
      </c>
      <c r="Z581" s="2" t="s">
        <v>47</v>
      </c>
    </row>
    <row r="582" spans="1:26" x14ac:dyDescent="0.3">
      <c r="A582" s="2" t="s">
        <v>713</v>
      </c>
      <c r="B582" s="2" t="s">
        <v>92</v>
      </c>
      <c r="C582" s="2" t="s">
        <v>144</v>
      </c>
      <c r="D582" s="2" t="s">
        <v>85</v>
      </c>
      <c r="E582" s="2" t="s">
        <v>86</v>
      </c>
      <c r="F582" s="2" t="s">
        <v>31</v>
      </c>
      <c r="G582" s="2" t="s">
        <v>32</v>
      </c>
      <c r="H582" s="2" t="s">
        <v>80</v>
      </c>
      <c r="I582" s="2">
        <v>4</v>
      </c>
      <c r="J582" s="2">
        <v>5</v>
      </c>
      <c r="K582" s="2" t="s">
        <v>66</v>
      </c>
      <c r="L582" s="2">
        <v>2018</v>
      </c>
      <c r="M582" s="2">
        <v>6700</v>
      </c>
      <c r="N582" s="2">
        <v>67286</v>
      </c>
      <c r="O582" s="2">
        <v>103</v>
      </c>
      <c r="P582" s="3">
        <v>42352</v>
      </c>
      <c r="Q582" s="2" t="s">
        <v>35</v>
      </c>
      <c r="R582" s="3">
        <v>42462</v>
      </c>
      <c r="S582" s="2">
        <v>5937</v>
      </c>
      <c r="T582" s="2">
        <v>7413</v>
      </c>
      <c r="U582" s="2">
        <v>1476</v>
      </c>
      <c r="V582" s="2">
        <v>25</v>
      </c>
      <c r="W582" s="2" t="s">
        <v>94</v>
      </c>
      <c r="X582" s="2">
        <v>5</v>
      </c>
      <c r="Y582" s="2">
        <v>295</v>
      </c>
      <c r="Z582" s="2" t="s">
        <v>57</v>
      </c>
    </row>
    <row r="583" spans="1:26" x14ac:dyDescent="0.3">
      <c r="A583" s="2" t="s">
        <v>714</v>
      </c>
      <c r="B583" s="2" t="s">
        <v>113</v>
      </c>
      <c r="C583" s="2" t="s">
        <v>70</v>
      </c>
      <c r="D583" s="2" t="s">
        <v>71</v>
      </c>
      <c r="E583" s="2" t="s">
        <v>72</v>
      </c>
      <c r="F583" s="2" t="s">
        <v>73</v>
      </c>
      <c r="G583" s="2" t="s">
        <v>54</v>
      </c>
      <c r="H583" s="2" t="s">
        <v>33</v>
      </c>
      <c r="I583" s="2">
        <v>3</v>
      </c>
      <c r="J583" s="2">
        <v>2</v>
      </c>
      <c r="K583" s="2" t="s">
        <v>34</v>
      </c>
      <c r="L583" s="2">
        <v>2015</v>
      </c>
      <c r="M583" s="2">
        <v>8900</v>
      </c>
      <c r="N583" s="2">
        <v>94152</v>
      </c>
      <c r="O583" s="2">
        <v>100</v>
      </c>
      <c r="P583" s="3">
        <v>42327</v>
      </c>
      <c r="Q583" s="2" t="s">
        <v>35</v>
      </c>
      <c r="R583" s="3">
        <v>45636</v>
      </c>
      <c r="S583" s="2">
        <v>8262</v>
      </c>
      <c r="T583" s="2">
        <v>8211</v>
      </c>
      <c r="U583" s="2">
        <v>-51</v>
      </c>
      <c r="V583" s="2">
        <v>-1</v>
      </c>
      <c r="W583" s="2" t="s">
        <v>131</v>
      </c>
      <c r="X583" s="2">
        <v>2</v>
      </c>
      <c r="Y583" s="2">
        <v>0</v>
      </c>
      <c r="Z583" s="2" t="s">
        <v>57</v>
      </c>
    </row>
    <row r="584" spans="1:26" x14ac:dyDescent="0.3">
      <c r="A584" s="2" t="s">
        <v>715</v>
      </c>
      <c r="B584" s="2" t="s">
        <v>197</v>
      </c>
      <c r="C584" s="2" t="s">
        <v>175</v>
      </c>
      <c r="D584" s="2" t="s">
        <v>148</v>
      </c>
      <c r="E584" s="2" t="s">
        <v>149</v>
      </c>
      <c r="F584" s="2" t="s">
        <v>31</v>
      </c>
      <c r="G584" s="2" t="s">
        <v>44</v>
      </c>
      <c r="H584" s="2" t="s">
        <v>80</v>
      </c>
      <c r="I584" s="2">
        <v>5</v>
      </c>
      <c r="J584" s="2">
        <v>5</v>
      </c>
      <c r="K584" s="2" t="s">
        <v>45</v>
      </c>
      <c r="L584" s="2">
        <v>2015</v>
      </c>
      <c r="M584" s="2">
        <v>6900</v>
      </c>
      <c r="N584" s="2">
        <v>39955</v>
      </c>
      <c r="O584" s="2">
        <v>150</v>
      </c>
      <c r="P584" s="3">
        <v>43743</v>
      </c>
      <c r="Q584" s="2" t="s">
        <v>35</v>
      </c>
      <c r="R584" s="3">
        <v>44112</v>
      </c>
      <c r="S584" s="2">
        <v>5213</v>
      </c>
      <c r="T584" s="2">
        <v>4761</v>
      </c>
      <c r="U584" s="2">
        <v>-452</v>
      </c>
      <c r="V584" s="2">
        <v>-9</v>
      </c>
      <c r="W584" s="2" t="s">
        <v>142</v>
      </c>
      <c r="X584" s="2">
        <v>1</v>
      </c>
      <c r="Y584" s="2">
        <v>0</v>
      </c>
      <c r="Z584" s="2" t="s">
        <v>95</v>
      </c>
    </row>
    <row r="585" spans="1:26" x14ac:dyDescent="0.3">
      <c r="A585" s="2" t="s">
        <v>716</v>
      </c>
      <c r="B585" s="2" t="s">
        <v>113</v>
      </c>
      <c r="C585" s="2" t="s">
        <v>104</v>
      </c>
      <c r="D585" s="2" t="s">
        <v>41</v>
      </c>
      <c r="E585" s="2" t="s">
        <v>42</v>
      </c>
      <c r="F585" s="2" t="s">
        <v>43</v>
      </c>
      <c r="G585" s="2" t="s">
        <v>54</v>
      </c>
      <c r="H585" s="2" t="s">
        <v>33</v>
      </c>
      <c r="I585" s="2">
        <v>2</v>
      </c>
      <c r="J585" s="2">
        <v>2</v>
      </c>
      <c r="K585" s="2" t="s">
        <v>34</v>
      </c>
      <c r="L585" s="2">
        <v>2020</v>
      </c>
      <c r="M585" s="2">
        <v>9900</v>
      </c>
      <c r="N585" s="2">
        <v>38853</v>
      </c>
      <c r="O585" s="2">
        <v>250</v>
      </c>
      <c r="P585" s="3">
        <v>44340</v>
      </c>
      <c r="Q585" s="2" t="s">
        <v>35</v>
      </c>
      <c r="R585" s="3">
        <v>44460</v>
      </c>
      <c r="S585" s="2">
        <v>8842</v>
      </c>
      <c r="T585" s="2">
        <v>9152</v>
      </c>
      <c r="U585" s="2">
        <v>310</v>
      </c>
      <c r="V585" s="2">
        <v>4</v>
      </c>
      <c r="W585" s="2" t="s">
        <v>114</v>
      </c>
      <c r="X585" s="2">
        <v>2</v>
      </c>
      <c r="Y585" s="2">
        <v>62</v>
      </c>
      <c r="Z585" s="2" t="s">
        <v>57</v>
      </c>
    </row>
    <row r="586" spans="1:26" x14ac:dyDescent="0.3">
      <c r="A586" s="2" t="s">
        <v>717</v>
      </c>
      <c r="B586" s="2" t="s">
        <v>205</v>
      </c>
      <c r="C586" s="2" t="s">
        <v>110</v>
      </c>
      <c r="D586" s="2" t="s">
        <v>158</v>
      </c>
      <c r="E586" s="2" t="s">
        <v>86</v>
      </c>
      <c r="F586" s="2" t="s">
        <v>152</v>
      </c>
      <c r="G586" s="2" t="s">
        <v>32</v>
      </c>
      <c r="H586" s="2" t="s">
        <v>33</v>
      </c>
      <c r="I586" s="2">
        <v>5</v>
      </c>
      <c r="J586" s="2">
        <v>4</v>
      </c>
      <c r="K586" s="2" t="s">
        <v>34</v>
      </c>
      <c r="L586" s="2">
        <v>2018</v>
      </c>
      <c r="M586" s="2">
        <v>8100</v>
      </c>
      <c r="N586" s="2">
        <v>65126</v>
      </c>
      <c r="O586" s="2">
        <v>115</v>
      </c>
      <c r="P586" s="3">
        <v>43336</v>
      </c>
      <c r="Q586" s="2" t="s">
        <v>35</v>
      </c>
      <c r="R586" s="3">
        <v>43576</v>
      </c>
      <c r="S586" s="2">
        <v>6665</v>
      </c>
      <c r="T586" s="2">
        <v>5863</v>
      </c>
      <c r="U586" s="2">
        <v>-802</v>
      </c>
      <c r="V586" s="2">
        <v>-12</v>
      </c>
      <c r="W586" s="2" t="s">
        <v>46</v>
      </c>
      <c r="X586" s="2">
        <v>1</v>
      </c>
      <c r="Y586" s="2">
        <v>0</v>
      </c>
      <c r="Z586" s="2" t="s">
        <v>57</v>
      </c>
    </row>
    <row r="587" spans="1:26" x14ac:dyDescent="0.3">
      <c r="A587" s="2" t="s">
        <v>718</v>
      </c>
      <c r="B587" s="2" t="s">
        <v>156</v>
      </c>
      <c r="C587" s="2" t="s">
        <v>84</v>
      </c>
      <c r="D587" s="2" t="s">
        <v>138</v>
      </c>
      <c r="E587" s="2" t="s">
        <v>139</v>
      </c>
      <c r="F587" s="2" t="s">
        <v>53</v>
      </c>
      <c r="G587" s="2" t="s">
        <v>32</v>
      </c>
      <c r="H587" s="2" t="s">
        <v>33</v>
      </c>
      <c r="I587" s="2">
        <v>7</v>
      </c>
      <c r="J587" s="2">
        <v>5</v>
      </c>
      <c r="K587" s="2" t="s">
        <v>66</v>
      </c>
      <c r="L587" s="2">
        <v>2017</v>
      </c>
      <c r="M587" s="2">
        <v>8300</v>
      </c>
      <c r="N587" s="2">
        <v>52864</v>
      </c>
      <c r="O587" s="2">
        <v>175</v>
      </c>
      <c r="P587" s="3">
        <v>44803</v>
      </c>
      <c r="Q587" s="2" t="s">
        <v>35</v>
      </c>
      <c r="R587" s="3">
        <v>44891</v>
      </c>
      <c r="S587" s="2">
        <v>7174</v>
      </c>
      <c r="T587" s="2">
        <v>6704</v>
      </c>
      <c r="U587" s="2">
        <v>-470</v>
      </c>
      <c r="V587" s="2">
        <v>-7</v>
      </c>
      <c r="W587" s="2" t="s">
        <v>166</v>
      </c>
      <c r="X587" s="2">
        <v>5</v>
      </c>
      <c r="Y587" s="2">
        <v>0</v>
      </c>
      <c r="Z587" s="2" t="s">
        <v>57</v>
      </c>
    </row>
    <row r="588" spans="1:26" x14ac:dyDescent="0.3">
      <c r="A588" s="2" t="s">
        <v>719</v>
      </c>
      <c r="B588" s="2" t="s">
        <v>120</v>
      </c>
      <c r="C588" s="2" t="s">
        <v>84</v>
      </c>
      <c r="D588" s="2" t="s">
        <v>151</v>
      </c>
      <c r="E588" s="2" t="s">
        <v>86</v>
      </c>
      <c r="F588" s="2" t="s">
        <v>152</v>
      </c>
      <c r="G588" s="2" t="s">
        <v>44</v>
      </c>
      <c r="H588" s="2" t="s">
        <v>33</v>
      </c>
      <c r="I588" s="2">
        <v>5</v>
      </c>
      <c r="J588" s="2">
        <v>5</v>
      </c>
      <c r="K588" s="2" t="s">
        <v>45</v>
      </c>
      <c r="L588" s="2">
        <v>2021</v>
      </c>
      <c r="M588" s="2">
        <v>6800</v>
      </c>
      <c r="N588" s="2">
        <v>73010</v>
      </c>
      <c r="O588" s="2">
        <v>100</v>
      </c>
      <c r="P588" s="3">
        <v>42319</v>
      </c>
      <c r="Q588" s="2" t="s">
        <v>35</v>
      </c>
      <c r="R588" s="3">
        <v>43703</v>
      </c>
      <c r="S588" s="2">
        <v>5106</v>
      </c>
      <c r="T588" s="2">
        <v>3891</v>
      </c>
      <c r="U588" s="2">
        <v>-1215</v>
      </c>
      <c r="V588" s="2">
        <v>-24</v>
      </c>
      <c r="W588" s="2" t="s">
        <v>116</v>
      </c>
      <c r="X588" s="2">
        <v>3</v>
      </c>
      <c r="Y588" s="2">
        <v>0</v>
      </c>
      <c r="Z588" s="2" t="s">
        <v>57</v>
      </c>
    </row>
    <row r="589" spans="1:26" x14ac:dyDescent="0.3">
      <c r="A589" s="2" t="s">
        <v>720</v>
      </c>
      <c r="B589" s="2" t="s">
        <v>101</v>
      </c>
      <c r="C589" s="2" t="s">
        <v>175</v>
      </c>
      <c r="D589" s="2" t="s">
        <v>165</v>
      </c>
      <c r="E589" s="2" t="s">
        <v>62</v>
      </c>
      <c r="F589" s="2" t="s">
        <v>53</v>
      </c>
      <c r="G589" s="2" t="s">
        <v>89</v>
      </c>
      <c r="H589" s="2" t="s">
        <v>80</v>
      </c>
      <c r="I589" s="2">
        <v>5</v>
      </c>
      <c r="J589" s="2">
        <v>3</v>
      </c>
      <c r="K589" s="2" t="s">
        <v>55</v>
      </c>
      <c r="L589" s="2">
        <v>2021</v>
      </c>
      <c r="M589" s="2">
        <v>9300</v>
      </c>
      <c r="N589" s="2">
        <v>9783</v>
      </c>
      <c r="O589" s="2">
        <v>130</v>
      </c>
      <c r="P589" s="3">
        <v>44704</v>
      </c>
      <c r="Q589" s="2" t="s">
        <v>35</v>
      </c>
      <c r="R589" s="3">
        <v>45487</v>
      </c>
      <c r="S589" s="2">
        <v>8428</v>
      </c>
      <c r="T589" s="2">
        <v>9816</v>
      </c>
      <c r="U589" s="2">
        <v>1388</v>
      </c>
      <c r="V589" s="2">
        <v>16</v>
      </c>
      <c r="W589" s="2" t="s">
        <v>106</v>
      </c>
      <c r="X589" s="2">
        <v>5</v>
      </c>
      <c r="Y589" s="2">
        <v>278</v>
      </c>
      <c r="Z589" s="2" t="s">
        <v>95</v>
      </c>
    </row>
    <row r="590" spans="1:26" x14ac:dyDescent="0.3">
      <c r="A590" s="2" t="s">
        <v>721</v>
      </c>
      <c r="B590" s="2" t="s">
        <v>146</v>
      </c>
      <c r="C590" s="2" t="s">
        <v>28</v>
      </c>
      <c r="D590" s="2" t="s">
        <v>71</v>
      </c>
      <c r="E590" s="2" t="s">
        <v>72</v>
      </c>
      <c r="F590" s="2" t="s">
        <v>73</v>
      </c>
      <c r="G590" s="2" t="s">
        <v>44</v>
      </c>
      <c r="H590" s="2" t="s">
        <v>80</v>
      </c>
      <c r="I590" s="2">
        <v>3</v>
      </c>
      <c r="J590" s="2">
        <v>2</v>
      </c>
      <c r="K590" s="2" t="s">
        <v>45</v>
      </c>
      <c r="L590" s="2">
        <v>2015</v>
      </c>
      <c r="M590" s="2">
        <v>7900</v>
      </c>
      <c r="N590" s="2">
        <v>6349</v>
      </c>
      <c r="O590" s="2">
        <v>100</v>
      </c>
      <c r="P590" s="3">
        <v>45413</v>
      </c>
      <c r="Q590" s="2" t="s">
        <v>35</v>
      </c>
      <c r="R590" s="3">
        <v>45529</v>
      </c>
      <c r="S590" s="2">
        <v>7235</v>
      </c>
      <c r="T590" s="2">
        <v>6257</v>
      </c>
      <c r="U590" s="2">
        <v>-978</v>
      </c>
      <c r="V590" s="2">
        <v>-14</v>
      </c>
      <c r="W590" s="2" t="s">
        <v>136</v>
      </c>
      <c r="X590" s="2">
        <v>2</v>
      </c>
      <c r="Y590" s="2">
        <v>0</v>
      </c>
      <c r="Z590" s="2" t="s">
        <v>37</v>
      </c>
    </row>
    <row r="591" spans="1:26" x14ac:dyDescent="0.3">
      <c r="A591" s="2" t="s">
        <v>722</v>
      </c>
      <c r="B591" s="2" t="s">
        <v>83</v>
      </c>
      <c r="C591" s="2" t="s">
        <v>84</v>
      </c>
      <c r="D591" s="2" t="s">
        <v>165</v>
      </c>
      <c r="E591" s="2" t="s">
        <v>62</v>
      </c>
      <c r="F591" s="2" t="s">
        <v>53</v>
      </c>
      <c r="G591" s="2" t="s">
        <v>32</v>
      </c>
      <c r="H591" s="2" t="s">
        <v>33</v>
      </c>
      <c r="I591" s="2">
        <v>5</v>
      </c>
      <c r="J591" s="2">
        <v>3</v>
      </c>
      <c r="K591" s="2" t="s">
        <v>45</v>
      </c>
      <c r="L591" s="2">
        <v>2019</v>
      </c>
      <c r="M591" s="2">
        <v>8000</v>
      </c>
      <c r="N591" s="2">
        <v>13372</v>
      </c>
      <c r="O591" s="2">
        <v>130</v>
      </c>
      <c r="P591" s="3">
        <v>44540</v>
      </c>
      <c r="Q591" s="2" t="s">
        <v>35</v>
      </c>
      <c r="R591" s="3">
        <v>44748</v>
      </c>
      <c r="S591" s="2">
        <v>6791</v>
      </c>
      <c r="T591" s="2">
        <v>8026</v>
      </c>
      <c r="U591" s="2">
        <v>1235</v>
      </c>
      <c r="V591" s="2">
        <v>18</v>
      </c>
      <c r="W591" s="2" t="s">
        <v>46</v>
      </c>
      <c r="X591" s="2">
        <v>5</v>
      </c>
      <c r="Y591" s="2">
        <v>247</v>
      </c>
      <c r="Z591" s="2" t="s">
        <v>57</v>
      </c>
    </row>
    <row r="592" spans="1:26" x14ac:dyDescent="0.3">
      <c r="A592" s="2" t="s">
        <v>723</v>
      </c>
      <c r="B592" s="2" t="s">
        <v>197</v>
      </c>
      <c r="C592" s="2" t="s">
        <v>70</v>
      </c>
      <c r="D592" s="2" t="s">
        <v>165</v>
      </c>
      <c r="E592" s="2" t="s">
        <v>62</v>
      </c>
      <c r="F592" s="2" t="s">
        <v>53</v>
      </c>
      <c r="G592" s="2" t="s">
        <v>79</v>
      </c>
      <c r="H592" s="2" t="s">
        <v>80</v>
      </c>
      <c r="I592" s="2">
        <v>5</v>
      </c>
      <c r="J592" s="2">
        <v>3</v>
      </c>
      <c r="K592" s="2" t="s">
        <v>66</v>
      </c>
      <c r="L592" s="2">
        <v>2017</v>
      </c>
      <c r="M592" s="2">
        <v>8300</v>
      </c>
      <c r="N592" s="2">
        <v>99083</v>
      </c>
      <c r="O592" s="2">
        <v>130</v>
      </c>
      <c r="P592" s="3">
        <v>45561</v>
      </c>
      <c r="Q592" s="2" t="s">
        <v>35</v>
      </c>
      <c r="R592" s="3">
        <v>45463</v>
      </c>
      <c r="S592" s="2">
        <v>6846</v>
      </c>
      <c r="T592" s="2">
        <v>7547</v>
      </c>
      <c r="U592" s="2">
        <v>701</v>
      </c>
      <c r="V592" s="2">
        <v>10</v>
      </c>
      <c r="W592" s="2" t="s">
        <v>160</v>
      </c>
      <c r="X592" s="2">
        <v>2</v>
      </c>
      <c r="Y592" s="2">
        <v>140</v>
      </c>
      <c r="Z592" s="2" t="s">
        <v>37</v>
      </c>
    </row>
    <row r="593" spans="1:26" x14ac:dyDescent="0.3">
      <c r="A593" s="2" t="s">
        <v>724</v>
      </c>
      <c r="B593" s="2" t="s">
        <v>88</v>
      </c>
      <c r="C593" s="2" t="s">
        <v>60</v>
      </c>
      <c r="D593" s="2" t="s">
        <v>151</v>
      </c>
      <c r="E593" s="2" t="s">
        <v>86</v>
      </c>
      <c r="F593" s="2" t="s">
        <v>152</v>
      </c>
      <c r="G593" s="2" t="s">
        <v>32</v>
      </c>
      <c r="H593" s="2" t="s">
        <v>33</v>
      </c>
      <c r="I593" s="2">
        <v>5</v>
      </c>
      <c r="J593" s="2">
        <v>5</v>
      </c>
      <c r="K593" s="2" t="s">
        <v>55</v>
      </c>
      <c r="L593" s="2">
        <v>2019</v>
      </c>
      <c r="M593" s="2">
        <v>8500</v>
      </c>
      <c r="N593" s="2">
        <v>46940</v>
      </c>
      <c r="O593" s="2">
        <v>100</v>
      </c>
      <c r="P593" s="3">
        <v>43831</v>
      </c>
      <c r="Q593" s="2" t="s">
        <v>35</v>
      </c>
      <c r="R593" s="3">
        <v>44832</v>
      </c>
      <c r="S593" s="2">
        <v>7524</v>
      </c>
      <c r="T593" s="2">
        <v>6558</v>
      </c>
      <c r="U593" s="2">
        <v>-966</v>
      </c>
      <c r="V593" s="2">
        <v>-13</v>
      </c>
      <c r="W593" s="2" t="s">
        <v>131</v>
      </c>
      <c r="X593" s="2">
        <v>4</v>
      </c>
      <c r="Y593" s="2">
        <v>0</v>
      </c>
      <c r="Z593" s="2" t="s">
        <v>57</v>
      </c>
    </row>
    <row r="594" spans="1:26" x14ac:dyDescent="0.3">
      <c r="A594" s="2" t="s">
        <v>725</v>
      </c>
      <c r="B594" s="2" t="s">
        <v>109</v>
      </c>
      <c r="C594" s="2" t="s">
        <v>93</v>
      </c>
      <c r="D594" s="2" t="s">
        <v>151</v>
      </c>
      <c r="E594" s="2" t="s">
        <v>86</v>
      </c>
      <c r="F594" s="2" t="s">
        <v>152</v>
      </c>
      <c r="G594" s="2" t="s">
        <v>32</v>
      </c>
      <c r="H594" s="2" t="s">
        <v>33</v>
      </c>
      <c r="I594" s="2">
        <v>5</v>
      </c>
      <c r="J594" s="2">
        <v>5</v>
      </c>
      <c r="K594" s="2" t="s">
        <v>34</v>
      </c>
      <c r="L594" s="2">
        <v>2021</v>
      </c>
      <c r="M594" s="2">
        <v>7800</v>
      </c>
      <c r="N594" s="2">
        <v>95941</v>
      </c>
      <c r="O594" s="2">
        <v>100</v>
      </c>
      <c r="P594" s="3">
        <v>42068</v>
      </c>
      <c r="Q594" s="2" t="s">
        <v>35</v>
      </c>
      <c r="R594" s="3">
        <v>43483</v>
      </c>
      <c r="S594" s="2">
        <v>7222</v>
      </c>
      <c r="T594" s="2">
        <v>6571</v>
      </c>
      <c r="U594" s="2">
        <v>-651</v>
      </c>
      <c r="V594" s="2">
        <v>-9</v>
      </c>
      <c r="W594" s="2" t="s">
        <v>67</v>
      </c>
      <c r="X594" s="2">
        <v>4</v>
      </c>
      <c r="Y594" s="2">
        <v>0</v>
      </c>
      <c r="Z594" s="2" t="s">
        <v>47</v>
      </c>
    </row>
    <row r="595" spans="1:26" x14ac:dyDescent="0.3">
      <c r="A595" s="2" t="s">
        <v>726</v>
      </c>
      <c r="B595" s="2" t="s">
        <v>101</v>
      </c>
      <c r="C595" s="2" t="s">
        <v>110</v>
      </c>
      <c r="D595" s="2" t="s">
        <v>51</v>
      </c>
      <c r="E595" s="2" t="s">
        <v>52</v>
      </c>
      <c r="F595" s="2" t="s">
        <v>53</v>
      </c>
      <c r="G595" s="2" t="s">
        <v>54</v>
      </c>
      <c r="H595" s="2" t="s">
        <v>33</v>
      </c>
      <c r="I595" s="2">
        <v>8</v>
      </c>
      <c r="J595" s="2">
        <v>5</v>
      </c>
      <c r="K595" s="2" t="s">
        <v>55</v>
      </c>
      <c r="L595" s="2">
        <v>2022</v>
      </c>
      <c r="M595" s="2">
        <v>9200</v>
      </c>
      <c r="N595" s="2">
        <v>32852</v>
      </c>
      <c r="O595" s="2">
        <v>200</v>
      </c>
      <c r="P595" s="3">
        <v>44791</v>
      </c>
      <c r="Q595" s="2" t="s">
        <v>35</v>
      </c>
      <c r="R595" s="3">
        <v>45363</v>
      </c>
      <c r="S595" s="2">
        <v>7763</v>
      </c>
      <c r="T595" s="2">
        <v>7832</v>
      </c>
      <c r="U595" s="2">
        <v>69</v>
      </c>
      <c r="V595" s="2">
        <v>1</v>
      </c>
      <c r="W595" s="2" t="s">
        <v>166</v>
      </c>
      <c r="X595" s="2">
        <v>4</v>
      </c>
      <c r="Y595" s="2">
        <v>14</v>
      </c>
      <c r="Z595" s="2" t="s">
        <v>47</v>
      </c>
    </row>
    <row r="596" spans="1:26" x14ac:dyDescent="0.3">
      <c r="A596" s="2" t="s">
        <v>727</v>
      </c>
      <c r="B596" s="2" t="s">
        <v>109</v>
      </c>
      <c r="C596" s="2" t="s">
        <v>77</v>
      </c>
      <c r="D596" s="2" t="s">
        <v>165</v>
      </c>
      <c r="E596" s="2" t="s">
        <v>62</v>
      </c>
      <c r="F596" s="2" t="s">
        <v>53</v>
      </c>
      <c r="G596" s="2" t="s">
        <v>44</v>
      </c>
      <c r="H596" s="2" t="s">
        <v>80</v>
      </c>
      <c r="I596" s="2">
        <v>5</v>
      </c>
      <c r="J596" s="2">
        <v>3</v>
      </c>
      <c r="K596" s="2" t="s">
        <v>66</v>
      </c>
      <c r="L596" s="2">
        <v>2024</v>
      </c>
      <c r="M596" s="2">
        <v>7600</v>
      </c>
      <c r="N596" s="2">
        <v>40984</v>
      </c>
      <c r="O596" s="2">
        <v>130</v>
      </c>
      <c r="P596" s="3">
        <v>45218</v>
      </c>
      <c r="Q596" s="2" t="s">
        <v>35</v>
      </c>
      <c r="R596" s="3">
        <v>45090</v>
      </c>
      <c r="S596" s="2">
        <v>6555</v>
      </c>
      <c r="T596" s="2">
        <v>6571</v>
      </c>
      <c r="U596" s="2">
        <v>16</v>
      </c>
      <c r="V596" s="2">
        <v>0</v>
      </c>
      <c r="W596" s="2" t="s">
        <v>142</v>
      </c>
      <c r="X596" s="2">
        <v>4</v>
      </c>
      <c r="Y596" s="2">
        <v>3</v>
      </c>
      <c r="Z596" s="2" t="s">
        <v>47</v>
      </c>
    </row>
    <row r="597" spans="1:26" x14ac:dyDescent="0.3">
      <c r="A597" s="2" t="s">
        <v>728</v>
      </c>
      <c r="B597" s="2" t="s">
        <v>69</v>
      </c>
      <c r="C597" s="2" t="s">
        <v>97</v>
      </c>
      <c r="D597" s="2" t="s">
        <v>165</v>
      </c>
      <c r="E597" s="2" t="s">
        <v>62</v>
      </c>
      <c r="F597" s="2" t="s">
        <v>53</v>
      </c>
      <c r="G597" s="2" t="s">
        <v>79</v>
      </c>
      <c r="H597" s="2" t="s">
        <v>33</v>
      </c>
      <c r="I597" s="2">
        <v>5</v>
      </c>
      <c r="J597" s="2">
        <v>3</v>
      </c>
      <c r="K597" s="2" t="s">
        <v>45</v>
      </c>
      <c r="L597" s="2">
        <v>2020</v>
      </c>
      <c r="M597" s="2">
        <v>7900</v>
      </c>
      <c r="N597" s="2">
        <v>48030</v>
      </c>
      <c r="O597" s="2">
        <v>130</v>
      </c>
      <c r="P597" s="3">
        <v>42907</v>
      </c>
      <c r="Q597" s="2" t="s">
        <v>35</v>
      </c>
      <c r="R597" s="3">
        <v>44692</v>
      </c>
      <c r="S597" s="2">
        <v>6636</v>
      </c>
      <c r="T597" s="2">
        <v>7382</v>
      </c>
      <c r="U597" s="2">
        <v>746</v>
      </c>
      <c r="V597" s="2">
        <v>11</v>
      </c>
      <c r="W597" s="2" t="s">
        <v>56</v>
      </c>
      <c r="X597" s="2">
        <v>5</v>
      </c>
      <c r="Y597" s="2">
        <v>149</v>
      </c>
      <c r="Z597" s="2" t="s">
        <v>47</v>
      </c>
    </row>
    <row r="598" spans="1:26" x14ac:dyDescent="0.3">
      <c r="A598" s="2" t="s">
        <v>729</v>
      </c>
      <c r="B598" s="2" t="s">
        <v>109</v>
      </c>
      <c r="C598" s="2" t="s">
        <v>50</v>
      </c>
      <c r="D598" s="2" t="s">
        <v>85</v>
      </c>
      <c r="E598" s="2" t="s">
        <v>86</v>
      </c>
      <c r="F598" s="2" t="s">
        <v>31</v>
      </c>
      <c r="G598" s="2" t="s">
        <v>44</v>
      </c>
      <c r="H598" s="2" t="s">
        <v>80</v>
      </c>
      <c r="I598" s="2">
        <v>4</v>
      </c>
      <c r="J598" s="2">
        <v>5</v>
      </c>
      <c r="K598" s="2" t="s">
        <v>45</v>
      </c>
      <c r="L598" s="2">
        <v>2024</v>
      </c>
      <c r="M598" s="2">
        <v>6000</v>
      </c>
      <c r="N598" s="2">
        <v>15934</v>
      </c>
      <c r="O598" s="2">
        <v>103</v>
      </c>
      <c r="P598" s="3">
        <v>43770</v>
      </c>
      <c r="Q598" s="2" t="s">
        <v>35</v>
      </c>
      <c r="R598" s="3">
        <v>44325</v>
      </c>
      <c r="S598" s="2">
        <v>4488</v>
      </c>
      <c r="T598" s="2">
        <v>3687</v>
      </c>
      <c r="U598" s="2">
        <v>-801</v>
      </c>
      <c r="V598" s="2">
        <v>-18</v>
      </c>
      <c r="W598" s="2" t="s">
        <v>67</v>
      </c>
      <c r="X598" s="2">
        <v>1</v>
      </c>
      <c r="Y598" s="2">
        <v>0</v>
      </c>
      <c r="Z598" s="2" t="s">
        <v>37</v>
      </c>
    </row>
    <row r="599" spans="1:26" x14ac:dyDescent="0.3">
      <c r="A599" s="2" t="s">
        <v>730</v>
      </c>
      <c r="B599" s="2" t="s">
        <v>88</v>
      </c>
      <c r="C599" s="2" t="s">
        <v>50</v>
      </c>
      <c r="D599" s="2" t="s">
        <v>151</v>
      </c>
      <c r="E599" s="2" t="s">
        <v>86</v>
      </c>
      <c r="F599" s="2" t="s">
        <v>152</v>
      </c>
      <c r="G599" s="2" t="s">
        <v>54</v>
      </c>
      <c r="H599" s="2" t="s">
        <v>33</v>
      </c>
      <c r="I599" s="2">
        <v>5</v>
      </c>
      <c r="J599" s="2">
        <v>5</v>
      </c>
      <c r="K599" s="2" t="s">
        <v>45</v>
      </c>
      <c r="L599" s="2">
        <v>2018</v>
      </c>
      <c r="M599" s="2">
        <v>7100</v>
      </c>
      <c r="N599" s="2">
        <v>44880</v>
      </c>
      <c r="O599" s="2">
        <v>100</v>
      </c>
      <c r="P599" s="3">
        <v>44962</v>
      </c>
      <c r="Q599" s="2" t="s">
        <v>35</v>
      </c>
      <c r="R599" s="3">
        <v>45336</v>
      </c>
      <c r="S599" s="2">
        <v>6400</v>
      </c>
      <c r="T599" s="2">
        <v>7701</v>
      </c>
      <c r="U599" s="2">
        <v>1301</v>
      </c>
      <c r="V599" s="2">
        <v>20</v>
      </c>
      <c r="W599" s="2" t="s">
        <v>142</v>
      </c>
      <c r="X599" s="2">
        <v>3</v>
      </c>
      <c r="Y599" s="2">
        <v>260</v>
      </c>
      <c r="Z599" s="2" t="s">
        <v>47</v>
      </c>
    </row>
    <row r="600" spans="1:26" x14ac:dyDescent="0.3">
      <c r="A600" s="2">
        <v>26195</v>
      </c>
      <c r="B600" s="2" t="s">
        <v>76</v>
      </c>
      <c r="C600" s="2" t="s">
        <v>84</v>
      </c>
      <c r="D600" s="2" t="s">
        <v>78</v>
      </c>
      <c r="E600" s="2" t="s">
        <v>30</v>
      </c>
      <c r="F600" s="2" t="s">
        <v>31</v>
      </c>
      <c r="G600" s="2" t="s">
        <v>32</v>
      </c>
      <c r="H600" s="2" t="s">
        <v>80</v>
      </c>
      <c r="I600" s="2">
        <v>4</v>
      </c>
      <c r="J600" s="2">
        <v>5</v>
      </c>
      <c r="K600" s="2" t="s">
        <v>34</v>
      </c>
      <c r="L600" s="2">
        <v>2019</v>
      </c>
      <c r="M600" s="2">
        <v>7500</v>
      </c>
      <c r="N600" s="2">
        <v>42217</v>
      </c>
      <c r="O600" s="2">
        <v>120</v>
      </c>
      <c r="P600" s="3">
        <v>44736</v>
      </c>
      <c r="Q600" s="2" t="s">
        <v>35</v>
      </c>
      <c r="R600" s="3">
        <v>45003</v>
      </c>
      <c r="S600" s="2">
        <v>6047</v>
      </c>
      <c r="T600" s="2">
        <v>5321</v>
      </c>
      <c r="U600" s="2">
        <v>-726</v>
      </c>
      <c r="V600" s="2">
        <v>-12</v>
      </c>
      <c r="W600" s="2" t="s">
        <v>136</v>
      </c>
      <c r="X600" s="2">
        <v>1</v>
      </c>
      <c r="Y600" s="2">
        <v>0</v>
      </c>
      <c r="Z600" s="2" t="s">
        <v>37</v>
      </c>
    </row>
    <row r="601" spans="1:26" x14ac:dyDescent="0.3">
      <c r="A601" s="2" t="s">
        <v>731</v>
      </c>
      <c r="B601" s="2" t="s">
        <v>109</v>
      </c>
      <c r="C601" s="2" t="s">
        <v>118</v>
      </c>
      <c r="D601" s="2" t="s">
        <v>105</v>
      </c>
      <c r="E601" s="2" t="s">
        <v>52</v>
      </c>
      <c r="F601" s="2" t="s">
        <v>73</v>
      </c>
      <c r="G601" s="2" t="s">
        <v>32</v>
      </c>
      <c r="H601" s="2" t="s">
        <v>33</v>
      </c>
      <c r="I601" s="2">
        <v>4</v>
      </c>
      <c r="J601" s="2">
        <v>2</v>
      </c>
      <c r="K601" s="2" t="s">
        <v>45</v>
      </c>
      <c r="L601" s="2">
        <v>2019</v>
      </c>
      <c r="M601" s="2">
        <v>7500</v>
      </c>
      <c r="N601" s="2">
        <v>11349</v>
      </c>
      <c r="O601" s="2">
        <v>200</v>
      </c>
      <c r="P601" s="3">
        <v>42886</v>
      </c>
      <c r="Q601" s="2" t="s">
        <v>35</v>
      </c>
      <c r="R601" s="3">
        <v>44124</v>
      </c>
      <c r="S601" s="2">
        <v>6108</v>
      </c>
      <c r="T601" s="2">
        <v>5985</v>
      </c>
      <c r="U601" s="2">
        <v>-123</v>
      </c>
      <c r="V601" s="2">
        <v>-2</v>
      </c>
      <c r="W601" s="2" t="s">
        <v>184</v>
      </c>
      <c r="X601" s="2">
        <v>3</v>
      </c>
      <c r="Y601" s="2">
        <v>0</v>
      </c>
      <c r="Z601" s="2" t="s">
        <v>37</v>
      </c>
    </row>
    <row r="602" spans="1:26" x14ac:dyDescent="0.3">
      <c r="A602" s="2" t="s">
        <v>732</v>
      </c>
      <c r="B602" s="2" t="s">
        <v>92</v>
      </c>
      <c r="C602" s="2" t="s">
        <v>175</v>
      </c>
      <c r="D602" s="2" t="s">
        <v>165</v>
      </c>
      <c r="E602" s="2" t="s">
        <v>62</v>
      </c>
      <c r="F602" s="2" t="s">
        <v>53</v>
      </c>
      <c r="G602" s="2" t="s">
        <v>32</v>
      </c>
      <c r="H602" s="2" t="s">
        <v>33</v>
      </c>
      <c r="I602" s="2">
        <v>5</v>
      </c>
      <c r="J602" s="2">
        <v>3</v>
      </c>
      <c r="K602" s="2" t="s">
        <v>45</v>
      </c>
      <c r="L602" s="2">
        <v>2017</v>
      </c>
      <c r="M602" s="2">
        <v>8200</v>
      </c>
      <c r="N602" s="2">
        <v>99216</v>
      </c>
      <c r="O602" s="2">
        <v>130</v>
      </c>
      <c r="P602" s="3">
        <v>43403</v>
      </c>
      <c r="Q602" s="2" t="s">
        <v>35</v>
      </c>
      <c r="R602" s="3">
        <v>44116</v>
      </c>
      <c r="S602" s="2">
        <v>6253</v>
      </c>
      <c r="T602" s="2">
        <v>7152</v>
      </c>
      <c r="U602" s="2">
        <v>899</v>
      </c>
      <c r="V602" s="2">
        <v>14</v>
      </c>
      <c r="W602" s="2" t="s">
        <v>179</v>
      </c>
      <c r="X602" s="2">
        <v>5</v>
      </c>
      <c r="Y602" s="2">
        <v>180</v>
      </c>
      <c r="Z602" s="2" t="s">
        <v>47</v>
      </c>
    </row>
    <row r="603" spans="1:26" x14ac:dyDescent="0.3">
      <c r="A603" s="2" t="s">
        <v>733</v>
      </c>
      <c r="B603" s="2" t="s">
        <v>113</v>
      </c>
      <c r="C603" s="2" t="s">
        <v>110</v>
      </c>
      <c r="D603" s="2" t="s">
        <v>138</v>
      </c>
      <c r="E603" s="2" t="s">
        <v>139</v>
      </c>
      <c r="F603" s="2" t="s">
        <v>53</v>
      </c>
      <c r="G603" s="2" t="s">
        <v>79</v>
      </c>
      <c r="H603" s="2" t="s">
        <v>33</v>
      </c>
      <c r="I603" s="2">
        <v>7</v>
      </c>
      <c r="J603" s="2">
        <v>5</v>
      </c>
      <c r="K603" s="2" t="s">
        <v>45</v>
      </c>
      <c r="L603" s="2">
        <v>2024</v>
      </c>
      <c r="M603" s="2">
        <v>7500</v>
      </c>
      <c r="N603" s="2">
        <v>34731</v>
      </c>
      <c r="O603" s="2">
        <v>175</v>
      </c>
      <c r="P603" s="3">
        <v>45441</v>
      </c>
      <c r="Q603" s="2" t="s">
        <v>35</v>
      </c>
      <c r="R603" s="3">
        <v>45440</v>
      </c>
      <c r="S603" s="2">
        <v>6092</v>
      </c>
      <c r="T603" s="2">
        <v>5823</v>
      </c>
      <c r="U603" s="2">
        <v>-269</v>
      </c>
      <c r="V603" s="2">
        <v>-4</v>
      </c>
      <c r="W603" s="2" t="s">
        <v>111</v>
      </c>
      <c r="X603" s="2">
        <v>5</v>
      </c>
      <c r="Y603" s="2">
        <v>0</v>
      </c>
      <c r="Z603" s="2" t="s">
        <v>95</v>
      </c>
    </row>
    <row r="604" spans="1:26" x14ac:dyDescent="0.3">
      <c r="A604" s="2" t="s">
        <v>734</v>
      </c>
      <c r="B604" s="2" t="s">
        <v>92</v>
      </c>
      <c r="C604" s="2" t="s">
        <v>40</v>
      </c>
      <c r="D604" s="2" t="s">
        <v>71</v>
      </c>
      <c r="E604" s="2" t="s">
        <v>72</v>
      </c>
      <c r="F604" s="2" t="s">
        <v>73</v>
      </c>
      <c r="G604" s="2" t="s">
        <v>32</v>
      </c>
      <c r="H604" s="2" t="s">
        <v>80</v>
      </c>
      <c r="I604" s="2">
        <v>3</v>
      </c>
      <c r="J604" s="2">
        <v>2</v>
      </c>
      <c r="K604" s="2" t="s">
        <v>34</v>
      </c>
      <c r="L604" s="2">
        <v>2017</v>
      </c>
      <c r="M604" s="2">
        <v>8700</v>
      </c>
      <c r="N604" s="2">
        <v>4626</v>
      </c>
      <c r="O604" s="2">
        <v>100</v>
      </c>
      <c r="P604" s="3">
        <v>44349</v>
      </c>
      <c r="Q604" s="2" t="s">
        <v>35</v>
      </c>
      <c r="R604" s="3">
        <v>45473</v>
      </c>
      <c r="S604" s="2">
        <v>7296</v>
      </c>
      <c r="T604" s="2">
        <v>6853</v>
      </c>
      <c r="U604" s="2">
        <v>-443</v>
      </c>
      <c r="V604" s="2">
        <v>-6</v>
      </c>
      <c r="W604" s="2" t="s">
        <v>111</v>
      </c>
      <c r="X604" s="2">
        <v>1</v>
      </c>
      <c r="Y604" s="2">
        <v>0</v>
      </c>
      <c r="Z604" s="2" t="s">
        <v>57</v>
      </c>
    </row>
    <row r="605" spans="1:26" x14ac:dyDescent="0.3">
      <c r="A605" s="2" t="s">
        <v>735</v>
      </c>
      <c r="B605" s="2" t="s">
        <v>76</v>
      </c>
      <c r="C605" s="2" t="s">
        <v>110</v>
      </c>
      <c r="D605" s="2" t="s">
        <v>41</v>
      </c>
      <c r="E605" s="2" t="s">
        <v>42</v>
      </c>
      <c r="F605" s="2" t="s">
        <v>43</v>
      </c>
      <c r="G605" s="2" t="s">
        <v>79</v>
      </c>
      <c r="H605" s="2" t="s">
        <v>80</v>
      </c>
      <c r="I605" s="2">
        <v>2</v>
      </c>
      <c r="J605" s="2">
        <v>2</v>
      </c>
      <c r="K605" s="2" t="s">
        <v>45</v>
      </c>
      <c r="L605" s="2">
        <v>2019</v>
      </c>
      <c r="M605" s="2">
        <v>9000</v>
      </c>
      <c r="N605" s="2">
        <v>93315</v>
      </c>
      <c r="O605" s="2">
        <v>250</v>
      </c>
      <c r="P605" s="3">
        <v>45548</v>
      </c>
      <c r="Q605" s="2" t="s">
        <v>35</v>
      </c>
      <c r="R605" s="3">
        <v>45656</v>
      </c>
      <c r="S605" s="2">
        <v>7792</v>
      </c>
      <c r="T605" s="2">
        <v>8062</v>
      </c>
      <c r="U605" s="2">
        <v>270</v>
      </c>
      <c r="V605" s="2">
        <v>3</v>
      </c>
      <c r="W605" s="2" t="s">
        <v>67</v>
      </c>
      <c r="X605" s="2">
        <v>2</v>
      </c>
      <c r="Y605" s="2">
        <v>54</v>
      </c>
      <c r="Z605" s="2" t="s">
        <v>47</v>
      </c>
    </row>
    <row r="606" spans="1:26" x14ac:dyDescent="0.3">
      <c r="A606" s="2" t="s">
        <v>736</v>
      </c>
      <c r="B606" s="2" t="s">
        <v>156</v>
      </c>
      <c r="C606" s="2" t="s">
        <v>84</v>
      </c>
      <c r="D606" s="2" t="s">
        <v>78</v>
      </c>
      <c r="E606" s="2" t="s">
        <v>30</v>
      </c>
      <c r="F606" s="2" t="s">
        <v>31</v>
      </c>
      <c r="G606" s="2" t="s">
        <v>54</v>
      </c>
      <c r="H606" s="2" t="s">
        <v>33</v>
      </c>
      <c r="I606" s="2">
        <v>4</v>
      </c>
      <c r="J606" s="2">
        <v>5</v>
      </c>
      <c r="K606" s="2" t="s">
        <v>34</v>
      </c>
      <c r="L606" s="2">
        <v>2023</v>
      </c>
      <c r="M606" s="2">
        <v>7100</v>
      </c>
      <c r="N606" s="2">
        <v>12482</v>
      </c>
      <c r="O606" s="2">
        <v>120</v>
      </c>
      <c r="P606" s="3">
        <v>42433</v>
      </c>
      <c r="Q606" s="2" t="s">
        <v>35</v>
      </c>
      <c r="R606" s="3">
        <v>44804</v>
      </c>
      <c r="S606" s="2">
        <v>5848</v>
      </c>
      <c r="T606" s="2">
        <v>5028</v>
      </c>
      <c r="U606" s="2">
        <v>-820</v>
      </c>
      <c r="V606" s="2">
        <v>-14</v>
      </c>
      <c r="W606" s="2" t="s">
        <v>142</v>
      </c>
      <c r="X606" s="2">
        <v>3</v>
      </c>
      <c r="Y606" s="2">
        <v>0</v>
      </c>
      <c r="Z606" s="2" t="s">
        <v>37</v>
      </c>
    </row>
    <row r="607" spans="1:26" x14ac:dyDescent="0.3">
      <c r="A607" s="2" t="s">
        <v>737</v>
      </c>
      <c r="B607" s="2" t="s">
        <v>197</v>
      </c>
      <c r="C607" s="2" t="s">
        <v>84</v>
      </c>
      <c r="D607" s="2" t="s">
        <v>71</v>
      </c>
      <c r="E607" s="2" t="s">
        <v>72</v>
      </c>
      <c r="F607" s="2" t="s">
        <v>73</v>
      </c>
      <c r="G607" s="2" t="s">
        <v>89</v>
      </c>
      <c r="H607" s="2" t="s">
        <v>33</v>
      </c>
      <c r="I607" s="2">
        <v>3</v>
      </c>
      <c r="J607" s="2">
        <v>2</v>
      </c>
      <c r="K607" s="2" t="s">
        <v>66</v>
      </c>
      <c r="L607" s="2">
        <v>2018</v>
      </c>
      <c r="M607" s="2">
        <v>7700</v>
      </c>
      <c r="N607" s="2">
        <v>3469</v>
      </c>
      <c r="O607" s="2">
        <v>100</v>
      </c>
      <c r="P607" s="3">
        <v>42452</v>
      </c>
      <c r="Q607" s="2" t="s">
        <v>35</v>
      </c>
      <c r="R607" s="3">
        <v>43138</v>
      </c>
      <c r="S607" s="2">
        <v>7029</v>
      </c>
      <c r="T607" s="2">
        <v>6643</v>
      </c>
      <c r="U607" s="2">
        <v>-386</v>
      </c>
      <c r="V607" s="2">
        <v>-5</v>
      </c>
      <c r="W607" s="2" t="s">
        <v>90</v>
      </c>
      <c r="X607" s="2">
        <v>3</v>
      </c>
      <c r="Y607" s="2">
        <v>0</v>
      </c>
      <c r="Z607" s="2" t="s">
        <v>37</v>
      </c>
    </row>
    <row r="608" spans="1:26" x14ac:dyDescent="0.3">
      <c r="A608" s="2" t="s">
        <v>738</v>
      </c>
      <c r="B608" s="2" t="s">
        <v>109</v>
      </c>
      <c r="C608" s="2" t="s">
        <v>77</v>
      </c>
      <c r="D608" s="2" t="s">
        <v>165</v>
      </c>
      <c r="E608" s="2" t="s">
        <v>62</v>
      </c>
      <c r="F608" s="2" t="s">
        <v>53</v>
      </c>
      <c r="G608" s="2" t="s">
        <v>32</v>
      </c>
      <c r="H608" s="2" t="s">
        <v>33</v>
      </c>
      <c r="I608" s="2">
        <v>5</v>
      </c>
      <c r="J608" s="2">
        <v>3</v>
      </c>
      <c r="K608" s="2" t="s">
        <v>34</v>
      </c>
      <c r="L608" s="2">
        <v>2018</v>
      </c>
      <c r="M608" s="2">
        <v>9100</v>
      </c>
      <c r="N608" s="2">
        <v>34605</v>
      </c>
      <c r="O608" s="2">
        <v>130</v>
      </c>
      <c r="P608" s="3">
        <v>43624</v>
      </c>
      <c r="Q608" s="2" t="s">
        <v>35</v>
      </c>
      <c r="R608" s="3">
        <v>44303</v>
      </c>
      <c r="S608" s="2">
        <v>7324</v>
      </c>
      <c r="T608" s="2">
        <v>7230</v>
      </c>
      <c r="U608" s="2">
        <v>-94</v>
      </c>
      <c r="V608" s="2">
        <v>-1</v>
      </c>
      <c r="W608" s="2" t="s">
        <v>81</v>
      </c>
      <c r="X608" s="2">
        <v>3</v>
      </c>
      <c r="Y608" s="2">
        <v>0</v>
      </c>
      <c r="Z608" s="2" t="s">
        <v>57</v>
      </c>
    </row>
    <row r="609" spans="1:26" x14ac:dyDescent="0.3">
      <c r="A609" s="2" t="s">
        <v>739</v>
      </c>
      <c r="B609" s="2" t="s">
        <v>156</v>
      </c>
      <c r="C609" s="2" t="s">
        <v>144</v>
      </c>
      <c r="D609" s="2" t="s">
        <v>105</v>
      </c>
      <c r="E609" s="2" t="s">
        <v>52</v>
      </c>
      <c r="F609" s="2" t="s">
        <v>73</v>
      </c>
      <c r="G609" s="2" t="s">
        <v>44</v>
      </c>
      <c r="H609" s="2" t="s">
        <v>33</v>
      </c>
      <c r="I609" s="2">
        <v>4</v>
      </c>
      <c r="J609" s="2">
        <v>2</v>
      </c>
      <c r="K609" s="2" t="s">
        <v>66</v>
      </c>
      <c r="L609" s="2">
        <v>2022</v>
      </c>
      <c r="M609" s="2">
        <v>7300</v>
      </c>
      <c r="N609" s="2">
        <v>14452</v>
      </c>
      <c r="O609" s="2">
        <v>200</v>
      </c>
      <c r="P609" s="3">
        <v>43811</v>
      </c>
      <c r="Q609" s="2" t="s">
        <v>35</v>
      </c>
      <c r="R609" s="3">
        <v>43840</v>
      </c>
      <c r="S609" s="2">
        <v>5901</v>
      </c>
      <c r="T609" s="2">
        <v>6129</v>
      </c>
      <c r="U609" s="2">
        <v>228</v>
      </c>
      <c r="V609" s="2">
        <v>4</v>
      </c>
      <c r="W609" s="2" t="s">
        <v>131</v>
      </c>
      <c r="X609" s="2">
        <v>4</v>
      </c>
      <c r="Y609" s="2">
        <v>46</v>
      </c>
      <c r="Z609" s="2" t="s">
        <v>95</v>
      </c>
    </row>
    <row r="610" spans="1:26" x14ac:dyDescent="0.3">
      <c r="A610" s="2" t="s">
        <v>740</v>
      </c>
      <c r="B610" s="2" t="s">
        <v>39</v>
      </c>
      <c r="C610" s="2" t="s">
        <v>175</v>
      </c>
      <c r="D610" s="2" t="s">
        <v>165</v>
      </c>
      <c r="E610" s="2" t="s">
        <v>62</v>
      </c>
      <c r="F610" s="2" t="s">
        <v>53</v>
      </c>
      <c r="G610" s="2" t="s">
        <v>32</v>
      </c>
      <c r="H610" s="2" t="s">
        <v>80</v>
      </c>
      <c r="I610" s="2">
        <v>5</v>
      </c>
      <c r="J610" s="2">
        <v>3</v>
      </c>
      <c r="K610" s="2" t="s">
        <v>34</v>
      </c>
      <c r="L610" s="2">
        <v>2022</v>
      </c>
      <c r="M610" s="2">
        <v>8700</v>
      </c>
      <c r="N610" s="2">
        <v>41452</v>
      </c>
      <c r="O610" s="2">
        <v>130</v>
      </c>
      <c r="P610" s="3">
        <v>45188</v>
      </c>
      <c r="Q610" s="2" t="s">
        <v>35</v>
      </c>
      <c r="R610" s="3">
        <v>45265</v>
      </c>
      <c r="S610" s="2">
        <v>8131</v>
      </c>
      <c r="T610" s="2">
        <v>7366</v>
      </c>
      <c r="U610" s="2">
        <v>-765</v>
      </c>
      <c r="V610" s="2">
        <v>-9</v>
      </c>
      <c r="W610" s="2" t="s">
        <v>127</v>
      </c>
      <c r="X610" s="2">
        <v>3</v>
      </c>
      <c r="Y610" s="2">
        <v>0</v>
      </c>
      <c r="Z610" s="2" t="s">
        <v>57</v>
      </c>
    </row>
    <row r="611" spans="1:26" x14ac:dyDescent="0.3">
      <c r="A611" s="2" t="s">
        <v>741</v>
      </c>
      <c r="B611" s="2" t="s">
        <v>109</v>
      </c>
      <c r="C611" s="2" t="s">
        <v>144</v>
      </c>
      <c r="D611" s="2" t="s">
        <v>51</v>
      </c>
      <c r="E611" s="2" t="s">
        <v>52</v>
      </c>
      <c r="F611" s="2" t="s">
        <v>53</v>
      </c>
      <c r="G611" s="2" t="s">
        <v>79</v>
      </c>
      <c r="H611" s="2" t="s">
        <v>33</v>
      </c>
      <c r="I611" s="2">
        <v>8</v>
      </c>
      <c r="J611" s="2">
        <v>5</v>
      </c>
      <c r="K611" s="2" t="s">
        <v>55</v>
      </c>
      <c r="L611" s="2">
        <v>2018</v>
      </c>
      <c r="M611" s="2">
        <v>9600</v>
      </c>
      <c r="N611" s="2">
        <v>44801</v>
      </c>
      <c r="O611" s="2">
        <v>200</v>
      </c>
      <c r="P611" s="3">
        <v>42435</v>
      </c>
      <c r="Q611" s="2" t="s">
        <v>35</v>
      </c>
      <c r="R611" s="3">
        <v>43474</v>
      </c>
      <c r="S611" s="2">
        <v>8480</v>
      </c>
      <c r="T611" s="2">
        <v>8787</v>
      </c>
      <c r="U611" s="2">
        <v>307</v>
      </c>
      <c r="V611" s="2">
        <v>4</v>
      </c>
      <c r="W611" s="2" t="s">
        <v>63</v>
      </c>
      <c r="X611" s="2">
        <v>4</v>
      </c>
      <c r="Y611" s="2">
        <v>61</v>
      </c>
      <c r="Z611" s="2" t="s">
        <v>57</v>
      </c>
    </row>
    <row r="612" spans="1:26" x14ac:dyDescent="0.3">
      <c r="A612" s="2" t="s">
        <v>742</v>
      </c>
      <c r="B612" s="2" t="s">
        <v>76</v>
      </c>
      <c r="C612" s="2" t="s">
        <v>97</v>
      </c>
      <c r="D612" s="2" t="s">
        <v>29</v>
      </c>
      <c r="E612" s="2" t="s">
        <v>30</v>
      </c>
      <c r="F612" s="2" t="s">
        <v>31</v>
      </c>
      <c r="G612" s="2" t="s">
        <v>32</v>
      </c>
      <c r="H612" s="2" t="s">
        <v>33</v>
      </c>
      <c r="I612" s="2">
        <v>5</v>
      </c>
      <c r="J612" s="2">
        <v>5</v>
      </c>
      <c r="K612" s="2" t="s">
        <v>34</v>
      </c>
      <c r="L612" s="2">
        <v>2022</v>
      </c>
      <c r="M612" s="2">
        <v>7200</v>
      </c>
      <c r="N612" s="2">
        <v>19429</v>
      </c>
      <c r="O612" s="2">
        <v>113</v>
      </c>
      <c r="P612" s="3">
        <v>42786</v>
      </c>
      <c r="Q612" s="2" t="s">
        <v>35</v>
      </c>
      <c r="R612" s="3">
        <v>43914</v>
      </c>
      <c r="S612" s="2">
        <v>5747</v>
      </c>
      <c r="T612" s="2">
        <v>5542</v>
      </c>
      <c r="U612" s="2">
        <v>-205</v>
      </c>
      <c r="V612" s="2">
        <v>-4</v>
      </c>
      <c r="W612" s="2" t="s">
        <v>90</v>
      </c>
      <c r="X612" s="2">
        <v>2</v>
      </c>
      <c r="Y612" s="2">
        <v>0</v>
      </c>
      <c r="Z612" s="2" t="s">
        <v>95</v>
      </c>
    </row>
    <row r="613" spans="1:26" x14ac:dyDescent="0.3">
      <c r="A613" s="2" t="s">
        <v>743</v>
      </c>
      <c r="B613" s="2" t="s">
        <v>133</v>
      </c>
      <c r="C613" s="2" t="s">
        <v>60</v>
      </c>
      <c r="D613" s="2" t="s">
        <v>105</v>
      </c>
      <c r="E613" s="2" t="s">
        <v>52</v>
      </c>
      <c r="F613" s="2" t="s">
        <v>73</v>
      </c>
      <c r="G613" s="2" t="s">
        <v>44</v>
      </c>
      <c r="H613" s="2" t="s">
        <v>80</v>
      </c>
      <c r="I613" s="2">
        <v>4</v>
      </c>
      <c r="J613" s="2">
        <v>2</v>
      </c>
      <c r="K613" s="2" t="s">
        <v>45</v>
      </c>
      <c r="L613" s="2">
        <v>2017</v>
      </c>
      <c r="M613" s="2">
        <v>7700</v>
      </c>
      <c r="N613" s="2">
        <v>17954</v>
      </c>
      <c r="O613" s="2">
        <v>200</v>
      </c>
      <c r="P613" s="3">
        <v>43599</v>
      </c>
      <c r="Q613" s="2" t="s">
        <v>35</v>
      </c>
      <c r="R613" s="3">
        <v>43894</v>
      </c>
      <c r="S613" s="2">
        <v>6622</v>
      </c>
      <c r="T613" s="2">
        <v>7064</v>
      </c>
      <c r="U613" s="2">
        <v>442</v>
      </c>
      <c r="V613" s="2">
        <v>7</v>
      </c>
      <c r="W613" s="2" t="s">
        <v>63</v>
      </c>
      <c r="X613" s="2">
        <v>1</v>
      </c>
      <c r="Y613" s="2">
        <v>88</v>
      </c>
      <c r="Z613" s="2" t="s">
        <v>37</v>
      </c>
    </row>
    <row r="614" spans="1:26" x14ac:dyDescent="0.3">
      <c r="A614" s="2" t="s">
        <v>744</v>
      </c>
      <c r="B614" s="2" t="s">
        <v>125</v>
      </c>
      <c r="C614" s="2" t="s">
        <v>97</v>
      </c>
      <c r="D614" s="2" t="s">
        <v>85</v>
      </c>
      <c r="E614" s="2" t="s">
        <v>86</v>
      </c>
      <c r="F614" s="2" t="s">
        <v>31</v>
      </c>
      <c r="G614" s="2" t="s">
        <v>54</v>
      </c>
      <c r="H614" s="2" t="s">
        <v>80</v>
      </c>
      <c r="I614" s="2">
        <v>4</v>
      </c>
      <c r="J614" s="2">
        <v>5</v>
      </c>
      <c r="K614" s="2" t="s">
        <v>34</v>
      </c>
      <c r="L614" s="2">
        <v>2017</v>
      </c>
      <c r="M614" s="2">
        <v>7700</v>
      </c>
      <c r="N614" s="2">
        <v>60055</v>
      </c>
      <c r="O614" s="2">
        <v>103</v>
      </c>
      <c r="P614" s="3">
        <v>44706</v>
      </c>
      <c r="Q614" s="2" t="s">
        <v>35</v>
      </c>
      <c r="R614" s="3">
        <v>44956</v>
      </c>
      <c r="S614" s="2">
        <v>6033</v>
      </c>
      <c r="T614" s="2">
        <v>5715</v>
      </c>
      <c r="U614" s="2">
        <v>-318</v>
      </c>
      <c r="V614" s="2">
        <v>-5</v>
      </c>
      <c r="W614" s="2" t="s">
        <v>136</v>
      </c>
      <c r="X614" s="2">
        <v>3</v>
      </c>
      <c r="Y614" s="2">
        <v>0</v>
      </c>
      <c r="Z614" s="2" t="s">
        <v>57</v>
      </c>
    </row>
    <row r="615" spans="1:26" x14ac:dyDescent="0.3">
      <c r="A615" s="2" t="s">
        <v>745</v>
      </c>
      <c r="B615" s="2" t="s">
        <v>133</v>
      </c>
      <c r="C615" s="2" t="s">
        <v>118</v>
      </c>
      <c r="D615" s="2" t="s">
        <v>148</v>
      </c>
      <c r="E615" s="2" t="s">
        <v>149</v>
      </c>
      <c r="F615" s="2" t="s">
        <v>31</v>
      </c>
      <c r="G615" s="2" t="s">
        <v>89</v>
      </c>
      <c r="H615" s="2" t="s">
        <v>33</v>
      </c>
      <c r="I615" s="2">
        <v>5</v>
      </c>
      <c r="J615" s="2">
        <v>5</v>
      </c>
      <c r="K615" s="2" t="s">
        <v>66</v>
      </c>
      <c r="L615" s="2">
        <v>2020</v>
      </c>
      <c r="M615" s="2">
        <v>6500</v>
      </c>
      <c r="N615" s="2">
        <v>26174</v>
      </c>
      <c r="O615" s="2">
        <v>150</v>
      </c>
      <c r="P615" s="3">
        <v>42892</v>
      </c>
      <c r="Q615" s="2" t="s">
        <v>35</v>
      </c>
      <c r="R615" s="3">
        <v>44922</v>
      </c>
      <c r="S615" s="2">
        <v>5034</v>
      </c>
      <c r="T615" s="2">
        <v>5268</v>
      </c>
      <c r="U615" s="2">
        <v>234</v>
      </c>
      <c r="V615" s="2">
        <v>5</v>
      </c>
      <c r="W615" s="2" t="s">
        <v>46</v>
      </c>
      <c r="X615" s="2">
        <v>3</v>
      </c>
      <c r="Y615" s="2">
        <v>47</v>
      </c>
      <c r="Z615" s="2" t="s">
        <v>37</v>
      </c>
    </row>
    <row r="616" spans="1:26" x14ac:dyDescent="0.3">
      <c r="A616" s="2" t="s">
        <v>746</v>
      </c>
      <c r="B616" s="2" t="s">
        <v>146</v>
      </c>
      <c r="C616" s="2" t="s">
        <v>118</v>
      </c>
      <c r="D616" s="2" t="s">
        <v>158</v>
      </c>
      <c r="E616" s="2" t="s">
        <v>86</v>
      </c>
      <c r="F616" s="2" t="s">
        <v>152</v>
      </c>
      <c r="G616" s="2" t="s">
        <v>32</v>
      </c>
      <c r="H616" s="2" t="s">
        <v>33</v>
      </c>
      <c r="I616" s="2">
        <v>5</v>
      </c>
      <c r="J616" s="2">
        <v>4</v>
      </c>
      <c r="K616" s="2" t="s">
        <v>45</v>
      </c>
      <c r="L616" s="2">
        <v>2023</v>
      </c>
      <c r="M616" s="2">
        <v>6600</v>
      </c>
      <c r="N616" s="2">
        <v>59569</v>
      </c>
      <c r="O616" s="2">
        <v>115</v>
      </c>
      <c r="P616" s="3">
        <v>45151</v>
      </c>
      <c r="Q616" s="2" t="s">
        <v>35</v>
      </c>
      <c r="R616" s="3">
        <v>45239</v>
      </c>
      <c r="S616" s="2">
        <v>5861</v>
      </c>
      <c r="T616" s="2">
        <v>5844</v>
      </c>
      <c r="U616" s="2">
        <v>-17</v>
      </c>
      <c r="V616" s="2">
        <v>0</v>
      </c>
      <c r="W616" s="2" t="s">
        <v>111</v>
      </c>
      <c r="X616" s="2">
        <v>3</v>
      </c>
      <c r="Y616" s="2">
        <v>0</v>
      </c>
      <c r="Z616" s="2" t="s">
        <v>47</v>
      </c>
    </row>
    <row r="617" spans="1:26" x14ac:dyDescent="0.3">
      <c r="A617" s="2" t="s">
        <v>747</v>
      </c>
      <c r="B617" s="2" t="s">
        <v>39</v>
      </c>
      <c r="C617" s="2" t="s">
        <v>40</v>
      </c>
      <c r="D617" s="2" t="s">
        <v>51</v>
      </c>
      <c r="E617" s="2" t="s">
        <v>52</v>
      </c>
      <c r="F617" s="2" t="s">
        <v>53</v>
      </c>
      <c r="G617" s="2" t="s">
        <v>54</v>
      </c>
      <c r="H617" s="2" t="s">
        <v>80</v>
      </c>
      <c r="I617" s="2">
        <v>8</v>
      </c>
      <c r="J617" s="2">
        <v>5</v>
      </c>
      <c r="K617" s="2" t="s">
        <v>55</v>
      </c>
      <c r="L617" s="2">
        <v>2022</v>
      </c>
      <c r="M617" s="2">
        <v>9200</v>
      </c>
      <c r="N617" s="2">
        <v>27219</v>
      </c>
      <c r="O617" s="2">
        <v>200</v>
      </c>
      <c r="P617" s="3">
        <v>43959</v>
      </c>
      <c r="Q617" s="2" t="s">
        <v>35</v>
      </c>
      <c r="R617" s="3">
        <v>45549</v>
      </c>
      <c r="S617" s="2">
        <v>7979</v>
      </c>
      <c r="T617" s="2">
        <v>9228</v>
      </c>
      <c r="U617" s="2">
        <v>1249</v>
      </c>
      <c r="V617" s="2">
        <v>16</v>
      </c>
      <c r="W617" s="2" t="s">
        <v>99</v>
      </c>
      <c r="X617" s="2">
        <v>4</v>
      </c>
      <c r="Y617" s="2">
        <v>250</v>
      </c>
      <c r="Z617" s="2" t="s">
        <v>37</v>
      </c>
    </row>
    <row r="618" spans="1:26" x14ac:dyDescent="0.3">
      <c r="A618" s="2" t="s">
        <v>748</v>
      </c>
      <c r="B618" s="2" t="s">
        <v>39</v>
      </c>
      <c r="C618" s="2" t="s">
        <v>163</v>
      </c>
      <c r="D618" s="2" t="s">
        <v>151</v>
      </c>
      <c r="E618" s="2" t="s">
        <v>86</v>
      </c>
      <c r="F618" s="2" t="s">
        <v>152</v>
      </c>
      <c r="G618" s="2" t="s">
        <v>79</v>
      </c>
      <c r="H618" s="2" t="s">
        <v>33</v>
      </c>
      <c r="I618" s="2">
        <v>5</v>
      </c>
      <c r="J618" s="2">
        <v>5</v>
      </c>
      <c r="K618" s="2" t="s">
        <v>45</v>
      </c>
      <c r="L618" s="2">
        <v>2020</v>
      </c>
      <c r="M618" s="2">
        <v>6900</v>
      </c>
      <c r="N618" s="2">
        <v>2377</v>
      </c>
      <c r="O618" s="2">
        <v>100</v>
      </c>
      <c r="P618" s="3">
        <v>42967</v>
      </c>
      <c r="Q618" s="2" t="s">
        <v>35</v>
      </c>
      <c r="R618" s="3">
        <v>43645</v>
      </c>
      <c r="S618" s="2">
        <v>4970</v>
      </c>
      <c r="T618" s="2">
        <v>4732</v>
      </c>
      <c r="U618" s="2">
        <v>-238</v>
      </c>
      <c r="V618" s="2">
        <v>-5</v>
      </c>
      <c r="W618" s="2" t="s">
        <v>94</v>
      </c>
      <c r="X618" s="2">
        <v>2</v>
      </c>
      <c r="Y618" s="2">
        <v>0</v>
      </c>
      <c r="Z618" s="2" t="s">
        <v>37</v>
      </c>
    </row>
    <row r="619" spans="1:26" x14ac:dyDescent="0.3">
      <c r="A619" s="2" t="s">
        <v>749</v>
      </c>
      <c r="B619" s="2" t="s">
        <v>120</v>
      </c>
      <c r="C619" s="2" t="s">
        <v>175</v>
      </c>
      <c r="D619" s="2" t="s">
        <v>71</v>
      </c>
      <c r="E619" s="2" t="s">
        <v>72</v>
      </c>
      <c r="F619" s="2" t="s">
        <v>73</v>
      </c>
      <c r="G619" s="2" t="s">
        <v>89</v>
      </c>
      <c r="H619" s="2" t="s">
        <v>33</v>
      </c>
      <c r="I619" s="2">
        <v>3</v>
      </c>
      <c r="J619" s="2">
        <v>2</v>
      </c>
      <c r="K619" s="2" t="s">
        <v>66</v>
      </c>
      <c r="L619" s="2">
        <v>2022</v>
      </c>
      <c r="M619" s="2">
        <v>7300</v>
      </c>
      <c r="N619" s="2">
        <v>8100</v>
      </c>
      <c r="O619" s="2">
        <v>100</v>
      </c>
      <c r="P619" s="3">
        <v>42842</v>
      </c>
      <c r="Q619" s="2" t="s">
        <v>35</v>
      </c>
      <c r="R619" s="3">
        <v>43015</v>
      </c>
      <c r="S619" s="2">
        <v>6382</v>
      </c>
      <c r="T619" s="2">
        <v>6515</v>
      </c>
      <c r="U619" s="2">
        <v>133</v>
      </c>
      <c r="V619" s="2">
        <v>2</v>
      </c>
      <c r="W619" s="2" t="s">
        <v>114</v>
      </c>
      <c r="X619" s="2">
        <v>5</v>
      </c>
      <c r="Y619" s="2">
        <v>27</v>
      </c>
      <c r="Z619" s="2" t="s">
        <v>37</v>
      </c>
    </row>
    <row r="620" spans="1:26" x14ac:dyDescent="0.3">
      <c r="A620" s="2" t="s">
        <v>750</v>
      </c>
      <c r="B620" s="2" t="s">
        <v>197</v>
      </c>
      <c r="C620" s="2" t="s">
        <v>123</v>
      </c>
      <c r="D620" s="2" t="s">
        <v>51</v>
      </c>
      <c r="E620" s="2" t="s">
        <v>52</v>
      </c>
      <c r="F620" s="2" t="s">
        <v>53</v>
      </c>
      <c r="G620" s="2" t="s">
        <v>79</v>
      </c>
      <c r="H620" s="2" t="s">
        <v>33</v>
      </c>
      <c r="I620" s="2">
        <v>8</v>
      </c>
      <c r="J620" s="2">
        <v>5</v>
      </c>
      <c r="K620" s="2" t="s">
        <v>34</v>
      </c>
      <c r="L620" s="2">
        <v>2022</v>
      </c>
      <c r="M620" s="2">
        <v>8700</v>
      </c>
      <c r="N620" s="2">
        <v>26519</v>
      </c>
      <c r="O620" s="2">
        <v>200</v>
      </c>
      <c r="P620" s="3">
        <v>42954</v>
      </c>
      <c r="Q620" s="2" t="s">
        <v>35</v>
      </c>
      <c r="R620" s="3">
        <v>43922</v>
      </c>
      <c r="S620" s="2">
        <v>7700</v>
      </c>
      <c r="T620" s="2">
        <v>8088</v>
      </c>
      <c r="U620" s="2">
        <v>388</v>
      </c>
      <c r="V620" s="2">
        <v>5</v>
      </c>
      <c r="W620" s="2" t="s">
        <v>111</v>
      </c>
      <c r="X620" s="2">
        <v>4</v>
      </c>
      <c r="Y620" s="2">
        <v>78</v>
      </c>
      <c r="Z620" s="2" t="s">
        <v>57</v>
      </c>
    </row>
    <row r="621" spans="1:26" x14ac:dyDescent="0.3">
      <c r="A621" s="2" t="s">
        <v>751</v>
      </c>
      <c r="B621" s="2" t="s">
        <v>76</v>
      </c>
      <c r="C621" s="2" t="s">
        <v>163</v>
      </c>
      <c r="D621" s="2" t="s">
        <v>78</v>
      </c>
      <c r="E621" s="2" t="s">
        <v>30</v>
      </c>
      <c r="F621" s="2" t="s">
        <v>31</v>
      </c>
      <c r="G621" s="2" t="s">
        <v>54</v>
      </c>
      <c r="H621" s="2" t="s">
        <v>33</v>
      </c>
      <c r="I621" s="2">
        <v>4</v>
      </c>
      <c r="J621" s="2">
        <v>5</v>
      </c>
      <c r="K621" s="2" t="s">
        <v>55</v>
      </c>
      <c r="L621" s="2">
        <v>2015</v>
      </c>
      <c r="M621" s="2">
        <v>8400</v>
      </c>
      <c r="N621" s="2">
        <v>48615</v>
      </c>
      <c r="O621" s="2">
        <v>120</v>
      </c>
      <c r="P621" s="3">
        <v>45072</v>
      </c>
      <c r="Q621" s="2" t="s">
        <v>35</v>
      </c>
      <c r="R621" s="3">
        <v>45271</v>
      </c>
      <c r="S621" s="2">
        <v>7307</v>
      </c>
      <c r="T621" s="2">
        <v>8267</v>
      </c>
      <c r="U621" s="2">
        <v>960</v>
      </c>
      <c r="V621" s="2">
        <v>13</v>
      </c>
      <c r="W621" s="2" t="s">
        <v>116</v>
      </c>
      <c r="X621" s="2">
        <v>4</v>
      </c>
      <c r="Y621" s="2">
        <v>192</v>
      </c>
      <c r="Z621" s="2" t="s">
        <v>57</v>
      </c>
    </row>
    <row r="622" spans="1:26" x14ac:dyDescent="0.3">
      <c r="A622" s="2" t="s">
        <v>752</v>
      </c>
      <c r="B622" s="2" t="s">
        <v>146</v>
      </c>
      <c r="C622" s="2" t="s">
        <v>110</v>
      </c>
      <c r="D622" s="2" t="s">
        <v>165</v>
      </c>
      <c r="E622" s="2" t="s">
        <v>62</v>
      </c>
      <c r="F622" s="2" t="s">
        <v>53</v>
      </c>
      <c r="G622" s="2" t="s">
        <v>89</v>
      </c>
      <c r="H622" s="2" t="s">
        <v>33</v>
      </c>
      <c r="I622" s="2">
        <v>5</v>
      </c>
      <c r="J622" s="2">
        <v>3</v>
      </c>
      <c r="K622" s="2" t="s">
        <v>45</v>
      </c>
      <c r="L622" s="2">
        <v>2016</v>
      </c>
      <c r="M622" s="2">
        <v>8300</v>
      </c>
      <c r="N622" s="2">
        <v>64286</v>
      </c>
      <c r="O622" s="2">
        <v>130</v>
      </c>
      <c r="P622" s="3">
        <v>44848</v>
      </c>
      <c r="Q622" s="2" t="s">
        <v>35</v>
      </c>
      <c r="R622" s="3">
        <v>44834</v>
      </c>
      <c r="S622" s="2">
        <v>7341</v>
      </c>
      <c r="T622" s="2">
        <v>6504</v>
      </c>
      <c r="U622" s="2">
        <v>-837</v>
      </c>
      <c r="V622" s="2">
        <v>-11</v>
      </c>
      <c r="W622" s="2" t="s">
        <v>179</v>
      </c>
      <c r="X622" s="2">
        <v>1</v>
      </c>
      <c r="Y622" s="2">
        <v>0</v>
      </c>
      <c r="Z622" s="2" t="s">
        <v>95</v>
      </c>
    </row>
    <row r="623" spans="1:26" x14ac:dyDescent="0.3">
      <c r="A623" s="2" t="s">
        <v>753</v>
      </c>
      <c r="B623" s="2" t="s">
        <v>205</v>
      </c>
      <c r="C623" s="2" t="s">
        <v>28</v>
      </c>
      <c r="D623" s="2" t="s">
        <v>105</v>
      </c>
      <c r="E623" s="2" t="s">
        <v>52</v>
      </c>
      <c r="F623" s="2" t="s">
        <v>73</v>
      </c>
      <c r="G623" s="2" t="s">
        <v>54</v>
      </c>
      <c r="H623" s="2" t="s">
        <v>33</v>
      </c>
      <c r="I623" s="2">
        <v>4</v>
      </c>
      <c r="J623" s="2">
        <v>2</v>
      </c>
      <c r="K623" s="2" t="s">
        <v>34</v>
      </c>
      <c r="L623" s="2">
        <v>2018</v>
      </c>
      <c r="M623" s="2">
        <v>8600</v>
      </c>
      <c r="N623" s="2">
        <v>83058</v>
      </c>
      <c r="O623" s="2">
        <v>200</v>
      </c>
      <c r="P623" s="3">
        <v>45305</v>
      </c>
      <c r="Q623" s="2" t="s">
        <v>35</v>
      </c>
      <c r="R623" s="3">
        <v>45452</v>
      </c>
      <c r="S623" s="2">
        <v>8095</v>
      </c>
      <c r="T623" s="2">
        <v>7179</v>
      </c>
      <c r="U623" s="2">
        <v>-916</v>
      </c>
      <c r="V623" s="2">
        <v>-11</v>
      </c>
      <c r="W623" s="2" t="s">
        <v>131</v>
      </c>
      <c r="X623" s="2">
        <v>3</v>
      </c>
      <c r="Y623" s="2">
        <v>0</v>
      </c>
      <c r="Z623" s="2" t="s">
        <v>57</v>
      </c>
    </row>
    <row r="624" spans="1:26" x14ac:dyDescent="0.3">
      <c r="A624" s="2" t="s">
        <v>754</v>
      </c>
      <c r="B624" s="2" t="s">
        <v>76</v>
      </c>
      <c r="C624" s="2" t="s">
        <v>123</v>
      </c>
      <c r="D624" s="2" t="s">
        <v>78</v>
      </c>
      <c r="E624" s="2" t="s">
        <v>30</v>
      </c>
      <c r="F624" s="2" t="s">
        <v>31</v>
      </c>
      <c r="G624" s="2" t="s">
        <v>44</v>
      </c>
      <c r="H624" s="2" t="s">
        <v>33</v>
      </c>
      <c r="I624" s="2">
        <v>4</v>
      </c>
      <c r="J624" s="2">
        <v>5</v>
      </c>
      <c r="K624" s="2" t="s">
        <v>45</v>
      </c>
      <c r="L624" s="2">
        <v>2016</v>
      </c>
      <c r="M624" s="2">
        <v>6800</v>
      </c>
      <c r="N624" s="2">
        <v>4762</v>
      </c>
      <c r="O624" s="2">
        <v>120</v>
      </c>
      <c r="P624" s="3">
        <v>43368</v>
      </c>
      <c r="Q624" s="2" t="s">
        <v>35</v>
      </c>
      <c r="R624" s="3">
        <v>45642</v>
      </c>
      <c r="S624" s="2">
        <v>5038</v>
      </c>
      <c r="T624" s="2">
        <v>6071</v>
      </c>
      <c r="U624" s="2">
        <v>1033</v>
      </c>
      <c r="V624" s="2">
        <v>21</v>
      </c>
      <c r="W624" s="2" t="s">
        <v>121</v>
      </c>
      <c r="X624" s="2">
        <v>3</v>
      </c>
      <c r="Y624" s="2">
        <v>207</v>
      </c>
      <c r="Z624" s="2" t="s">
        <v>47</v>
      </c>
    </row>
    <row r="625" spans="1:26" x14ac:dyDescent="0.3">
      <c r="A625" s="2" t="s">
        <v>755</v>
      </c>
      <c r="B625" s="2" t="s">
        <v>113</v>
      </c>
      <c r="C625" s="2" t="s">
        <v>123</v>
      </c>
      <c r="D625" s="2" t="s">
        <v>148</v>
      </c>
      <c r="E625" s="2" t="s">
        <v>149</v>
      </c>
      <c r="F625" s="2" t="s">
        <v>31</v>
      </c>
      <c r="G625" s="2" t="s">
        <v>32</v>
      </c>
      <c r="H625" s="2" t="s">
        <v>80</v>
      </c>
      <c r="I625" s="2">
        <v>5</v>
      </c>
      <c r="J625" s="2">
        <v>5</v>
      </c>
      <c r="K625" s="2" t="s">
        <v>66</v>
      </c>
      <c r="L625" s="2">
        <v>2023</v>
      </c>
      <c r="M625" s="2">
        <v>6200</v>
      </c>
      <c r="N625" s="2">
        <v>51116</v>
      </c>
      <c r="O625" s="2">
        <v>150</v>
      </c>
      <c r="P625" s="3">
        <v>44839</v>
      </c>
      <c r="Q625" s="2" t="s">
        <v>35</v>
      </c>
      <c r="R625" s="3">
        <v>44700</v>
      </c>
      <c r="S625" s="2">
        <v>4465</v>
      </c>
      <c r="T625" s="2">
        <v>5317</v>
      </c>
      <c r="U625" s="2">
        <v>852</v>
      </c>
      <c r="V625" s="2">
        <v>19</v>
      </c>
      <c r="W625" s="2" t="s">
        <v>74</v>
      </c>
      <c r="X625" s="2">
        <v>4</v>
      </c>
      <c r="Y625" s="2">
        <v>170</v>
      </c>
      <c r="Z625" s="2" t="s">
        <v>47</v>
      </c>
    </row>
    <row r="626" spans="1:26" x14ac:dyDescent="0.3">
      <c r="A626" s="2" t="s">
        <v>756</v>
      </c>
      <c r="B626" s="2" t="s">
        <v>146</v>
      </c>
      <c r="C626" s="2" t="s">
        <v>40</v>
      </c>
      <c r="D626" s="2" t="s">
        <v>51</v>
      </c>
      <c r="E626" s="2" t="s">
        <v>52</v>
      </c>
      <c r="F626" s="2" t="s">
        <v>53</v>
      </c>
      <c r="G626" s="2" t="s">
        <v>54</v>
      </c>
      <c r="H626" s="2" t="s">
        <v>80</v>
      </c>
      <c r="I626" s="2">
        <v>8</v>
      </c>
      <c r="J626" s="2">
        <v>5</v>
      </c>
      <c r="K626" s="2" t="s">
        <v>66</v>
      </c>
      <c r="L626" s="2">
        <v>2016</v>
      </c>
      <c r="M626" s="2">
        <v>8400</v>
      </c>
      <c r="N626" s="2">
        <v>20333</v>
      </c>
      <c r="O626" s="2">
        <v>200</v>
      </c>
      <c r="P626" s="3">
        <v>43208</v>
      </c>
      <c r="Q626" s="2" t="s">
        <v>35</v>
      </c>
      <c r="R626" s="3">
        <v>45499</v>
      </c>
      <c r="S626" s="2">
        <v>6473</v>
      </c>
      <c r="T626" s="2">
        <v>7952</v>
      </c>
      <c r="U626" s="2">
        <v>1479</v>
      </c>
      <c r="V626" s="2">
        <v>23</v>
      </c>
      <c r="W626" s="2" t="s">
        <v>63</v>
      </c>
      <c r="X626" s="2">
        <v>4</v>
      </c>
      <c r="Y626" s="2">
        <v>296</v>
      </c>
      <c r="Z626" s="2" t="s">
        <v>57</v>
      </c>
    </row>
    <row r="627" spans="1:26" x14ac:dyDescent="0.3">
      <c r="A627" s="2" t="s">
        <v>757</v>
      </c>
      <c r="B627" s="2" t="s">
        <v>88</v>
      </c>
      <c r="C627" s="2" t="s">
        <v>84</v>
      </c>
      <c r="D627" s="2" t="s">
        <v>85</v>
      </c>
      <c r="E627" s="2" t="s">
        <v>86</v>
      </c>
      <c r="F627" s="2" t="s">
        <v>31</v>
      </c>
      <c r="G627" s="2" t="s">
        <v>32</v>
      </c>
      <c r="H627" s="2" t="s">
        <v>33</v>
      </c>
      <c r="I627" s="2">
        <v>4</v>
      </c>
      <c r="J627" s="2">
        <v>5</v>
      </c>
      <c r="K627" s="2" t="s">
        <v>34</v>
      </c>
      <c r="L627" s="2">
        <v>2020</v>
      </c>
      <c r="M627" s="2">
        <v>7400</v>
      </c>
      <c r="N627" s="2">
        <v>95491</v>
      </c>
      <c r="O627" s="2">
        <v>103</v>
      </c>
      <c r="P627" s="3">
        <v>42751</v>
      </c>
      <c r="Q627" s="2" t="s">
        <v>35</v>
      </c>
      <c r="R627" s="3">
        <v>44789</v>
      </c>
      <c r="S627" s="2">
        <v>6023</v>
      </c>
      <c r="T627" s="2">
        <v>7437</v>
      </c>
      <c r="U627" s="2">
        <v>1414</v>
      </c>
      <c r="V627" s="2">
        <v>23</v>
      </c>
      <c r="W627" s="2" t="s">
        <v>99</v>
      </c>
      <c r="X627" s="2">
        <v>1</v>
      </c>
      <c r="Y627" s="2">
        <v>283</v>
      </c>
      <c r="Z627" s="2" t="s">
        <v>47</v>
      </c>
    </row>
    <row r="628" spans="1:26" x14ac:dyDescent="0.3">
      <c r="A628" s="2" t="s">
        <v>758</v>
      </c>
      <c r="B628" s="2" t="s">
        <v>76</v>
      </c>
      <c r="C628" s="2" t="s">
        <v>190</v>
      </c>
      <c r="D628" s="2" t="s">
        <v>158</v>
      </c>
      <c r="E628" s="2" t="s">
        <v>86</v>
      </c>
      <c r="F628" s="2" t="s">
        <v>152</v>
      </c>
      <c r="G628" s="2" t="s">
        <v>79</v>
      </c>
      <c r="H628" s="2" t="s">
        <v>33</v>
      </c>
      <c r="I628" s="2">
        <v>5</v>
      </c>
      <c r="J628" s="2">
        <v>4</v>
      </c>
      <c r="K628" s="2" t="s">
        <v>45</v>
      </c>
      <c r="L628" s="2">
        <v>2015</v>
      </c>
      <c r="M628" s="2">
        <v>7400</v>
      </c>
      <c r="N628" s="2">
        <v>33566</v>
      </c>
      <c r="O628" s="2">
        <v>115</v>
      </c>
      <c r="P628" s="3">
        <v>42242</v>
      </c>
      <c r="Q628" s="2" t="s">
        <v>35</v>
      </c>
      <c r="R628" s="3">
        <v>42646</v>
      </c>
      <c r="S628" s="2">
        <v>5718</v>
      </c>
      <c r="T628" s="2">
        <v>5910</v>
      </c>
      <c r="U628" s="2">
        <v>192</v>
      </c>
      <c r="V628" s="2">
        <v>3</v>
      </c>
      <c r="W628" s="2" t="s">
        <v>121</v>
      </c>
      <c r="X628" s="2">
        <v>4</v>
      </c>
      <c r="Y628" s="2">
        <v>38</v>
      </c>
      <c r="Z628" s="2" t="s">
        <v>47</v>
      </c>
    </row>
    <row r="629" spans="1:26" x14ac:dyDescent="0.3">
      <c r="A629" s="2" t="s">
        <v>759</v>
      </c>
      <c r="B629" s="2" t="s">
        <v>92</v>
      </c>
      <c r="C629" s="2" t="s">
        <v>110</v>
      </c>
      <c r="D629" s="2" t="s">
        <v>105</v>
      </c>
      <c r="E629" s="2" t="s">
        <v>52</v>
      </c>
      <c r="F629" s="2" t="s">
        <v>73</v>
      </c>
      <c r="G629" s="2" t="s">
        <v>32</v>
      </c>
      <c r="H629" s="2" t="s">
        <v>33</v>
      </c>
      <c r="I629" s="2">
        <v>4</v>
      </c>
      <c r="J629" s="2">
        <v>2</v>
      </c>
      <c r="K629" s="2" t="s">
        <v>66</v>
      </c>
      <c r="L629" s="2">
        <v>2022</v>
      </c>
      <c r="M629" s="2">
        <v>7300</v>
      </c>
      <c r="N629" s="2">
        <v>99498</v>
      </c>
      <c r="O629" s="2">
        <v>200</v>
      </c>
      <c r="P629" s="3">
        <v>44342</v>
      </c>
      <c r="Q629" s="2" t="s">
        <v>35</v>
      </c>
      <c r="R629" s="3">
        <v>45331</v>
      </c>
      <c r="S629" s="2">
        <v>6470</v>
      </c>
      <c r="T629" s="2">
        <v>6750</v>
      </c>
      <c r="U629" s="2">
        <v>280</v>
      </c>
      <c r="V629" s="2">
        <v>4</v>
      </c>
      <c r="W629" s="2" t="s">
        <v>102</v>
      </c>
      <c r="X629" s="2">
        <v>2</v>
      </c>
      <c r="Y629" s="2">
        <v>56</v>
      </c>
      <c r="Z629" s="2" t="s">
        <v>57</v>
      </c>
    </row>
    <row r="630" spans="1:26" x14ac:dyDescent="0.3">
      <c r="A630" s="2" t="s">
        <v>760</v>
      </c>
      <c r="B630" s="2" t="s">
        <v>146</v>
      </c>
      <c r="C630" s="2" t="s">
        <v>84</v>
      </c>
      <c r="D630" s="2" t="s">
        <v>138</v>
      </c>
      <c r="E630" s="2" t="s">
        <v>139</v>
      </c>
      <c r="F630" s="2" t="s">
        <v>53</v>
      </c>
      <c r="G630" s="2" t="s">
        <v>32</v>
      </c>
      <c r="H630" s="2" t="s">
        <v>80</v>
      </c>
      <c r="I630" s="2">
        <v>7</v>
      </c>
      <c r="J630" s="2">
        <v>5</v>
      </c>
      <c r="K630" s="2" t="s">
        <v>66</v>
      </c>
      <c r="L630" s="2">
        <v>2015</v>
      </c>
      <c r="M630" s="2">
        <v>8500</v>
      </c>
      <c r="N630" s="2">
        <v>32586</v>
      </c>
      <c r="O630" s="2">
        <v>175</v>
      </c>
      <c r="P630" s="3">
        <v>43844</v>
      </c>
      <c r="Q630" s="2" t="s">
        <v>35</v>
      </c>
      <c r="R630" s="3">
        <v>45006</v>
      </c>
      <c r="S630" s="2">
        <v>7186</v>
      </c>
      <c r="T630" s="2">
        <v>7424</v>
      </c>
      <c r="U630" s="2">
        <v>238</v>
      </c>
      <c r="V630" s="2">
        <v>3</v>
      </c>
      <c r="W630" s="2" t="s">
        <v>63</v>
      </c>
      <c r="X630" s="2">
        <v>5</v>
      </c>
      <c r="Y630" s="2">
        <v>48</v>
      </c>
      <c r="Z630" s="2" t="s">
        <v>37</v>
      </c>
    </row>
    <row r="631" spans="1:26" x14ac:dyDescent="0.3">
      <c r="A631" s="2" t="s">
        <v>761</v>
      </c>
      <c r="B631" s="2" t="s">
        <v>49</v>
      </c>
      <c r="C631" s="2" t="s">
        <v>144</v>
      </c>
      <c r="D631" s="2" t="s">
        <v>41</v>
      </c>
      <c r="E631" s="2" t="s">
        <v>42</v>
      </c>
      <c r="F631" s="2" t="s">
        <v>43</v>
      </c>
      <c r="G631" s="2" t="s">
        <v>89</v>
      </c>
      <c r="H631" s="2" t="s">
        <v>33</v>
      </c>
      <c r="I631" s="2">
        <v>2</v>
      </c>
      <c r="J631" s="2">
        <v>2</v>
      </c>
      <c r="K631" s="2" t="s">
        <v>34</v>
      </c>
      <c r="L631" s="2">
        <v>2020</v>
      </c>
      <c r="M631" s="2">
        <v>9900</v>
      </c>
      <c r="N631" s="2">
        <v>62094</v>
      </c>
      <c r="O631" s="2">
        <v>250</v>
      </c>
      <c r="P631" s="3">
        <v>44222</v>
      </c>
      <c r="Q631" s="2" t="s">
        <v>35</v>
      </c>
      <c r="R631" s="3">
        <v>44409</v>
      </c>
      <c r="S631" s="2">
        <v>8523</v>
      </c>
      <c r="T631" s="2">
        <v>8715</v>
      </c>
      <c r="U631" s="2">
        <v>192</v>
      </c>
      <c r="V631" s="2">
        <v>2</v>
      </c>
      <c r="W631" s="2" t="s">
        <v>111</v>
      </c>
      <c r="X631" s="2">
        <v>1</v>
      </c>
      <c r="Y631" s="2">
        <v>38</v>
      </c>
      <c r="Z631" s="2" t="s">
        <v>47</v>
      </c>
    </row>
    <row r="632" spans="1:26" x14ac:dyDescent="0.3">
      <c r="A632" s="2" t="s">
        <v>762</v>
      </c>
      <c r="B632" s="2" t="s">
        <v>101</v>
      </c>
      <c r="C632" s="2" t="s">
        <v>40</v>
      </c>
      <c r="D632" s="2" t="s">
        <v>158</v>
      </c>
      <c r="E632" s="2" t="s">
        <v>86</v>
      </c>
      <c r="F632" s="2" t="s">
        <v>152</v>
      </c>
      <c r="G632" s="2" t="s">
        <v>32</v>
      </c>
      <c r="H632" s="2" t="s">
        <v>33</v>
      </c>
      <c r="I632" s="2">
        <v>5</v>
      </c>
      <c r="J632" s="2">
        <v>4</v>
      </c>
      <c r="K632" s="2" t="s">
        <v>55</v>
      </c>
      <c r="L632" s="2">
        <v>2023</v>
      </c>
      <c r="M632" s="2">
        <v>8100</v>
      </c>
      <c r="N632" s="2">
        <v>55343</v>
      </c>
      <c r="O632" s="2">
        <v>115</v>
      </c>
      <c r="P632" s="3">
        <v>42587</v>
      </c>
      <c r="Q632" s="2" t="s">
        <v>35</v>
      </c>
      <c r="R632" s="3">
        <v>43865</v>
      </c>
      <c r="S632" s="2">
        <v>7066</v>
      </c>
      <c r="T632" s="2">
        <v>8220</v>
      </c>
      <c r="U632" s="2">
        <v>1154</v>
      </c>
      <c r="V632" s="2">
        <v>16</v>
      </c>
      <c r="W632" s="2" t="s">
        <v>67</v>
      </c>
      <c r="X632" s="2">
        <v>5</v>
      </c>
      <c r="Y632" s="2">
        <v>231</v>
      </c>
      <c r="Z632" s="2" t="s">
        <v>57</v>
      </c>
    </row>
    <row r="633" spans="1:26" x14ac:dyDescent="0.3">
      <c r="A633" s="2" t="s">
        <v>763</v>
      </c>
      <c r="B633" s="2" t="s">
        <v>205</v>
      </c>
      <c r="C633" s="2" t="s">
        <v>93</v>
      </c>
      <c r="D633" s="2" t="s">
        <v>29</v>
      </c>
      <c r="E633" s="2" t="s">
        <v>30</v>
      </c>
      <c r="F633" s="2" t="s">
        <v>31</v>
      </c>
      <c r="G633" s="2" t="s">
        <v>79</v>
      </c>
      <c r="H633" s="2" t="s">
        <v>33</v>
      </c>
      <c r="I633" s="2">
        <v>5</v>
      </c>
      <c r="J633" s="2">
        <v>5</v>
      </c>
      <c r="K633" s="2" t="s">
        <v>66</v>
      </c>
      <c r="L633" s="2">
        <v>2018</v>
      </c>
      <c r="M633" s="2">
        <v>6700</v>
      </c>
      <c r="N633" s="2">
        <v>25381</v>
      </c>
      <c r="O633" s="2">
        <v>113</v>
      </c>
      <c r="P633" s="3">
        <v>43856</v>
      </c>
      <c r="Q633" s="2" t="s">
        <v>35</v>
      </c>
      <c r="R633" s="3">
        <v>45631</v>
      </c>
      <c r="S633" s="2">
        <v>5998</v>
      </c>
      <c r="T633" s="2">
        <v>5868</v>
      </c>
      <c r="U633" s="2">
        <v>-130</v>
      </c>
      <c r="V633" s="2">
        <v>-2</v>
      </c>
      <c r="W633" s="2" t="s">
        <v>114</v>
      </c>
      <c r="X633" s="2">
        <v>1</v>
      </c>
      <c r="Y633" s="2">
        <v>0</v>
      </c>
      <c r="Z633" s="2" t="s">
        <v>57</v>
      </c>
    </row>
    <row r="634" spans="1:26" x14ac:dyDescent="0.3">
      <c r="A634" s="2" t="s">
        <v>764</v>
      </c>
      <c r="B634" s="2" t="s">
        <v>156</v>
      </c>
      <c r="C634" s="2" t="s">
        <v>104</v>
      </c>
      <c r="D634" s="2" t="s">
        <v>41</v>
      </c>
      <c r="E634" s="2" t="s">
        <v>42</v>
      </c>
      <c r="F634" s="2" t="s">
        <v>43</v>
      </c>
      <c r="G634" s="2" t="s">
        <v>89</v>
      </c>
      <c r="H634" s="2" t="s">
        <v>33</v>
      </c>
      <c r="I634" s="2">
        <v>2</v>
      </c>
      <c r="J634" s="2">
        <v>2</v>
      </c>
      <c r="K634" s="2" t="s">
        <v>55</v>
      </c>
      <c r="L634" s="2">
        <v>2020</v>
      </c>
      <c r="M634" s="2">
        <v>10400</v>
      </c>
      <c r="N634" s="2">
        <v>3853</v>
      </c>
      <c r="O634" s="2">
        <v>250</v>
      </c>
      <c r="P634" s="3">
        <v>43247</v>
      </c>
      <c r="Q634" s="2" t="s">
        <v>35</v>
      </c>
      <c r="R634" s="3">
        <v>44720</v>
      </c>
      <c r="S634" s="2">
        <v>9366</v>
      </c>
      <c r="T634" s="2">
        <v>8704</v>
      </c>
      <c r="U634" s="2">
        <v>-662</v>
      </c>
      <c r="V634" s="2">
        <v>-7</v>
      </c>
      <c r="W634" s="2" t="s">
        <v>81</v>
      </c>
      <c r="X634" s="2">
        <v>5</v>
      </c>
      <c r="Y634" s="2">
        <v>0</v>
      </c>
      <c r="Z634" s="2" t="s">
        <v>57</v>
      </c>
    </row>
    <row r="635" spans="1:26" x14ac:dyDescent="0.3">
      <c r="A635" s="2" t="s">
        <v>765</v>
      </c>
      <c r="B635" s="2" t="s">
        <v>205</v>
      </c>
      <c r="C635" s="2" t="s">
        <v>175</v>
      </c>
      <c r="D635" s="2" t="s">
        <v>158</v>
      </c>
      <c r="E635" s="2" t="s">
        <v>86</v>
      </c>
      <c r="F635" s="2" t="s">
        <v>152</v>
      </c>
      <c r="G635" s="2" t="s">
        <v>32</v>
      </c>
      <c r="H635" s="2" t="s">
        <v>33</v>
      </c>
      <c r="I635" s="2">
        <v>5</v>
      </c>
      <c r="J635" s="2">
        <v>4</v>
      </c>
      <c r="K635" s="2" t="s">
        <v>55</v>
      </c>
      <c r="L635" s="2">
        <v>2018</v>
      </c>
      <c r="M635" s="2">
        <v>8600</v>
      </c>
      <c r="N635" s="2">
        <v>48659</v>
      </c>
      <c r="O635" s="2">
        <v>115</v>
      </c>
      <c r="P635" s="3">
        <v>43064</v>
      </c>
      <c r="Q635" s="2" t="s">
        <v>35</v>
      </c>
      <c r="R635" s="3">
        <v>44746</v>
      </c>
      <c r="S635" s="2">
        <v>7501</v>
      </c>
      <c r="T635" s="2">
        <v>6900</v>
      </c>
      <c r="U635" s="2">
        <v>-601</v>
      </c>
      <c r="V635" s="2">
        <v>-8</v>
      </c>
      <c r="W635" s="2" t="s">
        <v>46</v>
      </c>
      <c r="X635" s="2">
        <v>5</v>
      </c>
      <c r="Y635" s="2">
        <v>0</v>
      </c>
      <c r="Z635" s="2" t="s">
        <v>95</v>
      </c>
    </row>
    <row r="636" spans="1:26" x14ac:dyDescent="0.3">
      <c r="A636" s="2" t="s">
        <v>766</v>
      </c>
      <c r="B636" s="2" t="s">
        <v>92</v>
      </c>
      <c r="C636" s="2" t="s">
        <v>60</v>
      </c>
      <c r="D636" s="2" t="s">
        <v>165</v>
      </c>
      <c r="E636" s="2" t="s">
        <v>62</v>
      </c>
      <c r="F636" s="2" t="s">
        <v>53</v>
      </c>
      <c r="G636" s="2" t="s">
        <v>32</v>
      </c>
      <c r="H636" s="2" t="s">
        <v>80</v>
      </c>
      <c r="I636" s="2">
        <v>5</v>
      </c>
      <c r="J636" s="2">
        <v>3</v>
      </c>
      <c r="K636" s="2" t="s">
        <v>45</v>
      </c>
      <c r="L636" s="2">
        <v>2020</v>
      </c>
      <c r="M636" s="2">
        <v>7900</v>
      </c>
      <c r="N636" s="2">
        <v>51495</v>
      </c>
      <c r="O636" s="2">
        <v>130</v>
      </c>
      <c r="P636" s="3">
        <v>43432</v>
      </c>
      <c r="Q636" s="2" t="s">
        <v>35</v>
      </c>
      <c r="R636" s="3">
        <v>44204</v>
      </c>
      <c r="S636" s="2">
        <v>6235</v>
      </c>
      <c r="T636" s="2">
        <v>5743</v>
      </c>
      <c r="U636" s="2">
        <v>-492</v>
      </c>
      <c r="V636" s="2">
        <v>-8</v>
      </c>
      <c r="W636" s="2" t="s">
        <v>116</v>
      </c>
      <c r="X636" s="2">
        <v>2</v>
      </c>
      <c r="Y636" s="2">
        <v>0</v>
      </c>
      <c r="Z636" s="2" t="s">
        <v>57</v>
      </c>
    </row>
    <row r="637" spans="1:26" x14ac:dyDescent="0.3">
      <c r="A637" s="2" t="s">
        <v>767</v>
      </c>
      <c r="B637" s="2" t="s">
        <v>113</v>
      </c>
      <c r="C637" s="2" t="s">
        <v>118</v>
      </c>
      <c r="D637" s="2" t="s">
        <v>78</v>
      </c>
      <c r="E637" s="2" t="s">
        <v>30</v>
      </c>
      <c r="F637" s="2" t="s">
        <v>31</v>
      </c>
      <c r="G637" s="2" t="s">
        <v>44</v>
      </c>
      <c r="H637" s="2" t="s">
        <v>33</v>
      </c>
      <c r="I637" s="2">
        <v>4</v>
      </c>
      <c r="J637" s="2">
        <v>5</v>
      </c>
      <c r="K637" s="2" t="s">
        <v>34</v>
      </c>
      <c r="L637" s="2">
        <v>2018</v>
      </c>
      <c r="M637" s="2">
        <v>7600</v>
      </c>
      <c r="N637" s="2">
        <v>26600</v>
      </c>
      <c r="O637" s="2">
        <v>120</v>
      </c>
      <c r="P637" s="3">
        <v>43972</v>
      </c>
      <c r="Q637" s="2" t="s">
        <v>35</v>
      </c>
      <c r="R637" s="3">
        <v>44052</v>
      </c>
      <c r="S637" s="2">
        <v>6014</v>
      </c>
      <c r="T637" s="2">
        <v>6266</v>
      </c>
      <c r="U637" s="2">
        <v>252</v>
      </c>
      <c r="V637" s="2">
        <v>4</v>
      </c>
      <c r="W637" s="2" t="s">
        <v>142</v>
      </c>
      <c r="X637" s="2">
        <v>1</v>
      </c>
      <c r="Y637" s="2">
        <v>50</v>
      </c>
      <c r="Z637" s="2" t="s">
        <v>57</v>
      </c>
    </row>
    <row r="638" spans="1:26" x14ac:dyDescent="0.3">
      <c r="A638" s="2" t="s">
        <v>768</v>
      </c>
      <c r="B638" s="2" t="s">
        <v>101</v>
      </c>
      <c r="C638" s="2" t="s">
        <v>40</v>
      </c>
      <c r="D638" s="2" t="s">
        <v>85</v>
      </c>
      <c r="E638" s="2" t="s">
        <v>86</v>
      </c>
      <c r="F638" s="2" t="s">
        <v>31</v>
      </c>
      <c r="G638" s="2" t="s">
        <v>54</v>
      </c>
      <c r="H638" s="2" t="s">
        <v>80</v>
      </c>
      <c r="I638" s="2">
        <v>4</v>
      </c>
      <c r="J638" s="2">
        <v>5</v>
      </c>
      <c r="K638" s="2" t="s">
        <v>45</v>
      </c>
      <c r="L638" s="2">
        <v>2018</v>
      </c>
      <c r="M638" s="2">
        <v>6600</v>
      </c>
      <c r="N638" s="2">
        <v>37787</v>
      </c>
      <c r="O638" s="2">
        <v>103</v>
      </c>
      <c r="P638" s="3">
        <v>43288</v>
      </c>
      <c r="Q638" s="2" t="s">
        <v>35</v>
      </c>
      <c r="R638" s="3">
        <v>43350</v>
      </c>
      <c r="S638" s="2">
        <v>5461</v>
      </c>
      <c r="T638" s="2">
        <v>4764</v>
      </c>
      <c r="U638" s="2">
        <v>-697</v>
      </c>
      <c r="V638" s="2">
        <v>-13</v>
      </c>
      <c r="W638" s="2" t="s">
        <v>121</v>
      </c>
      <c r="X638" s="2">
        <v>5</v>
      </c>
      <c r="Y638" s="2">
        <v>0</v>
      </c>
      <c r="Z638" s="2" t="s">
        <v>37</v>
      </c>
    </row>
    <row r="639" spans="1:26" x14ac:dyDescent="0.3">
      <c r="A639" s="2" t="s">
        <v>769</v>
      </c>
      <c r="B639" s="2" t="s">
        <v>88</v>
      </c>
      <c r="C639" s="2" t="s">
        <v>93</v>
      </c>
      <c r="D639" s="2" t="s">
        <v>151</v>
      </c>
      <c r="E639" s="2" t="s">
        <v>86</v>
      </c>
      <c r="F639" s="2" t="s">
        <v>152</v>
      </c>
      <c r="G639" s="2" t="s">
        <v>89</v>
      </c>
      <c r="H639" s="2" t="s">
        <v>33</v>
      </c>
      <c r="I639" s="2">
        <v>5</v>
      </c>
      <c r="J639" s="2">
        <v>5</v>
      </c>
      <c r="K639" s="2" t="s">
        <v>55</v>
      </c>
      <c r="L639" s="2">
        <v>2016</v>
      </c>
      <c r="M639" s="2">
        <v>8800</v>
      </c>
      <c r="N639" s="2">
        <v>40197</v>
      </c>
      <c r="O639" s="2">
        <v>100</v>
      </c>
      <c r="P639" s="3">
        <v>45416</v>
      </c>
      <c r="Q639" s="2" t="s">
        <v>35</v>
      </c>
      <c r="R639" s="3">
        <v>45539</v>
      </c>
      <c r="S639" s="2">
        <v>8110</v>
      </c>
      <c r="T639" s="2">
        <v>7388</v>
      </c>
      <c r="U639" s="2">
        <v>-722</v>
      </c>
      <c r="V639" s="2">
        <v>-9</v>
      </c>
      <c r="W639" s="2" t="s">
        <v>111</v>
      </c>
      <c r="X639" s="2">
        <v>5</v>
      </c>
      <c r="Y639" s="2">
        <v>0</v>
      </c>
      <c r="Z639" s="2" t="s">
        <v>57</v>
      </c>
    </row>
    <row r="640" spans="1:26" x14ac:dyDescent="0.3">
      <c r="A640" s="2" t="s">
        <v>770</v>
      </c>
      <c r="B640" s="2" t="s">
        <v>92</v>
      </c>
      <c r="C640" s="2" t="s">
        <v>110</v>
      </c>
      <c r="D640" s="2" t="s">
        <v>165</v>
      </c>
      <c r="E640" s="2" t="s">
        <v>62</v>
      </c>
      <c r="F640" s="2" t="s">
        <v>53</v>
      </c>
      <c r="G640" s="2" t="s">
        <v>54</v>
      </c>
      <c r="H640" s="2" t="s">
        <v>33</v>
      </c>
      <c r="I640" s="2">
        <v>5</v>
      </c>
      <c r="J640" s="2">
        <v>3</v>
      </c>
      <c r="K640" s="2" t="s">
        <v>45</v>
      </c>
      <c r="L640" s="2">
        <v>2017</v>
      </c>
      <c r="M640" s="2">
        <v>8200</v>
      </c>
      <c r="N640" s="2">
        <v>25649</v>
      </c>
      <c r="O640" s="2">
        <v>130</v>
      </c>
      <c r="P640" s="3">
        <v>45075</v>
      </c>
      <c r="Q640" s="2" t="s">
        <v>35</v>
      </c>
      <c r="R640" s="3">
        <v>45534</v>
      </c>
      <c r="S640" s="2">
        <v>6351</v>
      </c>
      <c r="T640" s="2">
        <v>5871</v>
      </c>
      <c r="U640" s="2">
        <v>-480</v>
      </c>
      <c r="V640" s="2">
        <v>-8</v>
      </c>
      <c r="W640" s="2" t="s">
        <v>56</v>
      </c>
      <c r="X640" s="2">
        <v>3</v>
      </c>
      <c r="Y640" s="2">
        <v>0</v>
      </c>
      <c r="Z640" s="2" t="s">
        <v>57</v>
      </c>
    </row>
    <row r="641" spans="1:26" x14ac:dyDescent="0.3">
      <c r="A641" s="2" t="s">
        <v>771</v>
      </c>
      <c r="B641" s="2" t="s">
        <v>49</v>
      </c>
      <c r="C641" s="2" t="s">
        <v>93</v>
      </c>
      <c r="D641" s="2" t="s">
        <v>148</v>
      </c>
      <c r="E641" s="2" t="s">
        <v>149</v>
      </c>
      <c r="F641" s="2" t="s">
        <v>31</v>
      </c>
      <c r="G641" s="2" t="s">
        <v>44</v>
      </c>
      <c r="H641" s="2" t="s">
        <v>33</v>
      </c>
      <c r="I641" s="2">
        <v>5</v>
      </c>
      <c r="J641" s="2">
        <v>5</v>
      </c>
      <c r="K641" s="2" t="s">
        <v>34</v>
      </c>
      <c r="L641" s="2">
        <v>2017</v>
      </c>
      <c r="M641" s="2">
        <v>7700</v>
      </c>
      <c r="N641" s="2">
        <v>52423</v>
      </c>
      <c r="O641" s="2">
        <v>150</v>
      </c>
      <c r="P641" s="3">
        <v>42186</v>
      </c>
      <c r="Q641" s="2" t="s">
        <v>35</v>
      </c>
      <c r="R641" s="3">
        <v>43424</v>
      </c>
      <c r="S641" s="2">
        <v>6520</v>
      </c>
      <c r="T641" s="2">
        <v>6433</v>
      </c>
      <c r="U641" s="2">
        <v>-87</v>
      </c>
      <c r="V641" s="2">
        <v>-1</v>
      </c>
      <c r="W641" s="2" t="s">
        <v>67</v>
      </c>
      <c r="X641" s="2">
        <v>1</v>
      </c>
      <c r="Y641" s="2">
        <v>0</v>
      </c>
      <c r="Z641" s="2" t="s">
        <v>57</v>
      </c>
    </row>
    <row r="642" spans="1:26" x14ac:dyDescent="0.3">
      <c r="A642" s="2" t="s">
        <v>772</v>
      </c>
      <c r="B642" s="2" t="s">
        <v>109</v>
      </c>
      <c r="C642" s="2" t="s">
        <v>50</v>
      </c>
      <c r="D642" s="2" t="s">
        <v>138</v>
      </c>
      <c r="E642" s="2" t="s">
        <v>139</v>
      </c>
      <c r="F642" s="2" t="s">
        <v>53</v>
      </c>
      <c r="G642" s="2" t="s">
        <v>89</v>
      </c>
      <c r="H642" s="2" t="s">
        <v>80</v>
      </c>
      <c r="I642" s="2">
        <v>7</v>
      </c>
      <c r="J642" s="2">
        <v>5</v>
      </c>
      <c r="K642" s="2" t="s">
        <v>66</v>
      </c>
      <c r="L642" s="2">
        <v>2021</v>
      </c>
      <c r="M642" s="2">
        <v>7900</v>
      </c>
      <c r="N642" s="2">
        <v>62689</v>
      </c>
      <c r="O642" s="2">
        <v>175</v>
      </c>
      <c r="P642" s="3">
        <v>44067</v>
      </c>
      <c r="Q642" s="2" t="s">
        <v>35</v>
      </c>
      <c r="R642" s="3">
        <v>45409</v>
      </c>
      <c r="S642" s="2">
        <v>6837</v>
      </c>
      <c r="T642" s="2">
        <v>5632</v>
      </c>
      <c r="U642" s="2">
        <v>-1205</v>
      </c>
      <c r="V642" s="2">
        <v>-18</v>
      </c>
      <c r="W642" s="2" t="s">
        <v>94</v>
      </c>
      <c r="X642" s="2">
        <v>3</v>
      </c>
      <c r="Y642" s="2">
        <v>0</v>
      </c>
      <c r="Z642" s="2" t="s">
        <v>57</v>
      </c>
    </row>
    <row r="643" spans="1:26" x14ac:dyDescent="0.3">
      <c r="A643" s="2" t="s">
        <v>773</v>
      </c>
      <c r="B643" s="2" t="s">
        <v>109</v>
      </c>
      <c r="C643" s="2" t="s">
        <v>60</v>
      </c>
      <c r="D643" s="2" t="s">
        <v>51</v>
      </c>
      <c r="E643" s="2" t="s">
        <v>52</v>
      </c>
      <c r="F643" s="2" t="s">
        <v>53</v>
      </c>
      <c r="G643" s="2" t="s">
        <v>32</v>
      </c>
      <c r="H643" s="2" t="s">
        <v>80</v>
      </c>
      <c r="I643" s="2">
        <v>8</v>
      </c>
      <c r="J643" s="2">
        <v>5</v>
      </c>
      <c r="K643" s="2" t="s">
        <v>66</v>
      </c>
      <c r="L643" s="2">
        <v>2024</v>
      </c>
      <c r="M643" s="2">
        <v>7600</v>
      </c>
      <c r="N643" s="2">
        <v>30075</v>
      </c>
      <c r="O643" s="2">
        <v>200</v>
      </c>
      <c r="P643" s="3">
        <v>43615</v>
      </c>
      <c r="Q643" s="2" t="s">
        <v>35</v>
      </c>
      <c r="R643" s="3">
        <v>45047</v>
      </c>
      <c r="S643" s="2">
        <v>5979</v>
      </c>
      <c r="T643" s="2">
        <v>6934</v>
      </c>
      <c r="U643" s="2">
        <v>955</v>
      </c>
      <c r="V643" s="2">
        <v>16</v>
      </c>
      <c r="W643" s="2" t="s">
        <v>136</v>
      </c>
      <c r="X643" s="2">
        <v>2</v>
      </c>
      <c r="Y643" s="2">
        <v>191</v>
      </c>
      <c r="Z643" s="2" t="s">
        <v>57</v>
      </c>
    </row>
    <row r="644" spans="1:26" x14ac:dyDescent="0.3">
      <c r="A644" s="2" t="s">
        <v>774</v>
      </c>
      <c r="B644" s="2" t="s">
        <v>88</v>
      </c>
      <c r="C644" s="2" t="s">
        <v>40</v>
      </c>
      <c r="D644" s="2" t="s">
        <v>165</v>
      </c>
      <c r="E644" s="2" t="s">
        <v>62</v>
      </c>
      <c r="F644" s="2" t="s">
        <v>53</v>
      </c>
      <c r="G644" s="2" t="s">
        <v>89</v>
      </c>
      <c r="H644" s="2" t="s">
        <v>33</v>
      </c>
      <c r="I644" s="2">
        <v>5</v>
      </c>
      <c r="J644" s="2">
        <v>3</v>
      </c>
      <c r="K644" s="2" t="s">
        <v>55</v>
      </c>
      <c r="L644" s="2">
        <v>2017</v>
      </c>
      <c r="M644" s="2">
        <v>9700</v>
      </c>
      <c r="N644" s="2">
        <v>75241</v>
      </c>
      <c r="O644" s="2">
        <v>130</v>
      </c>
      <c r="P644" s="3">
        <v>43765</v>
      </c>
      <c r="Q644" s="2" t="s">
        <v>35</v>
      </c>
      <c r="R644" s="3">
        <v>43620</v>
      </c>
      <c r="S644" s="2">
        <v>8395</v>
      </c>
      <c r="T644" s="2">
        <v>9245</v>
      </c>
      <c r="U644" s="2">
        <v>850</v>
      </c>
      <c r="V644" s="2">
        <v>10</v>
      </c>
      <c r="W644" s="2" t="s">
        <v>67</v>
      </c>
      <c r="X644" s="2">
        <v>3</v>
      </c>
      <c r="Y644" s="2">
        <v>170</v>
      </c>
      <c r="Z644" s="2" t="s">
        <v>95</v>
      </c>
    </row>
    <row r="645" spans="1:26" x14ac:dyDescent="0.3">
      <c r="A645" s="2" t="s">
        <v>775</v>
      </c>
      <c r="B645" s="2" t="s">
        <v>125</v>
      </c>
      <c r="C645" s="2" t="s">
        <v>118</v>
      </c>
      <c r="D645" s="2" t="s">
        <v>148</v>
      </c>
      <c r="E645" s="2" t="s">
        <v>149</v>
      </c>
      <c r="F645" s="2" t="s">
        <v>31</v>
      </c>
      <c r="G645" s="2" t="s">
        <v>89</v>
      </c>
      <c r="H645" s="2" t="s">
        <v>33</v>
      </c>
      <c r="I645" s="2">
        <v>5</v>
      </c>
      <c r="J645" s="2">
        <v>5</v>
      </c>
      <c r="K645" s="2" t="s">
        <v>34</v>
      </c>
      <c r="L645" s="2">
        <v>2024</v>
      </c>
      <c r="M645" s="2">
        <v>7000</v>
      </c>
      <c r="N645" s="2">
        <v>61037</v>
      </c>
      <c r="O645" s="2">
        <v>150</v>
      </c>
      <c r="P645" s="3">
        <v>43026</v>
      </c>
      <c r="Q645" s="2" t="s">
        <v>35</v>
      </c>
      <c r="R645" s="3">
        <v>43564</v>
      </c>
      <c r="S645" s="2">
        <v>5959</v>
      </c>
      <c r="T645" s="2">
        <v>6228</v>
      </c>
      <c r="U645" s="2">
        <v>269</v>
      </c>
      <c r="V645" s="2">
        <v>5</v>
      </c>
      <c r="W645" s="2" t="s">
        <v>111</v>
      </c>
      <c r="X645" s="2">
        <v>5</v>
      </c>
      <c r="Y645" s="2">
        <v>54</v>
      </c>
      <c r="Z645" s="2" t="s">
        <v>37</v>
      </c>
    </row>
    <row r="646" spans="1:26" x14ac:dyDescent="0.3">
      <c r="A646" s="2" t="s">
        <v>776</v>
      </c>
      <c r="B646" s="2" t="s">
        <v>205</v>
      </c>
      <c r="C646" s="2" t="s">
        <v>60</v>
      </c>
      <c r="D646" s="2" t="s">
        <v>138</v>
      </c>
      <c r="E646" s="2" t="s">
        <v>139</v>
      </c>
      <c r="F646" s="2" t="s">
        <v>53</v>
      </c>
      <c r="G646" s="2" t="s">
        <v>32</v>
      </c>
      <c r="H646" s="2" t="s">
        <v>33</v>
      </c>
      <c r="I646" s="2">
        <v>7</v>
      </c>
      <c r="J646" s="2">
        <v>5</v>
      </c>
      <c r="K646" s="2" t="s">
        <v>45</v>
      </c>
      <c r="L646" s="2">
        <v>2019</v>
      </c>
      <c r="M646" s="2">
        <v>8000</v>
      </c>
      <c r="N646" s="2">
        <v>51052</v>
      </c>
      <c r="O646" s="2">
        <v>175</v>
      </c>
      <c r="P646" s="3">
        <v>43788</v>
      </c>
      <c r="Q646" s="2" t="s">
        <v>35</v>
      </c>
      <c r="R646" s="3">
        <v>43675</v>
      </c>
      <c r="S646" s="2">
        <v>6494</v>
      </c>
      <c r="T646" s="2">
        <v>5946</v>
      </c>
      <c r="U646" s="2">
        <v>-548</v>
      </c>
      <c r="V646" s="2">
        <v>-8</v>
      </c>
      <c r="W646" s="2" t="s">
        <v>166</v>
      </c>
      <c r="X646" s="2">
        <v>4</v>
      </c>
      <c r="Y646" s="2">
        <v>0</v>
      </c>
      <c r="Z646" s="2" t="s">
        <v>47</v>
      </c>
    </row>
    <row r="647" spans="1:26" x14ac:dyDescent="0.3">
      <c r="A647" s="2" t="s">
        <v>777</v>
      </c>
      <c r="B647" s="2" t="s">
        <v>113</v>
      </c>
      <c r="C647" s="2" t="s">
        <v>28</v>
      </c>
      <c r="D647" s="2" t="s">
        <v>148</v>
      </c>
      <c r="E647" s="2" t="s">
        <v>149</v>
      </c>
      <c r="F647" s="2" t="s">
        <v>31</v>
      </c>
      <c r="G647" s="2" t="s">
        <v>54</v>
      </c>
      <c r="H647" s="2" t="s">
        <v>80</v>
      </c>
      <c r="I647" s="2">
        <v>5</v>
      </c>
      <c r="J647" s="2">
        <v>5</v>
      </c>
      <c r="K647" s="2" t="s">
        <v>34</v>
      </c>
      <c r="L647" s="2">
        <v>2024</v>
      </c>
      <c r="M647" s="2">
        <v>7000</v>
      </c>
      <c r="N647" s="2">
        <v>22784</v>
      </c>
      <c r="O647" s="2">
        <v>150</v>
      </c>
      <c r="P647" s="3">
        <v>43360</v>
      </c>
      <c r="Q647" s="2" t="s">
        <v>35</v>
      </c>
      <c r="R647" s="3">
        <v>44534</v>
      </c>
      <c r="S647" s="2">
        <v>5815</v>
      </c>
      <c r="T647" s="2">
        <v>5623</v>
      </c>
      <c r="U647" s="2">
        <v>-192</v>
      </c>
      <c r="V647" s="2">
        <v>-3</v>
      </c>
      <c r="W647" s="2" t="s">
        <v>121</v>
      </c>
      <c r="X647" s="2">
        <v>2</v>
      </c>
      <c r="Y647" s="2">
        <v>0</v>
      </c>
      <c r="Z647" s="2" t="s">
        <v>57</v>
      </c>
    </row>
    <row r="648" spans="1:26" x14ac:dyDescent="0.3">
      <c r="A648" s="2" t="s">
        <v>778</v>
      </c>
      <c r="B648" s="2" t="s">
        <v>69</v>
      </c>
      <c r="C648" s="2" t="s">
        <v>28</v>
      </c>
      <c r="D648" s="2" t="s">
        <v>138</v>
      </c>
      <c r="E648" s="2" t="s">
        <v>139</v>
      </c>
      <c r="F648" s="2" t="s">
        <v>53</v>
      </c>
      <c r="G648" s="2" t="s">
        <v>79</v>
      </c>
      <c r="H648" s="2" t="s">
        <v>80</v>
      </c>
      <c r="I648" s="2">
        <v>7</v>
      </c>
      <c r="J648" s="2">
        <v>5</v>
      </c>
      <c r="K648" s="2" t="s">
        <v>55</v>
      </c>
      <c r="L648" s="2">
        <v>2017</v>
      </c>
      <c r="M648" s="2">
        <v>9700</v>
      </c>
      <c r="N648" s="2">
        <v>53049</v>
      </c>
      <c r="O648" s="2">
        <v>175</v>
      </c>
      <c r="P648" s="3">
        <v>43473</v>
      </c>
      <c r="Q648" s="2" t="s">
        <v>35</v>
      </c>
      <c r="R648" s="3">
        <v>45005</v>
      </c>
      <c r="S648" s="2">
        <v>7901</v>
      </c>
      <c r="T648" s="2">
        <v>8198</v>
      </c>
      <c r="U648" s="2">
        <v>297</v>
      </c>
      <c r="V648" s="2">
        <v>4</v>
      </c>
      <c r="W648" s="2" t="s">
        <v>111</v>
      </c>
      <c r="X648" s="2">
        <v>3</v>
      </c>
      <c r="Y648" s="2">
        <v>59</v>
      </c>
      <c r="Z648" s="2" t="s">
        <v>95</v>
      </c>
    </row>
    <row r="649" spans="1:26" x14ac:dyDescent="0.3">
      <c r="A649" s="2" t="s">
        <v>779</v>
      </c>
      <c r="B649" s="2" t="s">
        <v>83</v>
      </c>
      <c r="C649" s="2" t="s">
        <v>190</v>
      </c>
      <c r="D649" s="2" t="s">
        <v>41</v>
      </c>
      <c r="E649" s="2" t="s">
        <v>42</v>
      </c>
      <c r="F649" s="2" t="s">
        <v>43</v>
      </c>
      <c r="G649" s="2" t="s">
        <v>54</v>
      </c>
      <c r="H649" s="2" t="s">
        <v>80</v>
      </c>
      <c r="I649" s="2">
        <v>2</v>
      </c>
      <c r="J649" s="2">
        <v>2</v>
      </c>
      <c r="K649" s="2" t="s">
        <v>45</v>
      </c>
      <c r="L649" s="2">
        <v>2019</v>
      </c>
      <c r="M649" s="2">
        <v>9000</v>
      </c>
      <c r="N649" s="2">
        <v>60497</v>
      </c>
      <c r="O649" s="2">
        <v>250</v>
      </c>
      <c r="P649" s="3">
        <v>43732</v>
      </c>
      <c r="Q649" s="2" t="s">
        <v>35</v>
      </c>
      <c r="R649" s="3">
        <v>44734</v>
      </c>
      <c r="S649" s="2">
        <v>7493</v>
      </c>
      <c r="T649" s="2">
        <v>8079</v>
      </c>
      <c r="U649" s="2">
        <v>586</v>
      </c>
      <c r="V649" s="2">
        <v>8</v>
      </c>
      <c r="W649" s="2" t="s">
        <v>181</v>
      </c>
      <c r="X649" s="2">
        <v>1</v>
      </c>
      <c r="Y649" s="2">
        <v>117</v>
      </c>
      <c r="Z649" s="2" t="s">
        <v>47</v>
      </c>
    </row>
    <row r="650" spans="1:26" x14ac:dyDescent="0.3">
      <c r="A650" s="2" t="s">
        <v>780</v>
      </c>
      <c r="B650" s="2" t="s">
        <v>69</v>
      </c>
      <c r="C650" s="2" t="s">
        <v>163</v>
      </c>
      <c r="D650" s="2" t="s">
        <v>148</v>
      </c>
      <c r="E650" s="2" t="s">
        <v>149</v>
      </c>
      <c r="F650" s="2" t="s">
        <v>31</v>
      </c>
      <c r="G650" s="2" t="s">
        <v>54</v>
      </c>
      <c r="H650" s="2" t="s">
        <v>80</v>
      </c>
      <c r="I650" s="2">
        <v>5</v>
      </c>
      <c r="J650" s="2">
        <v>5</v>
      </c>
      <c r="K650" s="2" t="s">
        <v>34</v>
      </c>
      <c r="L650" s="2">
        <v>2022</v>
      </c>
      <c r="M650" s="2">
        <v>7200</v>
      </c>
      <c r="N650" s="2">
        <v>15044</v>
      </c>
      <c r="O650" s="2">
        <v>150</v>
      </c>
      <c r="P650" s="3">
        <v>43648</v>
      </c>
      <c r="Q650" s="2" t="s">
        <v>35</v>
      </c>
      <c r="R650" s="3">
        <v>43584</v>
      </c>
      <c r="S650" s="2">
        <v>6677</v>
      </c>
      <c r="T650" s="2">
        <v>6991</v>
      </c>
      <c r="U650" s="2">
        <v>314</v>
      </c>
      <c r="V650" s="2">
        <v>5</v>
      </c>
      <c r="W650" s="2" t="s">
        <v>74</v>
      </c>
      <c r="X650" s="2">
        <v>4</v>
      </c>
      <c r="Y650" s="2">
        <v>63</v>
      </c>
      <c r="Z650" s="2" t="s">
        <v>37</v>
      </c>
    </row>
    <row r="651" spans="1:26" x14ac:dyDescent="0.3">
      <c r="A651" s="2" t="s">
        <v>781</v>
      </c>
      <c r="B651" s="2" t="s">
        <v>197</v>
      </c>
      <c r="C651" s="2" t="s">
        <v>163</v>
      </c>
      <c r="D651" s="2" t="s">
        <v>41</v>
      </c>
      <c r="E651" s="2" t="s">
        <v>42</v>
      </c>
      <c r="F651" s="2" t="s">
        <v>43</v>
      </c>
      <c r="G651" s="2" t="s">
        <v>54</v>
      </c>
      <c r="H651" s="2" t="s">
        <v>33</v>
      </c>
      <c r="I651" s="2">
        <v>2</v>
      </c>
      <c r="J651" s="2">
        <v>2</v>
      </c>
      <c r="K651" s="2" t="s">
        <v>66</v>
      </c>
      <c r="L651" s="2">
        <v>2018</v>
      </c>
      <c r="M651" s="2">
        <v>9200</v>
      </c>
      <c r="N651" s="2">
        <v>45167</v>
      </c>
      <c r="O651" s="2">
        <v>250</v>
      </c>
      <c r="P651" s="3">
        <v>44719</v>
      </c>
      <c r="Q651" s="2" t="s">
        <v>35</v>
      </c>
      <c r="R651" s="3">
        <v>44952</v>
      </c>
      <c r="S651" s="2">
        <v>7947</v>
      </c>
      <c r="T651" s="2">
        <v>8962</v>
      </c>
      <c r="U651" s="2">
        <v>1015</v>
      </c>
      <c r="V651" s="2">
        <v>13</v>
      </c>
      <c r="W651" s="2" t="s">
        <v>114</v>
      </c>
      <c r="X651" s="2">
        <v>2</v>
      </c>
      <c r="Y651" s="2">
        <v>203</v>
      </c>
      <c r="Z651" s="2" t="s">
        <v>57</v>
      </c>
    </row>
    <row r="652" spans="1:26" x14ac:dyDescent="0.3">
      <c r="A652" s="2" t="s">
        <v>782</v>
      </c>
      <c r="B652" s="2" t="s">
        <v>101</v>
      </c>
      <c r="C652" s="2" t="s">
        <v>40</v>
      </c>
      <c r="D652" s="2" t="s">
        <v>51</v>
      </c>
      <c r="E652" s="2" t="s">
        <v>52</v>
      </c>
      <c r="F652" s="2" t="s">
        <v>53</v>
      </c>
      <c r="G652" s="2" t="s">
        <v>32</v>
      </c>
      <c r="H652" s="2" t="s">
        <v>33</v>
      </c>
      <c r="I652" s="2">
        <v>8</v>
      </c>
      <c r="J652" s="2">
        <v>5</v>
      </c>
      <c r="K652" s="2" t="s">
        <v>34</v>
      </c>
      <c r="L652" s="2">
        <v>2022</v>
      </c>
      <c r="M652" s="2">
        <v>8700</v>
      </c>
      <c r="N652" s="2">
        <v>34440</v>
      </c>
      <c r="O652" s="2">
        <v>200</v>
      </c>
      <c r="P652" s="3">
        <v>42100</v>
      </c>
      <c r="Q652" s="2" t="s">
        <v>35</v>
      </c>
      <c r="R652" s="3">
        <v>44056</v>
      </c>
      <c r="S652" s="2">
        <v>7238</v>
      </c>
      <c r="T652" s="2">
        <v>8267</v>
      </c>
      <c r="U652" s="2">
        <v>1029</v>
      </c>
      <c r="V652" s="2">
        <v>14</v>
      </c>
      <c r="W652" s="2" t="s">
        <v>160</v>
      </c>
      <c r="X652" s="2">
        <v>4</v>
      </c>
      <c r="Y652" s="2">
        <v>206</v>
      </c>
      <c r="Z652" s="2" t="s">
        <v>57</v>
      </c>
    </row>
    <row r="653" spans="1:26" x14ac:dyDescent="0.3">
      <c r="A653" s="2" t="s">
        <v>783</v>
      </c>
      <c r="B653" s="2" t="s">
        <v>101</v>
      </c>
      <c r="C653" s="2" t="s">
        <v>104</v>
      </c>
      <c r="D653" s="2" t="s">
        <v>151</v>
      </c>
      <c r="E653" s="2" t="s">
        <v>86</v>
      </c>
      <c r="F653" s="2" t="s">
        <v>152</v>
      </c>
      <c r="G653" s="2" t="s">
        <v>79</v>
      </c>
      <c r="H653" s="2" t="s">
        <v>33</v>
      </c>
      <c r="I653" s="2">
        <v>5</v>
      </c>
      <c r="J653" s="2">
        <v>5</v>
      </c>
      <c r="K653" s="2" t="s">
        <v>45</v>
      </c>
      <c r="L653" s="2">
        <v>2016</v>
      </c>
      <c r="M653" s="2">
        <v>7300</v>
      </c>
      <c r="N653" s="2">
        <v>16045</v>
      </c>
      <c r="O653" s="2">
        <v>100</v>
      </c>
      <c r="P653" s="3">
        <v>45282</v>
      </c>
      <c r="Q653" s="2" t="s">
        <v>35</v>
      </c>
      <c r="R653" s="3">
        <v>45138</v>
      </c>
      <c r="S653" s="2">
        <v>6749</v>
      </c>
      <c r="T653" s="2">
        <v>7618</v>
      </c>
      <c r="U653" s="2">
        <v>869</v>
      </c>
      <c r="V653" s="2">
        <v>13</v>
      </c>
      <c r="W653" s="2" t="s">
        <v>94</v>
      </c>
      <c r="X653" s="2">
        <v>1</v>
      </c>
      <c r="Y653" s="2">
        <v>174</v>
      </c>
      <c r="Z653" s="2" t="s">
        <v>37</v>
      </c>
    </row>
    <row r="654" spans="1:26" x14ac:dyDescent="0.3">
      <c r="A654" s="2" t="s">
        <v>784</v>
      </c>
      <c r="B654" s="2" t="s">
        <v>205</v>
      </c>
      <c r="C654" s="2" t="s">
        <v>163</v>
      </c>
      <c r="D654" s="2" t="s">
        <v>158</v>
      </c>
      <c r="E654" s="2" t="s">
        <v>86</v>
      </c>
      <c r="F654" s="2" t="s">
        <v>152</v>
      </c>
      <c r="G654" s="2" t="s">
        <v>54</v>
      </c>
      <c r="H654" s="2" t="s">
        <v>33</v>
      </c>
      <c r="I654" s="2">
        <v>5</v>
      </c>
      <c r="J654" s="2">
        <v>4</v>
      </c>
      <c r="K654" s="2" t="s">
        <v>45</v>
      </c>
      <c r="L654" s="2">
        <v>2024</v>
      </c>
      <c r="M654" s="2">
        <v>6500</v>
      </c>
      <c r="N654" s="2">
        <v>89965</v>
      </c>
      <c r="O654" s="2">
        <v>115</v>
      </c>
      <c r="P654" s="3">
        <v>45239</v>
      </c>
      <c r="Q654" s="2" t="s">
        <v>35</v>
      </c>
      <c r="R654" s="3">
        <v>45272</v>
      </c>
      <c r="S654" s="2">
        <v>4831</v>
      </c>
      <c r="T654" s="2">
        <v>5675</v>
      </c>
      <c r="U654" s="2">
        <v>844</v>
      </c>
      <c r="V654" s="2">
        <v>17</v>
      </c>
      <c r="W654" s="2" t="s">
        <v>127</v>
      </c>
      <c r="X654" s="2">
        <v>1</v>
      </c>
      <c r="Y654" s="2">
        <v>169</v>
      </c>
      <c r="Z654" s="2" t="s">
        <v>37</v>
      </c>
    </row>
    <row r="655" spans="1:26" x14ac:dyDescent="0.3">
      <c r="A655" s="2" t="s">
        <v>785</v>
      </c>
      <c r="B655" s="2" t="s">
        <v>125</v>
      </c>
      <c r="C655" s="2" t="s">
        <v>97</v>
      </c>
      <c r="D655" s="2" t="s">
        <v>105</v>
      </c>
      <c r="E655" s="2" t="s">
        <v>52</v>
      </c>
      <c r="F655" s="2" t="s">
        <v>73</v>
      </c>
      <c r="G655" s="2" t="s">
        <v>32</v>
      </c>
      <c r="H655" s="2" t="s">
        <v>80</v>
      </c>
      <c r="I655" s="2">
        <v>4</v>
      </c>
      <c r="J655" s="2">
        <v>2</v>
      </c>
      <c r="K655" s="2" t="s">
        <v>55</v>
      </c>
      <c r="L655" s="2">
        <v>2023</v>
      </c>
      <c r="M655" s="2">
        <v>8600</v>
      </c>
      <c r="N655" s="2">
        <v>57024</v>
      </c>
      <c r="O655" s="2">
        <v>200</v>
      </c>
      <c r="P655" s="3">
        <v>43053</v>
      </c>
      <c r="Q655" s="2" t="s">
        <v>35</v>
      </c>
      <c r="R655" s="3">
        <v>45444</v>
      </c>
      <c r="S655" s="2">
        <v>6984</v>
      </c>
      <c r="T655" s="2">
        <v>8107</v>
      </c>
      <c r="U655" s="2">
        <v>1123</v>
      </c>
      <c r="V655" s="2">
        <v>16</v>
      </c>
      <c r="W655" s="2" t="s">
        <v>202</v>
      </c>
      <c r="X655" s="2">
        <v>4</v>
      </c>
      <c r="Y655" s="2">
        <v>225</v>
      </c>
      <c r="Z655" s="2" t="s">
        <v>57</v>
      </c>
    </row>
    <row r="656" spans="1:26" x14ac:dyDescent="0.3">
      <c r="A656" s="2" t="s">
        <v>786</v>
      </c>
      <c r="B656" s="2" t="s">
        <v>101</v>
      </c>
      <c r="C656" s="2" t="s">
        <v>118</v>
      </c>
      <c r="D656" s="2" t="s">
        <v>138</v>
      </c>
      <c r="E656" s="2" t="s">
        <v>139</v>
      </c>
      <c r="F656" s="2" t="s">
        <v>53</v>
      </c>
      <c r="G656" s="2" t="s">
        <v>54</v>
      </c>
      <c r="H656" s="2" t="s">
        <v>33</v>
      </c>
      <c r="I656" s="2">
        <v>7</v>
      </c>
      <c r="J656" s="2">
        <v>5</v>
      </c>
      <c r="K656" s="2" t="s">
        <v>66</v>
      </c>
      <c r="L656" s="2">
        <v>2022</v>
      </c>
      <c r="M656" s="2">
        <v>7800</v>
      </c>
      <c r="N656" s="2">
        <v>99253</v>
      </c>
      <c r="O656" s="2">
        <v>175</v>
      </c>
      <c r="P656" s="3">
        <v>44623</v>
      </c>
      <c r="Q656" s="2" t="s">
        <v>35</v>
      </c>
      <c r="R656" s="3">
        <v>45145</v>
      </c>
      <c r="S656" s="2">
        <v>6785</v>
      </c>
      <c r="T656" s="2">
        <v>6045</v>
      </c>
      <c r="U656" s="2">
        <v>-740</v>
      </c>
      <c r="V656" s="2">
        <v>-11</v>
      </c>
      <c r="W656" s="2" t="s">
        <v>131</v>
      </c>
      <c r="X656" s="2">
        <v>5</v>
      </c>
      <c r="Y656" s="2">
        <v>0</v>
      </c>
      <c r="Z656" s="2" t="s">
        <v>57</v>
      </c>
    </row>
    <row r="657" spans="1:26" x14ac:dyDescent="0.3">
      <c r="A657" s="2" t="s">
        <v>787</v>
      </c>
      <c r="B657" s="2" t="s">
        <v>133</v>
      </c>
      <c r="C657" s="2" t="s">
        <v>144</v>
      </c>
      <c r="D657" s="2" t="s">
        <v>165</v>
      </c>
      <c r="E657" s="2" t="s">
        <v>62</v>
      </c>
      <c r="F657" s="2" t="s">
        <v>53</v>
      </c>
      <c r="G657" s="2" t="s">
        <v>79</v>
      </c>
      <c r="H657" s="2" t="s">
        <v>33</v>
      </c>
      <c r="I657" s="2">
        <v>5</v>
      </c>
      <c r="J657" s="2">
        <v>3</v>
      </c>
      <c r="K657" s="2" t="s">
        <v>45</v>
      </c>
      <c r="L657" s="2">
        <v>2015</v>
      </c>
      <c r="M657" s="2">
        <v>8400</v>
      </c>
      <c r="N657" s="2">
        <v>63028</v>
      </c>
      <c r="O657" s="2">
        <v>130</v>
      </c>
      <c r="P657" s="3">
        <v>45025</v>
      </c>
      <c r="Q657" s="2" t="s">
        <v>35</v>
      </c>
      <c r="R657" s="3">
        <v>45257</v>
      </c>
      <c r="S657" s="2">
        <v>7097</v>
      </c>
      <c r="T657" s="2">
        <v>5923</v>
      </c>
      <c r="U657" s="2">
        <v>-1174</v>
      </c>
      <c r="V657" s="2">
        <v>-17</v>
      </c>
      <c r="W657" s="2" t="s">
        <v>131</v>
      </c>
      <c r="X657" s="2">
        <v>1</v>
      </c>
      <c r="Y657" s="2">
        <v>0</v>
      </c>
      <c r="Z657" s="2" t="s">
        <v>95</v>
      </c>
    </row>
    <row r="658" spans="1:26" x14ac:dyDescent="0.3">
      <c r="A658" s="2" t="s">
        <v>788</v>
      </c>
      <c r="B658" s="2" t="s">
        <v>156</v>
      </c>
      <c r="C658" s="2" t="s">
        <v>40</v>
      </c>
      <c r="D658" s="2" t="s">
        <v>148</v>
      </c>
      <c r="E658" s="2" t="s">
        <v>149</v>
      </c>
      <c r="F658" s="2" t="s">
        <v>31</v>
      </c>
      <c r="G658" s="2" t="s">
        <v>89</v>
      </c>
      <c r="H658" s="2" t="s">
        <v>80</v>
      </c>
      <c r="I658" s="2">
        <v>5</v>
      </c>
      <c r="J658" s="2">
        <v>5</v>
      </c>
      <c r="K658" s="2" t="s">
        <v>66</v>
      </c>
      <c r="L658" s="2">
        <v>2016</v>
      </c>
      <c r="M658" s="2">
        <v>6900</v>
      </c>
      <c r="N658" s="2">
        <v>41865</v>
      </c>
      <c r="O658" s="2">
        <v>150</v>
      </c>
      <c r="P658" s="3">
        <v>42329</v>
      </c>
      <c r="Q658" s="2" t="s">
        <v>35</v>
      </c>
      <c r="R658" s="3">
        <v>43500</v>
      </c>
      <c r="S658" s="2">
        <v>6316</v>
      </c>
      <c r="T658" s="2">
        <v>5255</v>
      </c>
      <c r="U658" s="2">
        <v>-1061</v>
      </c>
      <c r="V658" s="2">
        <v>-17</v>
      </c>
      <c r="W658" s="2" t="s">
        <v>215</v>
      </c>
      <c r="X658" s="2">
        <v>1</v>
      </c>
      <c r="Y658" s="2">
        <v>0</v>
      </c>
      <c r="Z658" s="2" t="s">
        <v>57</v>
      </c>
    </row>
    <row r="659" spans="1:26" x14ac:dyDescent="0.3">
      <c r="A659" s="2" t="s">
        <v>789</v>
      </c>
      <c r="B659" s="2" t="s">
        <v>101</v>
      </c>
      <c r="C659" s="2" t="s">
        <v>118</v>
      </c>
      <c r="D659" s="2" t="s">
        <v>61</v>
      </c>
      <c r="E659" s="2" t="s">
        <v>62</v>
      </c>
      <c r="F659" s="2" t="s">
        <v>53</v>
      </c>
      <c r="G659" s="2" t="s">
        <v>32</v>
      </c>
      <c r="H659" s="2" t="s">
        <v>80</v>
      </c>
      <c r="I659" s="2">
        <v>5</v>
      </c>
      <c r="J659" s="2">
        <v>5</v>
      </c>
      <c r="K659" s="2" t="s">
        <v>66</v>
      </c>
      <c r="L659" s="2">
        <v>2015</v>
      </c>
      <c r="M659" s="2">
        <v>8500</v>
      </c>
      <c r="N659" s="2">
        <v>26399</v>
      </c>
      <c r="O659" s="2">
        <v>120</v>
      </c>
      <c r="P659" s="3">
        <v>43043</v>
      </c>
      <c r="Q659" s="2" t="s">
        <v>35</v>
      </c>
      <c r="R659" s="3">
        <v>45513</v>
      </c>
      <c r="S659" s="2">
        <v>7653</v>
      </c>
      <c r="T659" s="2">
        <v>6724</v>
      </c>
      <c r="U659" s="2">
        <v>-929</v>
      </c>
      <c r="V659" s="2">
        <v>-12</v>
      </c>
      <c r="W659" s="2" t="s">
        <v>142</v>
      </c>
      <c r="X659" s="2">
        <v>1</v>
      </c>
      <c r="Y659" s="2">
        <v>0</v>
      </c>
      <c r="Z659" s="2" t="s">
        <v>37</v>
      </c>
    </row>
    <row r="660" spans="1:26" x14ac:dyDescent="0.3">
      <c r="A660" s="2" t="s">
        <v>790</v>
      </c>
      <c r="B660" s="2" t="s">
        <v>172</v>
      </c>
      <c r="C660" s="2" t="s">
        <v>190</v>
      </c>
      <c r="D660" s="2" t="s">
        <v>138</v>
      </c>
      <c r="E660" s="2" t="s">
        <v>139</v>
      </c>
      <c r="F660" s="2" t="s">
        <v>53</v>
      </c>
      <c r="G660" s="2" t="s">
        <v>32</v>
      </c>
      <c r="H660" s="2" t="s">
        <v>80</v>
      </c>
      <c r="I660" s="2">
        <v>7</v>
      </c>
      <c r="J660" s="2">
        <v>5</v>
      </c>
      <c r="K660" s="2" t="s">
        <v>34</v>
      </c>
      <c r="L660" s="2">
        <v>2017</v>
      </c>
      <c r="M660" s="2">
        <v>9200</v>
      </c>
      <c r="N660" s="2">
        <v>60011</v>
      </c>
      <c r="O660" s="2">
        <v>175</v>
      </c>
      <c r="P660" s="3">
        <v>44989</v>
      </c>
      <c r="Q660" s="2" t="s">
        <v>35</v>
      </c>
      <c r="R660" s="3">
        <v>45281</v>
      </c>
      <c r="S660" s="2">
        <v>7995</v>
      </c>
      <c r="T660" s="2">
        <v>7202</v>
      </c>
      <c r="U660" s="2">
        <v>-793</v>
      </c>
      <c r="V660" s="2">
        <v>-10</v>
      </c>
      <c r="W660" s="2" t="s">
        <v>94</v>
      </c>
      <c r="X660" s="2">
        <v>1</v>
      </c>
      <c r="Y660" s="2">
        <v>0</v>
      </c>
      <c r="Z660" s="2" t="s">
        <v>57</v>
      </c>
    </row>
    <row r="661" spans="1:26" x14ac:dyDescent="0.3">
      <c r="A661" s="2" t="s">
        <v>791</v>
      </c>
      <c r="B661" s="2" t="s">
        <v>92</v>
      </c>
      <c r="C661" s="2" t="s">
        <v>84</v>
      </c>
      <c r="D661" s="2" t="s">
        <v>138</v>
      </c>
      <c r="E661" s="2" t="s">
        <v>139</v>
      </c>
      <c r="F661" s="2" t="s">
        <v>53</v>
      </c>
      <c r="G661" s="2" t="s">
        <v>89</v>
      </c>
      <c r="H661" s="2" t="s">
        <v>80</v>
      </c>
      <c r="I661" s="2">
        <v>7</v>
      </c>
      <c r="J661" s="2">
        <v>5</v>
      </c>
      <c r="K661" s="2" t="s">
        <v>55</v>
      </c>
      <c r="L661" s="2">
        <v>2018</v>
      </c>
      <c r="M661" s="2">
        <v>9600</v>
      </c>
      <c r="N661" s="2">
        <v>28816</v>
      </c>
      <c r="O661" s="2">
        <v>175</v>
      </c>
      <c r="P661" s="3">
        <v>44312</v>
      </c>
      <c r="Q661" s="2" t="s">
        <v>35</v>
      </c>
      <c r="R661" s="3">
        <v>44974</v>
      </c>
      <c r="S661" s="2">
        <v>8899</v>
      </c>
      <c r="T661" s="2">
        <v>9270</v>
      </c>
      <c r="U661" s="2">
        <v>371</v>
      </c>
      <c r="V661" s="2">
        <v>4</v>
      </c>
      <c r="W661" s="2" t="s">
        <v>116</v>
      </c>
      <c r="X661" s="2">
        <v>3</v>
      </c>
      <c r="Y661" s="2">
        <v>74</v>
      </c>
      <c r="Z661" s="2" t="s">
        <v>37</v>
      </c>
    </row>
    <row r="662" spans="1:26" x14ac:dyDescent="0.3">
      <c r="A662" s="2" t="s">
        <v>792</v>
      </c>
      <c r="B662" s="2" t="s">
        <v>125</v>
      </c>
      <c r="C662" s="2" t="s">
        <v>60</v>
      </c>
      <c r="D662" s="2" t="s">
        <v>78</v>
      </c>
      <c r="E662" s="2" t="s">
        <v>30</v>
      </c>
      <c r="F662" s="2" t="s">
        <v>31</v>
      </c>
      <c r="G662" s="2" t="s">
        <v>79</v>
      </c>
      <c r="H662" s="2" t="s">
        <v>80</v>
      </c>
      <c r="I662" s="2">
        <v>4</v>
      </c>
      <c r="J662" s="2">
        <v>5</v>
      </c>
      <c r="K662" s="2" t="s">
        <v>55</v>
      </c>
      <c r="L662" s="2">
        <v>2015</v>
      </c>
      <c r="M662" s="2">
        <v>8400</v>
      </c>
      <c r="N662" s="2">
        <v>39159</v>
      </c>
      <c r="O662" s="2">
        <v>120</v>
      </c>
      <c r="P662" s="3">
        <v>45063</v>
      </c>
      <c r="Q662" s="2" t="s">
        <v>35</v>
      </c>
      <c r="R662" s="3">
        <v>45277</v>
      </c>
      <c r="S662" s="2">
        <v>7640</v>
      </c>
      <c r="T662" s="2">
        <v>6555</v>
      </c>
      <c r="U662" s="2">
        <v>-1085</v>
      </c>
      <c r="V662" s="2">
        <v>-14</v>
      </c>
      <c r="W662" s="2" t="s">
        <v>81</v>
      </c>
      <c r="X662" s="2">
        <v>3</v>
      </c>
      <c r="Y662" s="2">
        <v>0</v>
      </c>
      <c r="Z662" s="2" t="s">
        <v>37</v>
      </c>
    </row>
    <row r="663" spans="1:26" x14ac:dyDescent="0.3">
      <c r="A663" s="2" t="s">
        <v>793</v>
      </c>
      <c r="B663" s="2" t="s">
        <v>120</v>
      </c>
      <c r="C663" s="2" t="s">
        <v>144</v>
      </c>
      <c r="D663" s="2" t="s">
        <v>105</v>
      </c>
      <c r="E663" s="2" t="s">
        <v>52</v>
      </c>
      <c r="F663" s="2" t="s">
        <v>73</v>
      </c>
      <c r="G663" s="2" t="s">
        <v>32</v>
      </c>
      <c r="H663" s="2" t="s">
        <v>80</v>
      </c>
      <c r="I663" s="2">
        <v>4</v>
      </c>
      <c r="J663" s="2">
        <v>2</v>
      </c>
      <c r="K663" s="2" t="s">
        <v>66</v>
      </c>
      <c r="L663" s="2">
        <v>2017</v>
      </c>
      <c r="M663" s="2">
        <v>7800</v>
      </c>
      <c r="N663" s="2">
        <v>10366</v>
      </c>
      <c r="O663" s="2">
        <v>200</v>
      </c>
      <c r="P663" s="3">
        <v>44747</v>
      </c>
      <c r="Q663" s="2" t="s">
        <v>35</v>
      </c>
      <c r="R663" s="3">
        <v>45306</v>
      </c>
      <c r="S663" s="2">
        <v>6254</v>
      </c>
      <c r="T663" s="2">
        <v>6841</v>
      </c>
      <c r="U663" s="2">
        <v>587</v>
      </c>
      <c r="V663" s="2">
        <v>9</v>
      </c>
      <c r="W663" s="2" t="s">
        <v>74</v>
      </c>
      <c r="X663" s="2">
        <v>4</v>
      </c>
      <c r="Y663" s="2">
        <v>117</v>
      </c>
      <c r="Z663" s="2" t="s">
        <v>57</v>
      </c>
    </row>
    <row r="664" spans="1:26" x14ac:dyDescent="0.3">
      <c r="A664" s="2" t="s">
        <v>794</v>
      </c>
      <c r="B664" s="2" t="s">
        <v>65</v>
      </c>
      <c r="C664" s="2" t="s">
        <v>118</v>
      </c>
      <c r="D664" s="2" t="s">
        <v>105</v>
      </c>
      <c r="E664" s="2" t="s">
        <v>52</v>
      </c>
      <c r="F664" s="2" t="s">
        <v>73</v>
      </c>
      <c r="G664" s="2" t="s">
        <v>54</v>
      </c>
      <c r="H664" s="2" t="s">
        <v>33</v>
      </c>
      <c r="I664" s="2">
        <v>4</v>
      </c>
      <c r="J664" s="2">
        <v>2</v>
      </c>
      <c r="K664" s="2" t="s">
        <v>55</v>
      </c>
      <c r="L664" s="2">
        <v>2018</v>
      </c>
      <c r="M664" s="2">
        <v>9100</v>
      </c>
      <c r="N664" s="2">
        <v>94415</v>
      </c>
      <c r="O664" s="2">
        <v>200</v>
      </c>
      <c r="P664" s="3">
        <v>43783</v>
      </c>
      <c r="Q664" s="2" t="s">
        <v>35</v>
      </c>
      <c r="R664" s="3">
        <v>44382</v>
      </c>
      <c r="S664" s="2">
        <v>7433</v>
      </c>
      <c r="T664" s="2">
        <v>6826</v>
      </c>
      <c r="U664" s="2">
        <v>-607</v>
      </c>
      <c r="V664" s="2">
        <v>-8</v>
      </c>
      <c r="W664" s="2" t="s">
        <v>106</v>
      </c>
      <c r="X664" s="2">
        <v>3</v>
      </c>
      <c r="Y664" s="2">
        <v>0</v>
      </c>
      <c r="Z664" s="2" t="s">
        <v>57</v>
      </c>
    </row>
    <row r="665" spans="1:26" x14ac:dyDescent="0.3">
      <c r="A665" s="2" t="s">
        <v>795</v>
      </c>
      <c r="B665" s="2" t="s">
        <v>88</v>
      </c>
      <c r="C665" s="2" t="s">
        <v>50</v>
      </c>
      <c r="D665" s="2" t="s">
        <v>51</v>
      </c>
      <c r="E665" s="2" t="s">
        <v>52</v>
      </c>
      <c r="F665" s="2" t="s">
        <v>53</v>
      </c>
      <c r="G665" s="2" t="s">
        <v>89</v>
      </c>
      <c r="H665" s="2" t="s">
        <v>80</v>
      </c>
      <c r="I665" s="2">
        <v>8</v>
      </c>
      <c r="J665" s="2">
        <v>5</v>
      </c>
      <c r="K665" s="2" t="s">
        <v>34</v>
      </c>
      <c r="L665" s="2">
        <v>2020</v>
      </c>
      <c r="M665" s="2">
        <v>8900</v>
      </c>
      <c r="N665" s="2">
        <v>63713</v>
      </c>
      <c r="O665" s="2">
        <v>200</v>
      </c>
      <c r="P665" s="3">
        <v>43208</v>
      </c>
      <c r="Q665" s="2" t="s">
        <v>35</v>
      </c>
      <c r="R665" s="3">
        <v>44312</v>
      </c>
      <c r="S665" s="2">
        <v>6923</v>
      </c>
      <c r="T665" s="2">
        <v>7599</v>
      </c>
      <c r="U665" s="2">
        <v>676</v>
      </c>
      <c r="V665" s="2">
        <v>10</v>
      </c>
      <c r="W665" s="2" t="s">
        <v>114</v>
      </c>
      <c r="X665" s="2">
        <v>5</v>
      </c>
      <c r="Y665" s="2">
        <v>135</v>
      </c>
      <c r="Z665" s="2" t="s">
        <v>47</v>
      </c>
    </row>
    <row r="666" spans="1:26" x14ac:dyDescent="0.3">
      <c r="A666" s="2" t="s">
        <v>796</v>
      </c>
      <c r="B666" s="2" t="s">
        <v>205</v>
      </c>
      <c r="C666" s="2" t="s">
        <v>50</v>
      </c>
      <c r="D666" s="2" t="s">
        <v>51</v>
      </c>
      <c r="E666" s="2" t="s">
        <v>52</v>
      </c>
      <c r="F666" s="2" t="s">
        <v>53</v>
      </c>
      <c r="G666" s="2" t="s">
        <v>44</v>
      </c>
      <c r="H666" s="2" t="s">
        <v>80</v>
      </c>
      <c r="I666" s="2">
        <v>8</v>
      </c>
      <c r="J666" s="2">
        <v>5</v>
      </c>
      <c r="K666" s="2" t="s">
        <v>45</v>
      </c>
      <c r="L666" s="2">
        <v>2015</v>
      </c>
      <c r="M666" s="2">
        <v>8400</v>
      </c>
      <c r="N666" s="2">
        <v>67839</v>
      </c>
      <c r="O666" s="2">
        <v>200</v>
      </c>
      <c r="P666" s="3">
        <v>45452</v>
      </c>
      <c r="Q666" s="2" t="s">
        <v>35</v>
      </c>
      <c r="R666" s="3">
        <v>45493</v>
      </c>
      <c r="S666" s="2">
        <v>7101</v>
      </c>
      <c r="T666" s="2">
        <v>7191</v>
      </c>
      <c r="U666" s="2">
        <v>90</v>
      </c>
      <c r="V666" s="2">
        <v>1</v>
      </c>
      <c r="W666" s="2" t="s">
        <v>121</v>
      </c>
      <c r="X666" s="2">
        <v>4</v>
      </c>
      <c r="Y666" s="2">
        <v>18</v>
      </c>
      <c r="Z666" s="2" t="s">
        <v>95</v>
      </c>
    </row>
    <row r="667" spans="1:26" x14ac:dyDescent="0.3">
      <c r="A667" s="2" t="s">
        <v>797</v>
      </c>
      <c r="B667" s="2" t="s">
        <v>146</v>
      </c>
      <c r="C667" s="2" t="s">
        <v>77</v>
      </c>
      <c r="D667" s="2" t="s">
        <v>41</v>
      </c>
      <c r="E667" s="2" t="s">
        <v>42</v>
      </c>
      <c r="F667" s="2" t="s">
        <v>43</v>
      </c>
      <c r="G667" s="2" t="s">
        <v>79</v>
      </c>
      <c r="H667" s="2" t="s">
        <v>33</v>
      </c>
      <c r="I667" s="2">
        <v>2</v>
      </c>
      <c r="J667" s="2">
        <v>2</v>
      </c>
      <c r="K667" s="2" t="s">
        <v>34</v>
      </c>
      <c r="L667" s="2">
        <v>2015</v>
      </c>
      <c r="M667" s="2">
        <v>10400</v>
      </c>
      <c r="N667" s="2">
        <v>95867</v>
      </c>
      <c r="O667" s="2">
        <v>250</v>
      </c>
      <c r="P667" s="3">
        <v>43666</v>
      </c>
      <c r="Q667" s="2" t="s">
        <v>35</v>
      </c>
      <c r="R667" s="3">
        <v>43635</v>
      </c>
      <c r="S667" s="2">
        <v>9143</v>
      </c>
      <c r="T667" s="2">
        <v>8415</v>
      </c>
      <c r="U667" s="2">
        <v>-728</v>
      </c>
      <c r="V667" s="2">
        <v>-8</v>
      </c>
      <c r="W667" s="2" t="s">
        <v>56</v>
      </c>
      <c r="X667" s="2">
        <v>1</v>
      </c>
      <c r="Y667" s="2">
        <v>0</v>
      </c>
      <c r="Z667" s="2" t="s">
        <v>57</v>
      </c>
    </row>
    <row r="668" spans="1:26" x14ac:dyDescent="0.3">
      <c r="A668" s="2" t="s">
        <v>798</v>
      </c>
      <c r="B668" s="2" t="s">
        <v>156</v>
      </c>
      <c r="C668" s="2" t="s">
        <v>40</v>
      </c>
      <c r="D668" s="2" t="s">
        <v>105</v>
      </c>
      <c r="E668" s="2" t="s">
        <v>52</v>
      </c>
      <c r="F668" s="2" t="s">
        <v>73</v>
      </c>
      <c r="G668" s="2" t="s">
        <v>54</v>
      </c>
      <c r="H668" s="2" t="s">
        <v>33</v>
      </c>
      <c r="I668" s="2">
        <v>4</v>
      </c>
      <c r="J668" s="2">
        <v>2</v>
      </c>
      <c r="K668" s="2" t="s">
        <v>66</v>
      </c>
      <c r="L668" s="2">
        <v>2016</v>
      </c>
      <c r="M668" s="2">
        <v>7900</v>
      </c>
      <c r="N668" s="2">
        <v>26019</v>
      </c>
      <c r="O668" s="2">
        <v>200</v>
      </c>
      <c r="P668" s="3">
        <v>42249</v>
      </c>
      <c r="Q668" s="2" t="s">
        <v>35</v>
      </c>
      <c r="R668" s="3">
        <v>42741</v>
      </c>
      <c r="S668" s="2">
        <v>6863</v>
      </c>
      <c r="T668" s="2">
        <v>5737</v>
      </c>
      <c r="U668" s="2">
        <v>-1126</v>
      </c>
      <c r="V668" s="2">
        <v>-16</v>
      </c>
      <c r="W668" s="2" t="s">
        <v>74</v>
      </c>
      <c r="X668" s="2">
        <v>1</v>
      </c>
      <c r="Y668" s="2">
        <v>0</v>
      </c>
      <c r="Z668" s="2" t="s">
        <v>95</v>
      </c>
    </row>
    <row r="669" spans="1:26" x14ac:dyDescent="0.3">
      <c r="A669" s="2" t="s">
        <v>799</v>
      </c>
      <c r="B669" s="2" t="s">
        <v>113</v>
      </c>
      <c r="C669" s="2" t="s">
        <v>28</v>
      </c>
      <c r="D669" s="2" t="s">
        <v>148</v>
      </c>
      <c r="E669" s="2" t="s">
        <v>149</v>
      </c>
      <c r="F669" s="2" t="s">
        <v>31</v>
      </c>
      <c r="G669" s="2" t="s">
        <v>89</v>
      </c>
      <c r="H669" s="2" t="s">
        <v>80</v>
      </c>
      <c r="I669" s="2">
        <v>5</v>
      </c>
      <c r="J669" s="2">
        <v>5</v>
      </c>
      <c r="K669" s="2" t="s">
        <v>34</v>
      </c>
      <c r="L669" s="2">
        <v>2023</v>
      </c>
      <c r="M669" s="2">
        <v>7100</v>
      </c>
      <c r="N669" s="2">
        <v>48607</v>
      </c>
      <c r="O669" s="2">
        <v>150</v>
      </c>
      <c r="P669" s="3">
        <v>44612</v>
      </c>
      <c r="Q669" s="2" t="s">
        <v>35</v>
      </c>
      <c r="R669" s="3">
        <v>45202</v>
      </c>
      <c r="S669" s="2">
        <v>5712</v>
      </c>
      <c r="T669" s="2">
        <v>5419</v>
      </c>
      <c r="U669" s="2">
        <v>-293</v>
      </c>
      <c r="V669" s="2">
        <v>-5</v>
      </c>
      <c r="W669" s="2" t="s">
        <v>90</v>
      </c>
      <c r="X669" s="2">
        <v>5</v>
      </c>
      <c r="Y669" s="2">
        <v>0</v>
      </c>
      <c r="Z669" s="2" t="s">
        <v>57</v>
      </c>
    </row>
    <row r="670" spans="1:26" x14ac:dyDescent="0.3">
      <c r="A670" s="2" t="s">
        <v>800</v>
      </c>
      <c r="B670" s="2" t="s">
        <v>92</v>
      </c>
      <c r="C670" s="2" t="s">
        <v>190</v>
      </c>
      <c r="D670" s="2" t="s">
        <v>138</v>
      </c>
      <c r="E670" s="2" t="s">
        <v>139</v>
      </c>
      <c r="F670" s="2" t="s">
        <v>53</v>
      </c>
      <c r="G670" s="2" t="s">
        <v>44</v>
      </c>
      <c r="H670" s="2" t="s">
        <v>80</v>
      </c>
      <c r="I670" s="2">
        <v>7</v>
      </c>
      <c r="J670" s="2">
        <v>5</v>
      </c>
      <c r="K670" s="2" t="s">
        <v>34</v>
      </c>
      <c r="L670" s="2">
        <v>2016</v>
      </c>
      <c r="M670" s="2">
        <v>9300</v>
      </c>
      <c r="N670" s="2">
        <v>74049</v>
      </c>
      <c r="O670" s="2">
        <v>175</v>
      </c>
      <c r="P670" s="3">
        <v>45096</v>
      </c>
      <c r="Q670" s="2" t="s">
        <v>35</v>
      </c>
      <c r="R670" s="3">
        <v>45371</v>
      </c>
      <c r="S670" s="2">
        <v>8042</v>
      </c>
      <c r="T670" s="2">
        <v>8658</v>
      </c>
      <c r="U670" s="2">
        <v>616</v>
      </c>
      <c r="V670" s="2">
        <v>8</v>
      </c>
      <c r="W670" s="2" t="s">
        <v>102</v>
      </c>
      <c r="X670" s="2">
        <v>1</v>
      </c>
      <c r="Y670" s="2">
        <v>123</v>
      </c>
      <c r="Z670" s="2" t="s">
        <v>37</v>
      </c>
    </row>
    <row r="671" spans="1:26" x14ac:dyDescent="0.3">
      <c r="A671" s="2" t="s">
        <v>801</v>
      </c>
      <c r="B671" s="2" t="s">
        <v>109</v>
      </c>
      <c r="C671" s="2" t="s">
        <v>70</v>
      </c>
      <c r="D671" s="2" t="s">
        <v>85</v>
      </c>
      <c r="E671" s="2" t="s">
        <v>86</v>
      </c>
      <c r="F671" s="2" t="s">
        <v>31</v>
      </c>
      <c r="G671" s="2" t="s">
        <v>89</v>
      </c>
      <c r="H671" s="2" t="s">
        <v>33</v>
      </c>
      <c r="I671" s="2">
        <v>4</v>
      </c>
      <c r="J671" s="2">
        <v>5</v>
      </c>
      <c r="K671" s="2" t="s">
        <v>66</v>
      </c>
      <c r="L671" s="2">
        <v>2023</v>
      </c>
      <c r="M671" s="2">
        <v>6200</v>
      </c>
      <c r="N671" s="2">
        <v>3965</v>
      </c>
      <c r="O671" s="2">
        <v>103</v>
      </c>
      <c r="P671" s="3">
        <v>42220</v>
      </c>
      <c r="Q671" s="2" t="s">
        <v>35</v>
      </c>
      <c r="R671" s="3">
        <v>42336</v>
      </c>
      <c r="S671" s="2">
        <v>4667</v>
      </c>
      <c r="T671" s="2">
        <v>3732</v>
      </c>
      <c r="U671" s="2">
        <v>-935</v>
      </c>
      <c r="V671" s="2">
        <v>-20</v>
      </c>
      <c r="W671" s="2" t="s">
        <v>111</v>
      </c>
      <c r="X671" s="2">
        <v>3</v>
      </c>
      <c r="Y671" s="2">
        <v>0</v>
      </c>
      <c r="Z671" s="2" t="s">
        <v>57</v>
      </c>
    </row>
    <row r="672" spans="1:26" x14ac:dyDescent="0.3">
      <c r="A672" s="2" t="s">
        <v>802</v>
      </c>
      <c r="B672" s="2" t="s">
        <v>76</v>
      </c>
      <c r="C672" s="2" t="s">
        <v>190</v>
      </c>
      <c r="D672" s="2" t="s">
        <v>41</v>
      </c>
      <c r="E672" s="2" t="s">
        <v>42</v>
      </c>
      <c r="F672" s="2" t="s">
        <v>43</v>
      </c>
      <c r="G672" s="2" t="s">
        <v>54</v>
      </c>
      <c r="H672" s="2" t="s">
        <v>33</v>
      </c>
      <c r="I672" s="2">
        <v>2</v>
      </c>
      <c r="J672" s="2">
        <v>2</v>
      </c>
      <c r="K672" s="2" t="s">
        <v>34</v>
      </c>
      <c r="L672" s="2">
        <v>2023</v>
      </c>
      <c r="M672" s="2">
        <v>9600</v>
      </c>
      <c r="N672" s="2">
        <v>60555</v>
      </c>
      <c r="O672" s="2">
        <v>250</v>
      </c>
      <c r="P672" s="3">
        <v>44924</v>
      </c>
      <c r="Q672" s="2" t="s">
        <v>35</v>
      </c>
      <c r="R672" s="3">
        <v>45196</v>
      </c>
      <c r="S672" s="2">
        <v>8344</v>
      </c>
      <c r="T672" s="2">
        <v>8675</v>
      </c>
      <c r="U672" s="2">
        <v>331</v>
      </c>
      <c r="V672" s="2">
        <v>4</v>
      </c>
      <c r="W672" s="2" t="s">
        <v>131</v>
      </c>
      <c r="X672" s="2">
        <v>2</v>
      </c>
      <c r="Y672" s="2">
        <v>66</v>
      </c>
      <c r="Z672" s="2" t="s">
        <v>47</v>
      </c>
    </row>
    <row r="673" spans="1:26" x14ac:dyDescent="0.3">
      <c r="A673" s="2" t="s">
        <v>803</v>
      </c>
      <c r="B673" s="2" t="s">
        <v>39</v>
      </c>
      <c r="C673" s="2" t="s">
        <v>50</v>
      </c>
      <c r="D673" s="2" t="s">
        <v>41</v>
      </c>
      <c r="E673" s="2" t="s">
        <v>42</v>
      </c>
      <c r="F673" s="2" t="s">
        <v>43</v>
      </c>
      <c r="G673" s="2" t="s">
        <v>54</v>
      </c>
      <c r="H673" s="2" t="s">
        <v>80</v>
      </c>
      <c r="I673" s="2">
        <v>2</v>
      </c>
      <c r="J673" s="2">
        <v>2</v>
      </c>
      <c r="K673" s="2" t="s">
        <v>55</v>
      </c>
      <c r="L673" s="2">
        <v>2015</v>
      </c>
      <c r="M673" s="2">
        <v>10900</v>
      </c>
      <c r="N673" s="2">
        <v>45724</v>
      </c>
      <c r="O673" s="2">
        <v>250</v>
      </c>
      <c r="P673" s="3">
        <v>44578</v>
      </c>
      <c r="Q673" s="2" t="s">
        <v>35</v>
      </c>
      <c r="R673" s="3">
        <v>44630</v>
      </c>
      <c r="S673" s="2">
        <v>10148</v>
      </c>
      <c r="T673" s="2">
        <v>10374</v>
      </c>
      <c r="U673" s="2">
        <v>226</v>
      </c>
      <c r="V673" s="2">
        <v>2</v>
      </c>
      <c r="W673" s="2" t="s">
        <v>111</v>
      </c>
      <c r="X673" s="2">
        <v>3</v>
      </c>
      <c r="Y673" s="2">
        <v>45</v>
      </c>
      <c r="Z673" s="2" t="s">
        <v>47</v>
      </c>
    </row>
    <row r="674" spans="1:26" x14ac:dyDescent="0.3">
      <c r="A674" s="2" t="s">
        <v>804</v>
      </c>
      <c r="B674" s="2" t="s">
        <v>113</v>
      </c>
      <c r="C674" s="2" t="s">
        <v>60</v>
      </c>
      <c r="D674" s="2" t="s">
        <v>148</v>
      </c>
      <c r="E674" s="2" t="s">
        <v>149</v>
      </c>
      <c r="F674" s="2" t="s">
        <v>31</v>
      </c>
      <c r="G674" s="2" t="s">
        <v>54</v>
      </c>
      <c r="H674" s="2" t="s">
        <v>80</v>
      </c>
      <c r="I674" s="2">
        <v>5</v>
      </c>
      <c r="J674" s="2">
        <v>5</v>
      </c>
      <c r="K674" s="2" t="s">
        <v>55</v>
      </c>
      <c r="L674" s="2">
        <v>2023</v>
      </c>
      <c r="M674" s="2">
        <v>7600</v>
      </c>
      <c r="N674" s="2">
        <v>42705</v>
      </c>
      <c r="O674" s="2">
        <v>150</v>
      </c>
      <c r="P674" s="3">
        <v>44904</v>
      </c>
      <c r="Q674" s="2" t="s">
        <v>35</v>
      </c>
      <c r="R674" s="3">
        <v>45071</v>
      </c>
      <c r="S674" s="2">
        <v>5739</v>
      </c>
      <c r="T674" s="2">
        <v>7067</v>
      </c>
      <c r="U674" s="2">
        <v>1328</v>
      </c>
      <c r="V674" s="2">
        <v>23</v>
      </c>
      <c r="W674" s="2" t="s">
        <v>142</v>
      </c>
      <c r="X674" s="2">
        <v>4</v>
      </c>
      <c r="Y674" s="2">
        <v>266</v>
      </c>
      <c r="Z674" s="2" t="s">
        <v>57</v>
      </c>
    </row>
    <row r="675" spans="1:26" x14ac:dyDescent="0.3">
      <c r="A675" s="2" t="s">
        <v>805</v>
      </c>
      <c r="B675" s="2" t="s">
        <v>125</v>
      </c>
      <c r="C675" s="2" t="s">
        <v>175</v>
      </c>
      <c r="D675" s="2" t="s">
        <v>71</v>
      </c>
      <c r="E675" s="2" t="s">
        <v>72</v>
      </c>
      <c r="F675" s="2" t="s">
        <v>73</v>
      </c>
      <c r="G675" s="2" t="s">
        <v>44</v>
      </c>
      <c r="H675" s="2" t="s">
        <v>33</v>
      </c>
      <c r="I675" s="2">
        <v>3</v>
      </c>
      <c r="J675" s="2">
        <v>2</v>
      </c>
      <c r="K675" s="2" t="s">
        <v>66</v>
      </c>
      <c r="L675" s="2">
        <v>2022</v>
      </c>
      <c r="M675" s="2">
        <v>7300</v>
      </c>
      <c r="N675" s="2">
        <v>1089</v>
      </c>
      <c r="O675" s="2">
        <v>100</v>
      </c>
      <c r="P675" s="3">
        <v>45420</v>
      </c>
      <c r="Q675" s="2" t="s">
        <v>35</v>
      </c>
      <c r="R675" s="3">
        <v>45480</v>
      </c>
      <c r="S675" s="2">
        <v>5773</v>
      </c>
      <c r="T675" s="2">
        <v>6674</v>
      </c>
      <c r="U675" s="2">
        <v>901</v>
      </c>
      <c r="V675" s="2">
        <v>16</v>
      </c>
      <c r="W675" s="2" t="s">
        <v>56</v>
      </c>
      <c r="X675" s="2">
        <v>2</v>
      </c>
      <c r="Y675" s="2">
        <v>180</v>
      </c>
      <c r="Z675" s="2" t="s">
        <v>47</v>
      </c>
    </row>
    <row r="676" spans="1:26" x14ac:dyDescent="0.3">
      <c r="A676" s="2" t="s">
        <v>806</v>
      </c>
      <c r="B676" s="2" t="s">
        <v>205</v>
      </c>
      <c r="C676" s="2" t="s">
        <v>104</v>
      </c>
      <c r="D676" s="2" t="s">
        <v>151</v>
      </c>
      <c r="E676" s="2" t="s">
        <v>86</v>
      </c>
      <c r="F676" s="2" t="s">
        <v>152</v>
      </c>
      <c r="G676" s="2" t="s">
        <v>44</v>
      </c>
      <c r="H676" s="2" t="s">
        <v>80</v>
      </c>
      <c r="I676" s="2">
        <v>5</v>
      </c>
      <c r="J676" s="2">
        <v>5</v>
      </c>
      <c r="K676" s="2" t="s">
        <v>45</v>
      </c>
      <c r="L676" s="2">
        <v>2015</v>
      </c>
      <c r="M676" s="2">
        <v>7400</v>
      </c>
      <c r="N676" s="2">
        <v>41466</v>
      </c>
      <c r="O676" s="2">
        <v>100</v>
      </c>
      <c r="P676" s="3">
        <v>44381</v>
      </c>
      <c r="Q676" s="2" t="s">
        <v>35</v>
      </c>
      <c r="R676" s="3">
        <v>44719</v>
      </c>
      <c r="S676" s="2">
        <v>6321</v>
      </c>
      <c r="T676" s="2">
        <v>6804</v>
      </c>
      <c r="U676" s="2">
        <v>483</v>
      </c>
      <c r="V676" s="2">
        <v>8</v>
      </c>
      <c r="W676" s="2" t="s">
        <v>106</v>
      </c>
      <c r="X676" s="2">
        <v>2</v>
      </c>
      <c r="Y676" s="2">
        <v>97</v>
      </c>
      <c r="Z676" s="2" t="s">
        <v>47</v>
      </c>
    </row>
    <row r="677" spans="1:26" x14ac:dyDescent="0.3">
      <c r="A677" s="2" t="s">
        <v>807</v>
      </c>
      <c r="B677" s="2" t="s">
        <v>101</v>
      </c>
      <c r="C677" s="2" t="s">
        <v>163</v>
      </c>
      <c r="D677" s="2" t="s">
        <v>71</v>
      </c>
      <c r="E677" s="2" t="s">
        <v>72</v>
      </c>
      <c r="F677" s="2" t="s">
        <v>73</v>
      </c>
      <c r="G677" s="2" t="s">
        <v>89</v>
      </c>
      <c r="H677" s="2" t="s">
        <v>80</v>
      </c>
      <c r="I677" s="2">
        <v>3</v>
      </c>
      <c r="J677" s="2">
        <v>2</v>
      </c>
      <c r="K677" s="2" t="s">
        <v>66</v>
      </c>
      <c r="L677" s="2">
        <v>2021</v>
      </c>
      <c r="M677" s="2">
        <v>7400</v>
      </c>
      <c r="N677" s="2">
        <v>33871</v>
      </c>
      <c r="O677" s="2">
        <v>100</v>
      </c>
      <c r="P677" s="3">
        <v>44333</v>
      </c>
      <c r="Q677" s="2" t="s">
        <v>35</v>
      </c>
      <c r="R677" s="3">
        <v>44258</v>
      </c>
      <c r="S677" s="2">
        <v>5859</v>
      </c>
      <c r="T677" s="2">
        <v>6685</v>
      </c>
      <c r="U677" s="2">
        <v>826</v>
      </c>
      <c r="V677" s="2">
        <v>14</v>
      </c>
      <c r="W677" s="2" t="s">
        <v>63</v>
      </c>
      <c r="X677" s="2">
        <v>3</v>
      </c>
      <c r="Y677" s="2">
        <v>165</v>
      </c>
      <c r="Z677" s="2" t="s">
        <v>57</v>
      </c>
    </row>
    <row r="678" spans="1:26" x14ac:dyDescent="0.3">
      <c r="A678" s="2" t="s">
        <v>808</v>
      </c>
      <c r="B678" s="2" t="s">
        <v>125</v>
      </c>
      <c r="C678" s="2" t="s">
        <v>175</v>
      </c>
      <c r="D678" s="2" t="s">
        <v>158</v>
      </c>
      <c r="E678" s="2" t="s">
        <v>86</v>
      </c>
      <c r="F678" s="2" t="s">
        <v>152</v>
      </c>
      <c r="G678" s="2" t="s">
        <v>54</v>
      </c>
      <c r="H678" s="2" t="s">
        <v>80</v>
      </c>
      <c r="I678" s="2">
        <v>5</v>
      </c>
      <c r="J678" s="2">
        <v>4</v>
      </c>
      <c r="K678" s="2" t="s">
        <v>55</v>
      </c>
      <c r="L678" s="2">
        <v>2021</v>
      </c>
      <c r="M678" s="2">
        <v>8300</v>
      </c>
      <c r="N678" s="2">
        <v>7295</v>
      </c>
      <c r="O678" s="2">
        <v>115</v>
      </c>
      <c r="P678" s="3">
        <v>45098</v>
      </c>
      <c r="Q678" s="2" t="s">
        <v>35</v>
      </c>
      <c r="R678" s="3">
        <v>45238</v>
      </c>
      <c r="S678" s="2">
        <v>6884</v>
      </c>
      <c r="T678" s="2">
        <v>7765</v>
      </c>
      <c r="U678" s="2">
        <v>881</v>
      </c>
      <c r="V678" s="2">
        <v>13</v>
      </c>
      <c r="W678" s="2" t="s">
        <v>67</v>
      </c>
      <c r="X678" s="2">
        <v>4</v>
      </c>
      <c r="Y678" s="2">
        <v>176</v>
      </c>
      <c r="Z678" s="2" t="s">
        <v>57</v>
      </c>
    </row>
    <row r="679" spans="1:26" x14ac:dyDescent="0.3">
      <c r="A679" s="2" t="s">
        <v>809</v>
      </c>
      <c r="B679" s="2" t="s">
        <v>65</v>
      </c>
      <c r="C679" s="2" t="s">
        <v>50</v>
      </c>
      <c r="D679" s="2" t="s">
        <v>85</v>
      </c>
      <c r="E679" s="2" t="s">
        <v>86</v>
      </c>
      <c r="F679" s="2" t="s">
        <v>31</v>
      </c>
      <c r="G679" s="2" t="s">
        <v>54</v>
      </c>
      <c r="H679" s="2" t="s">
        <v>80</v>
      </c>
      <c r="I679" s="2">
        <v>4</v>
      </c>
      <c r="J679" s="2">
        <v>5</v>
      </c>
      <c r="K679" s="2" t="s">
        <v>66</v>
      </c>
      <c r="L679" s="2">
        <v>2015</v>
      </c>
      <c r="M679" s="2">
        <v>7000</v>
      </c>
      <c r="N679" s="2">
        <v>49911</v>
      </c>
      <c r="O679" s="2">
        <v>103</v>
      </c>
      <c r="P679" s="3">
        <v>42387</v>
      </c>
      <c r="Q679" s="2" t="s">
        <v>35</v>
      </c>
      <c r="R679" s="3">
        <v>44284</v>
      </c>
      <c r="S679" s="2">
        <v>5536</v>
      </c>
      <c r="T679" s="2">
        <v>5824</v>
      </c>
      <c r="U679" s="2">
        <v>288</v>
      </c>
      <c r="V679" s="2">
        <v>5</v>
      </c>
      <c r="W679" s="2" t="s">
        <v>90</v>
      </c>
      <c r="X679" s="2">
        <v>1</v>
      </c>
      <c r="Y679" s="2">
        <v>58</v>
      </c>
      <c r="Z679" s="2" t="s">
        <v>57</v>
      </c>
    </row>
    <row r="680" spans="1:26" x14ac:dyDescent="0.3">
      <c r="A680" s="2" t="s">
        <v>810</v>
      </c>
      <c r="B680" s="2" t="s">
        <v>113</v>
      </c>
      <c r="C680" s="2" t="s">
        <v>118</v>
      </c>
      <c r="D680" s="2" t="s">
        <v>61</v>
      </c>
      <c r="E680" s="2" t="s">
        <v>62</v>
      </c>
      <c r="F680" s="2" t="s">
        <v>53</v>
      </c>
      <c r="G680" s="2" t="s">
        <v>44</v>
      </c>
      <c r="H680" s="2" t="s">
        <v>80</v>
      </c>
      <c r="I680" s="2">
        <v>5</v>
      </c>
      <c r="J680" s="2">
        <v>5</v>
      </c>
      <c r="K680" s="2" t="s">
        <v>34</v>
      </c>
      <c r="L680" s="2">
        <v>2020</v>
      </c>
      <c r="M680" s="2">
        <v>8900</v>
      </c>
      <c r="N680" s="2">
        <v>82972</v>
      </c>
      <c r="O680" s="2">
        <v>120</v>
      </c>
      <c r="P680" s="3">
        <v>44022</v>
      </c>
      <c r="Q680" s="2" t="s">
        <v>35</v>
      </c>
      <c r="R680" s="3">
        <v>45277</v>
      </c>
      <c r="S680" s="2">
        <v>6927</v>
      </c>
      <c r="T680" s="2">
        <v>8266</v>
      </c>
      <c r="U680" s="2">
        <v>1339</v>
      </c>
      <c r="V680" s="2">
        <v>19</v>
      </c>
      <c r="W680" s="2" t="s">
        <v>181</v>
      </c>
      <c r="X680" s="2">
        <v>1</v>
      </c>
      <c r="Y680" s="2">
        <v>268</v>
      </c>
      <c r="Z680" s="2" t="s">
        <v>47</v>
      </c>
    </row>
    <row r="681" spans="1:26" x14ac:dyDescent="0.3">
      <c r="A681" s="2" t="s">
        <v>811</v>
      </c>
      <c r="B681" s="2" t="s">
        <v>120</v>
      </c>
      <c r="C681" s="2" t="s">
        <v>190</v>
      </c>
      <c r="D681" s="2" t="s">
        <v>71</v>
      </c>
      <c r="E681" s="2" t="s">
        <v>72</v>
      </c>
      <c r="F681" s="2" t="s">
        <v>73</v>
      </c>
      <c r="G681" s="2" t="s">
        <v>44</v>
      </c>
      <c r="H681" s="2" t="s">
        <v>33</v>
      </c>
      <c r="I681" s="2">
        <v>3</v>
      </c>
      <c r="J681" s="2">
        <v>2</v>
      </c>
      <c r="K681" s="2" t="s">
        <v>34</v>
      </c>
      <c r="L681" s="2">
        <v>2019</v>
      </c>
      <c r="M681" s="2">
        <v>8500</v>
      </c>
      <c r="N681" s="2">
        <v>93542</v>
      </c>
      <c r="O681" s="2">
        <v>100</v>
      </c>
      <c r="P681" s="3">
        <v>44422</v>
      </c>
      <c r="Q681" s="2" t="s">
        <v>35</v>
      </c>
      <c r="R681" s="3">
        <v>45300</v>
      </c>
      <c r="S681" s="2">
        <v>6952</v>
      </c>
      <c r="T681" s="2">
        <v>6928</v>
      </c>
      <c r="U681" s="2">
        <v>-24</v>
      </c>
      <c r="V681" s="2">
        <v>0</v>
      </c>
      <c r="W681" s="2" t="s">
        <v>184</v>
      </c>
      <c r="X681" s="2">
        <v>2</v>
      </c>
      <c r="Y681" s="2">
        <v>0</v>
      </c>
      <c r="Z681" s="2" t="s">
        <v>37</v>
      </c>
    </row>
    <row r="682" spans="1:26" x14ac:dyDescent="0.3">
      <c r="A682" s="2" t="s">
        <v>812</v>
      </c>
      <c r="B682" s="2" t="s">
        <v>172</v>
      </c>
      <c r="C682" s="2" t="s">
        <v>97</v>
      </c>
      <c r="D682" s="2" t="s">
        <v>41</v>
      </c>
      <c r="E682" s="2" t="s">
        <v>42</v>
      </c>
      <c r="F682" s="2" t="s">
        <v>43</v>
      </c>
      <c r="G682" s="2" t="s">
        <v>54</v>
      </c>
      <c r="H682" s="2" t="s">
        <v>33</v>
      </c>
      <c r="I682" s="2">
        <v>2</v>
      </c>
      <c r="J682" s="2">
        <v>2</v>
      </c>
      <c r="K682" s="2" t="s">
        <v>34</v>
      </c>
      <c r="L682" s="2">
        <v>2019</v>
      </c>
      <c r="M682" s="2">
        <v>10000</v>
      </c>
      <c r="N682" s="2">
        <v>43033</v>
      </c>
      <c r="O682" s="2">
        <v>250</v>
      </c>
      <c r="P682" s="3">
        <v>43779</v>
      </c>
      <c r="Q682" s="2" t="s">
        <v>35</v>
      </c>
      <c r="R682" s="3">
        <v>44451</v>
      </c>
      <c r="S682" s="2">
        <v>8762</v>
      </c>
      <c r="T682" s="2">
        <v>8529</v>
      </c>
      <c r="U682" s="2">
        <v>-233</v>
      </c>
      <c r="V682" s="2">
        <v>-3</v>
      </c>
      <c r="W682" s="2" t="s">
        <v>106</v>
      </c>
      <c r="X682" s="2">
        <v>2</v>
      </c>
      <c r="Y682" s="2">
        <v>0</v>
      </c>
      <c r="Z682" s="2" t="s">
        <v>95</v>
      </c>
    </row>
    <row r="683" spans="1:26" x14ac:dyDescent="0.3">
      <c r="A683" s="2" t="s">
        <v>813</v>
      </c>
      <c r="B683" s="2" t="s">
        <v>197</v>
      </c>
      <c r="C683" s="2" t="s">
        <v>97</v>
      </c>
      <c r="D683" s="2" t="s">
        <v>78</v>
      </c>
      <c r="E683" s="2" t="s">
        <v>30</v>
      </c>
      <c r="F683" s="2" t="s">
        <v>31</v>
      </c>
      <c r="G683" s="2" t="s">
        <v>89</v>
      </c>
      <c r="H683" s="2" t="s">
        <v>80</v>
      </c>
      <c r="I683" s="2">
        <v>4</v>
      </c>
      <c r="J683" s="2">
        <v>5</v>
      </c>
      <c r="K683" s="2" t="s">
        <v>55</v>
      </c>
      <c r="L683" s="2">
        <v>2015</v>
      </c>
      <c r="M683" s="2">
        <v>8400</v>
      </c>
      <c r="N683" s="2">
        <v>24402</v>
      </c>
      <c r="O683" s="2">
        <v>120</v>
      </c>
      <c r="P683" s="3">
        <v>45256</v>
      </c>
      <c r="Q683" s="2" t="s">
        <v>35</v>
      </c>
      <c r="R683" s="3">
        <v>45401</v>
      </c>
      <c r="S683" s="2">
        <v>6805</v>
      </c>
      <c r="T683" s="2">
        <v>6996</v>
      </c>
      <c r="U683" s="2">
        <v>191</v>
      </c>
      <c r="V683" s="2">
        <v>3</v>
      </c>
      <c r="W683" s="2" t="s">
        <v>160</v>
      </c>
      <c r="X683" s="2">
        <v>3</v>
      </c>
      <c r="Y683" s="2">
        <v>38</v>
      </c>
      <c r="Z683" s="2" t="s">
        <v>57</v>
      </c>
    </row>
    <row r="684" spans="1:26" x14ac:dyDescent="0.3">
      <c r="A684" s="2" t="s">
        <v>814</v>
      </c>
      <c r="B684" s="2" t="s">
        <v>113</v>
      </c>
      <c r="C684" s="2" t="s">
        <v>110</v>
      </c>
      <c r="D684" s="2" t="s">
        <v>78</v>
      </c>
      <c r="E684" s="2" t="s">
        <v>30</v>
      </c>
      <c r="F684" s="2" t="s">
        <v>31</v>
      </c>
      <c r="G684" s="2" t="s">
        <v>54</v>
      </c>
      <c r="H684" s="2" t="s">
        <v>80</v>
      </c>
      <c r="I684" s="2">
        <v>4</v>
      </c>
      <c r="J684" s="2">
        <v>5</v>
      </c>
      <c r="K684" s="2" t="s">
        <v>66</v>
      </c>
      <c r="L684" s="2">
        <v>2024</v>
      </c>
      <c r="M684" s="2">
        <v>6100</v>
      </c>
      <c r="N684" s="2">
        <v>12477</v>
      </c>
      <c r="O684" s="2">
        <v>120</v>
      </c>
      <c r="P684" s="3">
        <v>42804</v>
      </c>
      <c r="Q684" s="2" t="s">
        <v>35</v>
      </c>
      <c r="R684" s="3">
        <v>45202</v>
      </c>
      <c r="S684" s="2">
        <v>4754</v>
      </c>
      <c r="T684" s="2">
        <v>4604</v>
      </c>
      <c r="U684" s="2">
        <v>-150</v>
      </c>
      <c r="V684" s="2">
        <v>-3</v>
      </c>
      <c r="W684" s="2" t="s">
        <v>121</v>
      </c>
      <c r="X684" s="2">
        <v>5</v>
      </c>
      <c r="Y684" s="2">
        <v>0</v>
      </c>
      <c r="Z684" s="2" t="s">
        <v>57</v>
      </c>
    </row>
    <row r="685" spans="1:26" x14ac:dyDescent="0.3">
      <c r="A685" s="2" t="s">
        <v>815</v>
      </c>
      <c r="B685" s="2" t="s">
        <v>92</v>
      </c>
      <c r="C685" s="2" t="s">
        <v>77</v>
      </c>
      <c r="D685" s="2" t="s">
        <v>71</v>
      </c>
      <c r="E685" s="2" t="s">
        <v>72</v>
      </c>
      <c r="F685" s="2" t="s">
        <v>73</v>
      </c>
      <c r="G685" s="2" t="s">
        <v>44</v>
      </c>
      <c r="H685" s="2" t="s">
        <v>80</v>
      </c>
      <c r="I685" s="2">
        <v>3</v>
      </c>
      <c r="J685" s="2">
        <v>2</v>
      </c>
      <c r="K685" s="2" t="s">
        <v>66</v>
      </c>
      <c r="L685" s="2">
        <v>2022</v>
      </c>
      <c r="M685" s="2">
        <v>7300</v>
      </c>
      <c r="N685" s="2">
        <v>87447</v>
      </c>
      <c r="O685" s="2">
        <v>100</v>
      </c>
      <c r="P685" s="3">
        <v>42436</v>
      </c>
      <c r="Q685" s="2" t="s">
        <v>35</v>
      </c>
      <c r="R685" s="3">
        <v>44179</v>
      </c>
      <c r="S685" s="2">
        <v>5687</v>
      </c>
      <c r="T685" s="2">
        <v>6825</v>
      </c>
      <c r="U685" s="2">
        <v>1138</v>
      </c>
      <c r="V685" s="2">
        <v>20</v>
      </c>
      <c r="W685" s="2" t="s">
        <v>202</v>
      </c>
      <c r="X685" s="2">
        <v>5</v>
      </c>
      <c r="Y685" s="2">
        <v>228</v>
      </c>
      <c r="Z685" s="2" t="s">
        <v>47</v>
      </c>
    </row>
    <row r="686" spans="1:26" x14ac:dyDescent="0.3">
      <c r="A686" s="2" t="s">
        <v>816</v>
      </c>
      <c r="B686" s="2" t="s">
        <v>197</v>
      </c>
      <c r="C686" s="2" t="s">
        <v>28</v>
      </c>
      <c r="D686" s="2" t="s">
        <v>78</v>
      </c>
      <c r="E686" s="2" t="s">
        <v>30</v>
      </c>
      <c r="F686" s="2" t="s">
        <v>31</v>
      </c>
      <c r="G686" s="2" t="s">
        <v>32</v>
      </c>
      <c r="H686" s="2" t="s">
        <v>33</v>
      </c>
      <c r="I686" s="2">
        <v>4</v>
      </c>
      <c r="J686" s="2">
        <v>5</v>
      </c>
      <c r="K686" s="2" t="s">
        <v>55</v>
      </c>
      <c r="L686" s="2">
        <v>2017</v>
      </c>
      <c r="M686" s="2">
        <v>8200</v>
      </c>
      <c r="N686" s="2">
        <v>43844</v>
      </c>
      <c r="O686" s="2">
        <v>120</v>
      </c>
      <c r="P686" s="3">
        <v>45207</v>
      </c>
      <c r="Q686" s="2" t="s">
        <v>35</v>
      </c>
      <c r="R686" s="3">
        <v>45467</v>
      </c>
      <c r="S686" s="2">
        <v>7184</v>
      </c>
      <c r="T686" s="2">
        <v>7623</v>
      </c>
      <c r="U686" s="2">
        <v>439</v>
      </c>
      <c r="V686" s="2">
        <v>6</v>
      </c>
      <c r="W686" s="2" t="s">
        <v>121</v>
      </c>
      <c r="X686" s="2">
        <v>1</v>
      </c>
      <c r="Y686" s="2">
        <v>88</v>
      </c>
      <c r="Z686" s="2" t="s">
        <v>57</v>
      </c>
    </row>
    <row r="687" spans="1:26" x14ac:dyDescent="0.3">
      <c r="A687" s="2" t="s">
        <v>817</v>
      </c>
      <c r="B687" s="2" t="s">
        <v>197</v>
      </c>
      <c r="C687" s="2" t="s">
        <v>28</v>
      </c>
      <c r="D687" s="2" t="s">
        <v>138</v>
      </c>
      <c r="E687" s="2" t="s">
        <v>139</v>
      </c>
      <c r="F687" s="2" t="s">
        <v>53</v>
      </c>
      <c r="G687" s="2" t="s">
        <v>44</v>
      </c>
      <c r="H687" s="2" t="s">
        <v>80</v>
      </c>
      <c r="I687" s="2">
        <v>7</v>
      </c>
      <c r="J687" s="2">
        <v>5</v>
      </c>
      <c r="K687" s="2" t="s">
        <v>34</v>
      </c>
      <c r="L687" s="2">
        <v>2018</v>
      </c>
      <c r="M687" s="2">
        <v>9100</v>
      </c>
      <c r="N687" s="2">
        <v>20567</v>
      </c>
      <c r="O687" s="2">
        <v>175</v>
      </c>
      <c r="P687" s="3">
        <v>44999</v>
      </c>
      <c r="Q687" s="2" t="s">
        <v>35</v>
      </c>
      <c r="R687" s="3">
        <v>45513</v>
      </c>
      <c r="S687" s="2">
        <v>8544</v>
      </c>
      <c r="T687" s="2">
        <v>8723</v>
      </c>
      <c r="U687" s="2">
        <v>179</v>
      </c>
      <c r="V687" s="2">
        <v>2</v>
      </c>
      <c r="W687" s="2" t="s">
        <v>67</v>
      </c>
      <c r="X687" s="2">
        <v>2</v>
      </c>
      <c r="Y687" s="2">
        <v>36</v>
      </c>
      <c r="Z687" s="2" t="s">
        <v>47</v>
      </c>
    </row>
    <row r="688" spans="1:26" x14ac:dyDescent="0.3">
      <c r="A688" s="2" t="s">
        <v>818</v>
      </c>
      <c r="B688" s="2" t="s">
        <v>172</v>
      </c>
      <c r="C688" s="2" t="s">
        <v>175</v>
      </c>
      <c r="D688" s="2" t="s">
        <v>85</v>
      </c>
      <c r="E688" s="2" t="s">
        <v>86</v>
      </c>
      <c r="F688" s="2" t="s">
        <v>31</v>
      </c>
      <c r="G688" s="2" t="s">
        <v>44</v>
      </c>
      <c r="H688" s="2" t="s">
        <v>80</v>
      </c>
      <c r="I688" s="2">
        <v>4</v>
      </c>
      <c r="J688" s="2">
        <v>5</v>
      </c>
      <c r="K688" s="2" t="s">
        <v>55</v>
      </c>
      <c r="L688" s="2">
        <v>2016</v>
      </c>
      <c r="M688" s="2">
        <v>8300</v>
      </c>
      <c r="N688" s="2">
        <v>42290</v>
      </c>
      <c r="O688" s="2">
        <v>103</v>
      </c>
      <c r="P688" s="3">
        <v>43129</v>
      </c>
      <c r="Q688" s="2" t="s">
        <v>35</v>
      </c>
      <c r="R688" s="3">
        <v>45543</v>
      </c>
      <c r="S688" s="2">
        <v>7784</v>
      </c>
      <c r="T688" s="2">
        <v>9242</v>
      </c>
      <c r="U688" s="2">
        <v>1458</v>
      </c>
      <c r="V688" s="2">
        <v>19</v>
      </c>
      <c r="W688" s="2" t="s">
        <v>160</v>
      </c>
      <c r="X688" s="2">
        <v>1</v>
      </c>
      <c r="Y688" s="2">
        <v>292</v>
      </c>
      <c r="Z688" s="2" t="s">
        <v>37</v>
      </c>
    </row>
    <row r="689" spans="1:26" x14ac:dyDescent="0.3">
      <c r="A689" s="2" t="s">
        <v>819</v>
      </c>
      <c r="B689" s="2" t="s">
        <v>125</v>
      </c>
      <c r="C689" s="2" t="s">
        <v>28</v>
      </c>
      <c r="D689" s="2" t="s">
        <v>29</v>
      </c>
      <c r="E689" s="2" t="s">
        <v>30</v>
      </c>
      <c r="F689" s="2" t="s">
        <v>31</v>
      </c>
      <c r="G689" s="2" t="s">
        <v>79</v>
      </c>
      <c r="H689" s="2" t="s">
        <v>80</v>
      </c>
      <c r="I689" s="2">
        <v>5</v>
      </c>
      <c r="J689" s="2">
        <v>5</v>
      </c>
      <c r="K689" s="2" t="s">
        <v>55</v>
      </c>
      <c r="L689" s="2">
        <v>2020</v>
      </c>
      <c r="M689" s="2">
        <v>7900</v>
      </c>
      <c r="N689" s="2">
        <v>99273</v>
      </c>
      <c r="O689" s="2">
        <v>113</v>
      </c>
      <c r="P689" s="3">
        <v>43495</v>
      </c>
      <c r="Q689" s="2" t="s">
        <v>35</v>
      </c>
      <c r="R689" s="3">
        <v>45151</v>
      </c>
      <c r="S689" s="2">
        <v>5970</v>
      </c>
      <c r="T689" s="2">
        <v>7092</v>
      </c>
      <c r="U689" s="2">
        <v>1122</v>
      </c>
      <c r="V689" s="2">
        <v>19</v>
      </c>
      <c r="W689" s="2" t="s">
        <v>46</v>
      </c>
      <c r="X689" s="2">
        <v>5</v>
      </c>
      <c r="Y689" s="2">
        <v>224</v>
      </c>
      <c r="Z689" s="2" t="s">
        <v>47</v>
      </c>
    </row>
    <row r="690" spans="1:26" x14ac:dyDescent="0.3">
      <c r="A690" s="2" t="s">
        <v>820</v>
      </c>
      <c r="B690" s="2" t="s">
        <v>27</v>
      </c>
      <c r="C690" s="2" t="s">
        <v>40</v>
      </c>
      <c r="D690" s="2" t="s">
        <v>151</v>
      </c>
      <c r="E690" s="2" t="s">
        <v>86</v>
      </c>
      <c r="F690" s="2" t="s">
        <v>152</v>
      </c>
      <c r="G690" s="2" t="s">
        <v>79</v>
      </c>
      <c r="H690" s="2" t="s">
        <v>33</v>
      </c>
      <c r="I690" s="2">
        <v>5</v>
      </c>
      <c r="J690" s="2">
        <v>5</v>
      </c>
      <c r="K690" s="2" t="s">
        <v>66</v>
      </c>
      <c r="L690" s="2">
        <v>2016</v>
      </c>
      <c r="M690" s="2">
        <v>7400</v>
      </c>
      <c r="N690" s="2">
        <v>16019</v>
      </c>
      <c r="O690" s="2">
        <v>100</v>
      </c>
      <c r="P690" s="3">
        <v>44344</v>
      </c>
      <c r="Q690" s="2" t="s">
        <v>35</v>
      </c>
      <c r="R690" s="3">
        <v>45269</v>
      </c>
      <c r="S690" s="2">
        <v>6555</v>
      </c>
      <c r="T690" s="2">
        <v>6872</v>
      </c>
      <c r="U690" s="2">
        <v>317</v>
      </c>
      <c r="V690" s="2">
        <v>5</v>
      </c>
      <c r="W690" s="2" t="s">
        <v>46</v>
      </c>
      <c r="X690" s="2">
        <v>1</v>
      </c>
      <c r="Y690" s="2">
        <v>63</v>
      </c>
      <c r="Z690" s="2" t="s">
        <v>95</v>
      </c>
    </row>
    <row r="691" spans="1:26" x14ac:dyDescent="0.3">
      <c r="A691" s="2" t="s">
        <v>821</v>
      </c>
      <c r="B691" s="2" t="s">
        <v>69</v>
      </c>
      <c r="C691" s="2" t="s">
        <v>40</v>
      </c>
      <c r="D691" s="2" t="s">
        <v>51</v>
      </c>
      <c r="E691" s="2" t="s">
        <v>52</v>
      </c>
      <c r="F691" s="2" t="s">
        <v>53</v>
      </c>
      <c r="G691" s="2" t="s">
        <v>54</v>
      </c>
      <c r="H691" s="2" t="s">
        <v>33</v>
      </c>
      <c r="I691" s="2">
        <v>8</v>
      </c>
      <c r="J691" s="2">
        <v>5</v>
      </c>
      <c r="K691" s="2" t="s">
        <v>45</v>
      </c>
      <c r="L691" s="2">
        <v>2019</v>
      </c>
      <c r="M691" s="2">
        <v>8000</v>
      </c>
      <c r="N691" s="2">
        <v>38089</v>
      </c>
      <c r="O691" s="2">
        <v>200</v>
      </c>
      <c r="P691" s="3">
        <v>45277</v>
      </c>
      <c r="Q691" s="2" t="s">
        <v>35</v>
      </c>
      <c r="R691" s="3">
        <v>45162</v>
      </c>
      <c r="S691" s="2">
        <v>6038</v>
      </c>
      <c r="T691" s="2">
        <v>6255</v>
      </c>
      <c r="U691" s="2">
        <v>217</v>
      </c>
      <c r="V691" s="2">
        <v>4</v>
      </c>
      <c r="W691" s="2" t="s">
        <v>81</v>
      </c>
      <c r="X691" s="2">
        <v>2</v>
      </c>
      <c r="Y691" s="2">
        <v>43</v>
      </c>
      <c r="Z691" s="2" t="s">
        <v>47</v>
      </c>
    </row>
    <row r="692" spans="1:26" x14ac:dyDescent="0.3">
      <c r="A692" s="2" t="s">
        <v>822</v>
      </c>
      <c r="B692" s="2" t="s">
        <v>83</v>
      </c>
      <c r="C692" s="2" t="s">
        <v>77</v>
      </c>
      <c r="D692" s="2" t="s">
        <v>71</v>
      </c>
      <c r="E692" s="2" t="s">
        <v>72</v>
      </c>
      <c r="F692" s="2" t="s">
        <v>73</v>
      </c>
      <c r="G692" s="2" t="s">
        <v>32</v>
      </c>
      <c r="H692" s="2" t="s">
        <v>33</v>
      </c>
      <c r="I692" s="2">
        <v>3</v>
      </c>
      <c r="J692" s="2">
        <v>2</v>
      </c>
      <c r="K692" s="2" t="s">
        <v>66</v>
      </c>
      <c r="L692" s="2">
        <v>2019</v>
      </c>
      <c r="M692" s="2">
        <v>7600</v>
      </c>
      <c r="N692" s="2">
        <v>62138</v>
      </c>
      <c r="O692" s="2">
        <v>100</v>
      </c>
      <c r="P692" s="3">
        <v>43876</v>
      </c>
      <c r="Q692" s="2" t="s">
        <v>35</v>
      </c>
      <c r="R692" s="3">
        <v>45440</v>
      </c>
      <c r="S692" s="2">
        <v>6995</v>
      </c>
      <c r="T692" s="2">
        <v>8510</v>
      </c>
      <c r="U692" s="2">
        <v>1515</v>
      </c>
      <c r="V692" s="2">
        <v>22</v>
      </c>
      <c r="W692" s="2" t="s">
        <v>142</v>
      </c>
      <c r="X692" s="2">
        <v>3</v>
      </c>
      <c r="Y692" s="2">
        <v>303</v>
      </c>
      <c r="Z692" s="2" t="s">
        <v>37</v>
      </c>
    </row>
    <row r="693" spans="1:26" x14ac:dyDescent="0.3">
      <c r="A693" s="2" t="s">
        <v>823</v>
      </c>
      <c r="B693" s="2" t="s">
        <v>76</v>
      </c>
      <c r="C693" s="2" t="s">
        <v>97</v>
      </c>
      <c r="D693" s="2" t="s">
        <v>61</v>
      </c>
      <c r="E693" s="2" t="s">
        <v>62</v>
      </c>
      <c r="F693" s="2" t="s">
        <v>53</v>
      </c>
      <c r="G693" s="2" t="s">
        <v>54</v>
      </c>
      <c r="H693" s="2" t="s">
        <v>33</v>
      </c>
      <c r="I693" s="2">
        <v>5</v>
      </c>
      <c r="J693" s="2">
        <v>5</v>
      </c>
      <c r="K693" s="2" t="s">
        <v>55</v>
      </c>
      <c r="L693" s="2">
        <v>2018</v>
      </c>
      <c r="M693" s="2">
        <v>9600</v>
      </c>
      <c r="N693" s="2">
        <v>67127</v>
      </c>
      <c r="O693" s="2">
        <v>120</v>
      </c>
      <c r="P693" s="3">
        <v>43144</v>
      </c>
      <c r="Q693" s="2" t="s">
        <v>35</v>
      </c>
      <c r="R693" s="3">
        <v>44583</v>
      </c>
      <c r="S693" s="2">
        <v>7849</v>
      </c>
      <c r="T693" s="2">
        <v>9011</v>
      </c>
      <c r="U693" s="2">
        <v>1162</v>
      </c>
      <c r="V693" s="2">
        <v>15</v>
      </c>
      <c r="W693" s="2" t="s">
        <v>166</v>
      </c>
      <c r="X693" s="2">
        <v>5</v>
      </c>
      <c r="Y693" s="2">
        <v>232</v>
      </c>
      <c r="Z693" s="2" t="s">
        <v>47</v>
      </c>
    </row>
    <row r="694" spans="1:26" x14ac:dyDescent="0.3">
      <c r="A694" s="2" t="s">
        <v>824</v>
      </c>
      <c r="B694" s="2" t="s">
        <v>59</v>
      </c>
      <c r="C694" s="2" t="s">
        <v>84</v>
      </c>
      <c r="D694" s="2" t="s">
        <v>138</v>
      </c>
      <c r="E694" s="2" t="s">
        <v>139</v>
      </c>
      <c r="F694" s="2" t="s">
        <v>53</v>
      </c>
      <c r="G694" s="2" t="s">
        <v>44</v>
      </c>
      <c r="H694" s="2" t="s">
        <v>80</v>
      </c>
      <c r="I694" s="2">
        <v>7</v>
      </c>
      <c r="J694" s="2">
        <v>5</v>
      </c>
      <c r="K694" s="2" t="s">
        <v>45</v>
      </c>
      <c r="L694" s="2">
        <v>2020</v>
      </c>
      <c r="M694" s="2">
        <v>7900</v>
      </c>
      <c r="N694" s="2">
        <v>28751</v>
      </c>
      <c r="O694" s="2">
        <v>175</v>
      </c>
      <c r="P694" s="3">
        <v>44220</v>
      </c>
      <c r="Q694" s="2" t="s">
        <v>35</v>
      </c>
      <c r="R694" s="3">
        <v>44539</v>
      </c>
      <c r="S694" s="2">
        <v>7052</v>
      </c>
      <c r="T694" s="2">
        <v>8499</v>
      </c>
      <c r="U694" s="2">
        <v>1447</v>
      </c>
      <c r="V694" s="2">
        <v>21</v>
      </c>
      <c r="W694" s="2" t="s">
        <v>74</v>
      </c>
      <c r="X694" s="2">
        <v>1</v>
      </c>
      <c r="Y694" s="2">
        <v>289</v>
      </c>
      <c r="Z694" s="2" t="s">
        <v>57</v>
      </c>
    </row>
    <row r="695" spans="1:26" x14ac:dyDescent="0.3">
      <c r="A695" s="2" t="s">
        <v>825</v>
      </c>
      <c r="B695" s="2" t="s">
        <v>88</v>
      </c>
      <c r="C695" s="2" t="s">
        <v>77</v>
      </c>
      <c r="D695" s="2" t="s">
        <v>41</v>
      </c>
      <c r="E695" s="2" t="s">
        <v>42</v>
      </c>
      <c r="F695" s="2" t="s">
        <v>43</v>
      </c>
      <c r="G695" s="2" t="s">
        <v>32</v>
      </c>
      <c r="H695" s="2" t="s">
        <v>33</v>
      </c>
      <c r="I695" s="2">
        <v>2</v>
      </c>
      <c r="J695" s="2">
        <v>2</v>
      </c>
      <c r="K695" s="2" t="s">
        <v>66</v>
      </c>
      <c r="L695" s="2">
        <v>2018</v>
      </c>
      <c r="M695" s="2">
        <v>9200</v>
      </c>
      <c r="N695" s="2">
        <v>15831</v>
      </c>
      <c r="O695" s="2">
        <v>250</v>
      </c>
      <c r="P695" s="3">
        <v>43244</v>
      </c>
      <c r="Q695" s="2" t="s">
        <v>35</v>
      </c>
      <c r="R695" s="3">
        <v>43380</v>
      </c>
      <c r="S695" s="2">
        <v>8671</v>
      </c>
      <c r="T695" s="2">
        <v>10213</v>
      </c>
      <c r="U695" s="2">
        <v>1542</v>
      </c>
      <c r="V695" s="2">
        <v>18</v>
      </c>
      <c r="W695" s="2" t="s">
        <v>94</v>
      </c>
      <c r="X695" s="2">
        <v>2</v>
      </c>
      <c r="Y695" s="2">
        <v>308</v>
      </c>
      <c r="Z695" s="2" t="s">
        <v>57</v>
      </c>
    </row>
    <row r="696" spans="1:26" x14ac:dyDescent="0.3">
      <c r="A696" s="2" t="s">
        <v>826</v>
      </c>
      <c r="B696" s="2" t="s">
        <v>172</v>
      </c>
      <c r="C696" s="2" t="s">
        <v>163</v>
      </c>
      <c r="D696" s="2" t="s">
        <v>151</v>
      </c>
      <c r="E696" s="2" t="s">
        <v>86</v>
      </c>
      <c r="F696" s="2" t="s">
        <v>152</v>
      </c>
      <c r="G696" s="2" t="s">
        <v>89</v>
      </c>
      <c r="H696" s="2" t="s">
        <v>80</v>
      </c>
      <c r="I696" s="2">
        <v>5</v>
      </c>
      <c r="J696" s="2">
        <v>5</v>
      </c>
      <c r="K696" s="2" t="s">
        <v>55</v>
      </c>
      <c r="L696" s="2">
        <v>2017</v>
      </c>
      <c r="M696" s="2">
        <v>8700</v>
      </c>
      <c r="N696" s="2">
        <v>61788</v>
      </c>
      <c r="O696" s="2">
        <v>100</v>
      </c>
      <c r="P696" s="3">
        <v>44724</v>
      </c>
      <c r="Q696" s="2" t="s">
        <v>35</v>
      </c>
      <c r="R696" s="3">
        <v>44901</v>
      </c>
      <c r="S696" s="2">
        <v>8131</v>
      </c>
      <c r="T696" s="2">
        <v>7126</v>
      </c>
      <c r="U696" s="2">
        <v>-1005</v>
      </c>
      <c r="V696" s="2">
        <v>-12</v>
      </c>
      <c r="W696" s="2" t="s">
        <v>179</v>
      </c>
      <c r="X696" s="2">
        <v>1</v>
      </c>
      <c r="Y696" s="2">
        <v>0</v>
      </c>
      <c r="Z696" s="2" t="s">
        <v>37</v>
      </c>
    </row>
    <row r="697" spans="1:26" x14ac:dyDescent="0.3">
      <c r="A697" s="2" t="s">
        <v>827</v>
      </c>
      <c r="B697" s="2" t="s">
        <v>197</v>
      </c>
      <c r="C697" s="2" t="s">
        <v>70</v>
      </c>
      <c r="D697" s="2" t="s">
        <v>138</v>
      </c>
      <c r="E697" s="2" t="s">
        <v>139</v>
      </c>
      <c r="F697" s="2" t="s">
        <v>53</v>
      </c>
      <c r="G697" s="2" t="s">
        <v>44</v>
      </c>
      <c r="H697" s="2" t="s">
        <v>33</v>
      </c>
      <c r="I697" s="2">
        <v>7</v>
      </c>
      <c r="J697" s="2">
        <v>5</v>
      </c>
      <c r="K697" s="2" t="s">
        <v>55</v>
      </c>
      <c r="L697" s="2">
        <v>2021</v>
      </c>
      <c r="M697" s="2">
        <v>9300</v>
      </c>
      <c r="N697" s="2">
        <v>43102</v>
      </c>
      <c r="O697" s="2">
        <v>175</v>
      </c>
      <c r="P697" s="3">
        <v>44992</v>
      </c>
      <c r="Q697" s="2" t="s">
        <v>35</v>
      </c>
      <c r="R697" s="3">
        <v>45480</v>
      </c>
      <c r="S697" s="2">
        <v>8111</v>
      </c>
      <c r="T697" s="2">
        <v>7143</v>
      </c>
      <c r="U697" s="2">
        <v>-968</v>
      </c>
      <c r="V697" s="2">
        <v>-12</v>
      </c>
      <c r="W697" s="2" t="s">
        <v>215</v>
      </c>
      <c r="X697" s="2">
        <v>5</v>
      </c>
      <c r="Y697" s="2">
        <v>0</v>
      </c>
      <c r="Z697" s="2" t="s">
        <v>47</v>
      </c>
    </row>
    <row r="698" spans="1:26" x14ac:dyDescent="0.3">
      <c r="A698" s="2" t="s">
        <v>828</v>
      </c>
      <c r="B698" s="2" t="s">
        <v>101</v>
      </c>
      <c r="C698" s="2" t="s">
        <v>175</v>
      </c>
      <c r="D698" s="2" t="s">
        <v>105</v>
      </c>
      <c r="E698" s="2" t="s">
        <v>52</v>
      </c>
      <c r="F698" s="2" t="s">
        <v>73</v>
      </c>
      <c r="G698" s="2" t="s">
        <v>44</v>
      </c>
      <c r="H698" s="2" t="s">
        <v>80</v>
      </c>
      <c r="I698" s="2">
        <v>4</v>
      </c>
      <c r="J698" s="2">
        <v>2</v>
      </c>
      <c r="K698" s="2" t="s">
        <v>34</v>
      </c>
      <c r="L698" s="2">
        <v>2023</v>
      </c>
      <c r="M698" s="2">
        <v>8100</v>
      </c>
      <c r="N698" s="2">
        <v>69758</v>
      </c>
      <c r="O698" s="2">
        <v>200</v>
      </c>
      <c r="P698" s="3">
        <v>43823</v>
      </c>
      <c r="Q698" s="2" t="s">
        <v>35</v>
      </c>
      <c r="R698" s="3">
        <v>43856</v>
      </c>
      <c r="S698" s="2">
        <v>7534</v>
      </c>
      <c r="T698" s="2">
        <v>6504</v>
      </c>
      <c r="U698" s="2">
        <v>-1030</v>
      </c>
      <c r="V698" s="2">
        <v>-14</v>
      </c>
      <c r="W698" s="2" t="s">
        <v>67</v>
      </c>
      <c r="X698" s="2">
        <v>2</v>
      </c>
      <c r="Y698" s="2">
        <v>0</v>
      </c>
      <c r="Z698" s="2" t="s">
        <v>47</v>
      </c>
    </row>
    <row r="699" spans="1:26" x14ac:dyDescent="0.3">
      <c r="A699" s="2" t="s">
        <v>829</v>
      </c>
      <c r="B699" s="2" t="s">
        <v>113</v>
      </c>
      <c r="C699" s="2" t="s">
        <v>110</v>
      </c>
      <c r="D699" s="2" t="s">
        <v>29</v>
      </c>
      <c r="E699" s="2" t="s">
        <v>30</v>
      </c>
      <c r="F699" s="2" t="s">
        <v>31</v>
      </c>
      <c r="G699" s="2" t="s">
        <v>44</v>
      </c>
      <c r="H699" s="2" t="s">
        <v>33</v>
      </c>
      <c r="I699" s="2">
        <v>5</v>
      </c>
      <c r="J699" s="2">
        <v>5</v>
      </c>
      <c r="K699" s="2" t="s">
        <v>66</v>
      </c>
      <c r="L699" s="2">
        <v>2017</v>
      </c>
      <c r="M699" s="2">
        <v>6800</v>
      </c>
      <c r="N699" s="2">
        <v>34491</v>
      </c>
      <c r="O699" s="2">
        <v>113</v>
      </c>
      <c r="P699" s="3">
        <v>44449</v>
      </c>
      <c r="Q699" s="2" t="s">
        <v>35</v>
      </c>
      <c r="R699" s="3">
        <v>44408</v>
      </c>
      <c r="S699" s="2">
        <v>5891</v>
      </c>
      <c r="T699" s="2">
        <v>4986</v>
      </c>
      <c r="U699" s="2">
        <v>-905</v>
      </c>
      <c r="V699" s="2">
        <v>-15</v>
      </c>
      <c r="W699" s="2" t="s">
        <v>215</v>
      </c>
      <c r="X699" s="2">
        <v>2</v>
      </c>
      <c r="Y699" s="2">
        <v>0</v>
      </c>
      <c r="Z699" s="2" t="s">
        <v>47</v>
      </c>
    </row>
    <row r="700" spans="1:26" x14ac:dyDescent="0.3">
      <c r="A700" s="2" t="s">
        <v>830</v>
      </c>
      <c r="B700" s="2" t="s">
        <v>197</v>
      </c>
      <c r="C700" s="2" t="s">
        <v>175</v>
      </c>
      <c r="D700" s="2" t="s">
        <v>29</v>
      </c>
      <c r="E700" s="2" t="s">
        <v>30</v>
      </c>
      <c r="F700" s="2" t="s">
        <v>31</v>
      </c>
      <c r="G700" s="2" t="s">
        <v>54</v>
      </c>
      <c r="H700" s="2" t="s">
        <v>80</v>
      </c>
      <c r="I700" s="2">
        <v>5</v>
      </c>
      <c r="J700" s="2">
        <v>5</v>
      </c>
      <c r="K700" s="2" t="s">
        <v>45</v>
      </c>
      <c r="L700" s="2">
        <v>2023</v>
      </c>
      <c r="M700" s="2">
        <v>6100</v>
      </c>
      <c r="N700" s="2">
        <v>51139</v>
      </c>
      <c r="O700" s="2">
        <v>113</v>
      </c>
      <c r="P700" s="3">
        <v>42618</v>
      </c>
      <c r="Q700" s="2" t="s">
        <v>35</v>
      </c>
      <c r="R700" s="3">
        <v>44055</v>
      </c>
      <c r="S700" s="2">
        <v>4249</v>
      </c>
      <c r="T700" s="2">
        <v>3903</v>
      </c>
      <c r="U700" s="2">
        <v>-346</v>
      </c>
      <c r="V700" s="2">
        <v>-8</v>
      </c>
      <c r="W700" s="2" t="s">
        <v>63</v>
      </c>
      <c r="X700" s="2">
        <v>3</v>
      </c>
      <c r="Y700" s="2">
        <v>0</v>
      </c>
      <c r="Z700" s="2" t="s">
        <v>57</v>
      </c>
    </row>
    <row r="701" spans="1:26" x14ac:dyDescent="0.3">
      <c r="A701" s="2" t="s">
        <v>831</v>
      </c>
      <c r="B701" s="2" t="s">
        <v>113</v>
      </c>
      <c r="C701" s="2" t="s">
        <v>40</v>
      </c>
      <c r="D701" s="2" t="s">
        <v>138</v>
      </c>
      <c r="E701" s="2" t="s">
        <v>139</v>
      </c>
      <c r="F701" s="2" t="s">
        <v>53</v>
      </c>
      <c r="G701" s="2" t="s">
        <v>54</v>
      </c>
      <c r="H701" s="2" t="s">
        <v>33</v>
      </c>
      <c r="I701" s="2">
        <v>7</v>
      </c>
      <c r="J701" s="2">
        <v>5</v>
      </c>
      <c r="K701" s="2" t="s">
        <v>45</v>
      </c>
      <c r="L701" s="2">
        <v>2016</v>
      </c>
      <c r="M701" s="2">
        <v>8300</v>
      </c>
      <c r="N701" s="2">
        <v>40186</v>
      </c>
      <c r="O701" s="2">
        <v>175</v>
      </c>
      <c r="P701" s="3">
        <v>42717</v>
      </c>
      <c r="Q701" s="2" t="s">
        <v>35</v>
      </c>
      <c r="R701" s="3">
        <v>45287</v>
      </c>
      <c r="S701" s="2">
        <v>6585</v>
      </c>
      <c r="T701" s="2">
        <v>5937</v>
      </c>
      <c r="U701" s="2">
        <v>-648</v>
      </c>
      <c r="V701" s="2">
        <v>-10</v>
      </c>
      <c r="W701" s="2" t="s">
        <v>181</v>
      </c>
      <c r="X701" s="2">
        <v>1</v>
      </c>
      <c r="Y701" s="2">
        <v>0</v>
      </c>
      <c r="Z701" s="2" t="s">
        <v>57</v>
      </c>
    </row>
    <row r="702" spans="1:26" x14ac:dyDescent="0.3">
      <c r="A702" s="2" t="s">
        <v>832</v>
      </c>
      <c r="B702" s="2" t="s">
        <v>101</v>
      </c>
      <c r="C702" s="2" t="s">
        <v>70</v>
      </c>
      <c r="D702" s="2" t="s">
        <v>51</v>
      </c>
      <c r="E702" s="2" t="s">
        <v>52</v>
      </c>
      <c r="F702" s="2" t="s">
        <v>53</v>
      </c>
      <c r="G702" s="2" t="s">
        <v>89</v>
      </c>
      <c r="H702" s="2" t="s">
        <v>33</v>
      </c>
      <c r="I702" s="2">
        <v>8</v>
      </c>
      <c r="J702" s="2">
        <v>5</v>
      </c>
      <c r="K702" s="2" t="s">
        <v>45</v>
      </c>
      <c r="L702" s="2">
        <v>2020</v>
      </c>
      <c r="M702" s="2">
        <v>7900</v>
      </c>
      <c r="N702" s="2">
        <v>46564</v>
      </c>
      <c r="O702" s="2">
        <v>200</v>
      </c>
      <c r="P702" s="3">
        <v>44308</v>
      </c>
      <c r="Q702" s="2" t="s">
        <v>35</v>
      </c>
      <c r="R702" s="3">
        <v>45399</v>
      </c>
      <c r="S702" s="2">
        <v>6243</v>
      </c>
      <c r="T702" s="2">
        <v>5200</v>
      </c>
      <c r="U702" s="2">
        <v>-1043</v>
      </c>
      <c r="V702" s="2">
        <v>-17</v>
      </c>
      <c r="W702" s="2" t="s">
        <v>166</v>
      </c>
      <c r="X702" s="2">
        <v>1</v>
      </c>
      <c r="Y702" s="2">
        <v>0</v>
      </c>
      <c r="Z702" s="2" t="s">
        <v>47</v>
      </c>
    </row>
    <row r="703" spans="1:26" x14ac:dyDescent="0.3">
      <c r="A703" s="2" t="s">
        <v>833</v>
      </c>
      <c r="B703" s="2" t="s">
        <v>172</v>
      </c>
      <c r="C703" s="2" t="s">
        <v>84</v>
      </c>
      <c r="D703" s="2" t="s">
        <v>158</v>
      </c>
      <c r="E703" s="2" t="s">
        <v>86</v>
      </c>
      <c r="F703" s="2" t="s">
        <v>152</v>
      </c>
      <c r="G703" s="2" t="s">
        <v>44</v>
      </c>
      <c r="H703" s="2" t="s">
        <v>33</v>
      </c>
      <c r="I703" s="2">
        <v>5</v>
      </c>
      <c r="J703" s="2">
        <v>4</v>
      </c>
      <c r="K703" s="2" t="s">
        <v>45</v>
      </c>
      <c r="L703" s="2">
        <v>2022</v>
      </c>
      <c r="M703" s="2">
        <v>6700</v>
      </c>
      <c r="N703" s="2">
        <v>35285</v>
      </c>
      <c r="O703" s="2">
        <v>115</v>
      </c>
      <c r="P703" s="3">
        <v>42687</v>
      </c>
      <c r="Q703" s="2" t="s">
        <v>35</v>
      </c>
      <c r="R703" s="3">
        <v>44181</v>
      </c>
      <c r="S703" s="2">
        <v>5558</v>
      </c>
      <c r="T703" s="2">
        <v>4388</v>
      </c>
      <c r="U703" s="2">
        <v>-1170</v>
      </c>
      <c r="V703" s="2">
        <v>-21</v>
      </c>
      <c r="W703" s="2" t="s">
        <v>116</v>
      </c>
      <c r="X703" s="2">
        <v>2</v>
      </c>
      <c r="Y703" s="2">
        <v>0</v>
      </c>
      <c r="Z703" s="2" t="s">
        <v>47</v>
      </c>
    </row>
    <row r="704" spans="1:26" x14ac:dyDescent="0.3">
      <c r="A704" s="2" t="s">
        <v>834</v>
      </c>
      <c r="B704" s="2" t="s">
        <v>83</v>
      </c>
      <c r="C704" s="2" t="s">
        <v>175</v>
      </c>
      <c r="D704" s="2" t="s">
        <v>158</v>
      </c>
      <c r="E704" s="2" t="s">
        <v>86</v>
      </c>
      <c r="F704" s="2" t="s">
        <v>152</v>
      </c>
      <c r="G704" s="2" t="s">
        <v>44</v>
      </c>
      <c r="H704" s="2" t="s">
        <v>33</v>
      </c>
      <c r="I704" s="2">
        <v>5</v>
      </c>
      <c r="J704" s="2">
        <v>4</v>
      </c>
      <c r="K704" s="2" t="s">
        <v>34</v>
      </c>
      <c r="L704" s="2">
        <v>2023</v>
      </c>
      <c r="M704" s="2">
        <v>7600</v>
      </c>
      <c r="N704" s="2">
        <v>51060</v>
      </c>
      <c r="O704" s="2">
        <v>115</v>
      </c>
      <c r="P704" s="3">
        <v>44154</v>
      </c>
      <c r="Q704" s="2" t="s">
        <v>35</v>
      </c>
      <c r="R704" s="3">
        <v>44151</v>
      </c>
      <c r="S704" s="2">
        <v>6465</v>
      </c>
      <c r="T704" s="2">
        <v>6665</v>
      </c>
      <c r="U704" s="2">
        <v>200</v>
      </c>
      <c r="V704" s="2">
        <v>3</v>
      </c>
      <c r="W704" s="2" t="s">
        <v>166</v>
      </c>
      <c r="X704" s="2">
        <v>2</v>
      </c>
      <c r="Y704" s="2">
        <v>40</v>
      </c>
      <c r="Z704" s="2" t="s">
        <v>47</v>
      </c>
    </row>
    <row r="705" spans="1:26" x14ac:dyDescent="0.3">
      <c r="A705" s="2" t="s">
        <v>835</v>
      </c>
      <c r="B705" s="2" t="s">
        <v>101</v>
      </c>
      <c r="C705" s="2" t="s">
        <v>123</v>
      </c>
      <c r="D705" s="2" t="s">
        <v>29</v>
      </c>
      <c r="E705" s="2" t="s">
        <v>30</v>
      </c>
      <c r="F705" s="2" t="s">
        <v>31</v>
      </c>
      <c r="G705" s="2" t="s">
        <v>32</v>
      </c>
      <c r="H705" s="2" t="s">
        <v>80</v>
      </c>
      <c r="I705" s="2">
        <v>5</v>
      </c>
      <c r="J705" s="2">
        <v>5</v>
      </c>
      <c r="K705" s="2" t="s">
        <v>45</v>
      </c>
      <c r="L705" s="2">
        <v>2015</v>
      </c>
      <c r="M705" s="2">
        <v>6900</v>
      </c>
      <c r="N705" s="2">
        <v>27669</v>
      </c>
      <c r="O705" s="2">
        <v>113</v>
      </c>
      <c r="P705" s="3">
        <v>42353</v>
      </c>
      <c r="Q705" s="2" t="s">
        <v>35</v>
      </c>
      <c r="R705" s="3">
        <v>45360</v>
      </c>
      <c r="S705" s="2">
        <v>5536</v>
      </c>
      <c r="T705" s="2">
        <v>5250</v>
      </c>
      <c r="U705" s="2">
        <v>-286</v>
      </c>
      <c r="V705" s="2">
        <v>-5</v>
      </c>
      <c r="W705" s="2" t="s">
        <v>63</v>
      </c>
      <c r="X705" s="2">
        <v>5</v>
      </c>
      <c r="Y705" s="2">
        <v>0</v>
      </c>
      <c r="Z705" s="2" t="s">
        <v>37</v>
      </c>
    </row>
    <row r="706" spans="1:26" x14ac:dyDescent="0.3">
      <c r="A706" s="2" t="s">
        <v>836</v>
      </c>
      <c r="B706" s="2" t="s">
        <v>39</v>
      </c>
      <c r="C706" s="2" t="s">
        <v>40</v>
      </c>
      <c r="D706" s="2" t="s">
        <v>138</v>
      </c>
      <c r="E706" s="2" t="s">
        <v>139</v>
      </c>
      <c r="F706" s="2" t="s">
        <v>53</v>
      </c>
      <c r="G706" s="2" t="s">
        <v>54</v>
      </c>
      <c r="H706" s="2" t="s">
        <v>80</v>
      </c>
      <c r="I706" s="2">
        <v>7</v>
      </c>
      <c r="J706" s="2">
        <v>5</v>
      </c>
      <c r="K706" s="2" t="s">
        <v>66</v>
      </c>
      <c r="L706" s="2">
        <v>2017</v>
      </c>
      <c r="M706" s="2">
        <v>8300</v>
      </c>
      <c r="N706" s="2">
        <v>89416</v>
      </c>
      <c r="O706" s="2">
        <v>175</v>
      </c>
      <c r="P706" s="3">
        <v>45647</v>
      </c>
      <c r="Q706" s="2" t="s">
        <v>35</v>
      </c>
      <c r="R706" s="3">
        <v>45566</v>
      </c>
      <c r="S706" s="2">
        <v>7786</v>
      </c>
      <c r="T706" s="2">
        <v>9265</v>
      </c>
      <c r="U706" s="2">
        <v>1479</v>
      </c>
      <c r="V706" s="2">
        <v>19</v>
      </c>
      <c r="W706" s="2" t="s">
        <v>106</v>
      </c>
      <c r="X706" s="2">
        <v>2</v>
      </c>
      <c r="Y706" s="2">
        <v>296</v>
      </c>
      <c r="Z706" s="2" t="s">
        <v>57</v>
      </c>
    </row>
    <row r="707" spans="1:26" x14ac:dyDescent="0.3">
      <c r="A707" s="2" t="s">
        <v>837</v>
      </c>
      <c r="B707" s="2" t="s">
        <v>83</v>
      </c>
      <c r="C707" s="2" t="s">
        <v>77</v>
      </c>
      <c r="D707" s="2" t="s">
        <v>165</v>
      </c>
      <c r="E707" s="2" t="s">
        <v>62</v>
      </c>
      <c r="F707" s="2" t="s">
        <v>53</v>
      </c>
      <c r="G707" s="2" t="s">
        <v>89</v>
      </c>
      <c r="H707" s="2" t="s">
        <v>80</v>
      </c>
      <c r="I707" s="2">
        <v>5</v>
      </c>
      <c r="J707" s="2">
        <v>3</v>
      </c>
      <c r="K707" s="2" t="s">
        <v>34</v>
      </c>
      <c r="L707" s="2">
        <v>2017</v>
      </c>
      <c r="M707" s="2">
        <v>9200</v>
      </c>
      <c r="N707" s="2">
        <v>64155</v>
      </c>
      <c r="O707" s="2">
        <v>130</v>
      </c>
      <c r="P707" s="3">
        <v>44856</v>
      </c>
      <c r="Q707" s="2" t="s">
        <v>35</v>
      </c>
      <c r="R707" s="3">
        <v>45032</v>
      </c>
      <c r="S707" s="2">
        <v>8528</v>
      </c>
      <c r="T707" s="2">
        <v>9942</v>
      </c>
      <c r="U707" s="2">
        <v>1414</v>
      </c>
      <c r="V707" s="2">
        <v>17</v>
      </c>
      <c r="W707" s="2" t="s">
        <v>179</v>
      </c>
      <c r="X707" s="2">
        <v>4</v>
      </c>
      <c r="Y707" s="2">
        <v>283</v>
      </c>
      <c r="Z707" s="2" t="s">
        <v>37</v>
      </c>
    </row>
    <row r="708" spans="1:26" x14ac:dyDescent="0.3">
      <c r="A708" s="2" t="s">
        <v>838</v>
      </c>
      <c r="B708" s="2" t="s">
        <v>197</v>
      </c>
      <c r="C708" s="2" t="s">
        <v>97</v>
      </c>
      <c r="D708" s="2" t="s">
        <v>41</v>
      </c>
      <c r="E708" s="2" t="s">
        <v>42</v>
      </c>
      <c r="F708" s="2" t="s">
        <v>43</v>
      </c>
      <c r="G708" s="2" t="s">
        <v>79</v>
      </c>
      <c r="H708" s="2" t="s">
        <v>80</v>
      </c>
      <c r="I708" s="2">
        <v>2</v>
      </c>
      <c r="J708" s="2">
        <v>2</v>
      </c>
      <c r="K708" s="2" t="s">
        <v>45</v>
      </c>
      <c r="L708" s="2">
        <v>2016</v>
      </c>
      <c r="M708" s="2">
        <v>9300</v>
      </c>
      <c r="N708" s="2">
        <v>30224</v>
      </c>
      <c r="O708" s="2">
        <v>250</v>
      </c>
      <c r="P708" s="3">
        <v>44407</v>
      </c>
      <c r="Q708" s="2" t="s">
        <v>35</v>
      </c>
      <c r="R708" s="3">
        <v>44553</v>
      </c>
      <c r="S708" s="2">
        <v>7590</v>
      </c>
      <c r="T708" s="2">
        <v>7594</v>
      </c>
      <c r="U708" s="2">
        <v>4</v>
      </c>
      <c r="V708" s="2">
        <v>0</v>
      </c>
      <c r="W708" s="2" t="s">
        <v>184</v>
      </c>
      <c r="X708" s="2">
        <v>4</v>
      </c>
      <c r="Y708" s="2">
        <v>1</v>
      </c>
      <c r="Z708" s="2" t="s">
        <v>47</v>
      </c>
    </row>
    <row r="709" spans="1:26" x14ac:dyDescent="0.3">
      <c r="A709" s="2" t="s">
        <v>839</v>
      </c>
      <c r="B709" s="2" t="s">
        <v>49</v>
      </c>
      <c r="C709" s="2" t="s">
        <v>144</v>
      </c>
      <c r="D709" s="2" t="s">
        <v>71</v>
      </c>
      <c r="E709" s="2" t="s">
        <v>72</v>
      </c>
      <c r="F709" s="2" t="s">
        <v>73</v>
      </c>
      <c r="G709" s="2" t="s">
        <v>54</v>
      </c>
      <c r="H709" s="2" t="s">
        <v>33</v>
      </c>
      <c r="I709" s="2">
        <v>3</v>
      </c>
      <c r="J709" s="2">
        <v>2</v>
      </c>
      <c r="K709" s="2" t="s">
        <v>45</v>
      </c>
      <c r="L709" s="2">
        <v>2022</v>
      </c>
      <c r="M709" s="2">
        <v>7200</v>
      </c>
      <c r="N709" s="2">
        <v>99690</v>
      </c>
      <c r="O709" s="2">
        <v>100</v>
      </c>
      <c r="P709" s="3">
        <v>43895</v>
      </c>
      <c r="Q709" s="2" t="s">
        <v>35</v>
      </c>
      <c r="R709" s="3">
        <v>45028</v>
      </c>
      <c r="S709" s="2">
        <v>6033</v>
      </c>
      <c r="T709" s="2">
        <v>5759</v>
      </c>
      <c r="U709" s="2">
        <v>-274</v>
      </c>
      <c r="V709" s="2">
        <v>-5</v>
      </c>
      <c r="W709" s="2" t="s">
        <v>36</v>
      </c>
      <c r="X709" s="2">
        <v>1</v>
      </c>
      <c r="Y709" s="2">
        <v>0</v>
      </c>
      <c r="Z709" s="2" t="s">
        <v>47</v>
      </c>
    </row>
    <row r="710" spans="1:26" x14ac:dyDescent="0.3">
      <c r="A710" s="2" t="s">
        <v>840</v>
      </c>
      <c r="B710" s="2" t="s">
        <v>120</v>
      </c>
      <c r="C710" s="2" t="s">
        <v>60</v>
      </c>
      <c r="D710" s="2" t="s">
        <v>61</v>
      </c>
      <c r="E710" s="2" t="s">
        <v>62</v>
      </c>
      <c r="F710" s="2" t="s">
        <v>53</v>
      </c>
      <c r="G710" s="2" t="s">
        <v>89</v>
      </c>
      <c r="H710" s="2" t="s">
        <v>33</v>
      </c>
      <c r="I710" s="2">
        <v>5</v>
      </c>
      <c r="J710" s="2">
        <v>5</v>
      </c>
      <c r="K710" s="2" t="s">
        <v>55</v>
      </c>
      <c r="L710" s="2">
        <v>2022</v>
      </c>
      <c r="M710" s="2">
        <v>9200</v>
      </c>
      <c r="N710" s="2">
        <v>8670</v>
      </c>
      <c r="O710" s="2">
        <v>120</v>
      </c>
      <c r="P710" s="3">
        <v>42488</v>
      </c>
      <c r="Q710" s="2" t="s">
        <v>35</v>
      </c>
      <c r="R710" s="3">
        <v>44425</v>
      </c>
      <c r="S710" s="2">
        <v>7835</v>
      </c>
      <c r="T710" s="2">
        <v>7591</v>
      </c>
      <c r="U710" s="2">
        <v>-244</v>
      </c>
      <c r="V710" s="2">
        <v>-3</v>
      </c>
      <c r="W710" s="2" t="s">
        <v>106</v>
      </c>
      <c r="X710" s="2">
        <v>5</v>
      </c>
      <c r="Y710" s="2">
        <v>0</v>
      </c>
      <c r="Z710" s="2" t="s">
        <v>57</v>
      </c>
    </row>
    <row r="711" spans="1:26" x14ac:dyDescent="0.3">
      <c r="A711" s="2" t="s">
        <v>841</v>
      </c>
      <c r="B711" s="2" t="s">
        <v>205</v>
      </c>
      <c r="C711" s="2" t="s">
        <v>123</v>
      </c>
      <c r="D711" s="2" t="s">
        <v>29</v>
      </c>
      <c r="E711" s="2" t="s">
        <v>30</v>
      </c>
      <c r="F711" s="2" t="s">
        <v>31</v>
      </c>
      <c r="G711" s="2" t="s">
        <v>89</v>
      </c>
      <c r="H711" s="2" t="s">
        <v>33</v>
      </c>
      <c r="I711" s="2">
        <v>5</v>
      </c>
      <c r="J711" s="2">
        <v>5</v>
      </c>
      <c r="K711" s="2" t="s">
        <v>55</v>
      </c>
      <c r="L711" s="2">
        <v>2019</v>
      </c>
      <c r="M711" s="2">
        <v>8000</v>
      </c>
      <c r="N711" s="2">
        <v>60876</v>
      </c>
      <c r="O711" s="2">
        <v>113</v>
      </c>
      <c r="P711" s="3">
        <v>43712</v>
      </c>
      <c r="Q711" s="2" t="s">
        <v>35</v>
      </c>
      <c r="R711" s="3">
        <v>44707</v>
      </c>
      <c r="S711" s="2">
        <v>6358</v>
      </c>
      <c r="T711" s="2">
        <v>5183</v>
      </c>
      <c r="U711" s="2">
        <v>-1175</v>
      </c>
      <c r="V711" s="2">
        <v>-18</v>
      </c>
      <c r="W711" s="2" t="s">
        <v>56</v>
      </c>
      <c r="X711" s="2">
        <v>5</v>
      </c>
      <c r="Y711" s="2">
        <v>0</v>
      </c>
      <c r="Z711" s="2" t="s">
        <v>37</v>
      </c>
    </row>
    <row r="712" spans="1:26" x14ac:dyDescent="0.3">
      <c r="A712" s="2" t="s">
        <v>842</v>
      </c>
      <c r="B712" s="2" t="s">
        <v>109</v>
      </c>
      <c r="C712" s="2" t="s">
        <v>175</v>
      </c>
      <c r="D712" s="2" t="s">
        <v>151</v>
      </c>
      <c r="E712" s="2" t="s">
        <v>86</v>
      </c>
      <c r="F712" s="2" t="s">
        <v>152</v>
      </c>
      <c r="G712" s="2" t="s">
        <v>44</v>
      </c>
      <c r="H712" s="2" t="s">
        <v>33</v>
      </c>
      <c r="I712" s="2">
        <v>5</v>
      </c>
      <c r="J712" s="2">
        <v>5</v>
      </c>
      <c r="K712" s="2" t="s">
        <v>34</v>
      </c>
      <c r="L712" s="2">
        <v>2018</v>
      </c>
      <c r="M712" s="2">
        <v>8100</v>
      </c>
      <c r="N712" s="2">
        <v>54345</v>
      </c>
      <c r="O712" s="2">
        <v>100</v>
      </c>
      <c r="P712" s="3">
        <v>45583</v>
      </c>
      <c r="Q712" s="2" t="s">
        <v>35</v>
      </c>
      <c r="R712" s="3">
        <v>45508</v>
      </c>
      <c r="S712" s="2">
        <v>7260</v>
      </c>
      <c r="T712" s="2">
        <v>7139</v>
      </c>
      <c r="U712" s="2">
        <v>-121</v>
      </c>
      <c r="V712" s="2">
        <v>-2</v>
      </c>
      <c r="W712" s="2" t="s">
        <v>74</v>
      </c>
      <c r="X712" s="2">
        <v>2</v>
      </c>
      <c r="Y712" s="2">
        <v>0</v>
      </c>
      <c r="Z712" s="2" t="s">
        <v>47</v>
      </c>
    </row>
    <row r="713" spans="1:26" x14ac:dyDescent="0.3">
      <c r="A713" s="2" t="s">
        <v>843</v>
      </c>
      <c r="B713" s="2" t="s">
        <v>92</v>
      </c>
      <c r="C713" s="2" t="s">
        <v>93</v>
      </c>
      <c r="D713" s="2" t="s">
        <v>165</v>
      </c>
      <c r="E713" s="2" t="s">
        <v>62</v>
      </c>
      <c r="F713" s="2" t="s">
        <v>53</v>
      </c>
      <c r="G713" s="2" t="s">
        <v>79</v>
      </c>
      <c r="H713" s="2" t="s">
        <v>33</v>
      </c>
      <c r="I713" s="2">
        <v>5</v>
      </c>
      <c r="J713" s="2">
        <v>3</v>
      </c>
      <c r="K713" s="2" t="s">
        <v>34</v>
      </c>
      <c r="L713" s="2">
        <v>2021</v>
      </c>
      <c r="M713" s="2">
        <v>8800</v>
      </c>
      <c r="N713" s="2">
        <v>43035</v>
      </c>
      <c r="O713" s="2">
        <v>130</v>
      </c>
      <c r="P713" s="3">
        <v>44671</v>
      </c>
      <c r="Q713" s="2" t="s">
        <v>35</v>
      </c>
      <c r="R713" s="3">
        <v>45003</v>
      </c>
      <c r="S713" s="2">
        <v>7921</v>
      </c>
      <c r="T713" s="2">
        <v>8463</v>
      </c>
      <c r="U713" s="2">
        <v>542</v>
      </c>
      <c r="V713" s="2">
        <v>7</v>
      </c>
      <c r="W713" s="2" t="s">
        <v>56</v>
      </c>
      <c r="X713" s="2">
        <v>5</v>
      </c>
      <c r="Y713" s="2">
        <v>108</v>
      </c>
      <c r="Z713" s="2" t="s">
        <v>37</v>
      </c>
    </row>
    <row r="714" spans="1:26" x14ac:dyDescent="0.3">
      <c r="A714" s="2" t="s">
        <v>844</v>
      </c>
      <c r="B714" s="2" t="s">
        <v>113</v>
      </c>
      <c r="C714" s="2" t="s">
        <v>40</v>
      </c>
      <c r="D714" s="2" t="s">
        <v>29</v>
      </c>
      <c r="E714" s="2" t="s">
        <v>30</v>
      </c>
      <c r="F714" s="2" t="s">
        <v>31</v>
      </c>
      <c r="G714" s="2" t="s">
        <v>32</v>
      </c>
      <c r="H714" s="2" t="s">
        <v>33</v>
      </c>
      <c r="I714" s="2">
        <v>5</v>
      </c>
      <c r="J714" s="2">
        <v>5</v>
      </c>
      <c r="K714" s="2" t="s">
        <v>34</v>
      </c>
      <c r="L714" s="2">
        <v>2021</v>
      </c>
      <c r="M714" s="2">
        <v>7300</v>
      </c>
      <c r="N714" s="2">
        <v>50451</v>
      </c>
      <c r="O714" s="2">
        <v>113</v>
      </c>
      <c r="P714" s="3">
        <v>43823</v>
      </c>
      <c r="Q714" s="2" t="s">
        <v>35</v>
      </c>
      <c r="R714" s="3">
        <v>45630</v>
      </c>
      <c r="S714" s="2">
        <v>5721</v>
      </c>
      <c r="T714" s="2">
        <v>4935</v>
      </c>
      <c r="U714" s="2">
        <v>-786</v>
      </c>
      <c r="V714" s="2">
        <v>-14</v>
      </c>
      <c r="W714" s="2" t="s">
        <v>74</v>
      </c>
      <c r="X714" s="2">
        <v>5</v>
      </c>
      <c r="Y714" s="2">
        <v>0</v>
      </c>
      <c r="Z714" s="2" t="s">
        <v>57</v>
      </c>
    </row>
    <row r="715" spans="1:26" x14ac:dyDescent="0.3">
      <c r="A715" s="2" t="s">
        <v>845</v>
      </c>
      <c r="B715" s="2" t="s">
        <v>146</v>
      </c>
      <c r="C715" s="2" t="s">
        <v>175</v>
      </c>
      <c r="D715" s="2" t="s">
        <v>78</v>
      </c>
      <c r="E715" s="2" t="s">
        <v>30</v>
      </c>
      <c r="F715" s="2" t="s">
        <v>31</v>
      </c>
      <c r="G715" s="2" t="s">
        <v>44</v>
      </c>
      <c r="H715" s="2" t="s">
        <v>80</v>
      </c>
      <c r="I715" s="2">
        <v>4</v>
      </c>
      <c r="J715" s="2">
        <v>5</v>
      </c>
      <c r="K715" s="2" t="s">
        <v>55</v>
      </c>
      <c r="L715" s="2">
        <v>2021</v>
      </c>
      <c r="M715" s="2">
        <v>7800</v>
      </c>
      <c r="N715" s="2">
        <v>48613</v>
      </c>
      <c r="O715" s="2">
        <v>120</v>
      </c>
      <c r="P715" s="3">
        <v>45499</v>
      </c>
      <c r="Q715" s="2" t="s">
        <v>35</v>
      </c>
      <c r="R715" s="3">
        <v>45465</v>
      </c>
      <c r="S715" s="2">
        <v>6917</v>
      </c>
      <c r="T715" s="2">
        <v>5916</v>
      </c>
      <c r="U715" s="2">
        <v>-1001</v>
      </c>
      <c r="V715" s="2">
        <v>-14</v>
      </c>
      <c r="W715" s="2" t="s">
        <v>67</v>
      </c>
      <c r="X715" s="2">
        <v>5</v>
      </c>
      <c r="Y715" s="2">
        <v>0</v>
      </c>
      <c r="Z715" s="2" t="s">
        <v>37</v>
      </c>
    </row>
    <row r="716" spans="1:26" x14ac:dyDescent="0.3">
      <c r="A716" s="2" t="s">
        <v>846</v>
      </c>
      <c r="B716" s="2" t="s">
        <v>101</v>
      </c>
      <c r="C716" s="2" t="s">
        <v>60</v>
      </c>
      <c r="D716" s="2" t="s">
        <v>41</v>
      </c>
      <c r="E716" s="2" t="s">
        <v>42</v>
      </c>
      <c r="F716" s="2" t="s">
        <v>43</v>
      </c>
      <c r="G716" s="2" t="s">
        <v>89</v>
      </c>
      <c r="H716" s="2" t="s">
        <v>33</v>
      </c>
      <c r="I716" s="2">
        <v>2</v>
      </c>
      <c r="J716" s="2">
        <v>2</v>
      </c>
      <c r="K716" s="2" t="s">
        <v>66</v>
      </c>
      <c r="L716" s="2">
        <v>2016</v>
      </c>
      <c r="M716" s="2">
        <v>9400</v>
      </c>
      <c r="N716" s="2">
        <v>54417</v>
      </c>
      <c r="O716" s="2">
        <v>250</v>
      </c>
      <c r="P716" s="3">
        <v>44468</v>
      </c>
      <c r="Q716" s="2" t="s">
        <v>35</v>
      </c>
      <c r="R716" s="3">
        <v>44466</v>
      </c>
      <c r="S716" s="2">
        <v>8726</v>
      </c>
      <c r="T716" s="2">
        <v>7671</v>
      </c>
      <c r="U716" s="2">
        <v>-1055</v>
      </c>
      <c r="V716" s="2">
        <v>-12</v>
      </c>
      <c r="W716" s="2" t="s">
        <v>184</v>
      </c>
      <c r="X716" s="2">
        <v>4</v>
      </c>
      <c r="Y716" s="2">
        <v>0</v>
      </c>
      <c r="Z716" s="2" t="s">
        <v>37</v>
      </c>
    </row>
    <row r="717" spans="1:26" x14ac:dyDescent="0.3">
      <c r="A717" s="2" t="s">
        <v>847</v>
      </c>
      <c r="B717" s="2" t="s">
        <v>39</v>
      </c>
      <c r="C717" s="2" t="s">
        <v>28</v>
      </c>
      <c r="D717" s="2" t="s">
        <v>78</v>
      </c>
      <c r="E717" s="2" t="s">
        <v>30</v>
      </c>
      <c r="F717" s="2" t="s">
        <v>31</v>
      </c>
      <c r="G717" s="2" t="s">
        <v>79</v>
      </c>
      <c r="H717" s="2" t="s">
        <v>33</v>
      </c>
      <c r="I717" s="2">
        <v>4</v>
      </c>
      <c r="J717" s="2">
        <v>5</v>
      </c>
      <c r="K717" s="2" t="s">
        <v>34</v>
      </c>
      <c r="L717" s="2">
        <v>2024</v>
      </c>
      <c r="M717" s="2">
        <v>7000</v>
      </c>
      <c r="N717" s="2">
        <v>55560</v>
      </c>
      <c r="O717" s="2">
        <v>120</v>
      </c>
      <c r="P717" s="3">
        <v>45636</v>
      </c>
      <c r="Q717" s="2" t="s">
        <v>35</v>
      </c>
      <c r="R717" s="3">
        <v>45378</v>
      </c>
      <c r="S717" s="2">
        <v>5198</v>
      </c>
      <c r="T717" s="2">
        <v>4324</v>
      </c>
      <c r="U717" s="2">
        <v>-874</v>
      </c>
      <c r="V717" s="2">
        <v>-17</v>
      </c>
      <c r="W717" s="2" t="s">
        <v>166</v>
      </c>
      <c r="X717" s="2">
        <v>2</v>
      </c>
      <c r="Y717" s="2">
        <v>0</v>
      </c>
      <c r="Z717" s="2" t="s">
        <v>57</v>
      </c>
    </row>
    <row r="718" spans="1:26" x14ac:dyDescent="0.3">
      <c r="A718" s="2" t="s">
        <v>848</v>
      </c>
      <c r="B718" s="2" t="s">
        <v>76</v>
      </c>
      <c r="C718" s="2" t="s">
        <v>163</v>
      </c>
      <c r="D718" s="2" t="s">
        <v>29</v>
      </c>
      <c r="E718" s="2" t="s">
        <v>30</v>
      </c>
      <c r="F718" s="2" t="s">
        <v>31</v>
      </c>
      <c r="G718" s="2" t="s">
        <v>54</v>
      </c>
      <c r="H718" s="2" t="s">
        <v>33</v>
      </c>
      <c r="I718" s="2">
        <v>5</v>
      </c>
      <c r="J718" s="2">
        <v>5</v>
      </c>
      <c r="K718" s="2" t="s">
        <v>45</v>
      </c>
      <c r="L718" s="2">
        <v>2021</v>
      </c>
      <c r="M718" s="2">
        <v>6300</v>
      </c>
      <c r="N718" s="2">
        <v>21541</v>
      </c>
      <c r="O718" s="2">
        <v>113</v>
      </c>
      <c r="P718" s="3">
        <v>44213</v>
      </c>
      <c r="Q718" s="2" t="s">
        <v>35</v>
      </c>
      <c r="R718" s="3">
        <v>44742</v>
      </c>
      <c r="S718" s="2">
        <v>4920</v>
      </c>
      <c r="T718" s="2">
        <v>6180</v>
      </c>
      <c r="U718" s="2">
        <v>1260</v>
      </c>
      <c r="V718" s="2">
        <v>26</v>
      </c>
      <c r="W718" s="2" t="s">
        <v>127</v>
      </c>
      <c r="X718" s="2">
        <v>2</v>
      </c>
      <c r="Y718" s="2">
        <v>252</v>
      </c>
      <c r="Z718" s="2" t="s">
        <v>47</v>
      </c>
    </row>
    <row r="719" spans="1:26" x14ac:dyDescent="0.3">
      <c r="A719" s="2" t="s">
        <v>849</v>
      </c>
      <c r="B719" s="2" t="s">
        <v>49</v>
      </c>
      <c r="C719" s="2" t="s">
        <v>104</v>
      </c>
      <c r="D719" s="2" t="s">
        <v>165</v>
      </c>
      <c r="E719" s="2" t="s">
        <v>62</v>
      </c>
      <c r="F719" s="2" t="s">
        <v>53</v>
      </c>
      <c r="G719" s="2" t="s">
        <v>32</v>
      </c>
      <c r="H719" s="2" t="s">
        <v>80</v>
      </c>
      <c r="I719" s="2">
        <v>5</v>
      </c>
      <c r="J719" s="2">
        <v>3</v>
      </c>
      <c r="K719" s="2" t="s">
        <v>45</v>
      </c>
      <c r="L719" s="2">
        <v>2017</v>
      </c>
      <c r="M719" s="2">
        <v>8200</v>
      </c>
      <c r="N719" s="2">
        <v>78550</v>
      </c>
      <c r="O719" s="2">
        <v>130</v>
      </c>
      <c r="P719" s="3">
        <v>43094</v>
      </c>
      <c r="Q719" s="2" t="s">
        <v>35</v>
      </c>
      <c r="R719" s="3">
        <v>45501</v>
      </c>
      <c r="S719" s="2">
        <v>7462</v>
      </c>
      <c r="T719" s="2">
        <v>8943</v>
      </c>
      <c r="U719" s="2">
        <v>1481</v>
      </c>
      <c r="V719" s="2">
        <v>20</v>
      </c>
      <c r="W719" s="2" t="s">
        <v>136</v>
      </c>
      <c r="X719" s="2">
        <v>3</v>
      </c>
      <c r="Y719" s="2">
        <v>296</v>
      </c>
      <c r="Z719" s="2" t="s">
        <v>57</v>
      </c>
    </row>
    <row r="720" spans="1:26" x14ac:dyDescent="0.3">
      <c r="A720" s="2" t="s">
        <v>850</v>
      </c>
      <c r="B720" s="2" t="s">
        <v>133</v>
      </c>
      <c r="C720" s="2" t="s">
        <v>175</v>
      </c>
      <c r="D720" s="2" t="s">
        <v>148</v>
      </c>
      <c r="E720" s="2" t="s">
        <v>149</v>
      </c>
      <c r="F720" s="2" t="s">
        <v>31</v>
      </c>
      <c r="G720" s="2" t="s">
        <v>54</v>
      </c>
      <c r="H720" s="2" t="s">
        <v>80</v>
      </c>
      <c r="I720" s="2">
        <v>5</v>
      </c>
      <c r="J720" s="2">
        <v>5</v>
      </c>
      <c r="K720" s="2" t="s">
        <v>66</v>
      </c>
      <c r="L720" s="2">
        <v>2015</v>
      </c>
      <c r="M720" s="2">
        <v>7000</v>
      </c>
      <c r="N720" s="2">
        <v>28708</v>
      </c>
      <c r="O720" s="2">
        <v>150</v>
      </c>
      <c r="P720" s="3">
        <v>43247</v>
      </c>
      <c r="Q720" s="2" t="s">
        <v>35</v>
      </c>
      <c r="R720" s="3">
        <v>43346</v>
      </c>
      <c r="S720" s="2">
        <v>5049</v>
      </c>
      <c r="T720" s="2">
        <v>5090</v>
      </c>
      <c r="U720" s="2">
        <v>41</v>
      </c>
      <c r="V720" s="2">
        <v>1</v>
      </c>
      <c r="W720" s="2" t="s">
        <v>81</v>
      </c>
      <c r="X720" s="2">
        <v>3</v>
      </c>
      <c r="Y720" s="2">
        <v>8</v>
      </c>
      <c r="Z720" s="2" t="s">
        <v>37</v>
      </c>
    </row>
    <row r="721" spans="1:26" x14ac:dyDescent="0.3">
      <c r="A721" s="2" t="s">
        <v>851</v>
      </c>
      <c r="B721" s="2" t="s">
        <v>59</v>
      </c>
      <c r="C721" s="2" t="s">
        <v>104</v>
      </c>
      <c r="D721" s="2" t="s">
        <v>85</v>
      </c>
      <c r="E721" s="2" t="s">
        <v>86</v>
      </c>
      <c r="F721" s="2" t="s">
        <v>31</v>
      </c>
      <c r="G721" s="2" t="s">
        <v>54</v>
      </c>
      <c r="H721" s="2" t="s">
        <v>80</v>
      </c>
      <c r="I721" s="2">
        <v>4</v>
      </c>
      <c r="J721" s="2">
        <v>5</v>
      </c>
      <c r="K721" s="2" t="s">
        <v>55</v>
      </c>
      <c r="L721" s="2">
        <v>2024</v>
      </c>
      <c r="M721" s="2">
        <v>7500</v>
      </c>
      <c r="N721" s="2">
        <v>77776</v>
      </c>
      <c r="O721" s="2">
        <v>103</v>
      </c>
      <c r="P721" s="3">
        <v>43311</v>
      </c>
      <c r="Q721" s="2" t="s">
        <v>35</v>
      </c>
      <c r="R721" s="3">
        <v>43292</v>
      </c>
      <c r="S721" s="2">
        <v>5712</v>
      </c>
      <c r="T721" s="2">
        <v>6387</v>
      </c>
      <c r="U721" s="2">
        <v>675</v>
      </c>
      <c r="V721" s="2">
        <v>12</v>
      </c>
      <c r="W721" s="2" t="s">
        <v>94</v>
      </c>
      <c r="X721" s="2">
        <v>5</v>
      </c>
      <c r="Y721" s="2">
        <v>135</v>
      </c>
      <c r="Z721" s="2" t="s">
        <v>95</v>
      </c>
    </row>
    <row r="722" spans="1:26" x14ac:dyDescent="0.3">
      <c r="A722" s="2" t="s">
        <v>852</v>
      </c>
      <c r="B722" s="2" t="s">
        <v>49</v>
      </c>
      <c r="C722" s="2" t="s">
        <v>163</v>
      </c>
      <c r="D722" s="2" t="s">
        <v>148</v>
      </c>
      <c r="E722" s="2" t="s">
        <v>149</v>
      </c>
      <c r="F722" s="2" t="s">
        <v>31</v>
      </c>
      <c r="G722" s="2" t="s">
        <v>54</v>
      </c>
      <c r="H722" s="2" t="s">
        <v>80</v>
      </c>
      <c r="I722" s="2">
        <v>5</v>
      </c>
      <c r="J722" s="2">
        <v>5</v>
      </c>
      <c r="K722" s="2" t="s">
        <v>55</v>
      </c>
      <c r="L722" s="2">
        <v>2016</v>
      </c>
      <c r="M722" s="2">
        <v>8300</v>
      </c>
      <c r="N722" s="2">
        <v>86241</v>
      </c>
      <c r="O722" s="2">
        <v>150</v>
      </c>
      <c r="P722" s="3">
        <v>45110</v>
      </c>
      <c r="Q722" s="2" t="s">
        <v>35</v>
      </c>
      <c r="R722" s="3">
        <v>45436</v>
      </c>
      <c r="S722" s="2">
        <v>6469</v>
      </c>
      <c r="T722" s="2">
        <v>6375</v>
      </c>
      <c r="U722" s="2">
        <v>-94</v>
      </c>
      <c r="V722" s="2">
        <v>-1</v>
      </c>
      <c r="W722" s="2" t="s">
        <v>215</v>
      </c>
      <c r="X722" s="2">
        <v>1</v>
      </c>
      <c r="Y722" s="2">
        <v>0</v>
      </c>
      <c r="Z722" s="2" t="s">
        <v>57</v>
      </c>
    </row>
    <row r="723" spans="1:26" x14ac:dyDescent="0.3">
      <c r="A723" s="2" t="s">
        <v>853</v>
      </c>
      <c r="B723" s="2" t="s">
        <v>76</v>
      </c>
      <c r="C723" s="2" t="s">
        <v>77</v>
      </c>
      <c r="D723" s="2" t="s">
        <v>51</v>
      </c>
      <c r="E723" s="2" t="s">
        <v>52</v>
      </c>
      <c r="F723" s="2" t="s">
        <v>53</v>
      </c>
      <c r="G723" s="2" t="s">
        <v>89</v>
      </c>
      <c r="H723" s="2" t="s">
        <v>80</v>
      </c>
      <c r="I723" s="2">
        <v>8</v>
      </c>
      <c r="J723" s="2">
        <v>5</v>
      </c>
      <c r="K723" s="2" t="s">
        <v>45</v>
      </c>
      <c r="L723" s="2">
        <v>2024</v>
      </c>
      <c r="M723" s="2">
        <v>7500</v>
      </c>
      <c r="N723" s="2">
        <v>49759</v>
      </c>
      <c r="O723" s="2">
        <v>200</v>
      </c>
      <c r="P723" s="3">
        <v>44134</v>
      </c>
      <c r="Q723" s="2" t="s">
        <v>35</v>
      </c>
      <c r="R723" s="3">
        <v>44298</v>
      </c>
      <c r="S723" s="2">
        <v>6973</v>
      </c>
      <c r="T723" s="2">
        <v>6421</v>
      </c>
      <c r="U723" s="2">
        <v>-552</v>
      </c>
      <c r="V723" s="2">
        <v>-8</v>
      </c>
      <c r="W723" s="2" t="s">
        <v>46</v>
      </c>
      <c r="X723" s="2">
        <v>4</v>
      </c>
      <c r="Y723" s="2">
        <v>0</v>
      </c>
      <c r="Z723" s="2" t="s">
        <v>57</v>
      </c>
    </row>
    <row r="724" spans="1:26" x14ac:dyDescent="0.3">
      <c r="A724" s="2" t="s">
        <v>854</v>
      </c>
      <c r="B724" s="2" t="s">
        <v>197</v>
      </c>
      <c r="C724" s="2" t="s">
        <v>123</v>
      </c>
      <c r="D724" s="2" t="s">
        <v>61</v>
      </c>
      <c r="E724" s="2" t="s">
        <v>62</v>
      </c>
      <c r="F724" s="2" t="s">
        <v>53</v>
      </c>
      <c r="G724" s="2" t="s">
        <v>89</v>
      </c>
      <c r="H724" s="2" t="s">
        <v>33</v>
      </c>
      <c r="I724" s="2">
        <v>5</v>
      </c>
      <c r="J724" s="2">
        <v>5</v>
      </c>
      <c r="K724" s="2" t="s">
        <v>45</v>
      </c>
      <c r="L724" s="2">
        <v>2022</v>
      </c>
      <c r="M724" s="2">
        <v>7700</v>
      </c>
      <c r="N724" s="2">
        <v>85260</v>
      </c>
      <c r="O724" s="2">
        <v>120</v>
      </c>
      <c r="P724" s="3">
        <v>44423</v>
      </c>
      <c r="Q724" s="2" t="s">
        <v>35</v>
      </c>
      <c r="R724" s="3">
        <v>44502</v>
      </c>
      <c r="S724" s="2">
        <v>6983</v>
      </c>
      <c r="T724" s="2">
        <v>7494</v>
      </c>
      <c r="U724" s="2">
        <v>511</v>
      </c>
      <c r="V724" s="2">
        <v>7</v>
      </c>
      <c r="W724" s="2" t="s">
        <v>131</v>
      </c>
      <c r="X724" s="2">
        <v>1</v>
      </c>
      <c r="Y724" s="2">
        <v>102</v>
      </c>
      <c r="Z724" s="2" t="s">
        <v>57</v>
      </c>
    </row>
    <row r="725" spans="1:26" x14ac:dyDescent="0.3">
      <c r="A725" s="2" t="s">
        <v>855</v>
      </c>
      <c r="B725" s="2" t="s">
        <v>39</v>
      </c>
      <c r="C725" s="2" t="s">
        <v>97</v>
      </c>
      <c r="D725" s="2" t="s">
        <v>138</v>
      </c>
      <c r="E725" s="2" t="s">
        <v>139</v>
      </c>
      <c r="F725" s="2" t="s">
        <v>53</v>
      </c>
      <c r="G725" s="2" t="s">
        <v>89</v>
      </c>
      <c r="H725" s="2" t="s">
        <v>80</v>
      </c>
      <c r="I725" s="2">
        <v>7</v>
      </c>
      <c r="J725" s="2">
        <v>5</v>
      </c>
      <c r="K725" s="2" t="s">
        <v>55</v>
      </c>
      <c r="L725" s="2">
        <v>2022</v>
      </c>
      <c r="M725" s="2">
        <v>9200</v>
      </c>
      <c r="N725" s="2">
        <v>72204</v>
      </c>
      <c r="O725" s="2">
        <v>175</v>
      </c>
      <c r="P725" s="3">
        <v>44055</v>
      </c>
      <c r="Q725" s="2" t="s">
        <v>35</v>
      </c>
      <c r="R725" s="3">
        <v>45319</v>
      </c>
      <c r="S725" s="2">
        <v>8663</v>
      </c>
      <c r="T725" s="2">
        <v>8943</v>
      </c>
      <c r="U725" s="2">
        <v>280</v>
      </c>
      <c r="V725" s="2">
        <v>3</v>
      </c>
      <c r="W725" s="2" t="s">
        <v>99</v>
      </c>
      <c r="X725" s="2">
        <v>2</v>
      </c>
      <c r="Y725" s="2">
        <v>56</v>
      </c>
      <c r="Z725" s="2" t="s">
        <v>47</v>
      </c>
    </row>
    <row r="726" spans="1:26" x14ac:dyDescent="0.3">
      <c r="A726" s="2" t="s">
        <v>856</v>
      </c>
      <c r="B726" s="2" t="s">
        <v>113</v>
      </c>
      <c r="C726" s="2" t="s">
        <v>175</v>
      </c>
      <c r="D726" s="2" t="s">
        <v>29</v>
      </c>
      <c r="E726" s="2" t="s">
        <v>30</v>
      </c>
      <c r="F726" s="2" t="s">
        <v>31</v>
      </c>
      <c r="G726" s="2" t="s">
        <v>54</v>
      </c>
      <c r="H726" s="2" t="s">
        <v>80</v>
      </c>
      <c r="I726" s="2">
        <v>5</v>
      </c>
      <c r="J726" s="2">
        <v>5</v>
      </c>
      <c r="K726" s="2" t="s">
        <v>34</v>
      </c>
      <c r="L726" s="2">
        <v>2017</v>
      </c>
      <c r="M726" s="2">
        <v>7700</v>
      </c>
      <c r="N726" s="2">
        <v>51809</v>
      </c>
      <c r="O726" s="2">
        <v>113</v>
      </c>
      <c r="P726" s="3">
        <v>43628</v>
      </c>
      <c r="Q726" s="2" t="s">
        <v>35</v>
      </c>
      <c r="R726" s="3">
        <v>44804</v>
      </c>
      <c r="S726" s="2">
        <v>6727</v>
      </c>
      <c r="T726" s="2">
        <v>7753</v>
      </c>
      <c r="U726" s="2">
        <v>1026</v>
      </c>
      <c r="V726" s="2">
        <v>15</v>
      </c>
      <c r="W726" s="2" t="s">
        <v>114</v>
      </c>
      <c r="X726" s="2">
        <v>3</v>
      </c>
      <c r="Y726" s="2">
        <v>205</v>
      </c>
      <c r="Z726" s="2" t="s">
        <v>57</v>
      </c>
    </row>
    <row r="727" spans="1:26" x14ac:dyDescent="0.3">
      <c r="A727" s="2" t="s">
        <v>857</v>
      </c>
      <c r="B727" s="2" t="s">
        <v>113</v>
      </c>
      <c r="C727" s="2" t="s">
        <v>175</v>
      </c>
      <c r="D727" s="2" t="s">
        <v>151</v>
      </c>
      <c r="E727" s="2" t="s">
        <v>86</v>
      </c>
      <c r="F727" s="2" t="s">
        <v>152</v>
      </c>
      <c r="G727" s="2" t="s">
        <v>54</v>
      </c>
      <c r="H727" s="2" t="s">
        <v>33</v>
      </c>
      <c r="I727" s="2">
        <v>5</v>
      </c>
      <c r="J727" s="2">
        <v>5</v>
      </c>
      <c r="K727" s="2" t="s">
        <v>34</v>
      </c>
      <c r="L727" s="2">
        <v>2015</v>
      </c>
      <c r="M727" s="2">
        <v>8400</v>
      </c>
      <c r="N727" s="2">
        <v>74300</v>
      </c>
      <c r="O727" s="2">
        <v>100</v>
      </c>
      <c r="P727" s="3">
        <v>44552</v>
      </c>
      <c r="Q727" s="2" t="s">
        <v>35</v>
      </c>
      <c r="R727" s="3">
        <v>45293</v>
      </c>
      <c r="S727" s="2">
        <v>6737</v>
      </c>
      <c r="T727" s="2">
        <v>5879</v>
      </c>
      <c r="U727" s="2">
        <v>-858</v>
      </c>
      <c r="V727" s="2">
        <v>-13</v>
      </c>
      <c r="W727" s="2" t="s">
        <v>36</v>
      </c>
      <c r="X727" s="2">
        <v>1</v>
      </c>
      <c r="Y727" s="2">
        <v>0</v>
      </c>
      <c r="Z727" s="2" t="s">
        <v>57</v>
      </c>
    </row>
    <row r="728" spans="1:26" x14ac:dyDescent="0.3">
      <c r="A728" s="2" t="s">
        <v>858</v>
      </c>
      <c r="B728" s="2" t="s">
        <v>125</v>
      </c>
      <c r="C728" s="2" t="s">
        <v>60</v>
      </c>
      <c r="D728" s="2" t="s">
        <v>78</v>
      </c>
      <c r="E728" s="2" t="s">
        <v>30</v>
      </c>
      <c r="F728" s="2" t="s">
        <v>31</v>
      </c>
      <c r="G728" s="2" t="s">
        <v>32</v>
      </c>
      <c r="H728" s="2" t="s">
        <v>80</v>
      </c>
      <c r="I728" s="2">
        <v>4</v>
      </c>
      <c r="J728" s="2">
        <v>5</v>
      </c>
      <c r="K728" s="2" t="s">
        <v>34</v>
      </c>
      <c r="L728" s="2">
        <v>2024</v>
      </c>
      <c r="M728" s="2">
        <v>7000</v>
      </c>
      <c r="N728" s="2">
        <v>38323</v>
      </c>
      <c r="O728" s="2">
        <v>120</v>
      </c>
      <c r="P728" s="3">
        <v>43968</v>
      </c>
      <c r="Q728" s="2" t="s">
        <v>35</v>
      </c>
      <c r="R728" s="3">
        <v>44925</v>
      </c>
      <c r="S728" s="2">
        <v>5998</v>
      </c>
      <c r="T728" s="2">
        <v>6410</v>
      </c>
      <c r="U728" s="2">
        <v>412</v>
      </c>
      <c r="V728" s="2">
        <v>7</v>
      </c>
      <c r="W728" s="2" t="s">
        <v>74</v>
      </c>
      <c r="X728" s="2">
        <v>3</v>
      </c>
      <c r="Y728" s="2">
        <v>82</v>
      </c>
      <c r="Z728" s="2" t="s">
        <v>57</v>
      </c>
    </row>
    <row r="729" spans="1:26" x14ac:dyDescent="0.3">
      <c r="A729" s="2" t="s">
        <v>859</v>
      </c>
      <c r="B729" s="2" t="s">
        <v>88</v>
      </c>
      <c r="C729" s="2" t="s">
        <v>40</v>
      </c>
      <c r="D729" s="2" t="s">
        <v>51</v>
      </c>
      <c r="E729" s="2" t="s">
        <v>52</v>
      </c>
      <c r="F729" s="2" t="s">
        <v>53</v>
      </c>
      <c r="G729" s="2" t="s">
        <v>79</v>
      </c>
      <c r="H729" s="2" t="s">
        <v>80</v>
      </c>
      <c r="I729" s="2">
        <v>8</v>
      </c>
      <c r="J729" s="2">
        <v>5</v>
      </c>
      <c r="K729" s="2" t="s">
        <v>66</v>
      </c>
      <c r="L729" s="2">
        <v>2019</v>
      </c>
      <c r="M729" s="2">
        <v>8100</v>
      </c>
      <c r="N729" s="2">
        <v>41709</v>
      </c>
      <c r="O729" s="2">
        <v>200</v>
      </c>
      <c r="P729" s="3">
        <v>42406</v>
      </c>
      <c r="Q729" s="2" t="s">
        <v>35</v>
      </c>
      <c r="R729" s="3">
        <v>43313</v>
      </c>
      <c r="S729" s="2">
        <v>7464</v>
      </c>
      <c r="T729" s="2">
        <v>7800</v>
      </c>
      <c r="U729" s="2">
        <v>336</v>
      </c>
      <c r="V729" s="2">
        <v>5</v>
      </c>
      <c r="W729" s="2" t="s">
        <v>127</v>
      </c>
      <c r="X729" s="2">
        <v>4</v>
      </c>
      <c r="Y729" s="2">
        <v>67</v>
      </c>
      <c r="Z729" s="2" t="s">
        <v>57</v>
      </c>
    </row>
    <row r="730" spans="1:26" x14ac:dyDescent="0.3">
      <c r="A730" s="2" t="s">
        <v>860</v>
      </c>
      <c r="B730" s="2" t="s">
        <v>49</v>
      </c>
      <c r="C730" s="2" t="s">
        <v>70</v>
      </c>
      <c r="D730" s="2" t="s">
        <v>158</v>
      </c>
      <c r="E730" s="2" t="s">
        <v>86</v>
      </c>
      <c r="F730" s="2" t="s">
        <v>152</v>
      </c>
      <c r="G730" s="2" t="s">
        <v>79</v>
      </c>
      <c r="H730" s="2" t="s">
        <v>80</v>
      </c>
      <c r="I730" s="2">
        <v>5</v>
      </c>
      <c r="J730" s="2">
        <v>4</v>
      </c>
      <c r="K730" s="2" t="s">
        <v>34</v>
      </c>
      <c r="L730" s="2">
        <v>2015</v>
      </c>
      <c r="M730" s="2">
        <v>8400</v>
      </c>
      <c r="N730" s="2">
        <v>14594</v>
      </c>
      <c r="O730" s="2">
        <v>115</v>
      </c>
      <c r="P730" s="3">
        <v>42013</v>
      </c>
      <c r="Q730" s="2" t="s">
        <v>35</v>
      </c>
      <c r="R730" s="3">
        <v>44900</v>
      </c>
      <c r="S730" s="2">
        <v>7699</v>
      </c>
      <c r="T730" s="2">
        <v>7392</v>
      </c>
      <c r="U730" s="2">
        <v>-307</v>
      </c>
      <c r="V730" s="2">
        <v>-4</v>
      </c>
      <c r="W730" s="2" t="s">
        <v>36</v>
      </c>
      <c r="X730" s="2">
        <v>3</v>
      </c>
      <c r="Y730" s="2">
        <v>0</v>
      </c>
      <c r="Z730" s="2" t="s">
        <v>37</v>
      </c>
    </row>
    <row r="731" spans="1:26" x14ac:dyDescent="0.3">
      <c r="A731" s="2" t="s">
        <v>861</v>
      </c>
      <c r="B731" s="2" t="s">
        <v>146</v>
      </c>
      <c r="C731" s="2" t="s">
        <v>40</v>
      </c>
      <c r="D731" s="2" t="s">
        <v>85</v>
      </c>
      <c r="E731" s="2" t="s">
        <v>86</v>
      </c>
      <c r="F731" s="2" t="s">
        <v>31</v>
      </c>
      <c r="G731" s="2" t="s">
        <v>89</v>
      </c>
      <c r="H731" s="2" t="s">
        <v>33</v>
      </c>
      <c r="I731" s="2">
        <v>4</v>
      </c>
      <c r="J731" s="2">
        <v>5</v>
      </c>
      <c r="K731" s="2" t="s">
        <v>34</v>
      </c>
      <c r="L731" s="2">
        <v>2023</v>
      </c>
      <c r="M731" s="2">
        <v>7100</v>
      </c>
      <c r="N731" s="2">
        <v>29125</v>
      </c>
      <c r="O731" s="2">
        <v>103</v>
      </c>
      <c r="P731" s="3">
        <v>43455</v>
      </c>
      <c r="Q731" s="2" t="s">
        <v>35</v>
      </c>
      <c r="R731" s="3">
        <v>44055</v>
      </c>
      <c r="S731" s="2">
        <v>5718</v>
      </c>
      <c r="T731" s="2">
        <v>5929</v>
      </c>
      <c r="U731" s="2">
        <v>211</v>
      </c>
      <c r="V731" s="2">
        <v>4</v>
      </c>
      <c r="W731" s="2" t="s">
        <v>181</v>
      </c>
      <c r="X731" s="2">
        <v>3</v>
      </c>
      <c r="Y731" s="2">
        <v>42</v>
      </c>
      <c r="Z731" s="2" t="s">
        <v>37</v>
      </c>
    </row>
    <row r="732" spans="1:26" x14ac:dyDescent="0.3">
      <c r="A732" s="2" t="s">
        <v>862</v>
      </c>
      <c r="B732" s="2" t="s">
        <v>27</v>
      </c>
      <c r="C732" s="2" t="s">
        <v>50</v>
      </c>
      <c r="D732" s="2" t="s">
        <v>71</v>
      </c>
      <c r="E732" s="2" t="s">
        <v>72</v>
      </c>
      <c r="F732" s="2" t="s">
        <v>73</v>
      </c>
      <c r="G732" s="2" t="s">
        <v>54</v>
      </c>
      <c r="H732" s="2" t="s">
        <v>80</v>
      </c>
      <c r="I732" s="2">
        <v>3</v>
      </c>
      <c r="J732" s="2">
        <v>2</v>
      </c>
      <c r="K732" s="2" t="s">
        <v>55</v>
      </c>
      <c r="L732" s="2">
        <v>2022</v>
      </c>
      <c r="M732" s="2">
        <v>8700</v>
      </c>
      <c r="N732" s="2">
        <v>17009</v>
      </c>
      <c r="O732" s="2">
        <v>100</v>
      </c>
      <c r="P732" s="3">
        <v>42851</v>
      </c>
      <c r="Q732" s="2" t="s">
        <v>35</v>
      </c>
      <c r="R732" s="3">
        <v>44377</v>
      </c>
      <c r="S732" s="2">
        <v>7581</v>
      </c>
      <c r="T732" s="2">
        <v>8536</v>
      </c>
      <c r="U732" s="2">
        <v>955</v>
      </c>
      <c r="V732" s="2">
        <v>13</v>
      </c>
      <c r="W732" s="2" t="s">
        <v>67</v>
      </c>
      <c r="X732" s="2">
        <v>5</v>
      </c>
      <c r="Y732" s="2">
        <v>191</v>
      </c>
      <c r="Z732" s="2" t="s">
        <v>37</v>
      </c>
    </row>
    <row r="733" spans="1:26" x14ac:dyDescent="0.3">
      <c r="A733" s="2" t="s">
        <v>863</v>
      </c>
      <c r="B733" s="2" t="s">
        <v>88</v>
      </c>
      <c r="C733" s="2" t="s">
        <v>118</v>
      </c>
      <c r="D733" s="2" t="s">
        <v>61</v>
      </c>
      <c r="E733" s="2" t="s">
        <v>62</v>
      </c>
      <c r="F733" s="2" t="s">
        <v>53</v>
      </c>
      <c r="G733" s="2" t="s">
        <v>32</v>
      </c>
      <c r="H733" s="2" t="s">
        <v>33</v>
      </c>
      <c r="I733" s="2">
        <v>5</v>
      </c>
      <c r="J733" s="2">
        <v>5</v>
      </c>
      <c r="K733" s="2" t="s">
        <v>45</v>
      </c>
      <c r="L733" s="2">
        <v>2024</v>
      </c>
      <c r="M733" s="2">
        <v>7500</v>
      </c>
      <c r="N733" s="2">
        <v>61381</v>
      </c>
      <c r="O733" s="2">
        <v>120</v>
      </c>
      <c r="P733" s="3">
        <v>42355</v>
      </c>
      <c r="Q733" s="2" t="s">
        <v>35</v>
      </c>
      <c r="R733" s="3">
        <v>43746</v>
      </c>
      <c r="S733" s="2">
        <v>6279</v>
      </c>
      <c r="T733" s="2">
        <v>7329</v>
      </c>
      <c r="U733" s="2">
        <v>1050</v>
      </c>
      <c r="V733" s="2">
        <v>17</v>
      </c>
      <c r="W733" s="2" t="s">
        <v>67</v>
      </c>
      <c r="X733" s="2">
        <v>3</v>
      </c>
      <c r="Y733" s="2">
        <v>210</v>
      </c>
      <c r="Z733" s="2" t="s">
        <v>57</v>
      </c>
    </row>
    <row r="734" spans="1:26" x14ac:dyDescent="0.3">
      <c r="A734" s="2" t="s">
        <v>864</v>
      </c>
      <c r="B734" s="2" t="s">
        <v>76</v>
      </c>
      <c r="C734" s="2" t="s">
        <v>144</v>
      </c>
      <c r="D734" s="2" t="s">
        <v>29</v>
      </c>
      <c r="E734" s="2" t="s">
        <v>30</v>
      </c>
      <c r="F734" s="2" t="s">
        <v>31</v>
      </c>
      <c r="G734" s="2" t="s">
        <v>54</v>
      </c>
      <c r="H734" s="2" t="s">
        <v>80</v>
      </c>
      <c r="I734" s="2">
        <v>5</v>
      </c>
      <c r="J734" s="2">
        <v>5</v>
      </c>
      <c r="K734" s="2" t="s">
        <v>55</v>
      </c>
      <c r="L734" s="2">
        <v>2022</v>
      </c>
      <c r="M734" s="2">
        <v>7700</v>
      </c>
      <c r="N734" s="2">
        <v>29401</v>
      </c>
      <c r="O734" s="2">
        <v>113</v>
      </c>
      <c r="P734" s="3">
        <v>44200</v>
      </c>
      <c r="Q734" s="2" t="s">
        <v>35</v>
      </c>
      <c r="R734" s="3">
        <v>44752</v>
      </c>
      <c r="S734" s="2">
        <v>6151</v>
      </c>
      <c r="T734" s="2">
        <v>5779</v>
      </c>
      <c r="U734" s="2">
        <v>-372</v>
      </c>
      <c r="V734" s="2">
        <v>-6</v>
      </c>
      <c r="W734" s="2" t="s">
        <v>102</v>
      </c>
      <c r="X734" s="2">
        <v>4</v>
      </c>
      <c r="Y734" s="2">
        <v>0</v>
      </c>
      <c r="Z734" s="2" t="s">
        <v>37</v>
      </c>
    </row>
    <row r="735" spans="1:26" x14ac:dyDescent="0.3">
      <c r="A735" s="2" t="s">
        <v>865</v>
      </c>
      <c r="B735" s="2" t="s">
        <v>133</v>
      </c>
      <c r="C735" s="2" t="s">
        <v>118</v>
      </c>
      <c r="D735" s="2" t="s">
        <v>151</v>
      </c>
      <c r="E735" s="2" t="s">
        <v>86</v>
      </c>
      <c r="F735" s="2" t="s">
        <v>152</v>
      </c>
      <c r="G735" s="2" t="s">
        <v>54</v>
      </c>
      <c r="H735" s="2" t="s">
        <v>80</v>
      </c>
      <c r="I735" s="2">
        <v>5</v>
      </c>
      <c r="J735" s="2">
        <v>5</v>
      </c>
      <c r="K735" s="2" t="s">
        <v>45</v>
      </c>
      <c r="L735" s="2">
        <v>2021</v>
      </c>
      <c r="M735" s="2">
        <v>6800</v>
      </c>
      <c r="N735" s="2">
        <v>62316</v>
      </c>
      <c r="O735" s="2">
        <v>100</v>
      </c>
      <c r="P735" s="3">
        <v>42375</v>
      </c>
      <c r="Q735" s="2" t="s">
        <v>35</v>
      </c>
      <c r="R735" s="3">
        <v>43329</v>
      </c>
      <c r="S735" s="2">
        <v>5508</v>
      </c>
      <c r="T735" s="2">
        <v>7045</v>
      </c>
      <c r="U735" s="2">
        <v>1537</v>
      </c>
      <c r="V735" s="2">
        <v>28</v>
      </c>
      <c r="W735" s="2" t="s">
        <v>202</v>
      </c>
      <c r="X735" s="2">
        <v>1</v>
      </c>
      <c r="Y735" s="2">
        <v>307</v>
      </c>
      <c r="Z735" s="2" t="s">
        <v>57</v>
      </c>
    </row>
    <row r="736" spans="1:26" x14ac:dyDescent="0.3">
      <c r="A736" s="2" t="s">
        <v>866</v>
      </c>
      <c r="B736" s="2" t="s">
        <v>197</v>
      </c>
      <c r="C736" s="2" t="s">
        <v>28</v>
      </c>
      <c r="D736" s="2" t="s">
        <v>71</v>
      </c>
      <c r="E736" s="2" t="s">
        <v>72</v>
      </c>
      <c r="F736" s="2" t="s">
        <v>73</v>
      </c>
      <c r="G736" s="2" t="s">
        <v>32</v>
      </c>
      <c r="H736" s="2" t="s">
        <v>80</v>
      </c>
      <c r="I736" s="2">
        <v>3</v>
      </c>
      <c r="J736" s="2">
        <v>2</v>
      </c>
      <c r="K736" s="2" t="s">
        <v>45</v>
      </c>
      <c r="L736" s="2">
        <v>2017</v>
      </c>
      <c r="M736" s="2">
        <v>7700</v>
      </c>
      <c r="N736" s="2">
        <v>51878</v>
      </c>
      <c r="O736" s="2">
        <v>100</v>
      </c>
      <c r="P736" s="3">
        <v>44241</v>
      </c>
      <c r="Q736" s="2" t="s">
        <v>35</v>
      </c>
      <c r="R736" s="3">
        <v>44967</v>
      </c>
      <c r="S736" s="2">
        <v>5711</v>
      </c>
      <c r="T736" s="2">
        <v>6973</v>
      </c>
      <c r="U736" s="2">
        <v>1262</v>
      </c>
      <c r="V736" s="2">
        <v>22</v>
      </c>
      <c r="W736" s="2" t="s">
        <v>74</v>
      </c>
      <c r="X736" s="2">
        <v>2</v>
      </c>
      <c r="Y736" s="2">
        <v>252</v>
      </c>
      <c r="Z736" s="2" t="s">
        <v>57</v>
      </c>
    </row>
    <row r="737" spans="1:26" x14ac:dyDescent="0.3">
      <c r="A737" s="2" t="s">
        <v>867</v>
      </c>
      <c r="B737" s="2" t="s">
        <v>69</v>
      </c>
      <c r="C737" s="2" t="s">
        <v>123</v>
      </c>
      <c r="D737" s="2" t="s">
        <v>138</v>
      </c>
      <c r="E737" s="2" t="s">
        <v>139</v>
      </c>
      <c r="F737" s="2" t="s">
        <v>53</v>
      </c>
      <c r="G737" s="2" t="s">
        <v>79</v>
      </c>
      <c r="H737" s="2" t="s">
        <v>33</v>
      </c>
      <c r="I737" s="2">
        <v>7</v>
      </c>
      <c r="J737" s="2">
        <v>5</v>
      </c>
      <c r="K737" s="2" t="s">
        <v>55</v>
      </c>
      <c r="L737" s="2">
        <v>2022</v>
      </c>
      <c r="M737" s="2">
        <v>9200</v>
      </c>
      <c r="N737" s="2">
        <v>71135</v>
      </c>
      <c r="O737" s="2">
        <v>175</v>
      </c>
      <c r="P737" s="3">
        <v>45596</v>
      </c>
      <c r="Q737" s="2" t="s">
        <v>35</v>
      </c>
      <c r="R737" s="3">
        <v>45575</v>
      </c>
      <c r="S737" s="2">
        <v>7452</v>
      </c>
      <c r="T737" s="2">
        <v>7971</v>
      </c>
      <c r="U737" s="2">
        <v>519</v>
      </c>
      <c r="V737" s="2">
        <v>7</v>
      </c>
      <c r="W737" s="2" t="s">
        <v>46</v>
      </c>
      <c r="X737" s="2">
        <v>1</v>
      </c>
      <c r="Y737" s="2">
        <v>104</v>
      </c>
      <c r="Z737" s="2" t="s">
        <v>95</v>
      </c>
    </row>
    <row r="738" spans="1:26" x14ac:dyDescent="0.3">
      <c r="A738" s="2" t="s">
        <v>868</v>
      </c>
      <c r="B738" s="2" t="s">
        <v>59</v>
      </c>
      <c r="C738" s="2" t="s">
        <v>163</v>
      </c>
      <c r="D738" s="2" t="s">
        <v>41</v>
      </c>
      <c r="E738" s="2" t="s">
        <v>42</v>
      </c>
      <c r="F738" s="2" t="s">
        <v>43</v>
      </c>
      <c r="G738" s="2" t="s">
        <v>54</v>
      </c>
      <c r="H738" s="2" t="s">
        <v>80</v>
      </c>
      <c r="I738" s="2">
        <v>2</v>
      </c>
      <c r="J738" s="2">
        <v>2</v>
      </c>
      <c r="K738" s="2" t="s">
        <v>34</v>
      </c>
      <c r="L738" s="2">
        <v>2016</v>
      </c>
      <c r="M738" s="2">
        <v>10300</v>
      </c>
      <c r="N738" s="2">
        <v>72952</v>
      </c>
      <c r="O738" s="2">
        <v>250</v>
      </c>
      <c r="P738" s="3">
        <v>43866</v>
      </c>
      <c r="Q738" s="2" t="s">
        <v>35</v>
      </c>
      <c r="R738" s="3">
        <v>45646</v>
      </c>
      <c r="S738" s="2">
        <v>9151</v>
      </c>
      <c r="T738" s="2">
        <v>9833</v>
      </c>
      <c r="U738" s="2">
        <v>682</v>
      </c>
      <c r="V738" s="2">
        <v>7</v>
      </c>
      <c r="W738" s="2" t="s">
        <v>81</v>
      </c>
      <c r="X738" s="2">
        <v>4</v>
      </c>
      <c r="Y738" s="2">
        <v>136</v>
      </c>
      <c r="Z738" s="2" t="s">
        <v>57</v>
      </c>
    </row>
    <row r="739" spans="1:26" x14ac:dyDescent="0.3">
      <c r="A739" s="2" t="s">
        <v>869</v>
      </c>
      <c r="B739" s="2" t="s">
        <v>113</v>
      </c>
      <c r="C739" s="2" t="s">
        <v>118</v>
      </c>
      <c r="D739" s="2" t="s">
        <v>78</v>
      </c>
      <c r="E739" s="2" t="s">
        <v>30</v>
      </c>
      <c r="F739" s="2" t="s">
        <v>31</v>
      </c>
      <c r="G739" s="2" t="s">
        <v>32</v>
      </c>
      <c r="H739" s="2" t="s">
        <v>80</v>
      </c>
      <c r="I739" s="2">
        <v>4</v>
      </c>
      <c r="J739" s="2">
        <v>5</v>
      </c>
      <c r="K739" s="2" t="s">
        <v>45</v>
      </c>
      <c r="L739" s="2">
        <v>2015</v>
      </c>
      <c r="M739" s="2">
        <v>6900</v>
      </c>
      <c r="N739" s="2">
        <v>44874</v>
      </c>
      <c r="O739" s="2">
        <v>120</v>
      </c>
      <c r="P739" s="3">
        <v>45157</v>
      </c>
      <c r="Q739" s="2" t="s">
        <v>35</v>
      </c>
      <c r="R739" s="3">
        <v>45038</v>
      </c>
      <c r="S739" s="2">
        <v>5266</v>
      </c>
      <c r="T739" s="2">
        <v>5011</v>
      </c>
      <c r="U739" s="2">
        <v>-255</v>
      </c>
      <c r="V739" s="2">
        <v>-5</v>
      </c>
      <c r="W739" s="2" t="s">
        <v>142</v>
      </c>
      <c r="X739" s="2">
        <v>4</v>
      </c>
      <c r="Y739" s="2">
        <v>0</v>
      </c>
      <c r="Z739" s="2" t="s">
        <v>57</v>
      </c>
    </row>
    <row r="740" spans="1:26" x14ac:dyDescent="0.3">
      <c r="A740" s="2" t="s">
        <v>870</v>
      </c>
      <c r="B740" s="2" t="s">
        <v>69</v>
      </c>
      <c r="C740" s="2" t="s">
        <v>84</v>
      </c>
      <c r="D740" s="2" t="s">
        <v>71</v>
      </c>
      <c r="E740" s="2" t="s">
        <v>72</v>
      </c>
      <c r="F740" s="2" t="s">
        <v>73</v>
      </c>
      <c r="G740" s="2" t="s">
        <v>32</v>
      </c>
      <c r="H740" s="2" t="s">
        <v>33</v>
      </c>
      <c r="I740" s="2">
        <v>3</v>
      </c>
      <c r="J740" s="2">
        <v>2</v>
      </c>
      <c r="K740" s="2" t="s">
        <v>66</v>
      </c>
      <c r="L740" s="2">
        <v>2015</v>
      </c>
      <c r="M740" s="2">
        <v>8000</v>
      </c>
      <c r="N740" s="2">
        <v>70932</v>
      </c>
      <c r="O740" s="2">
        <v>100</v>
      </c>
      <c r="P740" s="3">
        <v>42372</v>
      </c>
      <c r="Q740" s="2" t="s">
        <v>35</v>
      </c>
      <c r="R740" s="3">
        <v>45656</v>
      </c>
      <c r="S740" s="2">
        <v>7382</v>
      </c>
      <c r="T740" s="2">
        <v>6999</v>
      </c>
      <c r="U740" s="2">
        <v>-383</v>
      </c>
      <c r="V740" s="2">
        <v>-5</v>
      </c>
      <c r="W740" s="2" t="s">
        <v>131</v>
      </c>
      <c r="X740" s="2">
        <v>1</v>
      </c>
      <c r="Y740" s="2">
        <v>0</v>
      </c>
      <c r="Z740" s="2" t="s">
        <v>57</v>
      </c>
    </row>
    <row r="741" spans="1:26" x14ac:dyDescent="0.3">
      <c r="A741" s="2" t="s">
        <v>871</v>
      </c>
      <c r="B741" s="2" t="s">
        <v>120</v>
      </c>
      <c r="C741" s="2" t="s">
        <v>104</v>
      </c>
      <c r="D741" s="2" t="s">
        <v>78</v>
      </c>
      <c r="E741" s="2" t="s">
        <v>30</v>
      </c>
      <c r="F741" s="2" t="s">
        <v>31</v>
      </c>
      <c r="G741" s="2" t="s">
        <v>54</v>
      </c>
      <c r="H741" s="2" t="s">
        <v>80</v>
      </c>
      <c r="I741" s="2">
        <v>4</v>
      </c>
      <c r="J741" s="2">
        <v>5</v>
      </c>
      <c r="K741" s="2" t="s">
        <v>55</v>
      </c>
      <c r="L741" s="2">
        <v>2017</v>
      </c>
      <c r="M741" s="2">
        <v>8200</v>
      </c>
      <c r="N741" s="2">
        <v>83247</v>
      </c>
      <c r="O741" s="2">
        <v>120</v>
      </c>
      <c r="P741" s="3">
        <v>45576</v>
      </c>
      <c r="Q741" s="2" t="s">
        <v>35</v>
      </c>
      <c r="R741" s="3">
        <v>45379</v>
      </c>
      <c r="S741" s="2">
        <v>6537</v>
      </c>
      <c r="T741" s="2">
        <v>5415</v>
      </c>
      <c r="U741" s="2">
        <v>-1122</v>
      </c>
      <c r="V741" s="2">
        <v>-17</v>
      </c>
      <c r="W741" s="2" t="s">
        <v>102</v>
      </c>
      <c r="X741" s="2">
        <v>2</v>
      </c>
      <c r="Y741" s="2">
        <v>0</v>
      </c>
      <c r="Z741" s="2" t="s">
        <v>47</v>
      </c>
    </row>
    <row r="742" spans="1:26" x14ac:dyDescent="0.3">
      <c r="A742" s="2" t="s">
        <v>872</v>
      </c>
      <c r="B742" s="2" t="s">
        <v>92</v>
      </c>
      <c r="C742" s="2" t="s">
        <v>60</v>
      </c>
      <c r="D742" s="2" t="s">
        <v>148</v>
      </c>
      <c r="E742" s="2" t="s">
        <v>149</v>
      </c>
      <c r="F742" s="2" t="s">
        <v>31</v>
      </c>
      <c r="G742" s="2" t="s">
        <v>89</v>
      </c>
      <c r="H742" s="2" t="s">
        <v>80</v>
      </c>
      <c r="I742" s="2">
        <v>5</v>
      </c>
      <c r="J742" s="2">
        <v>5</v>
      </c>
      <c r="K742" s="2" t="s">
        <v>66</v>
      </c>
      <c r="L742" s="2">
        <v>2017</v>
      </c>
      <c r="M742" s="2">
        <v>6800</v>
      </c>
      <c r="N742" s="2">
        <v>27629</v>
      </c>
      <c r="O742" s="2">
        <v>150</v>
      </c>
      <c r="P742" s="3">
        <v>42347</v>
      </c>
      <c r="Q742" s="2" t="s">
        <v>35</v>
      </c>
      <c r="R742" s="3">
        <v>42537</v>
      </c>
      <c r="S742" s="2">
        <v>5799</v>
      </c>
      <c r="T742" s="2">
        <v>6418</v>
      </c>
      <c r="U742" s="2">
        <v>619</v>
      </c>
      <c r="V742" s="2">
        <v>11</v>
      </c>
      <c r="W742" s="2" t="s">
        <v>179</v>
      </c>
      <c r="X742" s="2">
        <v>2</v>
      </c>
      <c r="Y742" s="2">
        <v>124</v>
      </c>
      <c r="Z742" s="2" t="s">
        <v>37</v>
      </c>
    </row>
    <row r="743" spans="1:26" x14ac:dyDescent="0.3">
      <c r="A743" s="2" t="s">
        <v>873</v>
      </c>
      <c r="B743" s="2" t="s">
        <v>39</v>
      </c>
      <c r="C743" s="2" t="s">
        <v>84</v>
      </c>
      <c r="D743" s="2" t="s">
        <v>78</v>
      </c>
      <c r="E743" s="2" t="s">
        <v>30</v>
      </c>
      <c r="F743" s="2" t="s">
        <v>31</v>
      </c>
      <c r="G743" s="2" t="s">
        <v>54</v>
      </c>
      <c r="H743" s="2" t="s">
        <v>33</v>
      </c>
      <c r="I743" s="2">
        <v>4</v>
      </c>
      <c r="J743" s="2">
        <v>5</v>
      </c>
      <c r="K743" s="2" t="s">
        <v>45</v>
      </c>
      <c r="L743" s="2">
        <v>2024</v>
      </c>
      <c r="M743" s="2">
        <v>6000</v>
      </c>
      <c r="N743" s="2">
        <v>94031</v>
      </c>
      <c r="O743" s="2">
        <v>120</v>
      </c>
      <c r="P743" s="3">
        <v>42522</v>
      </c>
      <c r="Q743" s="2" t="s">
        <v>35</v>
      </c>
      <c r="R743" s="3">
        <v>44551</v>
      </c>
      <c r="S743" s="2">
        <v>5016</v>
      </c>
      <c r="T743" s="2">
        <v>5974</v>
      </c>
      <c r="U743" s="2">
        <v>958</v>
      </c>
      <c r="V743" s="2">
        <v>19</v>
      </c>
      <c r="W743" s="2" t="s">
        <v>160</v>
      </c>
      <c r="X743" s="2">
        <v>5</v>
      </c>
      <c r="Y743" s="2">
        <v>192</v>
      </c>
      <c r="Z743" s="2" t="s">
        <v>57</v>
      </c>
    </row>
    <row r="744" spans="1:26" x14ac:dyDescent="0.3">
      <c r="A744" s="2" t="s">
        <v>874</v>
      </c>
      <c r="B744" s="2" t="s">
        <v>120</v>
      </c>
      <c r="C744" s="2" t="s">
        <v>163</v>
      </c>
      <c r="D744" s="2" t="s">
        <v>71</v>
      </c>
      <c r="E744" s="2" t="s">
        <v>72</v>
      </c>
      <c r="F744" s="2" t="s">
        <v>73</v>
      </c>
      <c r="G744" s="2" t="s">
        <v>54</v>
      </c>
      <c r="H744" s="2" t="s">
        <v>33</v>
      </c>
      <c r="I744" s="2">
        <v>3</v>
      </c>
      <c r="J744" s="2">
        <v>2</v>
      </c>
      <c r="K744" s="2" t="s">
        <v>66</v>
      </c>
      <c r="L744" s="2">
        <v>2018</v>
      </c>
      <c r="M744" s="2">
        <v>7700</v>
      </c>
      <c r="N744" s="2">
        <v>53323</v>
      </c>
      <c r="O744" s="2">
        <v>100</v>
      </c>
      <c r="P744" s="3">
        <v>45537</v>
      </c>
      <c r="Q744" s="2" t="s">
        <v>35</v>
      </c>
      <c r="R744" s="3">
        <v>45508</v>
      </c>
      <c r="S744" s="2">
        <v>7137</v>
      </c>
      <c r="T744" s="2">
        <v>7194</v>
      </c>
      <c r="U744" s="2">
        <v>57</v>
      </c>
      <c r="V744" s="2">
        <v>1</v>
      </c>
      <c r="W744" s="2" t="s">
        <v>102</v>
      </c>
      <c r="X744" s="2">
        <v>2</v>
      </c>
      <c r="Y744" s="2">
        <v>11</v>
      </c>
      <c r="Z744" s="2" t="s">
        <v>57</v>
      </c>
    </row>
    <row r="745" spans="1:26" x14ac:dyDescent="0.3">
      <c r="A745" s="2" t="s">
        <v>875</v>
      </c>
      <c r="B745" s="2" t="s">
        <v>65</v>
      </c>
      <c r="C745" s="2" t="s">
        <v>40</v>
      </c>
      <c r="D745" s="2" t="s">
        <v>51</v>
      </c>
      <c r="E745" s="2" t="s">
        <v>52</v>
      </c>
      <c r="F745" s="2" t="s">
        <v>53</v>
      </c>
      <c r="G745" s="2" t="s">
        <v>54</v>
      </c>
      <c r="H745" s="2" t="s">
        <v>80</v>
      </c>
      <c r="I745" s="2">
        <v>8</v>
      </c>
      <c r="J745" s="2">
        <v>5</v>
      </c>
      <c r="K745" s="2" t="s">
        <v>45</v>
      </c>
      <c r="L745" s="2">
        <v>2018</v>
      </c>
      <c r="M745" s="2">
        <v>8100</v>
      </c>
      <c r="N745" s="2">
        <v>27063</v>
      </c>
      <c r="O745" s="2">
        <v>200</v>
      </c>
      <c r="P745" s="3">
        <v>44119</v>
      </c>
      <c r="Q745" s="2" t="s">
        <v>35</v>
      </c>
      <c r="R745" s="3">
        <v>44991</v>
      </c>
      <c r="S745" s="2">
        <v>7180</v>
      </c>
      <c r="T745" s="2">
        <v>7010</v>
      </c>
      <c r="U745" s="2">
        <v>-170</v>
      </c>
      <c r="V745" s="2">
        <v>-2</v>
      </c>
      <c r="W745" s="2" t="s">
        <v>67</v>
      </c>
      <c r="X745" s="2">
        <v>5</v>
      </c>
      <c r="Y745" s="2">
        <v>0</v>
      </c>
      <c r="Z745" s="2" t="s">
        <v>47</v>
      </c>
    </row>
    <row r="746" spans="1:26" x14ac:dyDescent="0.3">
      <c r="A746" s="2" t="s">
        <v>876</v>
      </c>
      <c r="B746" s="2" t="s">
        <v>59</v>
      </c>
      <c r="C746" s="2" t="s">
        <v>163</v>
      </c>
      <c r="D746" s="2" t="s">
        <v>41</v>
      </c>
      <c r="E746" s="2" t="s">
        <v>42</v>
      </c>
      <c r="F746" s="2" t="s">
        <v>43</v>
      </c>
      <c r="G746" s="2" t="s">
        <v>79</v>
      </c>
      <c r="H746" s="2" t="s">
        <v>33</v>
      </c>
      <c r="I746" s="2">
        <v>2</v>
      </c>
      <c r="J746" s="2">
        <v>2</v>
      </c>
      <c r="K746" s="2" t="s">
        <v>55</v>
      </c>
      <c r="L746" s="2">
        <v>2024</v>
      </c>
      <c r="M746" s="2">
        <v>10000</v>
      </c>
      <c r="N746" s="2">
        <v>49656</v>
      </c>
      <c r="O746" s="2">
        <v>250</v>
      </c>
      <c r="P746" s="3">
        <v>44838</v>
      </c>
      <c r="Q746" s="2" t="s">
        <v>35</v>
      </c>
      <c r="R746" s="3">
        <v>45187</v>
      </c>
      <c r="S746" s="2">
        <v>8909</v>
      </c>
      <c r="T746" s="2">
        <v>10014</v>
      </c>
      <c r="U746" s="2">
        <v>1105</v>
      </c>
      <c r="V746" s="2">
        <v>12</v>
      </c>
      <c r="W746" s="2" t="s">
        <v>166</v>
      </c>
      <c r="X746" s="2">
        <v>2</v>
      </c>
      <c r="Y746" s="2">
        <v>221</v>
      </c>
      <c r="Z746" s="2" t="s">
        <v>95</v>
      </c>
    </row>
    <row r="747" spans="1:26" x14ac:dyDescent="0.3">
      <c r="A747" s="2" t="s">
        <v>877</v>
      </c>
      <c r="B747" s="2" t="s">
        <v>101</v>
      </c>
      <c r="C747" s="2" t="s">
        <v>104</v>
      </c>
      <c r="D747" s="2" t="s">
        <v>148</v>
      </c>
      <c r="E747" s="2" t="s">
        <v>149</v>
      </c>
      <c r="F747" s="2" t="s">
        <v>31</v>
      </c>
      <c r="G747" s="2" t="s">
        <v>44</v>
      </c>
      <c r="H747" s="2" t="s">
        <v>33</v>
      </c>
      <c r="I747" s="2">
        <v>5</v>
      </c>
      <c r="J747" s="2">
        <v>5</v>
      </c>
      <c r="K747" s="2" t="s">
        <v>55</v>
      </c>
      <c r="L747" s="2">
        <v>2019</v>
      </c>
      <c r="M747" s="2">
        <v>8000</v>
      </c>
      <c r="N747" s="2">
        <v>7241</v>
      </c>
      <c r="O747" s="2">
        <v>150</v>
      </c>
      <c r="P747" s="3">
        <v>43479</v>
      </c>
      <c r="Q747" s="2" t="s">
        <v>35</v>
      </c>
      <c r="R747" s="3">
        <v>44957</v>
      </c>
      <c r="S747" s="2">
        <v>6079</v>
      </c>
      <c r="T747" s="2">
        <v>6907</v>
      </c>
      <c r="U747" s="2">
        <v>828</v>
      </c>
      <c r="V747" s="2">
        <v>14</v>
      </c>
      <c r="W747" s="2" t="s">
        <v>121</v>
      </c>
      <c r="X747" s="2">
        <v>5</v>
      </c>
      <c r="Y747" s="2">
        <v>166</v>
      </c>
      <c r="Z747" s="2" t="s">
        <v>57</v>
      </c>
    </row>
    <row r="748" spans="1:26" x14ac:dyDescent="0.3">
      <c r="A748" s="2" t="s">
        <v>878</v>
      </c>
      <c r="B748" s="2" t="s">
        <v>205</v>
      </c>
      <c r="C748" s="2" t="s">
        <v>144</v>
      </c>
      <c r="D748" s="2" t="s">
        <v>71</v>
      </c>
      <c r="E748" s="2" t="s">
        <v>72</v>
      </c>
      <c r="F748" s="2" t="s">
        <v>73</v>
      </c>
      <c r="G748" s="2" t="s">
        <v>54</v>
      </c>
      <c r="H748" s="2" t="s">
        <v>80</v>
      </c>
      <c r="I748" s="2">
        <v>3</v>
      </c>
      <c r="J748" s="2">
        <v>2</v>
      </c>
      <c r="K748" s="2" t="s">
        <v>34</v>
      </c>
      <c r="L748" s="2">
        <v>2020</v>
      </c>
      <c r="M748" s="2">
        <v>8400</v>
      </c>
      <c r="N748" s="2">
        <v>62447</v>
      </c>
      <c r="O748" s="2">
        <v>100</v>
      </c>
      <c r="P748" s="3">
        <v>43821</v>
      </c>
      <c r="Q748" s="2" t="s">
        <v>35</v>
      </c>
      <c r="R748" s="3">
        <v>44107</v>
      </c>
      <c r="S748" s="2">
        <v>7607</v>
      </c>
      <c r="T748" s="2">
        <v>8210</v>
      </c>
      <c r="U748" s="2">
        <v>603</v>
      </c>
      <c r="V748" s="2">
        <v>8</v>
      </c>
      <c r="W748" s="2" t="s">
        <v>74</v>
      </c>
      <c r="X748" s="2">
        <v>2</v>
      </c>
      <c r="Y748" s="2">
        <v>121</v>
      </c>
      <c r="Z748" s="2" t="s">
        <v>57</v>
      </c>
    </row>
    <row r="749" spans="1:26" x14ac:dyDescent="0.3">
      <c r="A749" s="2" t="s">
        <v>879</v>
      </c>
      <c r="B749" s="2" t="s">
        <v>76</v>
      </c>
      <c r="C749" s="2" t="s">
        <v>175</v>
      </c>
      <c r="D749" s="2" t="s">
        <v>148</v>
      </c>
      <c r="E749" s="2" t="s">
        <v>149</v>
      </c>
      <c r="F749" s="2" t="s">
        <v>31</v>
      </c>
      <c r="G749" s="2" t="s">
        <v>89</v>
      </c>
      <c r="H749" s="2" t="s">
        <v>80</v>
      </c>
      <c r="I749" s="2">
        <v>5</v>
      </c>
      <c r="J749" s="2">
        <v>5</v>
      </c>
      <c r="K749" s="2" t="s">
        <v>55</v>
      </c>
      <c r="L749" s="2">
        <v>2021</v>
      </c>
      <c r="M749" s="2">
        <v>7800</v>
      </c>
      <c r="N749" s="2">
        <v>84938</v>
      </c>
      <c r="O749" s="2">
        <v>150</v>
      </c>
      <c r="P749" s="3">
        <v>44079</v>
      </c>
      <c r="Q749" s="2" t="s">
        <v>35</v>
      </c>
      <c r="R749" s="3">
        <v>45364</v>
      </c>
      <c r="S749" s="2">
        <v>6216</v>
      </c>
      <c r="T749" s="2">
        <v>5154</v>
      </c>
      <c r="U749" s="2">
        <v>-1062</v>
      </c>
      <c r="V749" s="2">
        <v>-17</v>
      </c>
      <c r="W749" s="2" t="s">
        <v>121</v>
      </c>
      <c r="X749" s="2">
        <v>3</v>
      </c>
      <c r="Y749" s="2">
        <v>0</v>
      </c>
      <c r="Z749" s="2" t="s">
        <v>57</v>
      </c>
    </row>
    <row r="750" spans="1:26" x14ac:dyDescent="0.3">
      <c r="A750" s="2" t="s">
        <v>880</v>
      </c>
      <c r="B750" s="2" t="s">
        <v>65</v>
      </c>
      <c r="C750" s="2" t="s">
        <v>77</v>
      </c>
      <c r="D750" s="2" t="s">
        <v>85</v>
      </c>
      <c r="E750" s="2" t="s">
        <v>86</v>
      </c>
      <c r="F750" s="2" t="s">
        <v>31</v>
      </c>
      <c r="G750" s="2" t="s">
        <v>44</v>
      </c>
      <c r="H750" s="2" t="s">
        <v>33</v>
      </c>
      <c r="I750" s="2">
        <v>4</v>
      </c>
      <c r="J750" s="2">
        <v>5</v>
      </c>
      <c r="K750" s="2" t="s">
        <v>45</v>
      </c>
      <c r="L750" s="2">
        <v>2015</v>
      </c>
      <c r="M750" s="2">
        <v>6900</v>
      </c>
      <c r="N750" s="2">
        <v>58516</v>
      </c>
      <c r="O750" s="2">
        <v>103</v>
      </c>
      <c r="P750" s="3">
        <v>45582</v>
      </c>
      <c r="Q750" s="2" t="s">
        <v>35</v>
      </c>
      <c r="R750" s="3">
        <v>45524</v>
      </c>
      <c r="S750" s="2">
        <v>5465</v>
      </c>
      <c r="T750" s="2">
        <v>4928</v>
      </c>
      <c r="U750" s="2">
        <v>-537</v>
      </c>
      <c r="V750" s="2">
        <v>-10</v>
      </c>
      <c r="W750" s="2" t="s">
        <v>181</v>
      </c>
      <c r="X750" s="2">
        <v>1</v>
      </c>
      <c r="Y750" s="2">
        <v>0</v>
      </c>
      <c r="Z750" s="2" t="s">
        <v>37</v>
      </c>
    </row>
    <row r="751" spans="1:26" x14ac:dyDescent="0.3">
      <c r="A751" s="2" t="s">
        <v>881</v>
      </c>
      <c r="B751" s="2" t="s">
        <v>69</v>
      </c>
      <c r="C751" s="2" t="s">
        <v>123</v>
      </c>
      <c r="D751" s="2" t="s">
        <v>51</v>
      </c>
      <c r="E751" s="2" t="s">
        <v>52</v>
      </c>
      <c r="F751" s="2" t="s">
        <v>53</v>
      </c>
      <c r="G751" s="2" t="s">
        <v>89</v>
      </c>
      <c r="H751" s="2" t="s">
        <v>80</v>
      </c>
      <c r="I751" s="2">
        <v>8</v>
      </c>
      <c r="J751" s="2">
        <v>5</v>
      </c>
      <c r="K751" s="2" t="s">
        <v>34</v>
      </c>
      <c r="L751" s="2">
        <v>2018</v>
      </c>
      <c r="M751" s="2">
        <v>9100</v>
      </c>
      <c r="N751" s="2">
        <v>43418</v>
      </c>
      <c r="O751" s="2">
        <v>200</v>
      </c>
      <c r="P751" s="3">
        <v>43817</v>
      </c>
      <c r="Q751" s="2" t="s">
        <v>35</v>
      </c>
      <c r="R751" s="3">
        <v>44783</v>
      </c>
      <c r="S751" s="2">
        <v>7446</v>
      </c>
      <c r="T751" s="2">
        <v>6982</v>
      </c>
      <c r="U751" s="2">
        <v>-464</v>
      </c>
      <c r="V751" s="2">
        <v>-6</v>
      </c>
      <c r="W751" s="2" t="s">
        <v>166</v>
      </c>
      <c r="X751" s="2">
        <v>2</v>
      </c>
      <c r="Y751" s="2">
        <v>0</v>
      </c>
      <c r="Z751" s="2" t="s">
        <v>57</v>
      </c>
    </row>
    <row r="752" spans="1:26" x14ac:dyDescent="0.3">
      <c r="A752" s="2" t="s">
        <v>882</v>
      </c>
      <c r="B752" s="2" t="s">
        <v>76</v>
      </c>
      <c r="C752" s="2" t="s">
        <v>104</v>
      </c>
      <c r="D752" s="2" t="s">
        <v>71</v>
      </c>
      <c r="E752" s="2" t="s">
        <v>72</v>
      </c>
      <c r="F752" s="2" t="s">
        <v>73</v>
      </c>
      <c r="G752" s="2" t="s">
        <v>44</v>
      </c>
      <c r="H752" s="2" t="s">
        <v>80</v>
      </c>
      <c r="I752" s="2">
        <v>3</v>
      </c>
      <c r="J752" s="2">
        <v>2</v>
      </c>
      <c r="K752" s="2" t="s">
        <v>55</v>
      </c>
      <c r="L752" s="2">
        <v>2023</v>
      </c>
      <c r="M752" s="2">
        <v>8600</v>
      </c>
      <c r="N752" s="2">
        <v>28457</v>
      </c>
      <c r="O752" s="2">
        <v>100</v>
      </c>
      <c r="P752" s="3">
        <v>43570</v>
      </c>
      <c r="Q752" s="2" t="s">
        <v>35</v>
      </c>
      <c r="R752" s="3">
        <v>43694</v>
      </c>
      <c r="S752" s="2">
        <v>7657</v>
      </c>
      <c r="T752" s="2">
        <v>8621</v>
      </c>
      <c r="U752" s="2">
        <v>964</v>
      </c>
      <c r="V752" s="2">
        <v>13</v>
      </c>
      <c r="W752" s="2" t="s">
        <v>74</v>
      </c>
      <c r="X752" s="2">
        <v>3</v>
      </c>
      <c r="Y752" s="2">
        <v>193</v>
      </c>
      <c r="Z752" s="2" t="s">
        <v>37</v>
      </c>
    </row>
    <row r="753" spans="1:26" x14ac:dyDescent="0.3">
      <c r="A753" s="2" t="s">
        <v>883</v>
      </c>
      <c r="B753" s="2" t="s">
        <v>133</v>
      </c>
      <c r="C753" s="2" t="s">
        <v>50</v>
      </c>
      <c r="D753" s="2" t="s">
        <v>78</v>
      </c>
      <c r="E753" s="2" t="s">
        <v>30</v>
      </c>
      <c r="F753" s="2" t="s">
        <v>31</v>
      </c>
      <c r="G753" s="2" t="s">
        <v>32</v>
      </c>
      <c r="H753" s="2" t="s">
        <v>80</v>
      </c>
      <c r="I753" s="2">
        <v>4</v>
      </c>
      <c r="J753" s="2">
        <v>5</v>
      </c>
      <c r="K753" s="2" t="s">
        <v>66</v>
      </c>
      <c r="L753" s="2">
        <v>2020</v>
      </c>
      <c r="M753" s="2">
        <v>6500</v>
      </c>
      <c r="N753" s="2">
        <v>72681</v>
      </c>
      <c r="O753" s="2">
        <v>120</v>
      </c>
      <c r="P753" s="3">
        <v>44014</v>
      </c>
      <c r="Q753" s="2" t="s">
        <v>35</v>
      </c>
      <c r="R753" s="3">
        <v>45239</v>
      </c>
      <c r="S753" s="2">
        <v>5760</v>
      </c>
      <c r="T753" s="2">
        <v>6683</v>
      </c>
      <c r="U753" s="2">
        <v>923</v>
      </c>
      <c r="V753" s="2">
        <v>16</v>
      </c>
      <c r="W753" s="2" t="s">
        <v>202</v>
      </c>
      <c r="X753" s="2">
        <v>1</v>
      </c>
      <c r="Y753" s="2">
        <v>185</v>
      </c>
      <c r="Z753" s="2" t="s">
        <v>57</v>
      </c>
    </row>
    <row r="754" spans="1:26" x14ac:dyDescent="0.3">
      <c r="A754" s="2" t="s">
        <v>884</v>
      </c>
      <c r="B754" s="2" t="s">
        <v>59</v>
      </c>
      <c r="C754" s="2" t="s">
        <v>60</v>
      </c>
      <c r="D754" s="2" t="s">
        <v>78</v>
      </c>
      <c r="E754" s="2" t="s">
        <v>30</v>
      </c>
      <c r="F754" s="2" t="s">
        <v>31</v>
      </c>
      <c r="G754" s="2" t="s">
        <v>32</v>
      </c>
      <c r="H754" s="2" t="s">
        <v>33</v>
      </c>
      <c r="I754" s="2">
        <v>4</v>
      </c>
      <c r="J754" s="2">
        <v>5</v>
      </c>
      <c r="K754" s="2" t="s">
        <v>45</v>
      </c>
      <c r="L754" s="2">
        <v>2022</v>
      </c>
      <c r="M754" s="2">
        <v>6200</v>
      </c>
      <c r="N754" s="2">
        <v>29939</v>
      </c>
      <c r="O754" s="2">
        <v>120</v>
      </c>
      <c r="P754" s="3">
        <v>44111</v>
      </c>
      <c r="Q754" s="2" t="s">
        <v>35</v>
      </c>
      <c r="R754" s="3">
        <v>43992</v>
      </c>
      <c r="S754" s="2">
        <v>4851</v>
      </c>
      <c r="T754" s="2">
        <v>5712</v>
      </c>
      <c r="U754" s="2">
        <v>861</v>
      </c>
      <c r="V754" s="2">
        <v>18</v>
      </c>
      <c r="W754" s="2" t="s">
        <v>99</v>
      </c>
      <c r="X754" s="2">
        <v>4</v>
      </c>
      <c r="Y754" s="2">
        <v>172</v>
      </c>
      <c r="Z754" s="2" t="s">
        <v>57</v>
      </c>
    </row>
    <row r="755" spans="1:26" x14ac:dyDescent="0.3">
      <c r="A755" s="2" t="s">
        <v>885</v>
      </c>
      <c r="B755" s="2" t="s">
        <v>88</v>
      </c>
      <c r="C755" s="2" t="s">
        <v>60</v>
      </c>
      <c r="D755" s="2" t="s">
        <v>41</v>
      </c>
      <c r="E755" s="2" t="s">
        <v>42</v>
      </c>
      <c r="F755" s="2" t="s">
        <v>43</v>
      </c>
      <c r="G755" s="2" t="s">
        <v>44</v>
      </c>
      <c r="H755" s="2" t="s">
        <v>33</v>
      </c>
      <c r="I755" s="2">
        <v>2</v>
      </c>
      <c r="J755" s="2">
        <v>2</v>
      </c>
      <c r="K755" s="2" t="s">
        <v>55</v>
      </c>
      <c r="L755" s="2">
        <v>2017</v>
      </c>
      <c r="M755" s="2">
        <v>10700</v>
      </c>
      <c r="N755" s="2">
        <v>68486</v>
      </c>
      <c r="O755" s="2">
        <v>250</v>
      </c>
      <c r="P755" s="3">
        <v>42747</v>
      </c>
      <c r="Q755" s="2" t="s">
        <v>35</v>
      </c>
      <c r="R755" s="3">
        <v>43657</v>
      </c>
      <c r="S755" s="2">
        <v>9896</v>
      </c>
      <c r="T755" s="2">
        <v>9829</v>
      </c>
      <c r="U755" s="2">
        <v>-67</v>
      </c>
      <c r="V755" s="2">
        <v>-1</v>
      </c>
      <c r="W755" s="2" t="s">
        <v>181</v>
      </c>
      <c r="X755" s="2">
        <v>1</v>
      </c>
      <c r="Y755" s="2">
        <v>0</v>
      </c>
      <c r="Z755" s="2" t="s">
        <v>57</v>
      </c>
    </row>
    <row r="756" spans="1:26" x14ac:dyDescent="0.3">
      <c r="A756" s="2" t="s">
        <v>886</v>
      </c>
      <c r="B756" s="2" t="s">
        <v>109</v>
      </c>
      <c r="C756" s="2" t="s">
        <v>97</v>
      </c>
      <c r="D756" s="2" t="s">
        <v>105</v>
      </c>
      <c r="E756" s="2" t="s">
        <v>52</v>
      </c>
      <c r="F756" s="2" t="s">
        <v>73</v>
      </c>
      <c r="G756" s="2" t="s">
        <v>44</v>
      </c>
      <c r="H756" s="2" t="s">
        <v>33</v>
      </c>
      <c r="I756" s="2">
        <v>4</v>
      </c>
      <c r="J756" s="2">
        <v>2</v>
      </c>
      <c r="K756" s="2" t="s">
        <v>66</v>
      </c>
      <c r="L756" s="2">
        <v>2020</v>
      </c>
      <c r="M756" s="2">
        <v>7500</v>
      </c>
      <c r="N756" s="2">
        <v>15893</v>
      </c>
      <c r="O756" s="2">
        <v>200</v>
      </c>
      <c r="P756" s="3">
        <v>43407</v>
      </c>
      <c r="Q756" s="2" t="s">
        <v>35</v>
      </c>
      <c r="R756" s="3">
        <v>44141</v>
      </c>
      <c r="S756" s="2">
        <v>6566</v>
      </c>
      <c r="T756" s="2">
        <v>7250</v>
      </c>
      <c r="U756" s="2">
        <v>684</v>
      </c>
      <c r="V756" s="2">
        <v>10</v>
      </c>
      <c r="W756" s="2" t="s">
        <v>56</v>
      </c>
      <c r="X756" s="2">
        <v>1</v>
      </c>
      <c r="Y756" s="2">
        <v>137</v>
      </c>
      <c r="Z756" s="2" t="s">
        <v>37</v>
      </c>
    </row>
    <row r="757" spans="1:26" x14ac:dyDescent="0.3">
      <c r="A757" s="2" t="s">
        <v>887</v>
      </c>
      <c r="B757" s="2" t="s">
        <v>65</v>
      </c>
      <c r="C757" s="2" t="s">
        <v>144</v>
      </c>
      <c r="D757" s="2" t="s">
        <v>148</v>
      </c>
      <c r="E757" s="2" t="s">
        <v>149</v>
      </c>
      <c r="F757" s="2" t="s">
        <v>31</v>
      </c>
      <c r="G757" s="2" t="s">
        <v>89</v>
      </c>
      <c r="H757" s="2" t="s">
        <v>80</v>
      </c>
      <c r="I757" s="2">
        <v>5</v>
      </c>
      <c r="J757" s="2">
        <v>5</v>
      </c>
      <c r="K757" s="2" t="s">
        <v>55</v>
      </c>
      <c r="L757" s="2">
        <v>2022</v>
      </c>
      <c r="M757" s="2">
        <v>7700</v>
      </c>
      <c r="N757" s="2">
        <v>8211</v>
      </c>
      <c r="O757" s="2">
        <v>150</v>
      </c>
      <c r="P757" s="3">
        <v>44250</v>
      </c>
      <c r="Q757" s="2" t="s">
        <v>35</v>
      </c>
      <c r="R757" s="3">
        <v>44963</v>
      </c>
      <c r="S757" s="2">
        <v>5728</v>
      </c>
      <c r="T757" s="2">
        <v>6389</v>
      </c>
      <c r="U757" s="2">
        <v>661</v>
      </c>
      <c r="V757" s="2">
        <v>12</v>
      </c>
      <c r="W757" s="2" t="s">
        <v>56</v>
      </c>
      <c r="X757" s="2">
        <v>4</v>
      </c>
      <c r="Y757" s="2">
        <v>132</v>
      </c>
      <c r="Z757" s="2" t="s">
        <v>37</v>
      </c>
    </row>
    <row r="758" spans="1:26" x14ac:dyDescent="0.3">
      <c r="A758" s="2" t="s">
        <v>888</v>
      </c>
      <c r="B758" s="2" t="s">
        <v>146</v>
      </c>
      <c r="C758" s="2" t="s">
        <v>60</v>
      </c>
      <c r="D758" s="2" t="s">
        <v>148</v>
      </c>
      <c r="E758" s="2" t="s">
        <v>149</v>
      </c>
      <c r="F758" s="2" t="s">
        <v>31</v>
      </c>
      <c r="G758" s="2" t="s">
        <v>32</v>
      </c>
      <c r="H758" s="2" t="s">
        <v>80</v>
      </c>
      <c r="I758" s="2">
        <v>5</v>
      </c>
      <c r="J758" s="2">
        <v>5</v>
      </c>
      <c r="K758" s="2" t="s">
        <v>55</v>
      </c>
      <c r="L758" s="2">
        <v>2024</v>
      </c>
      <c r="M758" s="2">
        <v>7500</v>
      </c>
      <c r="N758" s="2">
        <v>16053</v>
      </c>
      <c r="O758" s="2">
        <v>150</v>
      </c>
      <c r="P758" s="3">
        <v>43178</v>
      </c>
      <c r="Q758" s="2" t="s">
        <v>35</v>
      </c>
      <c r="R758" s="3">
        <v>44497</v>
      </c>
      <c r="S758" s="2">
        <v>6397</v>
      </c>
      <c r="T758" s="2">
        <v>5696</v>
      </c>
      <c r="U758" s="2">
        <v>-701</v>
      </c>
      <c r="V758" s="2">
        <v>-11</v>
      </c>
      <c r="W758" s="2" t="s">
        <v>121</v>
      </c>
      <c r="X758" s="2">
        <v>1</v>
      </c>
      <c r="Y758" s="2">
        <v>0</v>
      </c>
      <c r="Z758" s="2" t="s">
        <v>57</v>
      </c>
    </row>
    <row r="759" spans="1:26" x14ac:dyDescent="0.3">
      <c r="A759" s="2" t="s">
        <v>889</v>
      </c>
      <c r="B759" s="2" t="s">
        <v>113</v>
      </c>
      <c r="C759" s="2" t="s">
        <v>77</v>
      </c>
      <c r="D759" s="2" t="s">
        <v>78</v>
      </c>
      <c r="E759" s="2" t="s">
        <v>30</v>
      </c>
      <c r="F759" s="2" t="s">
        <v>31</v>
      </c>
      <c r="G759" s="2" t="s">
        <v>54</v>
      </c>
      <c r="H759" s="2" t="s">
        <v>33</v>
      </c>
      <c r="I759" s="2">
        <v>4</v>
      </c>
      <c r="J759" s="2">
        <v>5</v>
      </c>
      <c r="K759" s="2" t="s">
        <v>34</v>
      </c>
      <c r="L759" s="2">
        <v>2020</v>
      </c>
      <c r="M759" s="2">
        <v>7400</v>
      </c>
      <c r="N759" s="2">
        <v>4693</v>
      </c>
      <c r="O759" s="2">
        <v>120</v>
      </c>
      <c r="P759" s="3">
        <v>42205</v>
      </c>
      <c r="Q759" s="2" t="s">
        <v>35</v>
      </c>
      <c r="R759" s="3">
        <v>43664</v>
      </c>
      <c r="S759" s="2">
        <v>6761</v>
      </c>
      <c r="T759" s="2">
        <v>5955</v>
      </c>
      <c r="U759" s="2">
        <v>-806</v>
      </c>
      <c r="V759" s="2">
        <v>-12</v>
      </c>
      <c r="W759" s="2" t="s">
        <v>106</v>
      </c>
      <c r="X759" s="2">
        <v>1</v>
      </c>
      <c r="Y759" s="2">
        <v>0</v>
      </c>
      <c r="Z759" s="2" t="s">
        <v>95</v>
      </c>
    </row>
    <row r="760" spans="1:26" x14ac:dyDescent="0.3">
      <c r="A760" s="2" t="s">
        <v>890</v>
      </c>
      <c r="B760" s="2" t="s">
        <v>39</v>
      </c>
      <c r="C760" s="2" t="s">
        <v>50</v>
      </c>
      <c r="D760" s="2" t="s">
        <v>71</v>
      </c>
      <c r="E760" s="2" t="s">
        <v>72</v>
      </c>
      <c r="F760" s="2" t="s">
        <v>73</v>
      </c>
      <c r="G760" s="2" t="s">
        <v>32</v>
      </c>
      <c r="H760" s="2" t="s">
        <v>80</v>
      </c>
      <c r="I760" s="2">
        <v>3</v>
      </c>
      <c r="J760" s="2">
        <v>2</v>
      </c>
      <c r="K760" s="2" t="s">
        <v>45</v>
      </c>
      <c r="L760" s="2">
        <v>2019</v>
      </c>
      <c r="M760" s="2">
        <v>7500</v>
      </c>
      <c r="N760" s="2">
        <v>32099</v>
      </c>
      <c r="O760" s="2">
        <v>100</v>
      </c>
      <c r="P760" s="3">
        <v>43987</v>
      </c>
      <c r="Q760" s="2" t="s">
        <v>35</v>
      </c>
      <c r="R760" s="3">
        <v>44261</v>
      </c>
      <c r="S760" s="2">
        <v>6989</v>
      </c>
      <c r="T760" s="2">
        <v>6164</v>
      </c>
      <c r="U760" s="2">
        <v>-825</v>
      </c>
      <c r="V760" s="2">
        <v>-12</v>
      </c>
      <c r="W760" s="2" t="s">
        <v>202</v>
      </c>
      <c r="X760" s="2">
        <v>1</v>
      </c>
      <c r="Y760" s="2">
        <v>0</v>
      </c>
      <c r="Z760" s="2" t="s">
        <v>57</v>
      </c>
    </row>
    <row r="761" spans="1:26" x14ac:dyDescent="0.3">
      <c r="A761" s="2" t="s">
        <v>891</v>
      </c>
      <c r="B761" s="2" t="s">
        <v>69</v>
      </c>
      <c r="C761" s="2" t="s">
        <v>40</v>
      </c>
      <c r="D761" s="2" t="s">
        <v>29</v>
      </c>
      <c r="E761" s="2" t="s">
        <v>30</v>
      </c>
      <c r="F761" s="2" t="s">
        <v>31</v>
      </c>
      <c r="G761" s="2" t="s">
        <v>79</v>
      </c>
      <c r="H761" s="2" t="s">
        <v>33</v>
      </c>
      <c r="I761" s="2">
        <v>5</v>
      </c>
      <c r="J761" s="2">
        <v>5</v>
      </c>
      <c r="K761" s="2" t="s">
        <v>34</v>
      </c>
      <c r="L761" s="2">
        <v>2016</v>
      </c>
      <c r="M761" s="2">
        <v>7800</v>
      </c>
      <c r="N761" s="2">
        <v>77147</v>
      </c>
      <c r="O761" s="2">
        <v>113</v>
      </c>
      <c r="P761" s="3">
        <v>45605</v>
      </c>
      <c r="Q761" s="2" t="s">
        <v>35</v>
      </c>
      <c r="R761" s="3">
        <v>45435</v>
      </c>
      <c r="S761" s="2">
        <v>7110</v>
      </c>
      <c r="T761" s="2">
        <v>7888</v>
      </c>
      <c r="U761" s="2">
        <v>778</v>
      </c>
      <c r="V761" s="2">
        <v>11</v>
      </c>
      <c r="W761" s="2" t="s">
        <v>160</v>
      </c>
      <c r="X761" s="2">
        <v>4</v>
      </c>
      <c r="Y761" s="2">
        <v>156</v>
      </c>
      <c r="Z761" s="2" t="s">
        <v>57</v>
      </c>
    </row>
    <row r="762" spans="1:26" x14ac:dyDescent="0.3">
      <c r="A762" s="2" t="s">
        <v>892</v>
      </c>
      <c r="B762" s="2" t="s">
        <v>83</v>
      </c>
      <c r="C762" s="2" t="s">
        <v>40</v>
      </c>
      <c r="D762" s="2" t="s">
        <v>29</v>
      </c>
      <c r="E762" s="2" t="s">
        <v>30</v>
      </c>
      <c r="F762" s="2" t="s">
        <v>31</v>
      </c>
      <c r="G762" s="2" t="s">
        <v>54</v>
      </c>
      <c r="H762" s="2" t="s">
        <v>33</v>
      </c>
      <c r="I762" s="2">
        <v>5</v>
      </c>
      <c r="J762" s="2">
        <v>5</v>
      </c>
      <c r="K762" s="2" t="s">
        <v>66</v>
      </c>
      <c r="L762" s="2">
        <v>2024</v>
      </c>
      <c r="M762" s="2">
        <v>6100</v>
      </c>
      <c r="N762" s="2">
        <v>60813</v>
      </c>
      <c r="O762" s="2">
        <v>113</v>
      </c>
      <c r="P762" s="3">
        <v>43817</v>
      </c>
      <c r="Q762" s="2" t="s">
        <v>35</v>
      </c>
      <c r="R762" s="3">
        <v>44443</v>
      </c>
      <c r="S762" s="2">
        <v>4917</v>
      </c>
      <c r="T762" s="2">
        <v>4495</v>
      </c>
      <c r="U762" s="2">
        <v>-422</v>
      </c>
      <c r="V762" s="2">
        <v>-9</v>
      </c>
      <c r="W762" s="2" t="s">
        <v>111</v>
      </c>
      <c r="X762" s="2">
        <v>5</v>
      </c>
      <c r="Y762" s="2">
        <v>0</v>
      </c>
      <c r="Z762" s="2" t="s">
        <v>57</v>
      </c>
    </row>
    <row r="763" spans="1:26" x14ac:dyDescent="0.3">
      <c r="A763" s="2" t="s">
        <v>893</v>
      </c>
      <c r="B763" s="2" t="s">
        <v>69</v>
      </c>
      <c r="C763" s="2" t="s">
        <v>93</v>
      </c>
      <c r="D763" s="2" t="s">
        <v>29</v>
      </c>
      <c r="E763" s="2" t="s">
        <v>30</v>
      </c>
      <c r="F763" s="2" t="s">
        <v>31</v>
      </c>
      <c r="G763" s="2" t="s">
        <v>44</v>
      </c>
      <c r="H763" s="2" t="s">
        <v>80</v>
      </c>
      <c r="I763" s="2">
        <v>5</v>
      </c>
      <c r="J763" s="2">
        <v>5</v>
      </c>
      <c r="K763" s="2" t="s">
        <v>55</v>
      </c>
      <c r="L763" s="2">
        <v>2019</v>
      </c>
      <c r="M763" s="2">
        <v>8000</v>
      </c>
      <c r="N763" s="2">
        <v>8040</v>
      </c>
      <c r="O763" s="2">
        <v>113</v>
      </c>
      <c r="P763" s="3">
        <v>45086</v>
      </c>
      <c r="Q763" s="2" t="s">
        <v>35</v>
      </c>
      <c r="R763" s="3">
        <v>45003</v>
      </c>
      <c r="S763" s="2">
        <v>6267</v>
      </c>
      <c r="T763" s="2">
        <v>7788</v>
      </c>
      <c r="U763" s="2">
        <v>1521</v>
      </c>
      <c r="V763" s="2">
        <v>24</v>
      </c>
      <c r="W763" s="2" t="s">
        <v>166</v>
      </c>
      <c r="X763" s="2">
        <v>2</v>
      </c>
      <c r="Y763" s="2">
        <v>304</v>
      </c>
      <c r="Z763" s="2" t="s">
        <v>47</v>
      </c>
    </row>
    <row r="764" spans="1:26" x14ac:dyDescent="0.3">
      <c r="A764" s="2" t="s">
        <v>894</v>
      </c>
      <c r="B764" s="2" t="s">
        <v>146</v>
      </c>
      <c r="C764" s="2" t="s">
        <v>77</v>
      </c>
      <c r="D764" s="2" t="s">
        <v>85</v>
      </c>
      <c r="E764" s="2" t="s">
        <v>86</v>
      </c>
      <c r="F764" s="2" t="s">
        <v>31</v>
      </c>
      <c r="G764" s="2" t="s">
        <v>44</v>
      </c>
      <c r="H764" s="2" t="s">
        <v>80</v>
      </c>
      <c r="I764" s="2">
        <v>4</v>
      </c>
      <c r="J764" s="2">
        <v>5</v>
      </c>
      <c r="K764" s="2" t="s">
        <v>66</v>
      </c>
      <c r="L764" s="2">
        <v>2019</v>
      </c>
      <c r="M764" s="2">
        <v>6600</v>
      </c>
      <c r="N764" s="2">
        <v>27300</v>
      </c>
      <c r="O764" s="2">
        <v>103</v>
      </c>
      <c r="P764" s="3">
        <v>44948</v>
      </c>
      <c r="Q764" s="2" t="s">
        <v>35</v>
      </c>
      <c r="R764" s="3">
        <v>45579</v>
      </c>
      <c r="S764" s="2">
        <v>5257</v>
      </c>
      <c r="T764" s="2">
        <v>5681</v>
      </c>
      <c r="U764" s="2">
        <v>424</v>
      </c>
      <c r="V764" s="2">
        <v>8</v>
      </c>
      <c r="W764" s="2" t="s">
        <v>67</v>
      </c>
      <c r="X764" s="2">
        <v>3</v>
      </c>
      <c r="Y764" s="2">
        <v>85</v>
      </c>
      <c r="Z764" s="2" t="s">
        <v>57</v>
      </c>
    </row>
    <row r="765" spans="1:26" x14ac:dyDescent="0.3">
      <c r="A765" s="2" t="s">
        <v>895</v>
      </c>
      <c r="B765" s="2" t="s">
        <v>125</v>
      </c>
      <c r="C765" s="2" t="s">
        <v>118</v>
      </c>
      <c r="D765" s="2" t="s">
        <v>78</v>
      </c>
      <c r="E765" s="2" t="s">
        <v>30</v>
      </c>
      <c r="F765" s="2" t="s">
        <v>31</v>
      </c>
      <c r="G765" s="2" t="s">
        <v>32</v>
      </c>
      <c r="H765" s="2" t="s">
        <v>33</v>
      </c>
      <c r="I765" s="2">
        <v>4</v>
      </c>
      <c r="J765" s="2">
        <v>5</v>
      </c>
      <c r="K765" s="2" t="s">
        <v>55</v>
      </c>
      <c r="L765" s="2">
        <v>2018</v>
      </c>
      <c r="M765" s="2">
        <v>8100</v>
      </c>
      <c r="N765" s="2">
        <v>46331</v>
      </c>
      <c r="O765" s="2">
        <v>120</v>
      </c>
      <c r="P765" s="3">
        <v>44281</v>
      </c>
      <c r="Q765" s="2" t="s">
        <v>35</v>
      </c>
      <c r="R765" s="3">
        <v>44561</v>
      </c>
      <c r="S765" s="2">
        <v>7275</v>
      </c>
      <c r="T765" s="2">
        <v>7776</v>
      </c>
      <c r="U765" s="2">
        <v>501</v>
      </c>
      <c r="V765" s="2">
        <v>7</v>
      </c>
      <c r="W765" s="2" t="s">
        <v>81</v>
      </c>
      <c r="X765" s="2">
        <v>4</v>
      </c>
      <c r="Y765" s="2">
        <v>100</v>
      </c>
      <c r="Z765" s="2" t="s">
        <v>47</v>
      </c>
    </row>
    <row r="766" spans="1:26" x14ac:dyDescent="0.3">
      <c r="A766" s="2" t="s">
        <v>896</v>
      </c>
      <c r="B766" s="2" t="s">
        <v>113</v>
      </c>
      <c r="C766" s="2" t="s">
        <v>144</v>
      </c>
      <c r="D766" s="2" t="s">
        <v>151</v>
      </c>
      <c r="E766" s="2" t="s">
        <v>86</v>
      </c>
      <c r="F766" s="2" t="s">
        <v>152</v>
      </c>
      <c r="G766" s="2" t="s">
        <v>54</v>
      </c>
      <c r="H766" s="2" t="s">
        <v>33</v>
      </c>
      <c r="I766" s="2">
        <v>5</v>
      </c>
      <c r="J766" s="2">
        <v>5</v>
      </c>
      <c r="K766" s="2" t="s">
        <v>45</v>
      </c>
      <c r="L766" s="2">
        <v>2023</v>
      </c>
      <c r="M766" s="2">
        <v>6600</v>
      </c>
      <c r="N766" s="2">
        <v>45833</v>
      </c>
      <c r="O766" s="2">
        <v>100</v>
      </c>
      <c r="P766" s="3">
        <v>45390</v>
      </c>
      <c r="Q766" s="2" t="s">
        <v>35</v>
      </c>
      <c r="R766" s="3">
        <v>45578</v>
      </c>
      <c r="S766" s="2">
        <v>4603</v>
      </c>
      <c r="T766" s="2">
        <v>5862</v>
      </c>
      <c r="U766" s="2">
        <v>1259</v>
      </c>
      <c r="V766" s="2">
        <v>27</v>
      </c>
      <c r="W766" s="2" t="s">
        <v>202</v>
      </c>
      <c r="X766" s="2">
        <v>1</v>
      </c>
      <c r="Y766" s="2">
        <v>252</v>
      </c>
      <c r="Z766" s="2" t="s">
        <v>47</v>
      </c>
    </row>
    <row r="767" spans="1:26" x14ac:dyDescent="0.3">
      <c r="A767" s="2" t="s">
        <v>897</v>
      </c>
      <c r="B767" s="2" t="s">
        <v>113</v>
      </c>
      <c r="C767" s="2" t="s">
        <v>40</v>
      </c>
      <c r="D767" s="2" t="s">
        <v>51</v>
      </c>
      <c r="E767" s="2" t="s">
        <v>52</v>
      </c>
      <c r="F767" s="2" t="s">
        <v>53</v>
      </c>
      <c r="G767" s="2" t="s">
        <v>79</v>
      </c>
      <c r="H767" s="2" t="s">
        <v>80</v>
      </c>
      <c r="I767" s="2">
        <v>8</v>
      </c>
      <c r="J767" s="2">
        <v>5</v>
      </c>
      <c r="K767" s="2" t="s">
        <v>66</v>
      </c>
      <c r="L767" s="2">
        <v>2017</v>
      </c>
      <c r="M767" s="2">
        <v>8300</v>
      </c>
      <c r="N767" s="2">
        <v>12955</v>
      </c>
      <c r="O767" s="2">
        <v>200</v>
      </c>
      <c r="P767" s="3">
        <v>43636</v>
      </c>
      <c r="Q767" s="2" t="s">
        <v>35</v>
      </c>
      <c r="R767" s="3">
        <v>44560</v>
      </c>
      <c r="S767" s="2">
        <v>6940</v>
      </c>
      <c r="T767" s="2">
        <v>7613</v>
      </c>
      <c r="U767" s="2">
        <v>673</v>
      </c>
      <c r="V767" s="2">
        <v>10</v>
      </c>
      <c r="W767" s="2" t="s">
        <v>36</v>
      </c>
      <c r="X767" s="2">
        <v>2</v>
      </c>
      <c r="Y767" s="2">
        <v>135</v>
      </c>
      <c r="Z767" s="2" t="s">
        <v>37</v>
      </c>
    </row>
    <row r="768" spans="1:26" x14ac:dyDescent="0.3">
      <c r="A768" s="2" t="s">
        <v>898</v>
      </c>
      <c r="B768" s="2" t="s">
        <v>76</v>
      </c>
      <c r="C768" s="2" t="s">
        <v>175</v>
      </c>
      <c r="D768" s="2" t="s">
        <v>71</v>
      </c>
      <c r="E768" s="2" t="s">
        <v>72</v>
      </c>
      <c r="F768" s="2" t="s">
        <v>73</v>
      </c>
      <c r="G768" s="2" t="s">
        <v>44</v>
      </c>
      <c r="H768" s="2" t="s">
        <v>33</v>
      </c>
      <c r="I768" s="2">
        <v>3</v>
      </c>
      <c r="J768" s="2">
        <v>2</v>
      </c>
      <c r="K768" s="2" t="s">
        <v>55</v>
      </c>
      <c r="L768" s="2">
        <v>2024</v>
      </c>
      <c r="M768" s="2">
        <v>8500</v>
      </c>
      <c r="N768" s="2">
        <v>26848</v>
      </c>
      <c r="O768" s="2">
        <v>100</v>
      </c>
      <c r="P768" s="3">
        <v>45120</v>
      </c>
      <c r="Q768" s="2" t="s">
        <v>35</v>
      </c>
      <c r="R768" s="3">
        <v>45146</v>
      </c>
      <c r="S768" s="2">
        <v>7141</v>
      </c>
      <c r="T768" s="2">
        <v>7676</v>
      </c>
      <c r="U768" s="2">
        <v>535</v>
      </c>
      <c r="V768" s="2">
        <v>7</v>
      </c>
      <c r="W768" s="2" t="s">
        <v>46</v>
      </c>
      <c r="X768" s="2">
        <v>4</v>
      </c>
      <c r="Y768" s="2">
        <v>107</v>
      </c>
      <c r="Z768" s="2" t="s">
        <v>57</v>
      </c>
    </row>
    <row r="769" spans="1:26" x14ac:dyDescent="0.3">
      <c r="A769" s="2" t="s">
        <v>899</v>
      </c>
      <c r="B769" s="2" t="s">
        <v>205</v>
      </c>
      <c r="C769" s="2" t="s">
        <v>28</v>
      </c>
      <c r="D769" s="2" t="s">
        <v>61</v>
      </c>
      <c r="E769" s="2" t="s">
        <v>62</v>
      </c>
      <c r="F769" s="2" t="s">
        <v>53</v>
      </c>
      <c r="G769" s="2" t="s">
        <v>54</v>
      </c>
      <c r="H769" s="2" t="s">
        <v>80</v>
      </c>
      <c r="I769" s="2">
        <v>5</v>
      </c>
      <c r="J769" s="2">
        <v>5</v>
      </c>
      <c r="K769" s="2" t="s">
        <v>55</v>
      </c>
      <c r="L769" s="2">
        <v>2020</v>
      </c>
      <c r="M769" s="2">
        <v>9400</v>
      </c>
      <c r="N769" s="2">
        <v>41703</v>
      </c>
      <c r="O769" s="2">
        <v>120</v>
      </c>
      <c r="P769" s="3">
        <v>44069</v>
      </c>
      <c r="Q769" s="2" t="s">
        <v>35</v>
      </c>
      <c r="R769" s="3">
        <v>44847</v>
      </c>
      <c r="S769" s="2">
        <v>7733</v>
      </c>
      <c r="T769" s="2">
        <v>8257</v>
      </c>
      <c r="U769" s="2">
        <v>524</v>
      </c>
      <c r="V769" s="2">
        <v>7</v>
      </c>
      <c r="W769" s="2" t="s">
        <v>111</v>
      </c>
      <c r="X769" s="2">
        <v>5</v>
      </c>
      <c r="Y769" s="2">
        <v>105</v>
      </c>
      <c r="Z769" s="2" t="s">
        <v>57</v>
      </c>
    </row>
    <row r="770" spans="1:26" x14ac:dyDescent="0.3">
      <c r="A770" s="2" t="s">
        <v>900</v>
      </c>
      <c r="B770" s="2" t="s">
        <v>101</v>
      </c>
      <c r="C770" s="2" t="s">
        <v>70</v>
      </c>
      <c r="D770" s="2" t="s">
        <v>158</v>
      </c>
      <c r="E770" s="2" t="s">
        <v>86</v>
      </c>
      <c r="F770" s="2" t="s">
        <v>152</v>
      </c>
      <c r="G770" s="2" t="s">
        <v>89</v>
      </c>
      <c r="H770" s="2" t="s">
        <v>80</v>
      </c>
      <c r="I770" s="2">
        <v>5</v>
      </c>
      <c r="J770" s="2">
        <v>4</v>
      </c>
      <c r="K770" s="2" t="s">
        <v>66</v>
      </c>
      <c r="L770" s="2">
        <v>2015</v>
      </c>
      <c r="M770" s="2">
        <v>7500</v>
      </c>
      <c r="N770" s="2">
        <v>28771</v>
      </c>
      <c r="O770" s="2">
        <v>115</v>
      </c>
      <c r="P770" s="3">
        <v>43780</v>
      </c>
      <c r="Q770" s="2" t="s">
        <v>35</v>
      </c>
      <c r="R770" s="3">
        <v>45179</v>
      </c>
      <c r="S770" s="2">
        <v>6724</v>
      </c>
      <c r="T770" s="2">
        <v>6476</v>
      </c>
      <c r="U770" s="2">
        <v>-248</v>
      </c>
      <c r="V770" s="2">
        <v>-4</v>
      </c>
      <c r="W770" s="2" t="s">
        <v>142</v>
      </c>
      <c r="X770" s="2">
        <v>5</v>
      </c>
      <c r="Y770" s="2">
        <v>0</v>
      </c>
      <c r="Z770" s="2" t="s">
        <v>47</v>
      </c>
    </row>
    <row r="771" spans="1:26" x14ac:dyDescent="0.3">
      <c r="A771" s="2" t="s">
        <v>901</v>
      </c>
      <c r="B771" s="2" t="s">
        <v>27</v>
      </c>
      <c r="C771" s="2" t="s">
        <v>97</v>
      </c>
      <c r="D771" s="2" t="s">
        <v>105</v>
      </c>
      <c r="E771" s="2" t="s">
        <v>52</v>
      </c>
      <c r="F771" s="2" t="s">
        <v>73</v>
      </c>
      <c r="G771" s="2" t="s">
        <v>79</v>
      </c>
      <c r="H771" s="2" t="s">
        <v>33</v>
      </c>
      <c r="I771" s="2">
        <v>4</v>
      </c>
      <c r="J771" s="2">
        <v>2</v>
      </c>
      <c r="K771" s="2" t="s">
        <v>66</v>
      </c>
      <c r="L771" s="2">
        <v>2023</v>
      </c>
      <c r="M771" s="2">
        <v>7200</v>
      </c>
      <c r="N771" s="2">
        <v>97666</v>
      </c>
      <c r="O771" s="2">
        <v>200</v>
      </c>
      <c r="P771" s="3">
        <v>45501</v>
      </c>
      <c r="Q771" s="2" t="s">
        <v>35</v>
      </c>
      <c r="R771" s="3">
        <v>45564</v>
      </c>
      <c r="S771" s="2">
        <v>5295</v>
      </c>
      <c r="T771" s="2">
        <v>5816</v>
      </c>
      <c r="U771" s="2">
        <v>521</v>
      </c>
      <c r="V771" s="2">
        <v>10</v>
      </c>
      <c r="W771" s="2" t="s">
        <v>181</v>
      </c>
      <c r="X771" s="2">
        <v>3</v>
      </c>
      <c r="Y771" s="2">
        <v>104</v>
      </c>
      <c r="Z771" s="2" t="s">
        <v>57</v>
      </c>
    </row>
    <row r="772" spans="1:26" x14ac:dyDescent="0.3">
      <c r="A772" s="2" t="s">
        <v>902</v>
      </c>
      <c r="B772" s="2" t="s">
        <v>83</v>
      </c>
      <c r="C772" s="2" t="s">
        <v>77</v>
      </c>
      <c r="D772" s="2" t="s">
        <v>85</v>
      </c>
      <c r="E772" s="2" t="s">
        <v>86</v>
      </c>
      <c r="F772" s="2" t="s">
        <v>31</v>
      </c>
      <c r="G772" s="2" t="s">
        <v>89</v>
      </c>
      <c r="H772" s="2" t="s">
        <v>80</v>
      </c>
      <c r="I772" s="2">
        <v>4</v>
      </c>
      <c r="J772" s="2">
        <v>5</v>
      </c>
      <c r="K772" s="2" t="s">
        <v>55</v>
      </c>
      <c r="L772" s="2">
        <v>2020</v>
      </c>
      <c r="M772" s="2">
        <v>7900</v>
      </c>
      <c r="N772" s="2">
        <v>67640</v>
      </c>
      <c r="O772" s="2">
        <v>103</v>
      </c>
      <c r="P772" s="3">
        <v>45212</v>
      </c>
      <c r="Q772" s="2" t="s">
        <v>35</v>
      </c>
      <c r="R772" s="3">
        <v>45115</v>
      </c>
      <c r="S772" s="2">
        <v>6582</v>
      </c>
      <c r="T772" s="2">
        <v>7784</v>
      </c>
      <c r="U772" s="2">
        <v>1202</v>
      </c>
      <c r="V772" s="2">
        <v>18</v>
      </c>
      <c r="W772" s="2" t="s">
        <v>99</v>
      </c>
      <c r="X772" s="2">
        <v>1</v>
      </c>
      <c r="Y772" s="2">
        <v>240</v>
      </c>
      <c r="Z772" s="2" t="s">
        <v>95</v>
      </c>
    </row>
    <row r="773" spans="1:26" x14ac:dyDescent="0.3">
      <c r="A773" s="2" t="s">
        <v>903</v>
      </c>
      <c r="B773" s="2" t="s">
        <v>49</v>
      </c>
      <c r="C773" s="2" t="s">
        <v>97</v>
      </c>
      <c r="D773" s="2" t="s">
        <v>78</v>
      </c>
      <c r="E773" s="2" t="s">
        <v>30</v>
      </c>
      <c r="F773" s="2" t="s">
        <v>31</v>
      </c>
      <c r="G773" s="2" t="s">
        <v>44</v>
      </c>
      <c r="H773" s="2" t="s">
        <v>80</v>
      </c>
      <c r="I773" s="2">
        <v>4</v>
      </c>
      <c r="J773" s="2">
        <v>5</v>
      </c>
      <c r="K773" s="2" t="s">
        <v>66</v>
      </c>
      <c r="L773" s="2">
        <v>2023</v>
      </c>
      <c r="M773" s="2">
        <v>6200</v>
      </c>
      <c r="N773" s="2">
        <v>17847</v>
      </c>
      <c r="O773" s="2">
        <v>120</v>
      </c>
      <c r="P773" s="3">
        <v>42815</v>
      </c>
      <c r="Q773" s="2" t="s">
        <v>35</v>
      </c>
      <c r="R773" s="3">
        <v>44456</v>
      </c>
      <c r="S773" s="2">
        <v>4318</v>
      </c>
      <c r="T773" s="2">
        <v>4607</v>
      </c>
      <c r="U773" s="2">
        <v>289</v>
      </c>
      <c r="V773" s="2">
        <v>7</v>
      </c>
      <c r="W773" s="2" t="s">
        <v>94</v>
      </c>
      <c r="X773" s="2">
        <v>4</v>
      </c>
      <c r="Y773" s="2">
        <v>58</v>
      </c>
      <c r="Z773" s="2" t="s">
        <v>37</v>
      </c>
    </row>
    <row r="774" spans="1:26" x14ac:dyDescent="0.3">
      <c r="A774" s="2" t="s">
        <v>904</v>
      </c>
      <c r="B774" s="2" t="s">
        <v>92</v>
      </c>
      <c r="C774" s="2" t="s">
        <v>70</v>
      </c>
      <c r="D774" s="2" t="s">
        <v>138</v>
      </c>
      <c r="E774" s="2" t="s">
        <v>139</v>
      </c>
      <c r="F774" s="2" t="s">
        <v>53</v>
      </c>
      <c r="G774" s="2" t="s">
        <v>32</v>
      </c>
      <c r="H774" s="2" t="s">
        <v>33</v>
      </c>
      <c r="I774" s="2">
        <v>7</v>
      </c>
      <c r="J774" s="2">
        <v>5</v>
      </c>
      <c r="K774" s="2" t="s">
        <v>45</v>
      </c>
      <c r="L774" s="2">
        <v>2018</v>
      </c>
      <c r="M774" s="2">
        <v>8100</v>
      </c>
      <c r="N774" s="2">
        <v>19866</v>
      </c>
      <c r="O774" s="2">
        <v>175</v>
      </c>
      <c r="P774" s="3">
        <v>42416</v>
      </c>
      <c r="Q774" s="2" t="s">
        <v>35</v>
      </c>
      <c r="R774" s="3">
        <v>44442</v>
      </c>
      <c r="S774" s="2">
        <v>7312</v>
      </c>
      <c r="T774" s="2">
        <v>8164</v>
      </c>
      <c r="U774" s="2">
        <v>852</v>
      </c>
      <c r="V774" s="2">
        <v>12</v>
      </c>
      <c r="W774" s="2" t="s">
        <v>46</v>
      </c>
      <c r="X774" s="2">
        <v>3</v>
      </c>
      <c r="Y774" s="2">
        <v>170</v>
      </c>
      <c r="Z774" s="2" t="s">
        <v>57</v>
      </c>
    </row>
    <row r="775" spans="1:26" x14ac:dyDescent="0.3">
      <c r="A775" s="2" t="s">
        <v>905</v>
      </c>
      <c r="B775" s="2" t="s">
        <v>120</v>
      </c>
      <c r="C775" s="2" t="s">
        <v>93</v>
      </c>
      <c r="D775" s="2" t="s">
        <v>41</v>
      </c>
      <c r="E775" s="2" t="s">
        <v>42</v>
      </c>
      <c r="F775" s="2" t="s">
        <v>43</v>
      </c>
      <c r="G775" s="2" t="s">
        <v>54</v>
      </c>
      <c r="H775" s="2" t="s">
        <v>80</v>
      </c>
      <c r="I775" s="2">
        <v>2</v>
      </c>
      <c r="J775" s="2">
        <v>2</v>
      </c>
      <c r="K775" s="2" t="s">
        <v>45</v>
      </c>
      <c r="L775" s="2">
        <v>2021</v>
      </c>
      <c r="M775" s="2">
        <v>8800</v>
      </c>
      <c r="N775" s="2">
        <v>91970</v>
      </c>
      <c r="O775" s="2">
        <v>250</v>
      </c>
      <c r="P775" s="3">
        <v>43885</v>
      </c>
      <c r="Q775" s="2" t="s">
        <v>35</v>
      </c>
      <c r="R775" s="3">
        <v>44898</v>
      </c>
      <c r="S775" s="2">
        <v>8262</v>
      </c>
      <c r="T775" s="2">
        <v>8440</v>
      </c>
      <c r="U775" s="2">
        <v>178</v>
      </c>
      <c r="V775" s="2">
        <v>2</v>
      </c>
      <c r="W775" s="2" t="s">
        <v>181</v>
      </c>
      <c r="X775" s="2">
        <v>3</v>
      </c>
      <c r="Y775" s="2">
        <v>36</v>
      </c>
      <c r="Z775" s="2" t="s">
        <v>37</v>
      </c>
    </row>
    <row r="776" spans="1:26" x14ac:dyDescent="0.3">
      <c r="A776" s="2" t="s">
        <v>906</v>
      </c>
      <c r="B776" s="2" t="s">
        <v>120</v>
      </c>
      <c r="C776" s="2" t="s">
        <v>118</v>
      </c>
      <c r="D776" s="2" t="s">
        <v>61</v>
      </c>
      <c r="E776" s="2" t="s">
        <v>62</v>
      </c>
      <c r="F776" s="2" t="s">
        <v>53</v>
      </c>
      <c r="G776" s="2" t="s">
        <v>44</v>
      </c>
      <c r="H776" s="2" t="s">
        <v>33</v>
      </c>
      <c r="I776" s="2">
        <v>5</v>
      </c>
      <c r="J776" s="2">
        <v>5</v>
      </c>
      <c r="K776" s="2" t="s">
        <v>55</v>
      </c>
      <c r="L776" s="2">
        <v>2024</v>
      </c>
      <c r="M776" s="2">
        <v>9000</v>
      </c>
      <c r="N776" s="2">
        <v>15499</v>
      </c>
      <c r="O776" s="2">
        <v>120</v>
      </c>
      <c r="P776" s="3">
        <v>44604</v>
      </c>
      <c r="Q776" s="2" t="s">
        <v>35</v>
      </c>
      <c r="R776" s="3">
        <v>45241</v>
      </c>
      <c r="S776" s="2">
        <v>7499</v>
      </c>
      <c r="T776" s="2">
        <v>7070</v>
      </c>
      <c r="U776" s="2">
        <v>-429</v>
      </c>
      <c r="V776" s="2">
        <v>-6</v>
      </c>
      <c r="W776" s="2" t="s">
        <v>106</v>
      </c>
      <c r="X776" s="2">
        <v>1</v>
      </c>
      <c r="Y776" s="2">
        <v>0</v>
      </c>
      <c r="Z776" s="2" t="s">
        <v>57</v>
      </c>
    </row>
    <row r="777" spans="1:26" x14ac:dyDescent="0.3">
      <c r="A777" s="2" t="s">
        <v>907</v>
      </c>
      <c r="B777" s="2" t="s">
        <v>205</v>
      </c>
      <c r="C777" s="2" t="s">
        <v>93</v>
      </c>
      <c r="D777" s="2" t="s">
        <v>138</v>
      </c>
      <c r="E777" s="2" t="s">
        <v>139</v>
      </c>
      <c r="F777" s="2" t="s">
        <v>53</v>
      </c>
      <c r="G777" s="2" t="s">
        <v>89</v>
      </c>
      <c r="H777" s="2" t="s">
        <v>80</v>
      </c>
      <c r="I777" s="2">
        <v>7</v>
      </c>
      <c r="J777" s="2">
        <v>5</v>
      </c>
      <c r="K777" s="2" t="s">
        <v>66</v>
      </c>
      <c r="L777" s="2">
        <v>2022</v>
      </c>
      <c r="M777" s="2">
        <v>7800</v>
      </c>
      <c r="N777" s="2">
        <v>35991</v>
      </c>
      <c r="O777" s="2">
        <v>175</v>
      </c>
      <c r="P777" s="3">
        <v>44313</v>
      </c>
      <c r="Q777" s="2" t="s">
        <v>35</v>
      </c>
      <c r="R777" s="3">
        <v>44272</v>
      </c>
      <c r="S777" s="2">
        <v>6772</v>
      </c>
      <c r="T777" s="2">
        <v>7614</v>
      </c>
      <c r="U777" s="2">
        <v>842</v>
      </c>
      <c r="V777" s="2">
        <v>12</v>
      </c>
      <c r="W777" s="2" t="s">
        <v>94</v>
      </c>
      <c r="X777" s="2">
        <v>4</v>
      </c>
      <c r="Y777" s="2">
        <v>168</v>
      </c>
      <c r="Z777" s="2" t="s">
        <v>37</v>
      </c>
    </row>
    <row r="778" spans="1:26" x14ac:dyDescent="0.3">
      <c r="A778" s="2" t="s">
        <v>908</v>
      </c>
      <c r="B778" s="2" t="s">
        <v>69</v>
      </c>
      <c r="C778" s="2" t="s">
        <v>190</v>
      </c>
      <c r="D778" s="2" t="s">
        <v>148</v>
      </c>
      <c r="E778" s="2" t="s">
        <v>149</v>
      </c>
      <c r="F778" s="2" t="s">
        <v>31</v>
      </c>
      <c r="G778" s="2" t="s">
        <v>44</v>
      </c>
      <c r="H778" s="2" t="s">
        <v>80</v>
      </c>
      <c r="I778" s="2">
        <v>5</v>
      </c>
      <c r="J778" s="2">
        <v>5</v>
      </c>
      <c r="K778" s="2" t="s">
        <v>45</v>
      </c>
      <c r="L778" s="2">
        <v>2022</v>
      </c>
      <c r="M778" s="2">
        <v>6200</v>
      </c>
      <c r="N778" s="2">
        <v>65409</v>
      </c>
      <c r="O778" s="2">
        <v>150</v>
      </c>
      <c r="P778" s="3">
        <v>44550</v>
      </c>
      <c r="Q778" s="2" t="s">
        <v>35</v>
      </c>
      <c r="R778" s="3">
        <v>45272</v>
      </c>
      <c r="S778" s="2">
        <v>5450</v>
      </c>
      <c r="T778" s="2">
        <v>4673</v>
      </c>
      <c r="U778" s="2">
        <v>-777</v>
      </c>
      <c r="V778" s="2">
        <v>-14</v>
      </c>
      <c r="W778" s="2" t="s">
        <v>181</v>
      </c>
      <c r="X778" s="2">
        <v>5</v>
      </c>
      <c r="Y778" s="2">
        <v>0</v>
      </c>
      <c r="Z778" s="2" t="s">
        <v>57</v>
      </c>
    </row>
    <row r="779" spans="1:26" x14ac:dyDescent="0.3">
      <c r="A779" s="2" t="s">
        <v>909</v>
      </c>
      <c r="B779" s="2" t="s">
        <v>205</v>
      </c>
      <c r="C779" s="2" t="s">
        <v>50</v>
      </c>
      <c r="D779" s="2" t="s">
        <v>138</v>
      </c>
      <c r="E779" s="2" t="s">
        <v>139</v>
      </c>
      <c r="F779" s="2" t="s">
        <v>53</v>
      </c>
      <c r="G779" s="2" t="s">
        <v>54</v>
      </c>
      <c r="H779" s="2" t="s">
        <v>80</v>
      </c>
      <c r="I779" s="2">
        <v>7</v>
      </c>
      <c r="J779" s="2">
        <v>5</v>
      </c>
      <c r="K779" s="2" t="s">
        <v>34</v>
      </c>
      <c r="L779" s="2">
        <v>2021</v>
      </c>
      <c r="M779" s="2">
        <v>8800</v>
      </c>
      <c r="N779" s="2">
        <v>21208</v>
      </c>
      <c r="O779" s="2">
        <v>175</v>
      </c>
      <c r="P779" s="3">
        <v>42571</v>
      </c>
      <c r="Q779" s="2" t="s">
        <v>35</v>
      </c>
      <c r="R779" s="3">
        <v>42755</v>
      </c>
      <c r="S779" s="2">
        <v>7868</v>
      </c>
      <c r="T779" s="2">
        <v>6854</v>
      </c>
      <c r="U779" s="2">
        <v>-1014</v>
      </c>
      <c r="V779" s="2">
        <v>-13</v>
      </c>
      <c r="W779" s="2" t="s">
        <v>116</v>
      </c>
      <c r="X779" s="2">
        <v>1</v>
      </c>
      <c r="Y779" s="2">
        <v>0</v>
      </c>
      <c r="Z779" s="2" t="s">
        <v>95</v>
      </c>
    </row>
    <row r="780" spans="1:26" x14ac:dyDescent="0.3">
      <c r="A780" s="2" t="s">
        <v>910</v>
      </c>
      <c r="B780" s="2" t="s">
        <v>197</v>
      </c>
      <c r="C780" s="2" t="s">
        <v>77</v>
      </c>
      <c r="D780" s="2" t="s">
        <v>78</v>
      </c>
      <c r="E780" s="2" t="s">
        <v>30</v>
      </c>
      <c r="F780" s="2" t="s">
        <v>31</v>
      </c>
      <c r="G780" s="2" t="s">
        <v>44</v>
      </c>
      <c r="H780" s="2" t="s">
        <v>80</v>
      </c>
      <c r="I780" s="2">
        <v>4</v>
      </c>
      <c r="J780" s="2">
        <v>5</v>
      </c>
      <c r="K780" s="2" t="s">
        <v>45</v>
      </c>
      <c r="L780" s="2">
        <v>2023</v>
      </c>
      <c r="M780" s="2">
        <v>6100</v>
      </c>
      <c r="N780" s="2">
        <v>16707</v>
      </c>
      <c r="O780" s="2">
        <v>120</v>
      </c>
      <c r="P780" s="3">
        <v>44823</v>
      </c>
      <c r="Q780" s="2" t="s">
        <v>35</v>
      </c>
      <c r="R780" s="3">
        <v>44623</v>
      </c>
      <c r="S780" s="2">
        <v>5452</v>
      </c>
      <c r="T780" s="2">
        <v>4972</v>
      </c>
      <c r="U780" s="2">
        <v>-480</v>
      </c>
      <c r="V780" s="2">
        <v>-9</v>
      </c>
      <c r="W780" s="2" t="s">
        <v>94</v>
      </c>
      <c r="X780" s="2">
        <v>3</v>
      </c>
      <c r="Y780" s="2">
        <v>0</v>
      </c>
      <c r="Z780" s="2" t="s">
        <v>37</v>
      </c>
    </row>
    <row r="781" spans="1:26" x14ac:dyDescent="0.3">
      <c r="A781" s="2" t="s">
        <v>911</v>
      </c>
      <c r="B781" s="2" t="s">
        <v>76</v>
      </c>
      <c r="C781" s="2" t="s">
        <v>163</v>
      </c>
      <c r="D781" s="2" t="s">
        <v>148</v>
      </c>
      <c r="E781" s="2" t="s">
        <v>149</v>
      </c>
      <c r="F781" s="2" t="s">
        <v>31</v>
      </c>
      <c r="G781" s="2" t="s">
        <v>32</v>
      </c>
      <c r="H781" s="2" t="s">
        <v>33</v>
      </c>
      <c r="I781" s="2">
        <v>5</v>
      </c>
      <c r="J781" s="2">
        <v>5</v>
      </c>
      <c r="K781" s="2" t="s">
        <v>66</v>
      </c>
      <c r="L781" s="2">
        <v>2015</v>
      </c>
      <c r="M781" s="2">
        <v>7000</v>
      </c>
      <c r="N781" s="2">
        <v>37582</v>
      </c>
      <c r="O781" s="2">
        <v>150</v>
      </c>
      <c r="P781" s="3">
        <v>45435</v>
      </c>
      <c r="Q781" s="2" t="s">
        <v>35</v>
      </c>
      <c r="R781" s="3">
        <v>45639</v>
      </c>
      <c r="S781" s="2">
        <v>5095</v>
      </c>
      <c r="T781" s="2">
        <v>4787</v>
      </c>
      <c r="U781" s="2">
        <v>-308</v>
      </c>
      <c r="V781" s="2">
        <v>-6</v>
      </c>
      <c r="W781" s="2" t="s">
        <v>99</v>
      </c>
      <c r="X781" s="2">
        <v>4</v>
      </c>
      <c r="Y781" s="2">
        <v>0</v>
      </c>
      <c r="Z781" s="2" t="s">
        <v>57</v>
      </c>
    </row>
    <row r="782" spans="1:26" x14ac:dyDescent="0.3">
      <c r="A782" s="2" t="s">
        <v>912</v>
      </c>
      <c r="B782" s="2" t="s">
        <v>113</v>
      </c>
      <c r="C782" s="2" t="s">
        <v>40</v>
      </c>
      <c r="D782" s="2" t="s">
        <v>78</v>
      </c>
      <c r="E782" s="2" t="s">
        <v>30</v>
      </c>
      <c r="F782" s="2" t="s">
        <v>31</v>
      </c>
      <c r="G782" s="2" t="s">
        <v>89</v>
      </c>
      <c r="H782" s="2" t="s">
        <v>80</v>
      </c>
      <c r="I782" s="2">
        <v>4</v>
      </c>
      <c r="J782" s="2">
        <v>5</v>
      </c>
      <c r="K782" s="2" t="s">
        <v>55</v>
      </c>
      <c r="L782" s="2">
        <v>2022</v>
      </c>
      <c r="M782" s="2">
        <v>7700</v>
      </c>
      <c r="N782" s="2">
        <v>83180</v>
      </c>
      <c r="O782" s="2">
        <v>120</v>
      </c>
      <c r="P782" s="3">
        <v>44321</v>
      </c>
      <c r="Q782" s="2" t="s">
        <v>35</v>
      </c>
      <c r="R782" s="3">
        <v>44682</v>
      </c>
      <c r="S782" s="2">
        <v>6557</v>
      </c>
      <c r="T782" s="2">
        <v>7379</v>
      </c>
      <c r="U782" s="2">
        <v>822</v>
      </c>
      <c r="V782" s="2">
        <v>13</v>
      </c>
      <c r="W782" s="2" t="s">
        <v>67</v>
      </c>
      <c r="X782" s="2">
        <v>4</v>
      </c>
      <c r="Y782" s="2">
        <v>164</v>
      </c>
      <c r="Z782" s="2" t="s">
        <v>47</v>
      </c>
    </row>
    <row r="783" spans="1:26" x14ac:dyDescent="0.3">
      <c r="A783" s="2" t="s">
        <v>913</v>
      </c>
      <c r="B783" s="2" t="s">
        <v>76</v>
      </c>
      <c r="C783" s="2" t="s">
        <v>28</v>
      </c>
      <c r="D783" s="2" t="s">
        <v>61</v>
      </c>
      <c r="E783" s="2" t="s">
        <v>62</v>
      </c>
      <c r="F783" s="2" t="s">
        <v>53</v>
      </c>
      <c r="G783" s="2" t="s">
        <v>79</v>
      </c>
      <c r="H783" s="2" t="s">
        <v>33</v>
      </c>
      <c r="I783" s="2">
        <v>5</v>
      </c>
      <c r="J783" s="2">
        <v>5</v>
      </c>
      <c r="K783" s="2" t="s">
        <v>66</v>
      </c>
      <c r="L783" s="2">
        <v>2015</v>
      </c>
      <c r="M783" s="2">
        <v>8500</v>
      </c>
      <c r="N783" s="2">
        <v>35982</v>
      </c>
      <c r="O783" s="2">
        <v>120</v>
      </c>
      <c r="P783" s="3">
        <v>43742</v>
      </c>
      <c r="Q783" s="2" t="s">
        <v>35</v>
      </c>
      <c r="R783" s="3">
        <v>43885</v>
      </c>
      <c r="S783" s="2">
        <v>7556</v>
      </c>
      <c r="T783" s="2">
        <v>8948</v>
      </c>
      <c r="U783" s="2">
        <v>1392</v>
      </c>
      <c r="V783" s="2">
        <v>18</v>
      </c>
      <c r="W783" s="2" t="s">
        <v>99</v>
      </c>
      <c r="X783" s="2">
        <v>3</v>
      </c>
      <c r="Y783" s="2">
        <v>278</v>
      </c>
      <c r="Z783" s="2" t="s">
        <v>37</v>
      </c>
    </row>
    <row r="784" spans="1:26" x14ac:dyDescent="0.3">
      <c r="A784" s="2" t="s">
        <v>914</v>
      </c>
      <c r="B784" s="2" t="s">
        <v>120</v>
      </c>
      <c r="C784" s="2" t="s">
        <v>60</v>
      </c>
      <c r="D784" s="2" t="s">
        <v>85</v>
      </c>
      <c r="E784" s="2" t="s">
        <v>86</v>
      </c>
      <c r="F784" s="2" t="s">
        <v>31</v>
      </c>
      <c r="G784" s="2" t="s">
        <v>89</v>
      </c>
      <c r="H784" s="2" t="s">
        <v>33</v>
      </c>
      <c r="I784" s="2">
        <v>4</v>
      </c>
      <c r="J784" s="2">
        <v>5</v>
      </c>
      <c r="K784" s="2" t="s">
        <v>66</v>
      </c>
      <c r="L784" s="2">
        <v>2015</v>
      </c>
      <c r="M784" s="2">
        <v>7000</v>
      </c>
      <c r="N784" s="2">
        <v>42102</v>
      </c>
      <c r="O784" s="2">
        <v>103</v>
      </c>
      <c r="P784" s="3">
        <v>45173</v>
      </c>
      <c r="Q784" s="2" t="s">
        <v>35</v>
      </c>
      <c r="R784" s="3">
        <v>45415</v>
      </c>
      <c r="S784" s="2">
        <v>5210</v>
      </c>
      <c r="T784" s="2">
        <v>6285</v>
      </c>
      <c r="U784" s="2">
        <v>1075</v>
      </c>
      <c r="V784" s="2">
        <v>21</v>
      </c>
      <c r="W784" s="2" t="s">
        <v>160</v>
      </c>
      <c r="X784" s="2">
        <v>4</v>
      </c>
      <c r="Y784" s="2">
        <v>215</v>
      </c>
      <c r="Z784" s="2" t="s">
        <v>37</v>
      </c>
    </row>
    <row r="785" spans="1:26" x14ac:dyDescent="0.3">
      <c r="A785" s="2" t="s">
        <v>915</v>
      </c>
      <c r="B785" s="2" t="s">
        <v>146</v>
      </c>
      <c r="C785" s="2" t="s">
        <v>104</v>
      </c>
      <c r="D785" s="2" t="s">
        <v>41</v>
      </c>
      <c r="E785" s="2" t="s">
        <v>42</v>
      </c>
      <c r="F785" s="2" t="s">
        <v>43</v>
      </c>
      <c r="G785" s="2" t="s">
        <v>54</v>
      </c>
      <c r="H785" s="2" t="s">
        <v>33</v>
      </c>
      <c r="I785" s="2">
        <v>2</v>
      </c>
      <c r="J785" s="2">
        <v>2</v>
      </c>
      <c r="K785" s="2" t="s">
        <v>45</v>
      </c>
      <c r="L785" s="2">
        <v>2018</v>
      </c>
      <c r="M785" s="2">
        <v>9100</v>
      </c>
      <c r="N785" s="2">
        <v>12473</v>
      </c>
      <c r="O785" s="2">
        <v>250</v>
      </c>
      <c r="P785" s="3">
        <v>43374</v>
      </c>
      <c r="Q785" s="2" t="s">
        <v>35</v>
      </c>
      <c r="R785" s="3">
        <v>44715</v>
      </c>
      <c r="S785" s="2">
        <v>8214</v>
      </c>
      <c r="T785" s="2">
        <v>9511</v>
      </c>
      <c r="U785" s="2">
        <v>1297</v>
      </c>
      <c r="V785" s="2">
        <v>16</v>
      </c>
      <c r="W785" s="2" t="s">
        <v>121</v>
      </c>
      <c r="X785" s="2">
        <v>3</v>
      </c>
      <c r="Y785" s="2">
        <v>259</v>
      </c>
      <c r="Z785" s="2" t="s">
        <v>95</v>
      </c>
    </row>
    <row r="786" spans="1:26" x14ac:dyDescent="0.3">
      <c r="A786" s="2" t="s">
        <v>916</v>
      </c>
      <c r="B786" s="2" t="s">
        <v>205</v>
      </c>
      <c r="C786" s="2" t="s">
        <v>60</v>
      </c>
      <c r="D786" s="2" t="s">
        <v>51</v>
      </c>
      <c r="E786" s="2" t="s">
        <v>52</v>
      </c>
      <c r="F786" s="2" t="s">
        <v>53</v>
      </c>
      <c r="G786" s="2" t="s">
        <v>32</v>
      </c>
      <c r="H786" s="2" t="s">
        <v>33</v>
      </c>
      <c r="I786" s="2">
        <v>8</v>
      </c>
      <c r="J786" s="2">
        <v>5</v>
      </c>
      <c r="K786" s="2" t="s">
        <v>66</v>
      </c>
      <c r="L786" s="2">
        <v>2016</v>
      </c>
      <c r="M786" s="2">
        <v>8400</v>
      </c>
      <c r="N786" s="2">
        <v>25174</v>
      </c>
      <c r="O786" s="2">
        <v>200</v>
      </c>
      <c r="P786" s="3">
        <v>43012</v>
      </c>
      <c r="Q786" s="2" t="s">
        <v>35</v>
      </c>
      <c r="R786" s="3">
        <v>42960</v>
      </c>
      <c r="S786" s="2">
        <v>7070</v>
      </c>
      <c r="T786" s="2">
        <v>6834</v>
      </c>
      <c r="U786" s="2">
        <v>-236</v>
      </c>
      <c r="V786" s="2">
        <v>-3</v>
      </c>
      <c r="W786" s="2" t="s">
        <v>121</v>
      </c>
      <c r="X786" s="2">
        <v>1</v>
      </c>
      <c r="Y786" s="2">
        <v>0</v>
      </c>
      <c r="Z786" s="2" t="s">
        <v>57</v>
      </c>
    </row>
    <row r="787" spans="1:26" x14ac:dyDescent="0.3">
      <c r="A787" s="2" t="s">
        <v>917</v>
      </c>
      <c r="B787" s="2" t="s">
        <v>76</v>
      </c>
      <c r="C787" s="2" t="s">
        <v>40</v>
      </c>
      <c r="D787" s="2" t="s">
        <v>29</v>
      </c>
      <c r="E787" s="2" t="s">
        <v>30</v>
      </c>
      <c r="F787" s="2" t="s">
        <v>31</v>
      </c>
      <c r="G787" s="2" t="s">
        <v>89</v>
      </c>
      <c r="H787" s="2" t="s">
        <v>80</v>
      </c>
      <c r="I787" s="2">
        <v>5</v>
      </c>
      <c r="J787" s="2">
        <v>5</v>
      </c>
      <c r="K787" s="2" t="s">
        <v>45</v>
      </c>
      <c r="L787" s="2">
        <v>2017</v>
      </c>
      <c r="M787" s="2">
        <v>6700</v>
      </c>
      <c r="N787" s="2">
        <v>58412</v>
      </c>
      <c r="O787" s="2">
        <v>113</v>
      </c>
      <c r="P787" s="3">
        <v>43365</v>
      </c>
      <c r="Q787" s="2" t="s">
        <v>35</v>
      </c>
      <c r="R787" s="3">
        <v>44232</v>
      </c>
      <c r="S787" s="2">
        <v>5272</v>
      </c>
      <c r="T787" s="2">
        <v>5165</v>
      </c>
      <c r="U787" s="2">
        <v>-107</v>
      </c>
      <c r="V787" s="2">
        <v>-2</v>
      </c>
      <c r="W787" s="2" t="s">
        <v>102</v>
      </c>
      <c r="X787" s="2">
        <v>4</v>
      </c>
      <c r="Y787" s="2">
        <v>0</v>
      </c>
      <c r="Z787" s="2" t="s">
        <v>37</v>
      </c>
    </row>
    <row r="788" spans="1:26" x14ac:dyDescent="0.3">
      <c r="A788" s="2" t="s">
        <v>918</v>
      </c>
      <c r="B788" s="2" t="s">
        <v>83</v>
      </c>
      <c r="C788" s="2" t="s">
        <v>50</v>
      </c>
      <c r="D788" s="2" t="s">
        <v>29</v>
      </c>
      <c r="E788" s="2" t="s">
        <v>30</v>
      </c>
      <c r="F788" s="2" t="s">
        <v>31</v>
      </c>
      <c r="G788" s="2" t="s">
        <v>32</v>
      </c>
      <c r="H788" s="2" t="s">
        <v>80</v>
      </c>
      <c r="I788" s="2">
        <v>5</v>
      </c>
      <c r="J788" s="2">
        <v>5</v>
      </c>
      <c r="K788" s="2" t="s">
        <v>34</v>
      </c>
      <c r="L788" s="2">
        <v>2019</v>
      </c>
      <c r="M788" s="2">
        <v>7500</v>
      </c>
      <c r="N788" s="2">
        <v>12852</v>
      </c>
      <c r="O788" s="2">
        <v>113</v>
      </c>
      <c r="P788" s="3">
        <v>44239</v>
      </c>
      <c r="Q788" s="2" t="s">
        <v>35</v>
      </c>
      <c r="R788" s="3">
        <v>45497</v>
      </c>
      <c r="S788" s="2">
        <v>6589</v>
      </c>
      <c r="T788" s="2">
        <v>5964</v>
      </c>
      <c r="U788" s="2">
        <v>-625</v>
      </c>
      <c r="V788" s="2">
        <v>-9</v>
      </c>
      <c r="W788" s="2" t="s">
        <v>114</v>
      </c>
      <c r="X788" s="2">
        <v>1</v>
      </c>
      <c r="Y788" s="2">
        <v>0</v>
      </c>
      <c r="Z788" s="2" t="s">
        <v>47</v>
      </c>
    </row>
    <row r="789" spans="1:26" x14ac:dyDescent="0.3">
      <c r="A789" s="2" t="s">
        <v>919</v>
      </c>
      <c r="B789" s="2" t="s">
        <v>109</v>
      </c>
      <c r="C789" s="2" t="s">
        <v>110</v>
      </c>
      <c r="D789" s="2" t="s">
        <v>78</v>
      </c>
      <c r="E789" s="2" t="s">
        <v>30</v>
      </c>
      <c r="F789" s="2" t="s">
        <v>31</v>
      </c>
      <c r="G789" s="2" t="s">
        <v>32</v>
      </c>
      <c r="H789" s="2" t="s">
        <v>80</v>
      </c>
      <c r="I789" s="2">
        <v>4</v>
      </c>
      <c r="J789" s="2">
        <v>5</v>
      </c>
      <c r="K789" s="2" t="s">
        <v>66</v>
      </c>
      <c r="L789" s="2">
        <v>2018</v>
      </c>
      <c r="M789" s="2">
        <v>6700</v>
      </c>
      <c r="N789" s="2">
        <v>75396</v>
      </c>
      <c r="O789" s="2">
        <v>120</v>
      </c>
      <c r="P789" s="3">
        <v>44543</v>
      </c>
      <c r="Q789" s="2" t="s">
        <v>35</v>
      </c>
      <c r="R789" s="3">
        <v>45329</v>
      </c>
      <c r="S789" s="2">
        <v>5907</v>
      </c>
      <c r="T789" s="2">
        <v>5246</v>
      </c>
      <c r="U789" s="2">
        <v>-661</v>
      </c>
      <c r="V789" s="2">
        <v>-11</v>
      </c>
      <c r="W789" s="2" t="s">
        <v>160</v>
      </c>
      <c r="X789" s="2">
        <v>3</v>
      </c>
      <c r="Y789" s="2">
        <v>0</v>
      </c>
      <c r="Z789" s="2" t="s">
        <v>47</v>
      </c>
    </row>
    <row r="790" spans="1:26" x14ac:dyDescent="0.3">
      <c r="A790" s="2" t="s">
        <v>920</v>
      </c>
      <c r="B790" s="2" t="s">
        <v>109</v>
      </c>
      <c r="C790" s="2" t="s">
        <v>97</v>
      </c>
      <c r="D790" s="2" t="s">
        <v>29</v>
      </c>
      <c r="E790" s="2" t="s">
        <v>30</v>
      </c>
      <c r="F790" s="2" t="s">
        <v>31</v>
      </c>
      <c r="G790" s="2" t="s">
        <v>54</v>
      </c>
      <c r="H790" s="2" t="s">
        <v>80</v>
      </c>
      <c r="I790" s="2">
        <v>5</v>
      </c>
      <c r="J790" s="2">
        <v>5</v>
      </c>
      <c r="K790" s="2" t="s">
        <v>55</v>
      </c>
      <c r="L790" s="2">
        <v>2017</v>
      </c>
      <c r="M790" s="2">
        <v>8200</v>
      </c>
      <c r="N790" s="2">
        <v>6809</v>
      </c>
      <c r="O790" s="2">
        <v>113</v>
      </c>
      <c r="P790" s="3">
        <v>42120</v>
      </c>
      <c r="Q790" s="2" t="s">
        <v>35</v>
      </c>
      <c r="R790" s="3">
        <v>44978</v>
      </c>
      <c r="S790" s="2">
        <v>7200</v>
      </c>
      <c r="T790" s="2">
        <v>6155</v>
      </c>
      <c r="U790" s="2">
        <v>-1045</v>
      </c>
      <c r="V790" s="2">
        <v>-15</v>
      </c>
      <c r="W790" s="2" t="s">
        <v>121</v>
      </c>
      <c r="X790" s="2">
        <v>3</v>
      </c>
      <c r="Y790" s="2">
        <v>0</v>
      </c>
      <c r="Z790" s="2" t="s">
        <v>37</v>
      </c>
    </row>
    <row r="791" spans="1:26" x14ac:dyDescent="0.3">
      <c r="A791" s="2" t="s">
        <v>921</v>
      </c>
      <c r="B791" s="2" t="s">
        <v>59</v>
      </c>
      <c r="C791" s="2" t="s">
        <v>70</v>
      </c>
      <c r="D791" s="2" t="s">
        <v>71</v>
      </c>
      <c r="E791" s="2" t="s">
        <v>72</v>
      </c>
      <c r="F791" s="2" t="s">
        <v>73</v>
      </c>
      <c r="G791" s="2" t="s">
        <v>79</v>
      </c>
      <c r="H791" s="2" t="s">
        <v>80</v>
      </c>
      <c r="I791" s="2">
        <v>3</v>
      </c>
      <c r="J791" s="2">
        <v>2</v>
      </c>
      <c r="K791" s="2" t="s">
        <v>66</v>
      </c>
      <c r="L791" s="2">
        <v>2019</v>
      </c>
      <c r="M791" s="2">
        <v>7600</v>
      </c>
      <c r="N791" s="2">
        <v>98299</v>
      </c>
      <c r="O791" s="2">
        <v>100</v>
      </c>
      <c r="P791" s="3">
        <v>42652</v>
      </c>
      <c r="Q791" s="2" t="s">
        <v>35</v>
      </c>
      <c r="R791" s="3">
        <v>42922</v>
      </c>
      <c r="S791" s="2">
        <v>5797</v>
      </c>
      <c r="T791" s="2">
        <v>6689</v>
      </c>
      <c r="U791" s="2">
        <v>892</v>
      </c>
      <c r="V791" s="2">
        <v>15</v>
      </c>
      <c r="W791" s="2" t="s">
        <v>67</v>
      </c>
      <c r="X791" s="2">
        <v>4</v>
      </c>
      <c r="Y791" s="2">
        <v>178</v>
      </c>
      <c r="Z791" s="2" t="s">
        <v>57</v>
      </c>
    </row>
    <row r="792" spans="1:26" x14ac:dyDescent="0.3">
      <c r="A792" s="2" t="s">
        <v>922</v>
      </c>
      <c r="B792" s="2" t="s">
        <v>146</v>
      </c>
      <c r="C792" s="2" t="s">
        <v>110</v>
      </c>
      <c r="D792" s="2" t="s">
        <v>51</v>
      </c>
      <c r="E792" s="2" t="s">
        <v>52</v>
      </c>
      <c r="F792" s="2" t="s">
        <v>53</v>
      </c>
      <c r="G792" s="2" t="s">
        <v>79</v>
      </c>
      <c r="H792" s="2" t="s">
        <v>33</v>
      </c>
      <c r="I792" s="2">
        <v>8</v>
      </c>
      <c r="J792" s="2">
        <v>5</v>
      </c>
      <c r="K792" s="2" t="s">
        <v>66</v>
      </c>
      <c r="L792" s="2">
        <v>2019</v>
      </c>
      <c r="M792" s="2">
        <v>8100</v>
      </c>
      <c r="N792" s="2">
        <v>11116</v>
      </c>
      <c r="O792" s="2">
        <v>200</v>
      </c>
      <c r="P792" s="3">
        <v>44464</v>
      </c>
      <c r="Q792" s="2" t="s">
        <v>35</v>
      </c>
      <c r="R792" s="3">
        <v>44282</v>
      </c>
      <c r="S792" s="2">
        <v>6822</v>
      </c>
      <c r="T792" s="2">
        <v>6602</v>
      </c>
      <c r="U792" s="2">
        <v>-220</v>
      </c>
      <c r="V792" s="2">
        <v>-3</v>
      </c>
      <c r="W792" s="2" t="s">
        <v>46</v>
      </c>
      <c r="X792" s="2">
        <v>1</v>
      </c>
      <c r="Y792" s="2">
        <v>0</v>
      </c>
      <c r="Z792" s="2" t="s">
        <v>95</v>
      </c>
    </row>
    <row r="793" spans="1:26" x14ac:dyDescent="0.3">
      <c r="A793" s="2" t="s">
        <v>923</v>
      </c>
      <c r="B793" s="2" t="s">
        <v>109</v>
      </c>
      <c r="C793" s="2" t="s">
        <v>40</v>
      </c>
      <c r="D793" s="2" t="s">
        <v>151</v>
      </c>
      <c r="E793" s="2" t="s">
        <v>86</v>
      </c>
      <c r="F793" s="2" t="s">
        <v>152</v>
      </c>
      <c r="G793" s="2" t="s">
        <v>54</v>
      </c>
      <c r="H793" s="2" t="s">
        <v>33</v>
      </c>
      <c r="I793" s="2">
        <v>5</v>
      </c>
      <c r="J793" s="2">
        <v>5</v>
      </c>
      <c r="K793" s="2" t="s">
        <v>34</v>
      </c>
      <c r="L793" s="2">
        <v>2019</v>
      </c>
      <c r="M793" s="2">
        <v>8000</v>
      </c>
      <c r="N793" s="2">
        <v>5587</v>
      </c>
      <c r="O793" s="2">
        <v>100</v>
      </c>
      <c r="P793" s="3">
        <v>43337</v>
      </c>
      <c r="Q793" s="2" t="s">
        <v>35</v>
      </c>
      <c r="R793" s="3">
        <v>43675</v>
      </c>
      <c r="S793" s="2">
        <v>7223</v>
      </c>
      <c r="T793" s="2">
        <v>8688</v>
      </c>
      <c r="U793" s="2">
        <v>1465</v>
      </c>
      <c r="V793" s="2">
        <v>20</v>
      </c>
      <c r="W793" s="2" t="s">
        <v>127</v>
      </c>
      <c r="X793" s="2">
        <v>4</v>
      </c>
      <c r="Y793" s="2">
        <v>293</v>
      </c>
      <c r="Z793" s="2" t="s">
        <v>37</v>
      </c>
    </row>
    <row r="794" spans="1:26" x14ac:dyDescent="0.3">
      <c r="A794" s="2" t="s">
        <v>924</v>
      </c>
      <c r="B794" s="2" t="s">
        <v>109</v>
      </c>
      <c r="C794" s="2" t="s">
        <v>97</v>
      </c>
      <c r="D794" s="2" t="s">
        <v>61</v>
      </c>
      <c r="E794" s="2" t="s">
        <v>62</v>
      </c>
      <c r="F794" s="2" t="s">
        <v>53</v>
      </c>
      <c r="G794" s="2" t="s">
        <v>54</v>
      </c>
      <c r="H794" s="2" t="s">
        <v>80</v>
      </c>
      <c r="I794" s="2">
        <v>5</v>
      </c>
      <c r="J794" s="2">
        <v>5</v>
      </c>
      <c r="K794" s="2" t="s">
        <v>55</v>
      </c>
      <c r="L794" s="2">
        <v>2016</v>
      </c>
      <c r="M794" s="2">
        <v>9800</v>
      </c>
      <c r="N794" s="2">
        <v>5938</v>
      </c>
      <c r="O794" s="2">
        <v>120</v>
      </c>
      <c r="P794" s="3">
        <v>43768</v>
      </c>
      <c r="Q794" s="2" t="s">
        <v>35</v>
      </c>
      <c r="R794" s="3">
        <v>45432</v>
      </c>
      <c r="S794" s="2">
        <v>7968</v>
      </c>
      <c r="T794" s="2">
        <v>9170</v>
      </c>
      <c r="U794" s="2">
        <v>1202</v>
      </c>
      <c r="V794" s="2">
        <v>15</v>
      </c>
      <c r="W794" s="2" t="s">
        <v>94</v>
      </c>
      <c r="X794" s="2">
        <v>2</v>
      </c>
      <c r="Y794" s="2">
        <v>240</v>
      </c>
      <c r="Z794" s="2" t="s">
        <v>37</v>
      </c>
    </row>
    <row r="795" spans="1:26" x14ac:dyDescent="0.3">
      <c r="A795" s="2" t="s">
        <v>925</v>
      </c>
      <c r="B795" s="2" t="s">
        <v>197</v>
      </c>
      <c r="C795" s="2" t="s">
        <v>144</v>
      </c>
      <c r="D795" s="2" t="s">
        <v>138</v>
      </c>
      <c r="E795" s="2" t="s">
        <v>139</v>
      </c>
      <c r="F795" s="2" t="s">
        <v>53</v>
      </c>
      <c r="G795" s="2" t="s">
        <v>44</v>
      </c>
      <c r="H795" s="2" t="s">
        <v>80</v>
      </c>
      <c r="I795" s="2">
        <v>7</v>
      </c>
      <c r="J795" s="2">
        <v>5</v>
      </c>
      <c r="K795" s="2" t="s">
        <v>55</v>
      </c>
      <c r="L795" s="2">
        <v>2020</v>
      </c>
      <c r="M795" s="2">
        <v>9400</v>
      </c>
      <c r="N795" s="2">
        <v>10165</v>
      </c>
      <c r="O795" s="2">
        <v>175</v>
      </c>
      <c r="P795" s="3">
        <v>43639</v>
      </c>
      <c r="Q795" s="2" t="s">
        <v>35</v>
      </c>
      <c r="R795" s="3">
        <v>45603</v>
      </c>
      <c r="S795" s="2">
        <v>7673</v>
      </c>
      <c r="T795" s="2">
        <v>6801</v>
      </c>
      <c r="U795" s="2">
        <v>-872</v>
      </c>
      <c r="V795" s="2">
        <v>-11</v>
      </c>
      <c r="W795" s="2" t="s">
        <v>127</v>
      </c>
      <c r="X795" s="2">
        <v>1</v>
      </c>
      <c r="Y795" s="2">
        <v>0</v>
      </c>
      <c r="Z795" s="2" t="s">
        <v>57</v>
      </c>
    </row>
    <row r="796" spans="1:26" x14ac:dyDescent="0.3">
      <c r="A796" s="2" t="s">
        <v>926</v>
      </c>
      <c r="B796" s="2" t="s">
        <v>83</v>
      </c>
      <c r="C796" s="2" t="s">
        <v>110</v>
      </c>
      <c r="D796" s="2" t="s">
        <v>151</v>
      </c>
      <c r="E796" s="2" t="s">
        <v>86</v>
      </c>
      <c r="F796" s="2" t="s">
        <v>152</v>
      </c>
      <c r="G796" s="2" t="s">
        <v>32</v>
      </c>
      <c r="H796" s="2" t="s">
        <v>80</v>
      </c>
      <c r="I796" s="2">
        <v>5</v>
      </c>
      <c r="J796" s="2">
        <v>5</v>
      </c>
      <c r="K796" s="2" t="s">
        <v>45</v>
      </c>
      <c r="L796" s="2">
        <v>2020</v>
      </c>
      <c r="M796" s="2">
        <v>6900</v>
      </c>
      <c r="N796" s="2">
        <v>26065</v>
      </c>
      <c r="O796" s="2">
        <v>100</v>
      </c>
      <c r="P796" s="3">
        <v>43585</v>
      </c>
      <c r="Q796" s="2" t="s">
        <v>35</v>
      </c>
      <c r="R796" s="3">
        <v>43651</v>
      </c>
      <c r="S796" s="2">
        <v>5525</v>
      </c>
      <c r="T796" s="2">
        <v>6159</v>
      </c>
      <c r="U796" s="2">
        <v>634</v>
      </c>
      <c r="V796" s="2">
        <v>11</v>
      </c>
      <c r="W796" s="2" t="s">
        <v>56</v>
      </c>
      <c r="X796" s="2">
        <v>4</v>
      </c>
      <c r="Y796" s="2">
        <v>127</v>
      </c>
      <c r="Z796" s="2" t="s">
        <v>95</v>
      </c>
    </row>
    <row r="797" spans="1:26" x14ac:dyDescent="0.3">
      <c r="A797" s="2" t="s">
        <v>927</v>
      </c>
      <c r="B797" s="2" t="s">
        <v>125</v>
      </c>
      <c r="C797" s="2" t="s">
        <v>93</v>
      </c>
      <c r="D797" s="2" t="s">
        <v>105</v>
      </c>
      <c r="E797" s="2" t="s">
        <v>52</v>
      </c>
      <c r="F797" s="2" t="s">
        <v>73</v>
      </c>
      <c r="G797" s="2" t="s">
        <v>44</v>
      </c>
      <c r="H797" s="2" t="s">
        <v>33</v>
      </c>
      <c r="I797" s="2">
        <v>4</v>
      </c>
      <c r="J797" s="2">
        <v>2</v>
      </c>
      <c r="K797" s="2" t="s">
        <v>45</v>
      </c>
      <c r="L797" s="2">
        <v>2016</v>
      </c>
      <c r="M797" s="2">
        <v>7800</v>
      </c>
      <c r="N797" s="2">
        <v>14018</v>
      </c>
      <c r="O797" s="2">
        <v>200</v>
      </c>
      <c r="P797" s="3">
        <v>45231</v>
      </c>
      <c r="Q797" s="2" t="s">
        <v>35</v>
      </c>
      <c r="R797" s="3">
        <v>45285</v>
      </c>
      <c r="S797" s="2">
        <v>7107</v>
      </c>
      <c r="T797" s="2">
        <v>6097</v>
      </c>
      <c r="U797" s="2">
        <v>-1010</v>
      </c>
      <c r="V797" s="2">
        <v>-14</v>
      </c>
      <c r="W797" s="2" t="s">
        <v>160</v>
      </c>
      <c r="X797" s="2">
        <v>4</v>
      </c>
      <c r="Y797" s="2">
        <v>0</v>
      </c>
      <c r="Z797" s="2" t="s">
        <v>47</v>
      </c>
    </row>
    <row r="798" spans="1:26" x14ac:dyDescent="0.3">
      <c r="A798" s="2" t="s">
        <v>928</v>
      </c>
      <c r="B798" s="2" t="s">
        <v>101</v>
      </c>
      <c r="C798" s="2" t="s">
        <v>28</v>
      </c>
      <c r="D798" s="2" t="s">
        <v>148</v>
      </c>
      <c r="E798" s="2" t="s">
        <v>149</v>
      </c>
      <c r="F798" s="2" t="s">
        <v>31</v>
      </c>
      <c r="G798" s="2" t="s">
        <v>79</v>
      </c>
      <c r="H798" s="2" t="s">
        <v>33</v>
      </c>
      <c r="I798" s="2">
        <v>5</v>
      </c>
      <c r="J798" s="2">
        <v>5</v>
      </c>
      <c r="K798" s="2" t="s">
        <v>34</v>
      </c>
      <c r="L798" s="2">
        <v>2015</v>
      </c>
      <c r="M798" s="2">
        <v>7900</v>
      </c>
      <c r="N798" s="2">
        <v>13113</v>
      </c>
      <c r="O798" s="2">
        <v>150</v>
      </c>
      <c r="P798" s="3">
        <v>44420</v>
      </c>
      <c r="Q798" s="2" t="s">
        <v>35</v>
      </c>
      <c r="R798" s="3">
        <v>44582</v>
      </c>
      <c r="S798" s="2">
        <v>6470</v>
      </c>
      <c r="T798" s="2">
        <v>5583</v>
      </c>
      <c r="U798" s="2">
        <v>-887</v>
      </c>
      <c r="V798" s="2">
        <v>-14</v>
      </c>
      <c r="W798" s="2" t="s">
        <v>179</v>
      </c>
      <c r="X798" s="2">
        <v>3</v>
      </c>
      <c r="Y798" s="2">
        <v>0</v>
      </c>
      <c r="Z798" s="2" t="s">
        <v>47</v>
      </c>
    </row>
    <row r="799" spans="1:26" x14ac:dyDescent="0.3">
      <c r="A799" s="2" t="s">
        <v>929</v>
      </c>
      <c r="B799" s="2" t="s">
        <v>172</v>
      </c>
      <c r="C799" s="2" t="s">
        <v>97</v>
      </c>
      <c r="D799" s="2" t="s">
        <v>138</v>
      </c>
      <c r="E799" s="2" t="s">
        <v>139</v>
      </c>
      <c r="F799" s="2" t="s">
        <v>53</v>
      </c>
      <c r="G799" s="2" t="s">
        <v>54</v>
      </c>
      <c r="H799" s="2" t="s">
        <v>33</v>
      </c>
      <c r="I799" s="2">
        <v>7</v>
      </c>
      <c r="J799" s="2">
        <v>5</v>
      </c>
      <c r="K799" s="2" t="s">
        <v>55</v>
      </c>
      <c r="L799" s="2">
        <v>2019</v>
      </c>
      <c r="M799" s="2">
        <v>9500</v>
      </c>
      <c r="N799" s="2">
        <v>55532</v>
      </c>
      <c r="O799" s="2">
        <v>175</v>
      </c>
      <c r="P799" s="3">
        <v>44211</v>
      </c>
      <c r="Q799" s="2" t="s">
        <v>35</v>
      </c>
      <c r="R799" s="3">
        <v>44287</v>
      </c>
      <c r="S799" s="2">
        <v>8134</v>
      </c>
      <c r="T799" s="2">
        <v>7372</v>
      </c>
      <c r="U799" s="2">
        <v>-762</v>
      </c>
      <c r="V799" s="2">
        <v>-9</v>
      </c>
      <c r="W799" s="2" t="s">
        <v>36</v>
      </c>
      <c r="X799" s="2">
        <v>1</v>
      </c>
      <c r="Y799" s="2">
        <v>0</v>
      </c>
      <c r="Z799" s="2" t="s">
        <v>37</v>
      </c>
    </row>
    <row r="800" spans="1:26" x14ac:dyDescent="0.3">
      <c r="A800" s="2" t="s">
        <v>930</v>
      </c>
      <c r="B800" s="2" t="s">
        <v>205</v>
      </c>
      <c r="C800" s="2" t="s">
        <v>60</v>
      </c>
      <c r="D800" s="2" t="s">
        <v>61</v>
      </c>
      <c r="E800" s="2" t="s">
        <v>62</v>
      </c>
      <c r="F800" s="2" t="s">
        <v>53</v>
      </c>
      <c r="G800" s="2" t="s">
        <v>54</v>
      </c>
      <c r="H800" s="2" t="s">
        <v>33</v>
      </c>
      <c r="I800" s="2">
        <v>5</v>
      </c>
      <c r="J800" s="2">
        <v>5</v>
      </c>
      <c r="K800" s="2" t="s">
        <v>45</v>
      </c>
      <c r="L800" s="2">
        <v>2018</v>
      </c>
      <c r="M800" s="2">
        <v>8100</v>
      </c>
      <c r="N800" s="2">
        <v>92213</v>
      </c>
      <c r="O800" s="2">
        <v>120</v>
      </c>
      <c r="P800" s="3">
        <v>45624</v>
      </c>
      <c r="Q800" s="2" t="s">
        <v>35</v>
      </c>
      <c r="R800" s="3">
        <v>45562</v>
      </c>
      <c r="S800" s="2">
        <v>6989</v>
      </c>
      <c r="T800" s="2">
        <v>8160</v>
      </c>
      <c r="U800" s="2">
        <v>1171</v>
      </c>
      <c r="V800" s="2">
        <v>17</v>
      </c>
      <c r="W800" s="2" t="s">
        <v>81</v>
      </c>
      <c r="X800" s="2">
        <v>3</v>
      </c>
      <c r="Y800" s="2">
        <v>234</v>
      </c>
      <c r="Z800" s="2" t="s">
        <v>57</v>
      </c>
    </row>
    <row r="801" spans="1:26" x14ac:dyDescent="0.3">
      <c r="A801" s="2" t="s">
        <v>931</v>
      </c>
      <c r="B801" s="2" t="s">
        <v>133</v>
      </c>
      <c r="C801" s="2" t="s">
        <v>144</v>
      </c>
      <c r="D801" s="2" t="s">
        <v>85</v>
      </c>
      <c r="E801" s="2" t="s">
        <v>86</v>
      </c>
      <c r="F801" s="2" t="s">
        <v>31</v>
      </c>
      <c r="G801" s="2" t="s">
        <v>32</v>
      </c>
      <c r="H801" s="2" t="s">
        <v>33</v>
      </c>
      <c r="I801" s="2">
        <v>4</v>
      </c>
      <c r="J801" s="2">
        <v>5</v>
      </c>
      <c r="K801" s="2" t="s">
        <v>66</v>
      </c>
      <c r="L801" s="2">
        <v>2019</v>
      </c>
      <c r="M801" s="2">
        <v>6600</v>
      </c>
      <c r="N801" s="2">
        <v>44655</v>
      </c>
      <c r="O801" s="2">
        <v>103</v>
      </c>
      <c r="P801" s="3">
        <v>42097</v>
      </c>
      <c r="Q801" s="2" t="s">
        <v>35</v>
      </c>
      <c r="R801" s="3">
        <v>42488</v>
      </c>
      <c r="S801" s="2">
        <v>4798</v>
      </c>
      <c r="T801" s="2">
        <v>6164</v>
      </c>
      <c r="U801" s="2">
        <v>1366</v>
      </c>
      <c r="V801" s="2">
        <v>28</v>
      </c>
      <c r="W801" s="2" t="s">
        <v>131</v>
      </c>
      <c r="X801" s="2">
        <v>3</v>
      </c>
      <c r="Y801" s="2">
        <v>273</v>
      </c>
      <c r="Z801" s="2" t="s">
        <v>37</v>
      </c>
    </row>
    <row r="802" spans="1:26" x14ac:dyDescent="0.3">
      <c r="A802" s="2" t="s">
        <v>932</v>
      </c>
      <c r="B802" s="2" t="s">
        <v>109</v>
      </c>
      <c r="C802" s="2" t="s">
        <v>175</v>
      </c>
      <c r="D802" s="2" t="s">
        <v>71</v>
      </c>
      <c r="E802" s="2" t="s">
        <v>72</v>
      </c>
      <c r="F802" s="2" t="s">
        <v>73</v>
      </c>
      <c r="G802" s="2" t="s">
        <v>54</v>
      </c>
      <c r="H802" s="2" t="s">
        <v>80</v>
      </c>
      <c r="I802" s="2">
        <v>3</v>
      </c>
      <c r="J802" s="2">
        <v>2</v>
      </c>
      <c r="K802" s="2" t="s">
        <v>34</v>
      </c>
      <c r="L802" s="2">
        <v>2018</v>
      </c>
      <c r="M802" s="2">
        <v>8600</v>
      </c>
      <c r="N802" s="2">
        <v>95183</v>
      </c>
      <c r="O802" s="2">
        <v>100</v>
      </c>
      <c r="P802" s="3">
        <v>45308</v>
      </c>
      <c r="Q802" s="2" t="s">
        <v>35</v>
      </c>
      <c r="R802" s="3">
        <v>45521</v>
      </c>
      <c r="S802" s="2">
        <v>7204</v>
      </c>
      <c r="T802" s="2">
        <v>6129</v>
      </c>
      <c r="U802" s="2">
        <v>-1075</v>
      </c>
      <c r="V802" s="2">
        <v>-15</v>
      </c>
      <c r="W802" s="2" t="s">
        <v>81</v>
      </c>
      <c r="X802" s="2">
        <v>1</v>
      </c>
      <c r="Y802" s="2">
        <v>0</v>
      </c>
      <c r="Z802" s="2" t="s">
        <v>57</v>
      </c>
    </row>
    <row r="803" spans="1:26" x14ac:dyDescent="0.3">
      <c r="A803" s="2" t="s">
        <v>933</v>
      </c>
      <c r="B803" s="2" t="s">
        <v>88</v>
      </c>
      <c r="C803" s="2" t="s">
        <v>163</v>
      </c>
      <c r="D803" s="2" t="s">
        <v>29</v>
      </c>
      <c r="E803" s="2" t="s">
        <v>30</v>
      </c>
      <c r="F803" s="2" t="s">
        <v>31</v>
      </c>
      <c r="G803" s="2" t="s">
        <v>79</v>
      </c>
      <c r="H803" s="2" t="s">
        <v>80</v>
      </c>
      <c r="I803" s="2">
        <v>5</v>
      </c>
      <c r="J803" s="2">
        <v>5</v>
      </c>
      <c r="K803" s="2" t="s">
        <v>34</v>
      </c>
      <c r="L803" s="2">
        <v>2023</v>
      </c>
      <c r="M803" s="2">
        <v>7100</v>
      </c>
      <c r="N803" s="2">
        <v>34959</v>
      </c>
      <c r="O803" s="2">
        <v>113</v>
      </c>
      <c r="P803" s="3">
        <v>43251</v>
      </c>
      <c r="Q803" s="2" t="s">
        <v>35</v>
      </c>
      <c r="R803" s="3">
        <v>43465</v>
      </c>
      <c r="S803" s="2">
        <v>6160</v>
      </c>
      <c r="T803" s="2">
        <v>5649</v>
      </c>
      <c r="U803" s="2">
        <v>-511</v>
      </c>
      <c r="V803" s="2">
        <v>-8</v>
      </c>
      <c r="W803" s="2" t="s">
        <v>202</v>
      </c>
      <c r="X803" s="2">
        <v>4</v>
      </c>
      <c r="Y803" s="2">
        <v>0</v>
      </c>
      <c r="Z803" s="2" t="s">
        <v>95</v>
      </c>
    </row>
    <row r="804" spans="1:26" x14ac:dyDescent="0.3">
      <c r="A804" s="2" t="s">
        <v>934</v>
      </c>
      <c r="B804" s="2" t="s">
        <v>101</v>
      </c>
      <c r="C804" s="2" t="s">
        <v>190</v>
      </c>
      <c r="D804" s="2" t="s">
        <v>78</v>
      </c>
      <c r="E804" s="2" t="s">
        <v>30</v>
      </c>
      <c r="F804" s="2" t="s">
        <v>31</v>
      </c>
      <c r="G804" s="2" t="s">
        <v>32</v>
      </c>
      <c r="H804" s="2" t="s">
        <v>33</v>
      </c>
      <c r="I804" s="2">
        <v>4</v>
      </c>
      <c r="J804" s="2">
        <v>5</v>
      </c>
      <c r="K804" s="2" t="s">
        <v>55</v>
      </c>
      <c r="L804" s="2">
        <v>2023</v>
      </c>
      <c r="M804" s="2">
        <v>7600</v>
      </c>
      <c r="N804" s="2">
        <v>25235</v>
      </c>
      <c r="O804" s="2">
        <v>120</v>
      </c>
      <c r="P804" s="3">
        <v>43000</v>
      </c>
      <c r="Q804" s="2" t="s">
        <v>35</v>
      </c>
      <c r="R804" s="3">
        <v>43506</v>
      </c>
      <c r="S804" s="2">
        <v>6406</v>
      </c>
      <c r="T804" s="2">
        <v>5608</v>
      </c>
      <c r="U804" s="2">
        <v>-798</v>
      </c>
      <c r="V804" s="2">
        <v>-12</v>
      </c>
      <c r="W804" s="2" t="s">
        <v>184</v>
      </c>
      <c r="X804" s="2">
        <v>3</v>
      </c>
      <c r="Y804" s="2">
        <v>0</v>
      </c>
      <c r="Z804" s="2" t="s">
        <v>57</v>
      </c>
    </row>
    <row r="805" spans="1:26" x14ac:dyDescent="0.3">
      <c r="A805" s="2" t="s">
        <v>935</v>
      </c>
      <c r="B805" s="2" t="s">
        <v>120</v>
      </c>
      <c r="C805" s="2" t="s">
        <v>144</v>
      </c>
      <c r="D805" s="2" t="s">
        <v>41</v>
      </c>
      <c r="E805" s="2" t="s">
        <v>42</v>
      </c>
      <c r="F805" s="2" t="s">
        <v>43</v>
      </c>
      <c r="G805" s="2" t="s">
        <v>54</v>
      </c>
      <c r="H805" s="2" t="s">
        <v>33</v>
      </c>
      <c r="I805" s="2">
        <v>2</v>
      </c>
      <c r="J805" s="2">
        <v>2</v>
      </c>
      <c r="K805" s="2" t="s">
        <v>45</v>
      </c>
      <c r="L805" s="2">
        <v>2020</v>
      </c>
      <c r="M805" s="2">
        <v>8900</v>
      </c>
      <c r="N805" s="2">
        <v>9017</v>
      </c>
      <c r="O805" s="2">
        <v>250</v>
      </c>
      <c r="P805" s="3">
        <v>43633</v>
      </c>
      <c r="Q805" s="2" t="s">
        <v>35</v>
      </c>
      <c r="R805" s="3">
        <v>43648</v>
      </c>
      <c r="S805" s="2">
        <v>7391</v>
      </c>
      <c r="T805" s="2">
        <v>8476</v>
      </c>
      <c r="U805" s="2">
        <v>1085</v>
      </c>
      <c r="V805" s="2">
        <v>15</v>
      </c>
      <c r="W805" s="2" t="s">
        <v>131</v>
      </c>
      <c r="X805" s="2">
        <v>2</v>
      </c>
      <c r="Y805" s="2">
        <v>217</v>
      </c>
      <c r="Z805" s="2" t="s">
        <v>57</v>
      </c>
    </row>
    <row r="806" spans="1:26" x14ac:dyDescent="0.3">
      <c r="A806" s="2" t="s">
        <v>936</v>
      </c>
      <c r="B806" s="2" t="s">
        <v>197</v>
      </c>
      <c r="C806" s="2" t="s">
        <v>163</v>
      </c>
      <c r="D806" s="2" t="s">
        <v>78</v>
      </c>
      <c r="E806" s="2" t="s">
        <v>30</v>
      </c>
      <c r="F806" s="2" t="s">
        <v>31</v>
      </c>
      <c r="G806" s="2" t="s">
        <v>79</v>
      </c>
      <c r="H806" s="2" t="s">
        <v>80</v>
      </c>
      <c r="I806" s="2">
        <v>4</v>
      </c>
      <c r="J806" s="2">
        <v>5</v>
      </c>
      <c r="K806" s="2" t="s">
        <v>55</v>
      </c>
      <c r="L806" s="2">
        <v>2019</v>
      </c>
      <c r="M806" s="2">
        <v>8000</v>
      </c>
      <c r="N806" s="2">
        <v>80312</v>
      </c>
      <c r="O806" s="2">
        <v>120</v>
      </c>
      <c r="P806" s="3">
        <v>44732</v>
      </c>
      <c r="Q806" s="2" t="s">
        <v>35</v>
      </c>
      <c r="R806" s="3">
        <v>45336</v>
      </c>
      <c r="S806" s="2">
        <v>6574</v>
      </c>
      <c r="T806" s="2">
        <v>5423</v>
      </c>
      <c r="U806" s="2">
        <v>-1151</v>
      </c>
      <c r="V806" s="2">
        <v>-18</v>
      </c>
      <c r="W806" s="2" t="s">
        <v>46</v>
      </c>
      <c r="X806" s="2">
        <v>5</v>
      </c>
      <c r="Y806" s="2">
        <v>0</v>
      </c>
      <c r="Z806" s="2" t="s">
        <v>57</v>
      </c>
    </row>
    <row r="807" spans="1:26" x14ac:dyDescent="0.3">
      <c r="A807" s="2" t="s">
        <v>937</v>
      </c>
      <c r="B807" s="2" t="s">
        <v>69</v>
      </c>
      <c r="C807" s="2" t="s">
        <v>84</v>
      </c>
      <c r="D807" s="2" t="s">
        <v>151</v>
      </c>
      <c r="E807" s="2" t="s">
        <v>86</v>
      </c>
      <c r="F807" s="2" t="s">
        <v>152</v>
      </c>
      <c r="G807" s="2" t="s">
        <v>54</v>
      </c>
      <c r="H807" s="2" t="s">
        <v>80</v>
      </c>
      <c r="I807" s="2">
        <v>5</v>
      </c>
      <c r="J807" s="2">
        <v>5</v>
      </c>
      <c r="K807" s="2" t="s">
        <v>55</v>
      </c>
      <c r="L807" s="2">
        <v>2016</v>
      </c>
      <c r="M807" s="2">
        <v>8800</v>
      </c>
      <c r="N807" s="2">
        <v>23095</v>
      </c>
      <c r="O807" s="2">
        <v>100</v>
      </c>
      <c r="P807" s="3">
        <v>43055</v>
      </c>
      <c r="Q807" s="2" t="s">
        <v>35</v>
      </c>
      <c r="R807" s="3">
        <v>44665</v>
      </c>
      <c r="S807" s="2">
        <v>6972</v>
      </c>
      <c r="T807" s="2">
        <v>8366</v>
      </c>
      <c r="U807" s="2">
        <v>1394</v>
      </c>
      <c r="V807" s="2">
        <v>20</v>
      </c>
      <c r="W807" s="2" t="s">
        <v>179</v>
      </c>
      <c r="X807" s="2">
        <v>2</v>
      </c>
      <c r="Y807" s="2">
        <v>279</v>
      </c>
      <c r="Z807" s="2" t="s">
        <v>57</v>
      </c>
    </row>
    <row r="808" spans="1:26" x14ac:dyDescent="0.3">
      <c r="A808" s="2" t="s">
        <v>938</v>
      </c>
      <c r="B808" s="2" t="s">
        <v>69</v>
      </c>
      <c r="C808" s="2" t="s">
        <v>163</v>
      </c>
      <c r="D808" s="2" t="s">
        <v>41</v>
      </c>
      <c r="E808" s="2" t="s">
        <v>42</v>
      </c>
      <c r="F808" s="2" t="s">
        <v>43</v>
      </c>
      <c r="G808" s="2" t="s">
        <v>32</v>
      </c>
      <c r="H808" s="2" t="s">
        <v>80</v>
      </c>
      <c r="I808" s="2">
        <v>2</v>
      </c>
      <c r="J808" s="2">
        <v>2</v>
      </c>
      <c r="K808" s="2" t="s">
        <v>34</v>
      </c>
      <c r="L808" s="2">
        <v>2016</v>
      </c>
      <c r="M808" s="2">
        <v>10300</v>
      </c>
      <c r="N808" s="2">
        <v>8861</v>
      </c>
      <c r="O808" s="2">
        <v>250</v>
      </c>
      <c r="P808" s="3">
        <v>43551</v>
      </c>
      <c r="Q808" s="2" t="s">
        <v>35</v>
      </c>
      <c r="R808" s="3">
        <v>43882</v>
      </c>
      <c r="S808" s="2">
        <v>9711</v>
      </c>
      <c r="T808" s="2">
        <v>10727</v>
      </c>
      <c r="U808" s="2">
        <v>1016</v>
      </c>
      <c r="V808" s="2">
        <v>10</v>
      </c>
      <c r="W808" s="2" t="s">
        <v>179</v>
      </c>
      <c r="X808" s="2">
        <v>1</v>
      </c>
      <c r="Y808" s="2">
        <v>203</v>
      </c>
      <c r="Z808" s="2" t="s">
        <v>47</v>
      </c>
    </row>
    <row r="809" spans="1:26" x14ac:dyDescent="0.3">
      <c r="A809" s="2" t="s">
        <v>939</v>
      </c>
      <c r="B809" s="2" t="s">
        <v>205</v>
      </c>
      <c r="C809" s="2" t="s">
        <v>175</v>
      </c>
      <c r="D809" s="2" t="s">
        <v>29</v>
      </c>
      <c r="E809" s="2" t="s">
        <v>30</v>
      </c>
      <c r="F809" s="2" t="s">
        <v>31</v>
      </c>
      <c r="G809" s="2" t="s">
        <v>32</v>
      </c>
      <c r="H809" s="2" t="s">
        <v>33</v>
      </c>
      <c r="I809" s="2">
        <v>5</v>
      </c>
      <c r="J809" s="2">
        <v>5</v>
      </c>
      <c r="K809" s="2" t="s">
        <v>55</v>
      </c>
      <c r="L809" s="2">
        <v>2015</v>
      </c>
      <c r="M809" s="2">
        <v>8400</v>
      </c>
      <c r="N809" s="2">
        <v>50881</v>
      </c>
      <c r="O809" s="2">
        <v>113</v>
      </c>
      <c r="P809" s="3">
        <v>43625</v>
      </c>
      <c r="Q809" s="2" t="s">
        <v>35</v>
      </c>
      <c r="R809" s="3">
        <v>43633</v>
      </c>
      <c r="S809" s="2">
        <v>6531</v>
      </c>
      <c r="T809" s="2">
        <v>5929</v>
      </c>
      <c r="U809" s="2">
        <v>-602</v>
      </c>
      <c r="V809" s="2">
        <v>-9</v>
      </c>
      <c r="W809" s="2" t="s">
        <v>106</v>
      </c>
      <c r="X809" s="2">
        <v>4</v>
      </c>
      <c r="Y809" s="2">
        <v>0</v>
      </c>
      <c r="Z809" s="2" t="s">
        <v>47</v>
      </c>
    </row>
    <row r="810" spans="1:26" x14ac:dyDescent="0.3">
      <c r="A810" s="2" t="s">
        <v>940</v>
      </c>
      <c r="B810" s="2" t="s">
        <v>27</v>
      </c>
      <c r="C810" s="2" t="s">
        <v>77</v>
      </c>
      <c r="D810" s="2" t="s">
        <v>41</v>
      </c>
      <c r="E810" s="2" t="s">
        <v>42</v>
      </c>
      <c r="F810" s="2" t="s">
        <v>43</v>
      </c>
      <c r="G810" s="2" t="s">
        <v>44</v>
      </c>
      <c r="H810" s="2" t="s">
        <v>80</v>
      </c>
      <c r="I810" s="2">
        <v>2</v>
      </c>
      <c r="J810" s="2">
        <v>2</v>
      </c>
      <c r="K810" s="2" t="s">
        <v>45</v>
      </c>
      <c r="L810" s="2">
        <v>2015</v>
      </c>
      <c r="M810" s="2">
        <v>9400</v>
      </c>
      <c r="N810" s="2">
        <v>62133</v>
      </c>
      <c r="O810" s="2">
        <v>250</v>
      </c>
      <c r="P810" s="3">
        <v>45049</v>
      </c>
      <c r="Q810" s="2" t="s">
        <v>35</v>
      </c>
      <c r="R810" s="3">
        <v>45027</v>
      </c>
      <c r="S810" s="2">
        <v>8752</v>
      </c>
      <c r="T810" s="2">
        <v>9940</v>
      </c>
      <c r="U810" s="2">
        <v>1188</v>
      </c>
      <c r="V810" s="2">
        <v>14</v>
      </c>
      <c r="W810" s="2" t="s">
        <v>74</v>
      </c>
      <c r="X810" s="2">
        <v>4</v>
      </c>
      <c r="Y810" s="2">
        <v>238</v>
      </c>
      <c r="Z810" s="2" t="s">
        <v>57</v>
      </c>
    </row>
    <row r="811" spans="1:26" x14ac:dyDescent="0.3">
      <c r="A811" s="2" t="s">
        <v>941</v>
      </c>
      <c r="B811" s="2" t="s">
        <v>101</v>
      </c>
      <c r="C811" s="2" t="s">
        <v>190</v>
      </c>
      <c r="D811" s="2" t="s">
        <v>165</v>
      </c>
      <c r="E811" s="2" t="s">
        <v>62</v>
      </c>
      <c r="F811" s="2" t="s">
        <v>53</v>
      </c>
      <c r="G811" s="2" t="s">
        <v>54</v>
      </c>
      <c r="H811" s="2" t="s">
        <v>80</v>
      </c>
      <c r="I811" s="2">
        <v>5</v>
      </c>
      <c r="J811" s="2">
        <v>3</v>
      </c>
      <c r="K811" s="2" t="s">
        <v>66</v>
      </c>
      <c r="L811" s="2">
        <v>2020</v>
      </c>
      <c r="M811" s="2">
        <v>8000</v>
      </c>
      <c r="N811" s="2">
        <v>40477</v>
      </c>
      <c r="O811" s="2">
        <v>130</v>
      </c>
      <c r="P811" s="3">
        <v>43906</v>
      </c>
      <c r="Q811" s="2" t="s">
        <v>35</v>
      </c>
      <c r="R811" s="3">
        <v>44769</v>
      </c>
      <c r="S811" s="2">
        <v>7303</v>
      </c>
      <c r="T811" s="2">
        <v>7297</v>
      </c>
      <c r="U811" s="2">
        <v>-6</v>
      </c>
      <c r="V811" s="2">
        <v>0</v>
      </c>
      <c r="W811" s="2" t="s">
        <v>121</v>
      </c>
      <c r="X811" s="2">
        <v>2</v>
      </c>
      <c r="Y811" s="2">
        <v>0</v>
      </c>
      <c r="Z811" s="2" t="s">
        <v>37</v>
      </c>
    </row>
    <row r="812" spans="1:26" x14ac:dyDescent="0.3">
      <c r="A812" s="2" t="s">
        <v>942</v>
      </c>
      <c r="B812" s="2" t="s">
        <v>109</v>
      </c>
      <c r="C812" s="2" t="s">
        <v>163</v>
      </c>
      <c r="D812" s="2" t="s">
        <v>41</v>
      </c>
      <c r="E812" s="2" t="s">
        <v>42</v>
      </c>
      <c r="F812" s="2" t="s">
        <v>43</v>
      </c>
      <c r="G812" s="2" t="s">
        <v>79</v>
      </c>
      <c r="H812" s="2" t="s">
        <v>33</v>
      </c>
      <c r="I812" s="2">
        <v>2</v>
      </c>
      <c r="J812" s="2">
        <v>2</v>
      </c>
      <c r="K812" s="2" t="s">
        <v>66</v>
      </c>
      <c r="L812" s="2">
        <v>2024</v>
      </c>
      <c r="M812" s="2">
        <v>8600</v>
      </c>
      <c r="N812" s="2">
        <v>74384</v>
      </c>
      <c r="O812" s="2">
        <v>250</v>
      </c>
      <c r="P812" s="3">
        <v>42426</v>
      </c>
      <c r="Q812" s="2" t="s">
        <v>35</v>
      </c>
      <c r="R812" s="3">
        <v>43475</v>
      </c>
      <c r="S812" s="2">
        <v>7277</v>
      </c>
      <c r="T812" s="2">
        <v>7928</v>
      </c>
      <c r="U812" s="2">
        <v>651</v>
      </c>
      <c r="V812" s="2">
        <v>9</v>
      </c>
      <c r="W812" s="2" t="s">
        <v>179</v>
      </c>
      <c r="X812" s="2">
        <v>3</v>
      </c>
      <c r="Y812" s="2">
        <v>130</v>
      </c>
      <c r="Z812" s="2" t="s">
        <v>47</v>
      </c>
    </row>
    <row r="813" spans="1:26" x14ac:dyDescent="0.3">
      <c r="A813" s="2" t="s">
        <v>943</v>
      </c>
      <c r="B813" s="2" t="s">
        <v>59</v>
      </c>
      <c r="C813" s="2" t="s">
        <v>97</v>
      </c>
      <c r="D813" s="2" t="s">
        <v>151</v>
      </c>
      <c r="E813" s="2" t="s">
        <v>86</v>
      </c>
      <c r="F813" s="2" t="s">
        <v>152</v>
      </c>
      <c r="G813" s="2" t="s">
        <v>44</v>
      </c>
      <c r="H813" s="2" t="s">
        <v>33</v>
      </c>
      <c r="I813" s="2">
        <v>5</v>
      </c>
      <c r="J813" s="2">
        <v>5</v>
      </c>
      <c r="K813" s="2" t="s">
        <v>55</v>
      </c>
      <c r="L813" s="2">
        <v>2018</v>
      </c>
      <c r="M813" s="2">
        <v>8600</v>
      </c>
      <c r="N813" s="2">
        <v>18944</v>
      </c>
      <c r="O813" s="2">
        <v>100</v>
      </c>
      <c r="P813" s="3">
        <v>42495</v>
      </c>
      <c r="Q813" s="2" t="s">
        <v>35</v>
      </c>
      <c r="R813" s="3">
        <v>42881</v>
      </c>
      <c r="S813" s="2">
        <v>7505</v>
      </c>
      <c r="T813" s="2">
        <v>8225</v>
      </c>
      <c r="U813" s="2">
        <v>720</v>
      </c>
      <c r="V813" s="2">
        <v>10</v>
      </c>
      <c r="W813" s="2" t="s">
        <v>114</v>
      </c>
      <c r="X813" s="2">
        <v>3</v>
      </c>
      <c r="Y813" s="2">
        <v>144</v>
      </c>
      <c r="Z813" s="2" t="s">
        <v>47</v>
      </c>
    </row>
    <row r="814" spans="1:26" x14ac:dyDescent="0.3">
      <c r="A814" s="2" t="s">
        <v>944</v>
      </c>
      <c r="B814" s="2" t="s">
        <v>146</v>
      </c>
      <c r="C814" s="2" t="s">
        <v>123</v>
      </c>
      <c r="D814" s="2" t="s">
        <v>71</v>
      </c>
      <c r="E814" s="2" t="s">
        <v>72</v>
      </c>
      <c r="F814" s="2" t="s">
        <v>73</v>
      </c>
      <c r="G814" s="2" t="s">
        <v>79</v>
      </c>
      <c r="H814" s="2" t="s">
        <v>33</v>
      </c>
      <c r="I814" s="2">
        <v>3</v>
      </c>
      <c r="J814" s="2">
        <v>2</v>
      </c>
      <c r="K814" s="2" t="s">
        <v>55</v>
      </c>
      <c r="L814" s="2">
        <v>2016</v>
      </c>
      <c r="M814" s="2">
        <v>9300</v>
      </c>
      <c r="N814" s="2">
        <v>72621</v>
      </c>
      <c r="O814" s="2">
        <v>100</v>
      </c>
      <c r="P814" s="3">
        <v>42223</v>
      </c>
      <c r="Q814" s="2" t="s">
        <v>35</v>
      </c>
      <c r="R814" s="3">
        <v>45625</v>
      </c>
      <c r="S814" s="2">
        <v>7997</v>
      </c>
      <c r="T814" s="2">
        <v>9016</v>
      </c>
      <c r="U814" s="2">
        <v>1019</v>
      </c>
      <c r="V814" s="2">
        <v>13</v>
      </c>
      <c r="W814" s="2" t="s">
        <v>111</v>
      </c>
      <c r="X814" s="2">
        <v>5</v>
      </c>
      <c r="Y814" s="2">
        <v>204</v>
      </c>
      <c r="Z814" s="2" t="s">
        <v>95</v>
      </c>
    </row>
    <row r="815" spans="1:26" x14ac:dyDescent="0.3">
      <c r="A815" s="2" t="s">
        <v>945</v>
      </c>
      <c r="B815" s="2" t="s">
        <v>120</v>
      </c>
      <c r="C815" s="2" t="s">
        <v>118</v>
      </c>
      <c r="D815" s="2" t="s">
        <v>151</v>
      </c>
      <c r="E815" s="2" t="s">
        <v>86</v>
      </c>
      <c r="F815" s="2" t="s">
        <v>152</v>
      </c>
      <c r="G815" s="2" t="s">
        <v>44</v>
      </c>
      <c r="H815" s="2" t="s">
        <v>33</v>
      </c>
      <c r="I815" s="2">
        <v>5</v>
      </c>
      <c r="J815" s="2">
        <v>5</v>
      </c>
      <c r="K815" s="2" t="s">
        <v>45</v>
      </c>
      <c r="L815" s="2">
        <v>2024</v>
      </c>
      <c r="M815" s="2">
        <v>6500</v>
      </c>
      <c r="N815" s="2">
        <v>70497</v>
      </c>
      <c r="O815" s="2">
        <v>100</v>
      </c>
      <c r="P815" s="3">
        <v>45221</v>
      </c>
      <c r="Q815" s="2" t="s">
        <v>35</v>
      </c>
      <c r="R815" s="3">
        <v>45288</v>
      </c>
      <c r="S815" s="2">
        <v>4948</v>
      </c>
      <c r="T815" s="2">
        <v>5888</v>
      </c>
      <c r="U815" s="2">
        <v>940</v>
      </c>
      <c r="V815" s="2">
        <v>19</v>
      </c>
      <c r="W815" s="2" t="s">
        <v>184</v>
      </c>
      <c r="X815" s="2">
        <v>4</v>
      </c>
      <c r="Y815" s="2">
        <v>188</v>
      </c>
      <c r="Z815" s="2" t="s">
        <v>47</v>
      </c>
    </row>
    <row r="816" spans="1:26" x14ac:dyDescent="0.3">
      <c r="A816" s="2" t="s">
        <v>946</v>
      </c>
      <c r="B816" s="2" t="s">
        <v>109</v>
      </c>
      <c r="C816" s="2" t="s">
        <v>40</v>
      </c>
      <c r="D816" s="2" t="s">
        <v>29</v>
      </c>
      <c r="E816" s="2" t="s">
        <v>30</v>
      </c>
      <c r="F816" s="2" t="s">
        <v>31</v>
      </c>
      <c r="G816" s="2" t="s">
        <v>79</v>
      </c>
      <c r="H816" s="2" t="s">
        <v>80</v>
      </c>
      <c r="I816" s="2">
        <v>5</v>
      </c>
      <c r="J816" s="2">
        <v>5</v>
      </c>
      <c r="K816" s="2" t="s">
        <v>45</v>
      </c>
      <c r="L816" s="2">
        <v>2020</v>
      </c>
      <c r="M816" s="2">
        <v>6400</v>
      </c>
      <c r="N816" s="2">
        <v>98893</v>
      </c>
      <c r="O816" s="2">
        <v>113</v>
      </c>
      <c r="P816" s="3">
        <v>42755</v>
      </c>
      <c r="Q816" s="2" t="s">
        <v>35</v>
      </c>
      <c r="R816" s="3">
        <v>45020</v>
      </c>
      <c r="S816" s="2">
        <v>5495</v>
      </c>
      <c r="T816" s="2">
        <v>4594</v>
      </c>
      <c r="U816" s="2">
        <v>-901</v>
      </c>
      <c r="V816" s="2">
        <v>-16</v>
      </c>
      <c r="W816" s="2" t="s">
        <v>160</v>
      </c>
      <c r="X816" s="2">
        <v>3</v>
      </c>
      <c r="Y816" s="2">
        <v>0</v>
      </c>
      <c r="Z816" s="2" t="s">
        <v>57</v>
      </c>
    </row>
    <row r="817" spans="1:26" x14ac:dyDescent="0.3">
      <c r="A817" s="2" t="s">
        <v>947</v>
      </c>
      <c r="B817" s="2" t="s">
        <v>27</v>
      </c>
      <c r="C817" s="2" t="s">
        <v>163</v>
      </c>
      <c r="D817" s="2" t="s">
        <v>61</v>
      </c>
      <c r="E817" s="2" t="s">
        <v>62</v>
      </c>
      <c r="F817" s="2" t="s">
        <v>53</v>
      </c>
      <c r="G817" s="2" t="s">
        <v>32</v>
      </c>
      <c r="H817" s="2" t="s">
        <v>33</v>
      </c>
      <c r="I817" s="2">
        <v>5</v>
      </c>
      <c r="J817" s="2">
        <v>5</v>
      </c>
      <c r="K817" s="2" t="s">
        <v>55</v>
      </c>
      <c r="L817" s="2">
        <v>2024</v>
      </c>
      <c r="M817" s="2">
        <v>9000</v>
      </c>
      <c r="N817" s="2">
        <v>59996</v>
      </c>
      <c r="O817" s="2">
        <v>120</v>
      </c>
      <c r="P817" s="3">
        <v>43498</v>
      </c>
      <c r="Q817" s="2" t="s">
        <v>35</v>
      </c>
      <c r="R817" s="3">
        <v>43779</v>
      </c>
      <c r="S817" s="2">
        <v>7226</v>
      </c>
      <c r="T817" s="2">
        <v>7913</v>
      </c>
      <c r="U817" s="2">
        <v>687</v>
      </c>
      <c r="V817" s="2">
        <v>10</v>
      </c>
      <c r="W817" s="2" t="s">
        <v>74</v>
      </c>
      <c r="X817" s="2">
        <v>1</v>
      </c>
      <c r="Y817" s="2">
        <v>137</v>
      </c>
      <c r="Z817" s="2" t="s">
        <v>37</v>
      </c>
    </row>
    <row r="818" spans="1:26" x14ac:dyDescent="0.3">
      <c r="A818" s="2" t="s">
        <v>948</v>
      </c>
      <c r="B818" s="2" t="s">
        <v>205</v>
      </c>
      <c r="C818" s="2" t="s">
        <v>144</v>
      </c>
      <c r="D818" s="2" t="s">
        <v>29</v>
      </c>
      <c r="E818" s="2" t="s">
        <v>30</v>
      </c>
      <c r="F818" s="2" t="s">
        <v>31</v>
      </c>
      <c r="G818" s="2" t="s">
        <v>32</v>
      </c>
      <c r="H818" s="2" t="s">
        <v>80</v>
      </c>
      <c r="I818" s="2">
        <v>5</v>
      </c>
      <c r="J818" s="2">
        <v>5</v>
      </c>
      <c r="K818" s="2" t="s">
        <v>45</v>
      </c>
      <c r="L818" s="2">
        <v>2023</v>
      </c>
      <c r="M818" s="2">
        <v>6100</v>
      </c>
      <c r="N818" s="2">
        <v>67663</v>
      </c>
      <c r="O818" s="2">
        <v>113</v>
      </c>
      <c r="P818" s="3">
        <v>43742</v>
      </c>
      <c r="Q818" s="2" t="s">
        <v>35</v>
      </c>
      <c r="R818" s="3">
        <v>44764</v>
      </c>
      <c r="S818" s="2">
        <v>4946</v>
      </c>
      <c r="T818" s="2">
        <v>3745</v>
      </c>
      <c r="U818" s="2">
        <v>-1201</v>
      </c>
      <c r="V818" s="2">
        <v>-24</v>
      </c>
      <c r="W818" s="2" t="s">
        <v>142</v>
      </c>
      <c r="X818" s="2">
        <v>4</v>
      </c>
      <c r="Y818" s="2">
        <v>0</v>
      </c>
      <c r="Z818" s="2" t="s">
        <v>57</v>
      </c>
    </row>
    <row r="819" spans="1:26" x14ac:dyDescent="0.3">
      <c r="A819" s="2" t="s">
        <v>949</v>
      </c>
      <c r="B819" s="2" t="s">
        <v>49</v>
      </c>
      <c r="C819" s="2" t="s">
        <v>77</v>
      </c>
      <c r="D819" s="2" t="s">
        <v>51</v>
      </c>
      <c r="E819" s="2" t="s">
        <v>52</v>
      </c>
      <c r="F819" s="2" t="s">
        <v>53</v>
      </c>
      <c r="G819" s="2" t="s">
        <v>32</v>
      </c>
      <c r="H819" s="2" t="s">
        <v>33</v>
      </c>
      <c r="I819" s="2">
        <v>8</v>
      </c>
      <c r="J819" s="2">
        <v>5</v>
      </c>
      <c r="K819" s="2" t="s">
        <v>66</v>
      </c>
      <c r="L819" s="2">
        <v>2024</v>
      </c>
      <c r="M819" s="2">
        <v>7600</v>
      </c>
      <c r="N819" s="2">
        <v>24668</v>
      </c>
      <c r="O819" s="2">
        <v>200</v>
      </c>
      <c r="P819" s="3">
        <v>44506</v>
      </c>
      <c r="Q819" s="2" t="s">
        <v>35</v>
      </c>
      <c r="R819" s="3">
        <v>45058</v>
      </c>
      <c r="S819" s="2">
        <v>6294</v>
      </c>
      <c r="T819" s="2">
        <v>6491</v>
      </c>
      <c r="U819" s="2">
        <v>197</v>
      </c>
      <c r="V819" s="2">
        <v>3</v>
      </c>
      <c r="W819" s="2" t="s">
        <v>94</v>
      </c>
      <c r="X819" s="2">
        <v>5</v>
      </c>
      <c r="Y819" s="2">
        <v>39</v>
      </c>
      <c r="Z819" s="2" t="s">
        <v>47</v>
      </c>
    </row>
    <row r="820" spans="1:26" x14ac:dyDescent="0.3">
      <c r="A820" s="2" t="s">
        <v>950</v>
      </c>
      <c r="B820" s="2" t="s">
        <v>101</v>
      </c>
      <c r="C820" s="2" t="s">
        <v>118</v>
      </c>
      <c r="D820" s="2" t="s">
        <v>29</v>
      </c>
      <c r="E820" s="2" t="s">
        <v>30</v>
      </c>
      <c r="F820" s="2" t="s">
        <v>31</v>
      </c>
      <c r="G820" s="2" t="s">
        <v>32</v>
      </c>
      <c r="H820" s="2" t="s">
        <v>33</v>
      </c>
      <c r="I820" s="2">
        <v>5</v>
      </c>
      <c r="J820" s="2">
        <v>5</v>
      </c>
      <c r="K820" s="2" t="s">
        <v>45</v>
      </c>
      <c r="L820" s="2">
        <v>2022</v>
      </c>
      <c r="M820" s="2">
        <v>6200</v>
      </c>
      <c r="N820" s="2">
        <v>21010</v>
      </c>
      <c r="O820" s="2">
        <v>113</v>
      </c>
      <c r="P820" s="3">
        <v>45638</v>
      </c>
      <c r="Q820" s="2" t="s">
        <v>35</v>
      </c>
      <c r="R820" s="3">
        <v>45669</v>
      </c>
      <c r="S820" s="2">
        <v>4549</v>
      </c>
      <c r="T820" s="2">
        <v>5447</v>
      </c>
      <c r="U820" s="2">
        <v>898</v>
      </c>
      <c r="V820" s="2">
        <v>20</v>
      </c>
      <c r="W820" s="2" t="s">
        <v>99</v>
      </c>
      <c r="X820" s="2">
        <v>4</v>
      </c>
      <c r="Y820" s="2">
        <v>180</v>
      </c>
      <c r="Z820" s="2" t="s">
        <v>47</v>
      </c>
    </row>
    <row r="821" spans="1:26" x14ac:dyDescent="0.3">
      <c r="A821" s="2" t="s">
        <v>951</v>
      </c>
      <c r="B821" s="2" t="s">
        <v>69</v>
      </c>
      <c r="C821" s="2" t="s">
        <v>50</v>
      </c>
      <c r="D821" s="2" t="s">
        <v>71</v>
      </c>
      <c r="E821" s="2" t="s">
        <v>72</v>
      </c>
      <c r="F821" s="2" t="s">
        <v>73</v>
      </c>
      <c r="G821" s="2" t="s">
        <v>89</v>
      </c>
      <c r="H821" s="2" t="s">
        <v>80</v>
      </c>
      <c r="I821" s="2">
        <v>3</v>
      </c>
      <c r="J821" s="2">
        <v>2</v>
      </c>
      <c r="K821" s="2" t="s">
        <v>66</v>
      </c>
      <c r="L821" s="2">
        <v>2020</v>
      </c>
      <c r="M821" s="2">
        <v>7500</v>
      </c>
      <c r="N821" s="2">
        <v>46597</v>
      </c>
      <c r="O821" s="2">
        <v>100</v>
      </c>
      <c r="P821" s="3">
        <v>43757</v>
      </c>
      <c r="Q821" s="2" t="s">
        <v>35</v>
      </c>
      <c r="R821" s="3">
        <v>44633</v>
      </c>
      <c r="S821" s="2">
        <v>6945</v>
      </c>
      <c r="T821" s="2">
        <v>8041</v>
      </c>
      <c r="U821" s="2">
        <v>1096</v>
      </c>
      <c r="V821" s="2">
        <v>16</v>
      </c>
      <c r="W821" s="2" t="s">
        <v>181</v>
      </c>
      <c r="X821" s="2">
        <v>1</v>
      </c>
      <c r="Y821" s="2">
        <v>219</v>
      </c>
      <c r="Z821" s="2" t="s">
        <v>37</v>
      </c>
    </row>
    <row r="822" spans="1:26" x14ac:dyDescent="0.3">
      <c r="A822" s="2" t="s">
        <v>952</v>
      </c>
      <c r="B822" s="2" t="s">
        <v>205</v>
      </c>
      <c r="C822" s="2" t="s">
        <v>40</v>
      </c>
      <c r="D822" s="2" t="s">
        <v>138</v>
      </c>
      <c r="E822" s="2" t="s">
        <v>139</v>
      </c>
      <c r="F822" s="2" t="s">
        <v>53</v>
      </c>
      <c r="G822" s="2" t="s">
        <v>89</v>
      </c>
      <c r="H822" s="2" t="s">
        <v>33</v>
      </c>
      <c r="I822" s="2">
        <v>7</v>
      </c>
      <c r="J822" s="2">
        <v>5</v>
      </c>
      <c r="K822" s="2" t="s">
        <v>55</v>
      </c>
      <c r="L822" s="2">
        <v>2017</v>
      </c>
      <c r="M822" s="2">
        <v>9700</v>
      </c>
      <c r="N822" s="2">
        <v>1948</v>
      </c>
      <c r="O822" s="2">
        <v>175</v>
      </c>
      <c r="P822" s="3">
        <v>42970</v>
      </c>
      <c r="Q822" s="2" t="s">
        <v>35</v>
      </c>
      <c r="R822" s="3">
        <v>43552</v>
      </c>
      <c r="S822" s="2">
        <v>8944</v>
      </c>
      <c r="T822" s="2">
        <v>10080</v>
      </c>
      <c r="U822" s="2">
        <v>1136</v>
      </c>
      <c r="V822" s="2">
        <v>13</v>
      </c>
      <c r="W822" s="2" t="s">
        <v>116</v>
      </c>
      <c r="X822" s="2">
        <v>5</v>
      </c>
      <c r="Y822" s="2">
        <v>227</v>
      </c>
      <c r="Z822" s="2" t="s">
        <v>37</v>
      </c>
    </row>
    <row r="823" spans="1:26" x14ac:dyDescent="0.3">
      <c r="A823" s="2" t="s">
        <v>953</v>
      </c>
      <c r="B823" s="2" t="s">
        <v>120</v>
      </c>
      <c r="C823" s="2" t="s">
        <v>144</v>
      </c>
      <c r="D823" s="2" t="s">
        <v>71</v>
      </c>
      <c r="E823" s="2" t="s">
        <v>72</v>
      </c>
      <c r="F823" s="2" t="s">
        <v>73</v>
      </c>
      <c r="G823" s="2" t="s">
        <v>44</v>
      </c>
      <c r="H823" s="2" t="s">
        <v>33</v>
      </c>
      <c r="I823" s="2">
        <v>3</v>
      </c>
      <c r="J823" s="2">
        <v>2</v>
      </c>
      <c r="K823" s="2" t="s">
        <v>45</v>
      </c>
      <c r="L823" s="2">
        <v>2020</v>
      </c>
      <c r="M823" s="2">
        <v>7400</v>
      </c>
      <c r="N823" s="2">
        <v>64279</v>
      </c>
      <c r="O823" s="2">
        <v>100</v>
      </c>
      <c r="P823" s="3">
        <v>42996</v>
      </c>
      <c r="Q823" s="2" t="s">
        <v>35</v>
      </c>
      <c r="R823" s="3">
        <v>45220</v>
      </c>
      <c r="S823" s="2">
        <v>5528</v>
      </c>
      <c r="T823" s="2">
        <v>5976</v>
      </c>
      <c r="U823" s="2">
        <v>448</v>
      </c>
      <c r="V823" s="2">
        <v>8</v>
      </c>
      <c r="W823" s="2" t="s">
        <v>46</v>
      </c>
      <c r="X823" s="2">
        <v>4</v>
      </c>
      <c r="Y823" s="2">
        <v>90</v>
      </c>
      <c r="Z823" s="2" t="s">
        <v>57</v>
      </c>
    </row>
    <row r="824" spans="1:26" x14ac:dyDescent="0.3">
      <c r="A824" s="2" t="s">
        <v>954</v>
      </c>
      <c r="B824" s="2" t="s">
        <v>92</v>
      </c>
      <c r="C824" s="2" t="s">
        <v>144</v>
      </c>
      <c r="D824" s="2" t="s">
        <v>165</v>
      </c>
      <c r="E824" s="2" t="s">
        <v>62</v>
      </c>
      <c r="F824" s="2" t="s">
        <v>53</v>
      </c>
      <c r="G824" s="2" t="s">
        <v>32</v>
      </c>
      <c r="H824" s="2" t="s">
        <v>33</v>
      </c>
      <c r="I824" s="2">
        <v>5</v>
      </c>
      <c r="J824" s="2">
        <v>3</v>
      </c>
      <c r="K824" s="2" t="s">
        <v>34</v>
      </c>
      <c r="L824" s="2">
        <v>2017</v>
      </c>
      <c r="M824" s="2">
        <v>9200</v>
      </c>
      <c r="N824" s="2">
        <v>34533</v>
      </c>
      <c r="O824" s="2">
        <v>130</v>
      </c>
      <c r="P824" s="3">
        <v>45348</v>
      </c>
      <c r="Q824" s="2" t="s">
        <v>35</v>
      </c>
      <c r="R824" s="3">
        <v>45495</v>
      </c>
      <c r="S824" s="2">
        <v>8154</v>
      </c>
      <c r="T824" s="2">
        <v>9172</v>
      </c>
      <c r="U824" s="2">
        <v>1018</v>
      </c>
      <c r="V824" s="2">
        <v>12</v>
      </c>
      <c r="W824" s="2" t="s">
        <v>94</v>
      </c>
      <c r="X824" s="2">
        <v>2</v>
      </c>
      <c r="Y824" s="2">
        <v>204</v>
      </c>
      <c r="Z824" s="2" t="s">
        <v>37</v>
      </c>
    </row>
    <row r="825" spans="1:26" x14ac:dyDescent="0.3">
      <c r="A825" s="2" t="s">
        <v>955</v>
      </c>
      <c r="B825" s="2" t="s">
        <v>101</v>
      </c>
      <c r="C825" s="2" t="s">
        <v>28</v>
      </c>
      <c r="D825" s="2" t="s">
        <v>105</v>
      </c>
      <c r="E825" s="2" t="s">
        <v>52</v>
      </c>
      <c r="F825" s="2" t="s">
        <v>73</v>
      </c>
      <c r="G825" s="2" t="s">
        <v>89</v>
      </c>
      <c r="H825" s="2" t="s">
        <v>33</v>
      </c>
      <c r="I825" s="2">
        <v>4</v>
      </c>
      <c r="J825" s="2">
        <v>2</v>
      </c>
      <c r="K825" s="2" t="s">
        <v>55</v>
      </c>
      <c r="L825" s="2">
        <v>2020</v>
      </c>
      <c r="M825" s="2">
        <v>8900</v>
      </c>
      <c r="N825" s="2">
        <v>66130</v>
      </c>
      <c r="O825" s="2">
        <v>200</v>
      </c>
      <c r="P825" s="3">
        <v>43101</v>
      </c>
      <c r="Q825" s="2" t="s">
        <v>35</v>
      </c>
      <c r="R825" s="3">
        <v>45555</v>
      </c>
      <c r="S825" s="2">
        <v>7815</v>
      </c>
      <c r="T825" s="2">
        <v>8470</v>
      </c>
      <c r="U825" s="2">
        <v>655</v>
      </c>
      <c r="V825" s="2">
        <v>8</v>
      </c>
      <c r="W825" s="2" t="s">
        <v>56</v>
      </c>
      <c r="X825" s="2">
        <v>2</v>
      </c>
      <c r="Y825" s="2">
        <v>131</v>
      </c>
      <c r="Z825" s="2" t="s">
        <v>57</v>
      </c>
    </row>
    <row r="826" spans="1:26" x14ac:dyDescent="0.3">
      <c r="A826" s="2" t="s">
        <v>956</v>
      </c>
      <c r="B826" s="2" t="s">
        <v>49</v>
      </c>
      <c r="C826" s="2" t="s">
        <v>175</v>
      </c>
      <c r="D826" s="2" t="s">
        <v>61</v>
      </c>
      <c r="E826" s="2" t="s">
        <v>62</v>
      </c>
      <c r="F826" s="2" t="s">
        <v>53</v>
      </c>
      <c r="G826" s="2" t="s">
        <v>44</v>
      </c>
      <c r="H826" s="2" t="s">
        <v>80</v>
      </c>
      <c r="I826" s="2">
        <v>5</v>
      </c>
      <c r="J826" s="2">
        <v>5</v>
      </c>
      <c r="K826" s="2" t="s">
        <v>45</v>
      </c>
      <c r="L826" s="2">
        <v>2017</v>
      </c>
      <c r="M826" s="2">
        <v>8200</v>
      </c>
      <c r="N826" s="2">
        <v>52506</v>
      </c>
      <c r="O826" s="2">
        <v>120</v>
      </c>
      <c r="P826" s="3">
        <v>42167</v>
      </c>
      <c r="Q826" s="2" t="s">
        <v>35</v>
      </c>
      <c r="R826" s="3">
        <v>45322</v>
      </c>
      <c r="S826" s="2">
        <v>7231</v>
      </c>
      <c r="T826" s="2">
        <v>7405</v>
      </c>
      <c r="U826" s="2">
        <v>174</v>
      </c>
      <c r="V826" s="2">
        <v>2</v>
      </c>
      <c r="W826" s="2" t="s">
        <v>181</v>
      </c>
      <c r="X826" s="2">
        <v>1</v>
      </c>
      <c r="Y826" s="2">
        <v>35</v>
      </c>
      <c r="Z826" s="2" t="s">
        <v>57</v>
      </c>
    </row>
    <row r="827" spans="1:26" x14ac:dyDescent="0.3">
      <c r="A827" s="2" t="s">
        <v>957</v>
      </c>
      <c r="B827" s="2" t="s">
        <v>69</v>
      </c>
      <c r="C827" s="2" t="s">
        <v>40</v>
      </c>
      <c r="D827" s="2" t="s">
        <v>29</v>
      </c>
      <c r="E827" s="2" t="s">
        <v>30</v>
      </c>
      <c r="F827" s="2" t="s">
        <v>31</v>
      </c>
      <c r="G827" s="2" t="s">
        <v>79</v>
      </c>
      <c r="H827" s="2" t="s">
        <v>33</v>
      </c>
      <c r="I827" s="2">
        <v>5</v>
      </c>
      <c r="J827" s="2">
        <v>5</v>
      </c>
      <c r="K827" s="2" t="s">
        <v>45</v>
      </c>
      <c r="L827" s="2">
        <v>2017</v>
      </c>
      <c r="M827" s="2">
        <v>6700</v>
      </c>
      <c r="N827" s="2">
        <v>48797</v>
      </c>
      <c r="O827" s="2">
        <v>113</v>
      </c>
      <c r="P827" s="3">
        <v>43379</v>
      </c>
      <c r="Q827" s="2" t="s">
        <v>35</v>
      </c>
      <c r="R827" s="3">
        <v>43630</v>
      </c>
      <c r="S827" s="2">
        <v>6045</v>
      </c>
      <c r="T827" s="2">
        <v>6482</v>
      </c>
      <c r="U827" s="2">
        <v>437</v>
      </c>
      <c r="V827" s="2">
        <v>7</v>
      </c>
      <c r="W827" s="2" t="s">
        <v>121</v>
      </c>
      <c r="X827" s="2">
        <v>5</v>
      </c>
      <c r="Y827" s="2">
        <v>87</v>
      </c>
      <c r="Z827" s="2" t="s">
        <v>47</v>
      </c>
    </row>
    <row r="828" spans="1:26" x14ac:dyDescent="0.3">
      <c r="A828" s="2" t="s">
        <v>958</v>
      </c>
      <c r="B828" s="2" t="s">
        <v>65</v>
      </c>
      <c r="C828" s="2" t="s">
        <v>97</v>
      </c>
      <c r="D828" s="2" t="s">
        <v>148</v>
      </c>
      <c r="E828" s="2" t="s">
        <v>149</v>
      </c>
      <c r="F828" s="2" t="s">
        <v>31</v>
      </c>
      <c r="G828" s="2" t="s">
        <v>44</v>
      </c>
      <c r="H828" s="2" t="s">
        <v>80</v>
      </c>
      <c r="I828" s="2">
        <v>5</v>
      </c>
      <c r="J828" s="2">
        <v>5</v>
      </c>
      <c r="K828" s="2" t="s">
        <v>55</v>
      </c>
      <c r="L828" s="2">
        <v>2019</v>
      </c>
      <c r="M828" s="2">
        <v>8000</v>
      </c>
      <c r="N828" s="2">
        <v>35997</v>
      </c>
      <c r="O828" s="2">
        <v>150</v>
      </c>
      <c r="P828" s="3">
        <v>45608</v>
      </c>
      <c r="Q828" s="2" t="s">
        <v>35</v>
      </c>
      <c r="R828" s="3">
        <v>45463</v>
      </c>
      <c r="S828" s="2">
        <v>6155</v>
      </c>
      <c r="T828" s="2">
        <v>6263</v>
      </c>
      <c r="U828" s="2">
        <v>108</v>
      </c>
      <c r="V828" s="2">
        <v>2</v>
      </c>
      <c r="W828" s="2" t="s">
        <v>111</v>
      </c>
      <c r="X828" s="2">
        <v>5</v>
      </c>
      <c r="Y828" s="2">
        <v>22</v>
      </c>
      <c r="Z828" s="2" t="s">
        <v>57</v>
      </c>
    </row>
    <row r="829" spans="1:26" x14ac:dyDescent="0.3">
      <c r="A829" s="2" t="s">
        <v>959</v>
      </c>
      <c r="B829" s="2" t="s">
        <v>101</v>
      </c>
      <c r="C829" s="2" t="s">
        <v>175</v>
      </c>
      <c r="D829" s="2" t="s">
        <v>165</v>
      </c>
      <c r="E829" s="2" t="s">
        <v>62</v>
      </c>
      <c r="F829" s="2" t="s">
        <v>53</v>
      </c>
      <c r="G829" s="2" t="s">
        <v>44</v>
      </c>
      <c r="H829" s="2" t="s">
        <v>80</v>
      </c>
      <c r="I829" s="2">
        <v>5</v>
      </c>
      <c r="J829" s="2">
        <v>3</v>
      </c>
      <c r="K829" s="2" t="s">
        <v>66</v>
      </c>
      <c r="L829" s="2">
        <v>2019</v>
      </c>
      <c r="M829" s="2">
        <v>8100</v>
      </c>
      <c r="N829" s="2">
        <v>26442</v>
      </c>
      <c r="O829" s="2">
        <v>130</v>
      </c>
      <c r="P829" s="3">
        <v>45369</v>
      </c>
      <c r="Q829" s="2" t="s">
        <v>35</v>
      </c>
      <c r="R829" s="3">
        <v>45647</v>
      </c>
      <c r="S829" s="2">
        <v>7069</v>
      </c>
      <c r="T829" s="2">
        <v>8044</v>
      </c>
      <c r="U829" s="2">
        <v>975</v>
      </c>
      <c r="V829" s="2">
        <v>14</v>
      </c>
      <c r="W829" s="2" t="s">
        <v>166</v>
      </c>
      <c r="X829" s="2">
        <v>1</v>
      </c>
      <c r="Y829" s="2">
        <v>195</v>
      </c>
      <c r="Z829" s="2" t="s">
        <v>95</v>
      </c>
    </row>
    <row r="830" spans="1:26" x14ac:dyDescent="0.3">
      <c r="A830" s="2" t="s">
        <v>960</v>
      </c>
      <c r="B830" s="2" t="s">
        <v>27</v>
      </c>
      <c r="C830" s="2" t="s">
        <v>40</v>
      </c>
      <c r="D830" s="2" t="s">
        <v>85</v>
      </c>
      <c r="E830" s="2" t="s">
        <v>86</v>
      </c>
      <c r="F830" s="2" t="s">
        <v>31</v>
      </c>
      <c r="G830" s="2" t="s">
        <v>89</v>
      </c>
      <c r="H830" s="2" t="s">
        <v>80</v>
      </c>
      <c r="I830" s="2">
        <v>4</v>
      </c>
      <c r="J830" s="2">
        <v>5</v>
      </c>
      <c r="K830" s="2" t="s">
        <v>45</v>
      </c>
      <c r="L830" s="2">
        <v>2024</v>
      </c>
      <c r="M830" s="2">
        <v>6000</v>
      </c>
      <c r="N830" s="2">
        <v>59737</v>
      </c>
      <c r="O830" s="2">
        <v>103</v>
      </c>
      <c r="P830" s="3">
        <v>44847</v>
      </c>
      <c r="Q830" s="2" t="s">
        <v>35</v>
      </c>
      <c r="R830" s="3">
        <v>44889</v>
      </c>
      <c r="S830" s="2">
        <v>4357</v>
      </c>
      <c r="T830" s="2">
        <v>3223</v>
      </c>
      <c r="U830" s="2">
        <v>-1134</v>
      </c>
      <c r="V830" s="2">
        <v>-26</v>
      </c>
      <c r="W830" s="2" t="s">
        <v>106</v>
      </c>
      <c r="X830" s="2">
        <v>4</v>
      </c>
      <c r="Y830" s="2">
        <v>0</v>
      </c>
      <c r="Z830" s="2" t="s">
        <v>57</v>
      </c>
    </row>
    <row r="831" spans="1:26" x14ac:dyDescent="0.3">
      <c r="A831" s="2" t="s">
        <v>961</v>
      </c>
      <c r="B831" s="2" t="s">
        <v>156</v>
      </c>
      <c r="C831" s="2" t="s">
        <v>97</v>
      </c>
      <c r="D831" s="2" t="s">
        <v>148</v>
      </c>
      <c r="E831" s="2" t="s">
        <v>149</v>
      </c>
      <c r="F831" s="2" t="s">
        <v>31</v>
      </c>
      <c r="G831" s="2" t="s">
        <v>32</v>
      </c>
      <c r="H831" s="2" t="s">
        <v>33</v>
      </c>
      <c r="I831" s="2">
        <v>5</v>
      </c>
      <c r="J831" s="2">
        <v>5</v>
      </c>
      <c r="K831" s="2" t="s">
        <v>45</v>
      </c>
      <c r="L831" s="2">
        <v>2019</v>
      </c>
      <c r="M831" s="2">
        <v>6500</v>
      </c>
      <c r="N831" s="2">
        <v>70854</v>
      </c>
      <c r="O831" s="2">
        <v>150</v>
      </c>
      <c r="P831" s="3">
        <v>44496</v>
      </c>
      <c r="Q831" s="2" t="s">
        <v>35</v>
      </c>
      <c r="R831" s="3">
        <v>45015</v>
      </c>
      <c r="S831" s="2">
        <v>4652</v>
      </c>
      <c r="T831" s="2">
        <v>4634</v>
      </c>
      <c r="U831" s="2">
        <v>-18</v>
      </c>
      <c r="V831" s="2">
        <v>0</v>
      </c>
      <c r="W831" s="2" t="s">
        <v>102</v>
      </c>
      <c r="X831" s="2">
        <v>3</v>
      </c>
      <c r="Y831" s="2">
        <v>0</v>
      </c>
      <c r="Z831" s="2" t="s">
        <v>47</v>
      </c>
    </row>
    <row r="832" spans="1:26" x14ac:dyDescent="0.3">
      <c r="A832" s="2" t="s">
        <v>962</v>
      </c>
      <c r="B832" s="2" t="s">
        <v>83</v>
      </c>
      <c r="C832" s="2" t="s">
        <v>175</v>
      </c>
      <c r="D832" s="2" t="s">
        <v>138</v>
      </c>
      <c r="E832" s="2" t="s">
        <v>139</v>
      </c>
      <c r="F832" s="2" t="s">
        <v>53</v>
      </c>
      <c r="G832" s="2" t="s">
        <v>79</v>
      </c>
      <c r="H832" s="2" t="s">
        <v>80</v>
      </c>
      <c r="I832" s="2">
        <v>7</v>
      </c>
      <c r="J832" s="2">
        <v>5</v>
      </c>
      <c r="K832" s="2" t="s">
        <v>55</v>
      </c>
      <c r="L832" s="2">
        <v>2022</v>
      </c>
      <c r="M832" s="2">
        <v>9200</v>
      </c>
      <c r="N832" s="2">
        <v>35602</v>
      </c>
      <c r="O832" s="2">
        <v>175</v>
      </c>
      <c r="P832" s="3">
        <v>43739</v>
      </c>
      <c r="Q832" s="2" t="s">
        <v>35</v>
      </c>
      <c r="R832" s="3">
        <v>45139</v>
      </c>
      <c r="S832" s="2">
        <v>8225</v>
      </c>
      <c r="T832" s="2">
        <v>8693</v>
      </c>
      <c r="U832" s="2">
        <v>468</v>
      </c>
      <c r="V832" s="2">
        <v>6</v>
      </c>
      <c r="W832" s="2" t="s">
        <v>166</v>
      </c>
      <c r="X832" s="2">
        <v>5</v>
      </c>
      <c r="Y832" s="2">
        <v>94</v>
      </c>
      <c r="Z832" s="2" t="s">
        <v>57</v>
      </c>
    </row>
    <row r="833" spans="1:26" x14ac:dyDescent="0.3">
      <c r="A833" s="2" t="s">
        <v>963</v>
      </c>
      <c r="B833" s="2" t="s">
        <v>109</v>
      </c>
      <c r="C833" s="2" t="s">
        <v>70</v>
      </c>
      <c r="D833" s="2" t="s">
        <v>41</v>
      </c>
      <c r="E833" s="2" t="s">
        <v>42</v>
      </c>
      <c r="F833" s="2" t="s">
        <v>43</v>
      </c>
      <c r="G833" s="2" t="s">
        <v>54</v>
      </c>
      <c r="H833" s="2" t="s">
        <v>80</v>
      </c>
      <c r="I833" s="2">
        <v>2</v>
      </c>
      <c r="J833" s="2">
        <v>2</v>
      </c>
      <c r="K833" s="2" t="s">
        <v>55</v>
      </c>
      <c r="L833" s="2">
        <v>2019</v>
      </c>
      <c r="M833" s="2">
        <v>10500</v>
      </c>
      <c r="N833" s="2">
        <v>21566</v>
      </c>
      <c r="O833" s="2">
        <v>250</v>
      </c>
      <c r="P833" s="3">
        <v>43283</v>
      </c>
      <c r="Q833" s="2" t="s">
        <v>35</v>
      </c>
      <c r="R833" s="3">
        <v>43659</v>
      </c>
      <c r="S833" s="2">
        <v>9561</v>
      </c>
      <c r="T833" s="2">
        <v>10192</v>
      </c>
      <c r="U833" s="2">
        <v>631</v>
      </c>
      <c r="V833" s="2">
        <v>7</v>
      </c>
      <c r="W833" s="2" t="s">
        <v>121</v>
      </c>
      <c r="X833" s="2">
        <v>1</v>
      </c>
      <c r="Y833" s="2">
        <v>126</v>
      </c>
      <c r="Z833" s="2" t="s">
        <v>57</v>
      </c>
    </row>
    <row r="834" spans="1:26" x14ac:dyDescent="0.3">
      <c r="A834" s="2" t="s">
        <v>964</v>
      </c>
      <c r="B834" s="2" t="s">
        <v>65</v>
      </c>
      <c r="C834" s="2" t="s">
        <v>50</v>
      </c>
      <c r="D834" s="2" t="s">
        <v>138</v>
      </c>
      <c r="E834" s="2" t="s">
        <v>139</v>
      </c>
      <c r="F834" s="2" t="s">
        <v>53</v>
      </c>
      <c r="G834" s="2" t="s">
        <v>54</v>
      </c>
      <c r="H834" s="2" t="s">
        <v>80</v>
      </c>
      <c r="I834" s="2">
        <v>7</v>
      </c>
      <c r="J834" s="2">
        <v>5</v>
      </c>
      <c r="K834" s="2" t="s">
        <v>45</v>
      </c>
      <c r="L834" s="2">
        <v>2023</v>
      </c>
      <c r="M834" s="2">
        <v>7600</v>
      </c>
      <c r="N834" s="2">
        <v>59023</v>
      </c>
      <c r="O834" s="2">
        <v>175</v>
      </c>
      <c r="P834" s="3">
        <v>42325</v>
      </c>
      <c r="Q834" s="2" t="s">
        <v>35</v>
      </c>
      <c r="R834" s="3">
        <v>43707</v>
      </c>
      <c r="S834" s="2">
        <v>6359</v>
      </c>
      <c r="T834" s="2">
        <v>5770</v>
      </c>
      <c r="U834" s="2">
        <v>-589</v>
      </c>
      <c r="V834" s="2">
        <v>-9</v>
      </c>
      <c r="W834" s="2" t="s">
        <v>142</v>
      </c>
      <c r="X834" s="2">
        <v>4</v>
      </c>
      <c r="Y834" s="2">
        <v>0</v>
      </c>
      <c r="Z834" s="2" t="s">
        <v>37</v>
      </c>
    </row>
    <row r="835" spans="1:26" x14ac:dyDescent="0.3">
      <c r="A835" s="2" t="s">
        <v>965</v>
      </c>
      <c r="B835" s="2" t="s">
        <v>156</v>
      </c>
      <c r="C835" s="2" t="s">
        <v>104</v>
      </c>
      <c r="D835" s="2" t="s">
        <v>138</v>
      </c>
      <c r="E835" s="2" t="s">
        <v>139</v>
      </c>
      <c r="F835" s="2" t="s">
        <v>53</v>
      </c>
      <c r="G835" s="2" t="s">
        <v>32</v>
      </c>
      <c r="H835" s="2" t="s">
        <v>33</v>
      </c>
      <c r="I835" s="2">
        <v>7</v>
      </c>
      <c r="J835" s="2">
        <v>5</v>
      </c>
      <c r="K835" s="2" t="s">
        <v>66</v>
      </c>
      <c r="L835" s="2">
        <v>2016</v>
      </c>
      <c r="M835" s="2">
        <v>8400</v>
      </c>
      <c r="N835" s="2">
        <v>72441</v>
      </c>
      <c r="O835" s="2">
        <v>175</v>
      </c>
      <c r="P835" s="3">
        <v>44660</v>
      </c>
      <c r="Q835" s="2" t="s">
        <v>35</v>
      </c>
      <c r="R835" s="3">
        <v>44770</v>
      </c>
      <c r="S835" s="2">
        <v>6691</v>
      </c>
      <c r="T835" s="2">
        <v>8035</v>
      </c>
      <c r="U835" s="2">
        <v>1344</v>
      </c>
      <c r="V835" s="2">
        <v>20</v>
      </c>
      <c r="W835" s="2" t="s">
        <v>63</v>
      </c>
      <c r="X835" s="2">
        <v>3</v>
      </c>
      <c r="Y835" s="2">
        <v>269</v>
      </c>
      <c r="Z835" s="2" t="s">
        <v>57</v>
      </c>
    </row>
    <row r="836" spans="1:26" x14ac:dyDescent="0.3">
      <c r="A836" s="2" t="s">
        <v>966</v>
      </c>
      <c r="B836" s="2" t="s">
        <v>59</v>
      </c>
      <c r="C836" s="2" t="s">
        <v>118</v>
      </c>
      <c r="D836" s="2" t="s">
        <v>158</v>
      </c>
      <c r="E836" s="2" t="s">
        <v>86</v>
      </c>
      <c r="F836" s="2" t="s">
        <v>152</v>
      </c>
      <c r="G836" s="2" t="s">
        <v>32</v>
      </c>
      <c r="H836" s="2" t="s">
        <v>80</v>
      </c>
      <c r="I836" s="2">
        <v>5</v>
      </c>
      <c r="J836" s="2">
        <v>4</v>
      </c>
      <c r="K836" s="2" t="s">
        <v>55</v>
      </c>
      <c r="L836" s="2">
        <v>2016</v>
      </c>
      <c r="M836" s="2">
        <v>8800</v>
      </c>
      <c r="N836" s="2">
        <v>40115</v>
      </c>
      <c r="O836" s="2">
        <v>115</v>
      </c>
      <c r="P836" s="3">
        <v>45259</v>
      </c>
      <c r="Q836" s="2" t="s">
        <v>35</v>
      </c>
      <c r="R836" s="3">
        <v>45156</v>
      </c>
      <c r="S836" s="2">
        <v>7144</v>
      </c>
      <c r="T836" s="2">
        <v>8579</v>
      </c>
      <c r="U836" s="2">
        <v>1435</v>
      </c>
      <c r="V836" s="2">
        <v>20</v>
      </c>
      <c r="W836" s="2" t="s">
        <v>160</v>
      </c>
      <c r="X836" s="2">
        <v>5</v>
      </c>
      <c r="Y836" s="2">
        <v>287</v>
      </c>
      <c r="Z836" s="2" t="s">
        <v>57</v>
      </c>
    </row>
    <row r="837" spans="1:26" x14ac:dyDescent="0.3">
      <c r="A837" s="2" t="s">
        <v>967</v>
      </c>
      <c r="B837" s="2" t="s">
        <v>205</v>
      </c>
      <c r="C837" s="2" t="s">
        <v>104</v>
      </c>
      <c r="D837" s="2" t="s">
        <v>85</v>
      </c>
      <c r="E837" s="2" t="s">
        <v>86</v>
      </c>
      <c r="F837" s="2" t="s">
        <v>31</v>
      </c>
      <c r="G837" s="2" t="s">
        <v>32</v>
      </c>
      <c r="H837" s="2" t="s">
        <v>80</v>
      </c>
      <c r="I837" s="2">
        <v>4</v>
      </c>
      <c r="J837" s="2">
        <v>5</v>
      </c>
      <c r="K837" s="2" t="s">
        <v>45</v>
      </c>
      <c r="L837" s="2">
        <v>2022</v>
      </c>
      <c r="M837" s="2">
        <v>6200</v>
      </c>
      <c r="N837" s="2">
        <v>61214</v>
      </c>
      <c r="O837" s="2">
        <v>103</v>
      </c>
      <c r="P837" s="3">
        <v>42887</v>
      </c>
      <c r="Q837" s="2" t="s">
        <v>35</v>
      </c>
      <c r="R837" s="3">
        <v>44418</v>
      </c>
      <c r="S837" s="2">
        <v>5141</v>
      </c>
      <c r="T837" s="2">
        <v>4752</v>
      </c>
      <c r="U837" s="2">
        <v>-389</v>
      </c>
      <c r="V837" s="2">
        <v>-8</v>
      </c>
      <c r="W837" s="2" t="s">
        <v>136</v>
      </c>
      <c r="X837" s="2">
        <v>1</v>
      </c>
      <c r="Y837" s="2">
        <v>0</v>
      </c>
      <c r="Z837" s="2" t="s">
        <v>57</v>
      </c>
    </row>
    <row r="838" spans="1:26" x14ac:dyDescent="0.3">
      <c r="A838" s="2" t="s">
        <v>968</v>
      </c>
      <c r="B838" s="2" t="s">
        <v>156</v>
      </c>
      <c r="C838" s="2" t="s">
        <v>110</v>
      </c>
      <c r="D838" s="2" t="s">
        <v>105</v>
      </c>
      <c r="E838" s="2" t="s">
        <v>52</v>
      </c>
      <c r="F838" s="2" t="s">
        <v>73</v>
      </c>
      <c r="G838" s="2" t="s">
        <v>54</v>
      </c>
      <c r="H838" s="2" t="s">
        <v>33</v>
      </c>
      <c r="I838" s="2">
        <v>4</v>
      </c>
      <c r="J838" s="2">
        <v>2</v>
      </c>
      <c r="K838" s="2" t="s">
        <v>45</v>
      </c>
      <c r="L838" s="2">
        <v>2016</v>
      </c>
      <c r="M838" s="2">
        <v>7800</v>
      </c>
      <c r="N838" s="2">
        <v>91929</v>
      </c>
      <c r="O838" s="2">
        <v>200</v>
      </c>
      <c r="P838" s="3">
        <v>42088</v>
      </c>
      <c r="Q838" s="2" t="s">
        <v>35</v>
      </c>
      <c r="R838" s="3">
        <v>43620</v>
      </c>
      <c r="S838" s="2">
        <v>5962</v>
      </c>
      <c r="T838" s="2">
        <v>4894</v>
      </c>
      <c r="U838" s="2">
        <v>-1068</v>
      </c>
      <c r="V838" s="2">
        <v>-18</v>
      </c>
      <c r="W838" s="2" t="s">
        <v>36</v>
      </c>
      <c r="X838" s="2">
        <v>4</v>
      </c>
      <c r="Y838" s="2">
        <v>0</v>
      </c>
      <c r="Z838" s="2" t="s">
        <v>37</v>
      </c>
    </row>
    <row r="839" spans="1:26" x14ac:dyDescent="0.3">
      <c r="A839" s="2" t="s">
        <v>969</v>
      </c>
      <c r="B839" s="2" t="s">
        <v>27</v>
      </c>
      <c r="C839" s="2" t="s">
        <v>70</v>
      </c>
      <c r="D839" s="2" t="s">
        <v>71</v>
      </c>
      <c r="E839" s="2" t="s">
        <v>72</v>
      </c>
      <c r="F839" s="2" t="s">
        <v>73</v>
      </c>
      <c r="G839" s="2" t="s">
        <v>32</v>
      </c>
      <c r="H839" s="2" t="s">
        <v>33</v>
      </c>
      <c r="I839" s="2">
        <v>3</v>
      </c>
      <c r="J839" s="2">
        <v>2</v>
      </c>
      <c r="K839" s="2" t="s">
        <v>66</v>
      </c>
      <c r="L839" s="2">
        <v>2020</v>
      </c>
      <c r="M839" s="2">
        <v>7500</v>
      </c>
      <c r="N839" s="2">
        <v>69273</v>
      </c>
      <c r="O839" s="2">
        <v>100</v>
      </c>
      <c r="P839" s="3">
        <v>43774</v>
      </c>
      <c r="Q839" s="2" t="s">
        <v>35</v>
      </c>
      <c r="R839" s="3">
        <v>44047</v>
      </c>
      <c r="S839" s="2">
        <v>6306</v>
      </c>
      <c r="T839" s="2">
        <v>6917</v>
      </c>
      <c r="U839" s="2">
        <v>611</v>
      </c>
      <c r="V839" s="2">
        <v>10</v>
      </c>
      <c r="W839" s="2" t="s">
        <v>114</v>
      </c>
      <c r="X839" s="2">
        <v>2</v>
      </c>
      <c r="Y839" s="2">
        <v>122</v>
      </c>
      <c r="Z839" s="2" t="s">
        <v>37</v>
      </c>
    </row>
    <row r="840" spans="1:26" x14ac:dyDescent="0.3">
      <c r="A840" s="2" t="s">
        <v>970</v>
      </c>
      <c r="B840" s="2" t="s">
        <v>125</v>
      </c>
      <c r="C840" s="2" t="s">
        <v>60</v>
      </c>
      <c r="D840" s="2" t="s">
        <v>51</v>
      </c>
      <c r="E840" s="2" t="s">
        <v>52</v>
      </c>
      <c r="F840" s="2" t="s">
        <v>53</v>
      </c>
      <c r="G840" s="2" t="s">
        <v>32</v>
      </c>
      <c r="H840" s="2" t="s">
        <v>33</v>
      </c>
      <c r="I840" s="2">
        <v>8</v>
      </c>
      <c r="J840" s="2">
        <v>5</v>
      </c>
      <c r="K840" s="2" t="s">
        <v>45</v>
      </c>
      <c r="L840" s="2">
        <v>2020</v>
      </c>
      <c r="M840" s="2">
        <v>7900</v>
      </c>
      <c r="N840" s="2">
        <v>2943</v>
      </c>
      <c r="O840" s="2">
        <v>200</v>
      </c>
      <c r="P840" s="3">
        <v>45632</v>
      </c>
      <c r="Q840" s="2" t="s">
        <v>35</v>
      </c>
      <c r="R840" s="3">
        <v>45391</v>
      </c>
      <c r="S840" s="2">
        <v>6256</v>
      </c>
      <c r="T840" s="2">
        <v>7296</v>
      </c>
      <c r="U840" s="2">
        <v>1040</v>
      </c>
      <c r="V840" s="2">
        <v>17</v>
      </c>
      <c r="W840" s="2" t="s">
        <v>131</v>
      </c>
      <c r="X840" s="2">
        <v>2</v>
      </c>
      <c r="Y840" s="2">
        <v>208</v>
      </c>
      <c r="Z840" s="2" t="s">
        <v>57</v>
      </c>
    </row>
    <row r="841" spans="1:26" x14ac:dyDescent="0.3">
      <c r="A841" s="2" t="s">
        <v>971</v>
      </c>
      <c r="B841" s="2" t="s">
        <v>39</v>
      </c>
      <c r="C841" s="2" t="s">
        <v>50</v>
      </c>
      <c r="D841" s="2" t="s">
        <v>71</v>
      </c>
      <c r="E841" s="2" t="s">
        <v>72</v>
      </c>
      <c r="F841" s="2" t="s">
        <v>73</v>
      </c>
      <c r="G841" s="2" t="s">
        <v>79</v>
      </c>
      <c r="H841" s="2" t="s">
        <v>80</v>
      </c>
      <c r="I841" s="2">
        <v>3</v>
      </c>
      <c r="J841" s="2">
        <v>2</v>
      </c>
      <c r="K841" s="2" t="s">
        <v>34</v>
      </c>
      <c r="L841" s="2">
        <v>2022</v>
      </c>
      <c r="M841" s="2">
        <v>8200</v>
      </c>
      <c r="N841" s="2">
        <v>64133</v>
      </c>
      <c r="O841" s="2">
        <v>100</v>
      </c>
      <c r="P841" s="3">
        <v>43134</v>
      </c>
      <c r="Q841" s="2" t="s">
        <v>35</v>
      </c>
      <c r="R841" s="3">
        <v>44561</v>
      </c>
      <c r="S841" s="2">
        <v>6343</v>
      </c>
      <c r="T841" s="2">
        <v>7862</v>
      </c>
      <c r="U841" s="2">
        <v>1519</v>
      </c>
      <c r="V841" s="2">
        <v>24</v>
      </c>
      <c r="W841" s="2" t="s">
        <v>215</v>
      </c>
      <c r="X841" s="2">
        <v>1</v>
      </c>
      <c r="Y841" s="2">
        <v>304</v>
      </c>
      <c r="Z841" s="2" t="s">
        <v>47</v>
      </c>
    </row>
    <row r="842" spans="1:26" x14ac:dyDescent="0.3">
      <c r="A842" s="2" t="s">
        <v>972</v>
      </c>
      <c r="B842" s="2" t="s">
        <v>205</v>
      </c>
      <c r="C842" s="2" t="s">
        <v>28</v>
      </c>
      <c r="D842" s="2" t="s">
        <v>158</v>
      </c>
      <c r="E842" s="2" t="s">
        <v>86</v>
      </c>
      <c r="F842" s="2" t="s">
        <v>152</v>
      </c>
      <c r="G842" s="2" t="s">
        <v>89</v>
      </c>
      <c r="H842" s="2" t="s">
        <v>33</v>
      </c>
      <c r="I842" s="2">
        <v>5</v>
      </c>
      <c r="J842" s="2">
        <v>4</v>
      </c>
      <c r="K842" s="2" t="s">
        <v>34</v>
      </c>
      <c r="L842" s="2">
        <v>2020</v>
      </c>
      <c r="M842" s="2">
        <v>7900</v>
      </c>
      <c r="N842" s="2">
        <v>4718</v>
      </c>
      <c r="O842" s="2">
        <v>115</v>
      </c>
      <c r="P842" s="3">
        <v>44580</v>
      </c>
      <c r="Q842" s="2" t="s">
        <v>35</v>
      </c>
      <c r="R842" s="3">
        <v>44693</v>
      </c>
      <c r="S842" s="2">
        <v>6440</v>
      </c>
      <c r="T842" s="2">
        <v>6459</v>
      </c>
      <c r="U842" s="2">
        <v>19</v>
      </c>
      <c r="V842" s="2">
        <v>0</v>
      </c>
      <c r="W842" s="2" t="s">
        <v>179</v>
      </c>
      <c r="X842" s="2">
        <v>2</v>
      </c>
      <c r="Y842" s="2">
        <v>4</v>
      </c>
      <c r="Z842" s="2" t="s">
        <v>57</v>
      </c>
    </row>
    <row r="843" spans="1:26" x14ac:dyDescent="0.3">
      <c r="A843" s="2" t="s">
        <v>973</v>
      </c>
      <c r="B843" s="2" t="s">
        <v>59</v>
      </c>
      <c r="C843" s="2" t="s">
        <v>123</v>
      </c>
      <c r="D843" s="2" t="s">
        <v>85</v>
      </c>
      <c r="E843" s="2" t="s">
        <v>86</v>
      </c>
      <c r="F843" s="2" t="s">
        <v>31</v>
      </c>
      <c r="G843" s="2" t="s">
        <v>44</v>
      </c>
      <c r="H843" s="2" t="s">
        <v>33</v>
      </c>
      <c r="I843" s="2">
        <v>4</v>
      </c>
      <c r="J843" s="2">
        <v>5</v>
      </c>
      <c r="K843" s="2" t="s">
        <v>34</v>
      </c>
      <c r="L843" s="2">
        <v>2016</v>
      </c>
      <c r="M843" s="2">
        <v>7800</v>
      </c>
      <c r="N843" s="2">
        <v>32360</v>
      </c>
      <c r="O843" s="2">
        <v>103</v>
      </c>
      <c r="P843" s="3">
        <v>45023</v>
      </c>
      <c r="Q843" s="2" t="s">
        <v>35</v>
      </c>
      <c r="R843" s="3">
        <v>45588</v>
      </c>
      <c r="S843" s="2">
        <v>6350</v>
      </c>
      <c r="T843" s="2">
        <v>6050</v>
      </c>
      <c r="U843" s="2">
        <v>-300</v>
      </c>
      <c r="V843" s="2">
        <v>-5</v>
      </c>
      <c r="W843" s="2" t="s">
        <v>90</v>
      </c>
      <c r="X843" s="2">
        <v>2</v>
      </c>
      <c r="Y843" s="2">
        <v>0</v>
      </c>
      <c r="Z843" s="2" t="s">
        <v>37</v>
      </c>
    </row>
    <row r="844" spans="1:26" x14ac:dyDescent="0.3">
      <c r="A844" s="2" t="s">
        <v>974</v>
      </c>
      <c r="B844" s="2" t="s">
        <v>69</v>
      </c>
      <c r="C844" s="2" t="s">
        <v>40</v>
      </c>
      <c r="D844" s="2" t="s">
        <v>85</v>
      </c>
      <c r="E844" s="2" t="s">
        <v>86</v>
      </c>
      <c r="F844" s="2" t="s">
        <v>31</v>
      </c>
      <c r="G844" s="2" t="s">
        <v>32</v>
      </c>
      <c r="H844" s="2" t="s">
        <v>33</v>
      </c>
      <c r="I844" s="2">
        <v>4</v>
      </c>
      <c r="J844" s="2">
        <v>5</v>
      </c>
      <c r="K844" s="2" t="s">
        <v>34</v>
      </c>
      <c r="L844" s="2">
        <v>2015</v>
      </c>
      <c r="M844" s="2">
        <v>7900</v>
      </c>
      <c r="N844" s="2">
        <v>7427</v>
      </c>
      <c r="O844" s="2">
        <v>103</v>
      </c>
      <c r="P844" s="3">
        <v>43901</v>
      </c>
      <c r="Q844" s="2" t="s">
        <v>35</v>
      </c>
      <c r="R844" s="3">
        <v>45374</v>
      </c>
      <c r="S844" s="2">
        <v>6952</v>
      </c>
      <c r="T844" s="2">
        <v>7157</v>
      </c>
      <c r="U844" s="2">
        <v>205</v>
      </c>
      <c r="V844" s="2">
        <v>3</v>
      </c>
      <c r="W844" s="2" t="s">
        <v>127</v>
      </c>
      <c r="X844" s="2">
        <v>2</v>
      </c>
      <c r="Y844" s="2">
        <v>41</v>
      </c>
      <c r="Z844" s="2" t="s">
        <v>57</v>
      </c>
    </row>
    <row r="845" spans="1:26" x14ac:dyDescent="0.3">
      <c r="A845" s="2" t="s">
        <v>975</v>
      </c>
      <c r="B845" s="2" t="s">
        <v>92</v>
      </c>
      <c r="C845" s="2" t="s">
        <v>50</v>
      </c>
      <c r="D845" s="2" t="s">
        <v>148</v>
      </c>
      <c r="E845" s="2" t="s">
        <v>149</v>
      </c>
      <c r="F845" s="2" t="s">
        <v>31</v>
      </c>
      <c r="G845" s="2" t="s">
        <v>44</v>
      </c>
      <c r="H845" s="2" t="s">
        <v>80</v>
      </c>
      <c r="I845" s="2">
        <v>5</v>
      </c>
      <c r="J845" s="2">
        <v>5</v>
      </c>
      <c r="K845" s="2" t="s">
        <v>55</v>
      </c>
      <c r="L845" s="2">
        <v>2016</v>
      </c>
      <c r="M845" s="2">
        <v>8300</v>
      </c>
      <c r="N845" s="2">
        <v>3298</v>
      </c>
      <c r="O845" s="2">
        <v>150</v>
      </c>
      <c r="P845" s="3">
        <v>42507</v>
      </c>
      <c r="Q845" s="2" t="s">
        <v>35</v>
      </c>
      <c r="R845" s="3">
        <v>43006</v>
      </c>
      <c r="S845" s="2">
        <v>7596</v>
      </c>
      <c r="T845" s="2">
        <v>8753</v>
      </c>
      <c r="U845" s="2">
        <v>1157</v>
      </c>
      <c r="V845" s="2">
        <v>15</v>
      </c>
      <c r="W845" s="2" t="s">
        <v>181</v>
      </c>
      <c r="X845" s="2">
        <v>2</v>
      </c>
      <c r="Y845" s="2">
        <v>231</v>
      </c>
      <c r="Z845" s="2" t="s">
        <v>37</v>
      </c>
    </row>
    <row r="846" spans="1:26" x14ac:dyDescent="0.3">
      <c r="A846" s="2" t="s">
        <v>976</v>
      </c>
      <c r="B846" s="2" t="s">
        <v>76</v>
      </c>
      <c r="C846" s="2" t="s">
        <v>118</v>
      </c>
      <c r="D846" s="2" t="s">
        <v>85</v>
      </c>
      <c r="E846" s="2" t="s">
        <v>86</v>
      </c>
      <c r="F846" s="2" t="s">
        <v>31</v>
      </c>
      <c r="G846" s="2" t="s">
        <v>54</v>
      </c>
      <c r="H846" s="2" t="s">
        <v>80</v>
      </c>
      <c r="I846" s="2">
        <v>4</v>
      </c>
      <c r="J846" s="2">
        <v>5</v>
      </c>
      <c r="K846" s="2" t="s">
        <v>34</v>
      </c>
      <c r="L846" s="2">
        <v>2024</v>
      </c>
      <c r="M846" s="2">
        <v>7000</v>
      </c>
      <c r="N846" s="2">
        <v>62016</v>
      </c>
      <c r="O846" s="2">
        <v>103</v>
      </c>
      <c r="P846" s="3">
        <v>44140</v>
      </c>
      <c r="Q846" s="2" t="s">
        <v>35</v>
      </c>
      <c r="R846" s="3">
        <v>45088</v>
      </c>
      <c r="S846" s="2">
        <v>5063</v>
      </c>
      <c r="T846" s="2">
        <v>4457</v>
      </c>
      <c r="U846" s="2">
        <v>-606</v>
      </c>
      <c r="V846" s="2">
        <v>-12</v>
      </c>
      <c r="W846" s="2" t="s">
        <v>166</v>
      </c>
      <c r="X846" s="2">
        <v>5</v>
      </c>
      <c r="Y846" s="2">
        <v>0</v>
      </c>
      <c r="Z846" s="2" t="s">
        <v>57</v>
      </c>
    </row>
    <row r="847" spans="1:26" x14ac:dyDescent="0.3">
      <c r="A847" s="2" t="s">
        <v>977</v>
      </c>
      <c r="B847" s="2" t="s">
        <v>113</v>
      </c>
      <c r="C847" s="2" t="s">
        <v>40</v>
      </c>
      <c r="D847" s="2" t="s">
        <v>165</v>
      </c>
      <c r="E847" s="2" t="s">
        <v>62</v>
      </c>
      <c r="F847" s="2" t="s">
        <v>53</v>
      </c>
      <c r="G847" s="2" t="s">
        <v>89</v>
      </c>
      <c r="H847" s="2" t="s">
        <v>80</v>
      </c>
      <c r="I847" s="2">
        <v>5</v>
      </c>
      <c r="J847" s="2">
        <v>3</v>
      </c>
      <c r="K847" s="2" t="s">
        <v>66</v>
      </c>
      <c r="L847" s="2">
        <v>2015</v>
      </c>
      <c r="M847" s="2">
        <v>8500</v>
      </c>
      <c r="N847" s="2">
        <v>44473</v>
      </c>
      <c r="O847" s="2">
        <v>130</v>
      </c>
      <c r="P847" s="3">
        <v>44544</v>
      </c>
      <c r="Q847" s="2" t="s">
        <v>35</v>
      </c>
      <c r="R847" s="3">
        <v>45240</v>
      </c>
      <c r="S847" s="2">
        <v>7741</v>
      </c>
      <c r="T847" s="2">
        <v>7260</v>
      </c>
      <c r="U847" s="2">
        <v>-481</v>
      </c>
      <c r="V847" s="2">
        <v>-6</v>
      </c>
      <c r="W847" s="2" t="s">
        <v>202</v>
      </c>
      <c r="X847" s="2">
        <v>1</v>
      </c>
      <c r="Y847" s="2">
        <v>0</v>
      </c>
      <c r="Z847" s="2" t="s">
        <v>47</v>
      </c>
    </row>
    <row r="848" spans="1:26" x14ac:dyDescent="0.3">
      <c r="A848" s="2" t="s">
        <v>978</v>
      </c>
      <c r="B848" s="2" t="s">
        <v>39</v>
      </c>
      <c r="C848" s="2" t="s">
        <v>40</v>
      </c>
      <c r="D848" s="2" t="s">
        <v>78</v>
      </c>
      <c r="E848" s="2" t="s">
        <v>30</v>
      </c>
      <c r="F848" s="2" t="s">
        <v>31</v>
      </c>
      <c r="G848" s="2" t="s">
        <v>54</v>
      </c>
      <c r="H848" s="2" t="s">
        <v>80</v>
      </c>
      <c r="I848" s="2">
        <v>4</v>
      </c>
      <c r="J848" s="2">
        <v>5</v>
      </c>
      <c r="K848" s="2" t="s">
        <v>66</v>
      </c>
      <c r="L848" s="2">
        <v>2019</v>
      </c>
      <c r="M848" s="2">
        <v>6600</v>
      </c>
      <c r="N848" s="2">
        <v>31926</v>
      </c>
      <c r="O848" s="2">
        <v>120</v>
      </c>
      <c r="P848" s="3">
        <v>43548</v>
      </c>
      <c r="Q848" s="2" t="s">
        <v>35</v>
      </c>
      <c r="R848" s="3">
        <v>44233</v>
      </c>
      <c r="S848" s="2">
        <v>4626</v>
      </c>
      <c r="T848" s="2">
        <v>4298</v>
      </c>
      <c r="U848" s="2">
        <v>-328</v>
      </c>
      <c r="V848" s="2">
        <v>-7</v>
      </c>
      <c r="W848" s="2" t="s">
        <v>99</v>
      </c>
      <c r="X848" s="2">
        <v>2</v>
      </c>
      <c r="Y848" s="2">
        <v>0</v>
      </c>
      <c r="Z848" s="2" t="s">
        <v>57</v>
      </c>
    </row>
    <row r="849" spans="1:26" x14ac:dyDescent="0.3">
      <c r="A849" s="2" t="s">
        <v>979</v>
      </c>
      <c r="B849" s="2" t="s">
        <v>59</v>
      </c>
      <c r="C849" s="2" t="s">
        <v>77</v>
      </c>
      <c r="D849" s="2" t="s">
        <v>105</v>
      </c>
      <c r="E849" s="2" t="s">
        <v>52</v>
      </c>
      <c r="F849" s="2" t="s">
        <v>73</v>
      </c>
      <c r="G849" s="2" t="s">
        <v>54</v>
      </c>
      <c r="H849" s="2" t="s">
        <v>33</v>
      </c>
      <c r="I849" s="2">
        <v>4</v>
      </c>
      <c r="J849" s="2">
        <v>2</v>
      </c>
      <c r="K849" s="2" t="s">
        <v>34</v>
      </c>
      <c r="L849" s="2">
        <v>2019</v>
      </c>
      <c r="M849" s="2">
        <v>8500</v>
      </c>
      <c r="N849" s="2">
        <v>74382</v>
      </c>
      <c r="O849" s="2">
        <v>200</v>
      </c>
      <c r="P849" s="3">
        <v>42482</v>
      </c>
      <c r="Q849" s="2" t="s">
        <v>35</v>
      </c>
      <c r="R849" s="3">
        <v>45366</v>
      </c>
      <c r="S849" s="2">
        <v>6753</v>
      </c>
      <c r="T849" s="2">
        <v>6847</v>
      </c>
      <c r="U849" s="2">
        <v>94</v>
      </c>
      <c r="V849" s="2">
        <v>1</v>
      </c>
      <c r="W849" s="2" t="s">
        <v>94</v>
      </c>
      <c r="X849" s="2">
        <v>2</v>
      </c>
      <c r="Y849" s="2">
        <v>19</v>
      </c>
      <c r="Z849" s="2" t="s">
        <v>57</v>
      </c>
    </row>
    <row r="850" spans="1:26" x14ac:dyDescent="0.3">
      <c r="A850" s="2" t="s">
        <v>980</v>
      </c>
      <c r="B850" s="2" t="s">
        <v>83</v>
      </c>
      <c r="C850" s="2" t="s">
        <v>163</v>
      </c>
      <c r="D850" s="2" t="s">
        <v>71</v>
      </c>
      <c r="E850" s="2" t="s">
        <v>72</v>
      </c>
      <c r="F850" s="2" t="s">
        <v>73</v>
      </c>
      <c r="G850" s="2" t="s">
        <v>89</v>
      </c>
      <c r="H850" s="2" t="s">
        <v>80</v>
      </c>
      <c r="I850" s="2">
        <v>3</v>
      </c>
      <c r="J850" s="2">
        <v>2</v>
      </c>
      <c r="K850" s="2" t="s">
        <v>45</v>
      </c>
      <c r="L850" s="2">
        <v>2018</v>
      </c>
      <c r="M850" s="2">
        <v>7600</v>
      </c>
      <c r="N850" s="2">
        <v>3733</v>
      </c>
      <c r="O850" s="2">
        <v>100</v>
      </c>
      <c r="P850" s="3">
        <v>42337</v>
      </c>
      <c r="Q850" s="2" t="s">
        <v>35</v>
      </c>
      <c r="R850" s="3">
        <v>42417</v>
      </c>
      <c r="S850" s="2">
        <v>6794</v>
      </c>
      <c r="T850" s="2">
        <v>6193</v>
      </c>
      <c r="U850" s="2">
        <v>-601</v>
      </c>
      <c r="V850" s="2">
        <v>-9</v>
      </c>
      <c r="W850" s="2" t="s">
        <v>111</v>
      </c>
      <c r="X850" s="2">
        <v>5</v>
      </c>
      <c r="Y850" s="2">
        <v>0</v>
      </c>
      <c r="Z850" s="2" t="s">
        <v>57</v>
      </c>
    </row>
    <row r="851" spans="1:26" x14ac:dyDescent="0.3">
      <c r="A851" s="2" t="s">
        <v>981</v>
      </c>
      <c r="B851" s="2" t="s">
        <v>27</v>
      </c>
      <c r="C851" s="2" t="s">
        <v>40</v>
      </c>
      <c r="D851" s="2" t="s">
        <v>151</v>
      </c>
      <c r="E851" s="2" t="s">
        <v>86</v>
      </c>
      <c r="F851" s="2" t="s">
        <v>152</v>
      </c>
      <c r="G851" s="2" t="s">
        <v>32</v>
      </c>
      <c r="H851" s="2" t="s">
        <v>80</v>
      </c>
      <c r="I851" s="2">
        <v>5</v>
      </c>
      <c r="J851" s="2">
        <v>5</v>
      </c>
      <c r="K851" s="2" t="s">
        <v>45</v>
      </c>
      <c r="L851" s="2">
        <v>2022</v>
      </c>
      <c r="M851" s="2">
        <v>6700</v>
      </c>
      <c r="N851" s="2">
        <v>79147</v>
      </c>
      <c r="O851" s="2">
        <v>100</v>
      </c>
      <c r="P851" s="3">
        <v>42844</v>
      </c>
      <c r="Q851" s="2" t="s">
        <v>35</v>
      </c>
      <c r="R851" s="3">
        <v>45435</v>
      </c>
      <c r="S851" s="2">
        <v>4933</v>
      </c>
      <c r="T851" s="2">
        <v>3727</v>
      </c>
      <c r="U851" s="2">
        <v>-1206</v>
      </c>
      <c r="V851" s="2">
        <v>-24</v>
      </c>
      <c r="W851" s="2" t="s">
        <v>116</v>
      </c>
      <c r="X851" s="2">
        <v>4</v>
      </c>
      <c r="Y851" s="2">
        <v>0</v>
      </c>
      <c r="Z851" s="2" t="s">
        <v>47</v>
      </c>
    </row>
    <row r="852" spans="1:26" x14ac:dyDescent="0.3">
      <c r="A852" s="2" t="s">
        <v>982</v>
      </c>
      <c r="B852" s="2" t="s">
        <v>88</v>
      </c>
      <c r="C852" s="2" t="s">
        <v>190</v>
      </c>
      <c r="D852" s="2" t="s">
        <v>78</v>
      </c>
      <c r="E852" s="2" t="s">
        <v>30</v>
      </c>
      <c r="F852" s="2" t="s">
        <v>31</v>
      </c>
      <c r="G852" s="2" t="s">
        <v>54</v>
      </c>
      <c r="H852" s="2" t="s">
        <v>33</v>
      </c>
      <c r="I852" s="2">
        <v>4</v>
      </c>
      <c r="J852" s="2">
        <v>5</v>
      </c>
      <c r="K852" s="2" t="s">
        <v>66</v>
      </c>
      <c r="L852" s="2">
        <v>2019</v>
      </c>
      <c r="M852" s="2">
        <v>6600</v>
      </c>
      <c r="N852" s="2">
        <v>28056</v>
      </c>
      <c r="O852" s="2">
        <v>120</v>
      </c>
      <c r="P852" s="3">
        <v>44126</v>
      </c>
      <c r="Q852" s="2" t="s">
        <v>35</v>
      </c>
      <c r="R852" s="3">
        <v>44462</v>
      </c>
      <c r="S852" s="2">
        <v>5899</v>
      </c>
      <c r="T852" s="2">
        <v>4869</v>
      </c>
      <c r="U852" s="2">
        <v>-1030</v>
      </c>
      <c r="V852" s="2">
        <v>-17</v>
      </c>
      <c r="W852" s="2" t="s">
        <v>215</v>
      </c>
      <c r="X852" s="2">
        <v>1</v>
      </c>
      <c r="Y852" s="2">
        <v>0</v>
      </c>
      <c r="Z852" s="2" t="s">
        <v>47</v>
      </c>
    </row>
    <row r="853" spans="1:26" x14ac:dyDescent="0.3">
      <c r="A853" s="2" t="s">
        <v>983</v>
      </c>
      <c r="B853" s="2" t="s">
        <v>197</v>
      </c>
      <c r="C853" s="2" t="s">
        <v>118</v>
      </c>
      <c r="D853" s="2" t="s">
        <v>41</v>
      </c>
      <c r="E853" s="2" t="s">
        <v>42</v>
      </c>
      <c r="F853" s="2" t="s">
        <v>43</v>
      </c>
      <c r="G853" s="2" t="s">
        <v>32</v>
      </c>
      <c r="H853" s="2" t="s">
        <v>80</v>
      </c>
      <c r="I853" s="2">
        <v>2</v>
      </c>
      <c r="J853" s="2">
        <v>2</v>
      </c>
      <c r="K853" s="2" t="s">
        <v>55</v>
      </c>
      <c r="L853" s="2">
        <v>2020</v>
      </c>
      <c r="M853" s="2">
        <v>10400</v>
      </c>
      <c r="N853" s="2">
        <v>69061</v>
      </c>
      <c r="O853" s="2">
        <v>250</v>
      </c>
      <c r="P853" s="3">
        <v>44803</v>
      </c>
      <c r="Q853" s="2" t="s">
        <v>35</v>
      </c>
      <c r="R853" s="3">
        <v>44674</v>
      </c>
      <c r="S853" s="2">
        <v>9384</v>
      </c>
      <c r="T853" s="2">
        <v>9150</v>
      </c>
      <c r="U853" s="2">
        <v>-234</v>
      </c>
      <c r="V853" s="2">
        <v>-2</v>
      </c>
      <c r="W853" s="2" t="s">
        <v>74</v>
      </c>
      <c r="X853" s="2">
        <v>1</v>
      </c>
      <c r="Y853" s="2">
        <v>0</v>
      </c>
      <c r="Z853" s="2" t="s">
        <v>47</v>
      </c>
    </row>
    <row r="854" spans="1:26" x14ac:dyDescent="0.3">
      <c r="A854" s="2" t="s">
        <v>984</v>
      </c>
      <c r="B854" s="2" t="s">
        <v>39</v>
      </c>
      <c r="C854" s="2" t="s">
        <v>110</v>
      </c>
      <c r="D854" s="2" t="s">
        <v>158</v>
      </c>
      <c r="E854" s="2" t="s">
        <v>86</v>
      </c>
      <c r="F854" s="2" t="s">
        <v>152</v>
      </c>
      <c r="G854" s="2" t="s">
        <v>32</v>
      </c>
      <c r="H854" s="2" t="s">
        <v>33</v>
      </c>
      <c r="I854" s="2">
        <v>5</v>
      </c>
      <c r="J854" s="2">
        <v>4</v>
      </c>
      <c r="K854" s="2" t="s">
        <v>34</v>
      </c>
      <c r="L854" s="2">
        <v>2015</v>
      </c>
      <c r="M854" s="2">
        <v>8400</v>
      </c>
      <c r="N854" s="2">
        <v>30719</v>
      </c>
      <c r="O854" s="2">
        <v>115</v>
      </c>
      <c r="P854" s="3">
        <v>43991</v>
      </c>
      <c r="Q854" s="2" t="s">
        <v>35</v>
      </c>
      <c r="R854" s="3">
        <v>45265</v>
      </c>
      <c r="S854" s="2">
        <v>7843</v>
      </c>
      <c r="T854" s="2">
        <v>8931</v>
      </c>
      <c r="U854" s="2">
        <v>1088</v>
      </c>
      <c r="V854" s="2">
        <v>14</v>
      </c>
      <c r="W854" s="2" t="s">
        <v>81</v>
      </c>
      <c r="X854" s="2">
        <v>2</v>
      </c>
      <c r="Y854" s="2">
        <v>218</v>
      </c>
      <c r="Z854" s="2" t="s">
        <v>57</v>
      </c>
    </row>
    <row r="855" spans="1:26" x14ac:dyDescent="0.3">
      <c r="A855" s="2" t="s">
        <v>985</v>
      </c>
      <c r="B855" s="2" t="s">
        <v>39</v>
      </c>
      <c r="C855" s="2" t="s">
        <v>190</v>
      </c>
      <c r="D855" s="2" t="s">
        <v>41</v>
      </c>
      <c r="E855" s="2" t="s">
        <v>42</v>
      </c>
      <c r="F855" s="2" t="s">
        <v>43</v>
      </c>
      <c r="G855" s="2" t="s">
        <v>89</v>
      </c>
      <c r="H855" s="2" t="s">
        <v>33</v>
      </c>
      <c r="I855" s="2">
        <v>2</v>
      </c>
      <c r="J855" s="2">
        <v>2</v>
      </c>
      <c r="K855" s="2" t="s">
        <v>66</v>
      </c>
      <c r="L855" s="2">
        <v>2018</v>
      </c>
      <c r="M855" s="2">
        <v>9200</v>
      </c>
      <c r="N855" s="2">
        <v>60349</v>
      </c>
      <c r="O855" s="2">
        <v>250</v>
      </c>
      <c r="P855" s="3">
        <v>42050</v>
      </c>
      <c r="Q855" s="2" t="s">
        <v>35</v>
      </c>
      <c r="R855" s="3">
        <v>45401</v>
      </c>
      <c r="S855" s="2">
        <v>8095</v>
      </c>
      <c r="T855" s="2">
        <v>8171</v>
      </c>
      <c r="U855" s="2">
        <v>76</v>
      </c>
      <c r="V855" s="2">
        <v>1</v>
      </c>
      <c r="W855" s="2" t="s">
        <v>111</v>
      </c>
      <c r="X855" s="2">
        <v>4</v>
      </c>
      <c r="Y855" s="2">
        <v>15</v>
      </c>
      <c r="Z855" s="2" t="s">
        <v>37</v>
      </c>
    </row>
    <row r="856" spans="1:26" x14ac:dyDescent="0.3">
      <c r="A856" s="2" t="s">
        <v>986</v>
      </c>
      <c r="B856" s="2" t="s">
        <v>27</v>
      </c>
      <c r="C856" s="2" t="s">
        <v>144</v>
      </c>
      <c r="D856" s="2" t="s">
        <v>29</v>
      </c>
      <c r="E856" s="2" t="s">
        <v>30</v>
      </c>
      <c r="F856" s="2" t="s">
        <v>31</v>
      </c>
      <c r="G856" s="2" t="s">
        <v>79</v>
      </c>
      <c r="H856" s="2" t="s">
        <v>33</v>
      </c>
      <c r="I856" s="2">
        <v>5</v>
      </c>
      <c r="J856" s="2">
        <v>5</v>
      </c>
      <c r="K856" s="2" t="s">
        <v>34</v>
      </c>
      <c r="L856" s="2">
        <v>2021</v>
      </c>
      <c r="M856" s="2">
        <v>7300</v>
      </c>
      <c r="N856" s="2">
        <v>7541</v>
      </c>
      <c r="O856" s="2">
        <v>113</v>
      </c>
      <c r="P856" s="3">
        <v>44666</v>
      </c>
      <c r="Q856" s="2" t="s">
        <v>35</v>
      </c>
      <c r="R856" s="3">
        <v>45434</v>
      </c>
      <c r="S856" s="2">
        <v>6539</v>
      </c>
      <c r="T856" s="2">
        <v>5462</v>
      </c>
      <c r="U856" s="2">
        <v>-1077</v>
      </c>
      <c r="V856" s="2">
        <v>-16</v>
      </c>
      <c r="W856" s="2" t="s">
        <v>184</v>
      </c>
      <c r="X856" s="2">
        <v>4</v>
      </c>
      <c r="Y856" s="2">
        <v>0</v>
      </c>
      <c r="Z856" s="2" t="s">
        <v>57</v>
      </c>
    </row>
    <row r="857" spans="1:26" x14ac:dyDescent="0.3">
      <c r="A857" s="2" t="s">
        <v>987</v>
      </c>
      <c r="B857" s="2" t="s">
        <v>120</v>
      </c>
      <c r="C857" s="2" t="s">
        <v>118</v>
      </c>
      <c r="D857" s="2" t="s">
        <v>165</v>
      </c>
      <c r="E857" s="2" t="s">
        <v>62</v>
      </c>
      <c r="F857" s="2" t="s">
        <v>53</v>
      </c>
      <c r="G857" s="2" t="s">
        <v>79</v>
      </c>
      <c r="H857" s="2" t="s">
        <v>80</v>
      </c>
      <c r="I857" s="2">
        <v>5</v>
      </c>
      <c r="J857" s="2">
        <v>3</v>
      </c>
      <c r="K857" s="2" t="s">
        <v>66</v>
      </c>
      <c r="L857" s="2">
        <v>2024</v>
      </c>
      <c r="M857" s="2">
        <v>7600</v>
      </c>
      <c r="N857" s="2">
        <v>36462</v>
      </c>
      <c r="O857" s="2">
        <v>130</v>
      </c>
      <c r="P857" s="3">
        <v>42265</v>
      </c>
      <c r="Q857" s="2" t="s">
        <v>35</v>
      </c>
      <c r="R857" s="3">
        <v>45296</v>
      </c>
      <c r="S857" s="2">
        <v>5841</v>
      </c>
      <c r="T857" s="2">
        <v>5480</v>
      </c>
      <c r="U857" s="2">
        <v>-361</v>
      </c>
      <c r="V857" s="2">
        <v>-6</v>
      </c>
      <c r="W857" s="2" t="s">
        <v>56</v>
      </c>
      <c r="X857" s="2">
        <v>5</v>
      </c>
      <c r="Y857" s="2">
        <v>0</v>
      </c>
      <c r="Z857" s="2" t="s">
        <v>57</v>
      </c>
    </row>
    <row r="858" spans="1:26" x14ac:dyDescent="0.3">
      <c r="A858" s="2" t="s">
        <v>988</v>
      </c>
      <c r="B858" s="2" t="s">
        <v>133</v>
      </c>
      <c r="C858" s="2" t="s">
        <v>144</v>
      </c>
      <c r="D858" s="2" t="s">
        <v>71</v>
      </c>
      <c r="E858" s="2" t="s">
        <v>72</v>
      </c>
      <c r="F858" s="2" t="s">
        <v>73</v>
      </c>
      <c r="G858" s="2" t="s">
        <v>79</v>
      </c>
      <c r="H858" s="2" t="s">
        <v>80</v>
      </c>
      <c r="I858" s="2">
        <v>3</v>
      </c>
      <c r="J858" s="2">
        <v>2</v>
      </c>
      <c r="K858" s="2" t="s">
        <v>55</v>
      </c>
      <c r="L858" s="2">
        <v>2017</v>
      </c>
      <c r="M858" s="2">
        <v>9200</v>
      </c>
      <c r="N858" s="2">
        <v>33054</v>
      </c>
      <c r="O858" s="2">
        <v>100</v>
      </c>
      <c r="P858" s="3">
        <v>45298</v>
      </c>
      <c r="Q858" s="2" t="s">
        <v>35</v>
      </c>
      <c r="R858" s="3">
        <v>45360</v>
      </c>
      <c r="S858" s="2">
        <v>8026</v>
      </c>
      <c r="T858" s="2">
        <v>8821</v>
      </c>
      <c r="U858" s="2">
        <v>795</v>
      </c>
      <c r="V858" s="2">
        <v>10</v>
      </c>
      <c r="W858" s="2" t="s">
        <v>142</v>
      </c>
      <c r="X858" s="2">
        <v>1</v>
      </c>
      <c r="Y858" s="2">
        <v>159</v>
      </c>
      <c r="Z858" s="2" t="s">
        <v>37</v>
      </c>
    </row>
    <row r="859" spans="1:26" x14ac:dyDescent="0.3">
      <c r="A859" s="2" t="s">
        <v>989</v>
      </c>
      <c r="B859" s="2" t="s">
        <v>125</v>
      </c>
      <c r="C859" s="2" t="s">
        <v>144</v>
      </c>
      <c r="D859" s="2" t="s">
        <v>78</v>
      </c>
      <c r="E859" s="2" t="s">
        <v>30</v>
      </c>
      <c r="F859" s="2" t="s">
        <v>31</v>
      </c>
      <c r="G859" s="2" t="s">
        <v>54</v>
      </c>
      <c r="H859" s="2" t="s">
        <v>80</v>
      </c>
      <c r="I859" s="2">
        <v>4</v>
      </c>
      <c r="J859" s="2">
        <v>5</v>
      </c>
      <c r="K859" s="2" t="s">
        <v>34</v>
      </c>
      <c r="L859" s="2">
        <v>2019</v>
      </c>
      <c r="M859" s="2">
        <v>7500</v>
      </c>
      <c r="N859" s="2">
        <v>22685</v>
      </c>
      <c r="O859" s="2">
        <v>120</v>
      </c>
      <c r="P859" s="3">
        <v>45316</v>
      </c>
      <c r="Q859" s="2" t="s">
        <v>35</v>
      </c>
      <c r="R859" s="3">
        <v>45628</v>
      </c>
      <c r="S859" s="2">
        <v>6542</v>
      </c>
      <c r="T859" s="2">
        <v>7168</v>
      </c>
      <c r="U859" s="2">
        <v>626</v>
      </c>
      <c r="V859" s="2">
        <v>10</v>
      </c>
      <c r="W859" s="2" t="s">
        <v>166</v>
      </c>
      <c r="X859" s="2">
        <v>2</v>
      </c>
      <c r="Y859" s="2">
        <v>125</v>
      </c>
      <c r="Z859" s="2" t="s">
        <v>47</v>
      </c>
    </row>
    <row r="860" spans="1:26" x14ac:dyDescent="0.3">
      <c r="A860" s="2" t="s">
        <v>990</v>
      </c>
      <c r="B860" s="2" t="s">
        <v>27</v>
      </c>
      <c r="C860" s="2" t="s">
        <v>104</v>
      </c>
      <c r="D860" s="2" t="s">
        <v>41</v>
      </c>
      <c r="E860" s="2" t="s">
        <v>42</v>
      </c>
      <c r="F860" s="2" t="s">
        <v>43</v>
      </c>
      <c r="G860" s="2" t="s">
        <v>54</v>
      </c>
      <c r="H860" s="2" t="s">
        <v>33</v>
      </c>
      <c r="I860" s="2">
        <v>2</v>
      </c>
      <c r="J860" s="2">
        <v>2</v>
      </c>
      <c r="K860" s="2" t="s">
        <v>45</v>
      </c>
      <c r="L860" s="2">
        <v>2021</v>
      </c>
      <c r="M860" s="2">
        <v>8800</v>
      </c>
      <c r="N860" s="2">
        <v>71192</v>
      </c>
      <c r="O860" s="2">
        <v>250</v>
      </c>
      <c r="P860" s="3">
        <v>42915</v>
      </c>
      <c r="Q860" s="2" t="s">
        <v>35</v>
      </c>
      <c r="R860" s="3">
        <v>44918</v>
      </c>
      <c r="S860" s="2">
        <v>7575</v>
      </c>
      <c r="T860" s="2">
        <v>8311</v>
      </c>
      <c r="U860" s="2">
        <v>736</v>
      </c>
      <c r="V860" s="2">
        <v>10</v>
      </c>
      <c r="W860" s="2" t="s">
        <v>99</v>
      </c>
      <c r="X860" s="2">
        <v>3</v>
      </c>
      <c r="Y860" s="2">
        <v>147</v>
      </c>
      <c r="Z860" s="2" t="s">
        <v>47</v>
      </c>
    </row>
    <row r="861" spans="1:26" x14ac:dyDescent="0.3">
      <c r="A861" s="2" t="s">
        <v>991</v>
      </c>
      <c r="B861" s="2" t="s">
        <v>125</v>
      </c>
      <c r="C861" s="2" t="s">
        <v>28</v>
      </c>
      <c r="D861" s="2" t="s">
        <v>151</v>
      </c>
      <c r="E861" s="2" t="s">
        <v>86</v>
      </c>
      <c r="F861" s="2" t="s">
        <v>152</v>
      </c>
      <c r="G861" s="2" t="s">
        <v>44</v>
      </c>
      <c r="H861" s="2" t="s">
        <v>33</v>
      </c>
      <c r="I861" s="2">
        <v>5</v>
      </c>
      <c r="J861" s="2">
        <v>5</v>
      </c>
      <c r="K861" s="2" t="s">
        <v>55</v>
      </c>
      <c r="L861" s="2">
        <v>2021</v>
      </c>
      <c r="M861" s="2">
        <v>8300</v>
      </c>
      <c r="N861" s="2">
        <v>47587</v>
      </c>
      <c r="O861" s="2">
        <v>100</v>
      </c>
      <c r="P861" s="3">
        <v>45024</v>
      </c>
      <c r="Q861" s="2" t="s">
        <v>35</v>
      </c>
      <c r="R861" s="3">
        <v>45399</v>
      </c>
      <c r="S861" s="2">
        <v>7284</v>
      </c>
      <c r="T861" s="2">
        <v>7238</v>
      </c>
      <c r="U861" s="2">
        <v>-46</v>
      </c>
      <c r="V861" s="2">
        <v>-1</v>
      </c>
      <c r="W861" s="2" t="s">
        <v>181</v>
      </c>
      <c r="X861" s="2">
        <v>4</v>
      </c>
      <c r="Y861" s="2">
        <v>0</v>
      </c>
      <c r="Z861" s="2" t="s">
        <v>37</v>
      </c>
    </row>
    <row r="862" spans="1:26" x14ac:dyDescent="0.3">
      <c r="A862" s="2" t="s">
        <v>992</v>
      </c>
      <c r="B862" s="2" t="s">
        <v>197</v>
      </c>
      <c r="C862" s="2" t="s">
        <v>190</v>
      </c>
      <c r="D862" s="2" t="s">
        <v>29</v>
      </c>
      <c r="E862" s="2" t="s">
        <v>30</v>
      </c>
      <c r="F862" s="2" t="s">
        <v>31</v>
      </c>
      <c r="G862" s="2" t="s">
        <v>54</v>
      </c>
      <c r="H862" s="2" t="s">
        <v>33</v>
      </c>
      <c r="I862" s="2">
        <v>5</v>
      </c>
      <c r="J862" s="2">
        <v>5</v>
      </c>
      <c r="K862" s="2" t="s">
        <v>55</v>
      </c>
      <c r="L862" s="2">
        <v>2015</v>
      </c>
      <c r="M862" s="2">
        <v>8400</v>
      </c>
      <c r="N862" s="2">
        <v>63742</v>
      </c>
      <c r="O862" s="2">
        <v>113</v>
      </c>
      <c r="P862" s="3">
        <v>44837</v>
      </c>
      <c r="Q862" s="2" t="s">
        <v>35</v>
      </c>
      <c r="R862" s="3">
        <v>45315</v>
      </c>
      <c r="S862" s="2">
        <v>7737</v>
      </c>
      <c r="T862" s="2">
        <v>6879</v>
      </c>
      <c r="U862" s="2">
        <v>-858</v>
      </c>
      <c r="V862" s="2">
        <v>-11</v>
      </c>
      <c r="W862" s="2" t="s">
        <v>181</v>
      </c>
      <c r="X862" s="2">
        <v>4</v>
      </c>
      <c r="Y862" s="2">
        <v>0</v>
      </c>
      <c r="Z862" s="2" t="s">
        <v>57</v>
      </c>
    </row>
    <row r="863" spans="1:26" x14ac:dyDescent="0.3">
      <c r="A863" s="2" t="s">
        <v>993</v>
      </c>
      <c r="B863" s="2" t="s">
        <v>65</v>
      </c>
      <c r="C863" s="2" t="s">
        <v>175</v>
      </c>
      <c r="D863" s="2" t="s">
        <v>41</v>
      </c>
      <c r="E863" s="2" t="s">
        <v>42</v>
      </c>
      <c r="F863" s="2" t="s">
        <v>43</v>
      </c>
      <c r="G863" s="2" t="s">
        <v>89</v>
      </c>
      <c r="H863" s="2" t="s">
        <v>33</v>
      </c>
      <c r="I863" s="2">
        <v>2</v>
      </c>
      <c r="J863" s="2">
        <v>2</v>
      </c>
      <c r="K863" s="2" t="s">
        <v>55</v>
      </c>
      <c r="L863" s="2">
        <v>2024</v>
      </c>
      <c r="M863" s="2">
        <v>10000</v>
      </c>
      <c r="N863" s="2">
        <v>12498</v>
      </c>
      <c r="O863" s="2">
        <v>250</v>
      </c>
      <c r="P863" s="3">
        <v>42135</v>
      </c>
      <c r="Q863" s="2" t="s">
        <v>35</v>
      </c>
      <c r="R863" s="3">
        <v>42760</v>
      </c>
      <c r="S863" s="2">
        <v>9371</v>
      </c>
      <c r="T863" s="2">
        <v>8992</v>
      </c>
      <c r="U863" s="2">
        <v>-379</v>
      </c>
      <c r="V863" s="2">
        <v>-4</v>
      </c>
      <c r="W863" s="2" t="s">
        <v>121</v>
      </c>
      <c r="X863" s="2">
        <v>2</v>
      </c>
      <c r="Y863" s="2">
        <v>0</v>
      </c>
      <c r="Z863" s="2" t="s">
        <v>57</v>
      </c>
    </row>
    <row r="864" spans="1:26" x14ac:dyDescent="0.3">
      <c r="A864" s="2" t="s">
        <v>994</v>
      </c>
      <c r="B864" s="2" t="s">
        <v>101</v>
      </c>
      <c r="C864" s="2" t="s">
        <v>110</v>
      </c>
      <c r="D864" s="2" t="s">
        <v>105</v>
      </c>
      <c r="E864" s="2" t="s">
        <v>52</v>
      </c>
      <c r="F864" s="2" t="s">
        <v>73</v>
      </c>
      <c r="G864" s="2" t="s">
        <v>32</v>
      </c>
      <c r="H864" s="2" t="s">
        <v>33</v>
      </c>
      <c r="I864" s="2">
        <v>4</v>
      </c>
      <c r="J864" s="2">
        <v>2</v>
      </c>
      <c r="K864" s="2" t="s">
        <v>34</v>
      </c>
      <c r="L864" s="2">
        <v>2023</v>
      </c>
      <c r="M864" s="2">
        <v>8100</v>
      </c>
      <c r="N864" s="2">
        <v>43955</v>
      </c>
      <c r="O864" s="2">
        <v>200</v>
      </c>
      <c r="P864" s="3">
        <v>43378</v>
      </c>
      <c r="Q864" s="2" t="s">
        <v>35</v>
      </c>
      <c r="R864" s="3">
        <v>44020</v>
      </c>
      <c r="S864" s="2">
        <v>7158</v>
      </c>
      <c r="T864" s="2">
        <v>5988</v>
      </c>
      <c r="U864" s="2">
        <v>-1170</v>
      </c>
      <c r="V864" s="2">
        <v>-16</v>
      </c>
      <c r="W864" s="2" t="s">
        <v>106</v>
      </c>
      <c r="X864" s="2">
        <v>1</v>
      </c>
      <c r="Y864" s="2">
        <v>0</v>
      </c>
      <c r="Z864" s="2" t="s">
        <v>37</v>
      </c>
    </row>
    <row r="865" spans="1:26" x14ac:dyDescent="0.3">
      <c r="A865" s="2" t="s">
        <v>995</v>
      </c>
      <c r="B865" s="2" t="s">
        <v>125</v>
      </c>
      <c r="C865" s="2" t="s">
        <v>97</v>
      </c>
      <c r="D865" s="2" t="s">
        <v>29</v>
      </c>
      <c r="E865" s="2" t="s">
        <v>30</v>
      </c>
      <c r="F865" s="2" t="s">
        <v>31</v>
      </c>
      <c r="G865" s="2" t="s">
        <v>54</v>
      </c>
      <c r="H865" s="2" t="s">
        <v>80</v>
      </c>
      <c r="I865" s="2">
        <v>5</v>
      </c>
      <c r="J865" s="2">
        <v>5</v>
      </c>
      <c r="K865" s="2" t="s">
        <v>66</v>
      </c>
      <c r="L865" s="2">
        <v>2021</v>
      </c>
      <c r="M865" s="2">
        <v>6400</v>
      </c>
      <c r="N865" s="2">
        <v>46134</v>
      </c>
      <c r="O865" s="2">
        <v>113</v>
      </c>
      <c r="P865" s="3">
        <v>44397</v>
      </c>
      <c r="Q865" s="2" t="s">
        <v>35</v>
      </c>
      <c r="R865" s="3">
        <v>44962</v>
      </c>
      <c r="S865" s="2">
        <v>5130</v>
      </c>
      <c r="T865" s="2">
        <v>3898</v>
      </c>
      <c r="U865" s="2">
        <v>-1232</v>
      </c>
      <c r="V865" s="2">
        <v>-24</v>
      </c>
      <c r="W865" s="2" t="s">
        <v>46</v>
      </c>
      <c r="X865" s="2">
        <v>2</v>
      </c>
      <c r="Y865" s="2">
        <v>0</v>
      </c>
      <c r="Z865" s="2" t="s">
        <v>47</v>
      </c>
    </row>
    <row r="866" spans="1:26" x14ac:dyDescent="0.3">
      <c r="A866" s="2" t="s">
        <v>996</v>
      </c>
      <c r="B866" s="2" t="s">
        <v>125</v>
      </c>
      <c r="C866" s="2" t="s">
        <v>104</v>
      </c>
      <c r="D866" s="2" t="s">
        <v>165</v>
      </c>
      <c r="E866" s="2" t="s">
        <v>62</v>
      </c>
      <c r="F866" s="2" t="s">
        <v>53</v>
      </c>
      <c r="G866" s="2" t="s">
        <v>32</v>
      </c>
      <c r="H866" s="2" t="s">
        <v>80</v>
      </c>
      <c r="I866" s="2">
        <v>5</v>
      </c>
      <c r="J866" s="2">
        <v>3</v>
      </c>
      <c r="K866" s="2" t="s">
        <v>34</v>
      </c>
      <c r="L866" s="2">
        <v>2022</v>
      </c>
      <c r="M866" s="2">
        <v>8700</v>
      </c>
      <c r="N866" s="2">
        <v>27956</v>
      </c>
      <c r="O866" s="2">
        <v>130</v>
      </c>
      <c r="P866" s="3">
        <v>43414</v>
      </c>
      <c r="Q866" s="2" t="s">
        <v>35</v>
      </c>
      <c r="R866" s="3">
        <v>43979</v>
      </c>
      <c r="S866" s="2">
        <v>7757</v>
      </c>
      <c r="T866" s="2">
        <v>7888</v>
      </c>
      <c r="U866" s="2">
        <v>131</v>
      </c>
      <c r="V866" s="2">
        <v>2</v>
      </c>
      <c r="W866" s="2" t="s">
        <v>160</v>
      </c>
      <c r="X866" s="2">
        <v>2</v>
      </c>
      <c r="Y866" s="2">
        <v>26</v>
      </c>
      <c r="Z866" s="2" t="s">
        <v>95</v>
      </c>
    </row>
    <row r="867" spans="1:26" x14ac:dyDescent="0.3">
      <c r="A867" s="2" t="s">
        <v>997</v>
      </c>
      <c r="B867" s="2" t="s">
        <v>133</v>
      </c>
      <c r="C867" s="2" t="s">
        <v>190</v>
      </c>
      <c r="D867" s="2" t="s">
        <v>165</v>
      </c>
      <c r="E867" s="2" t="s">
        <v>62</v>
      </c>
      <c r="F867" s="2" t="s">
        <v>53</v>
      </c>
      <c r="G867" s="2" t="s">
        <v>89</v>
      </c>
      <c r="H867" s="2" t="s">
        <v>80</v>
      </c>
      <c r="I867" s="2">
        <v>5</v>
      </c>
      <c r="J867" s="2">
        <v>3</v>
      </c>
      <c r="K867" s="2" t="s">
        <v>66</v>
      </c>
      <c r="L867" s="2">
        <v>2024</v>
      </c>
      <c r="M867" s="2">
        <v>7600</v>
      </c>
      <c r="N867" s="2">
        <v>44115</v>
      </c>
      <c r="O867" s="2">
        <v>130</v>
      </c>
      <c r="P867" s="3">
        <v>44779</v>
      </c>
      <c r="Q867" s="2" t="s">
        <v>35</v>
      </c>
      <c r="R867" s="3">
        <v>45232</v>
      </c>
      <c r="S867" s="2">
        <v>6750</v>
      </c>
      <c r="T867" s="2">
        <v>6957</v>
      </c>
      <c r="U867" s="2">
        <v>207</v>
      </c>
      <c r="V867" s="2">
        <v>3</v>
      </c>
      <c r="W867" s="2" t="s">
        <v>116</v>
      </c>
      <c r="X867" s="2">
        <v>5</v>
      </c>
      <c r="Y867" s="2">
        <v>41</v>
      </c>
      <c r="Z867" s="2" t="s">
        <v>57</v>
      </c>
    </row>
    <row r="868" spans="1:26" x14ac:dyDescent="0.3">
      <c r="A868" s="2" t="s">
        <v>998</v>
      </c>
      <c r="B868" s="2" t="s">
        <v>172</v>
      </c>
      <c r="C868" s="2" t="s">
        <v>60</v>
      </c>
      <c r="D868" s="2" t="s">
        <v>151</v>
      </c>
      <c r="E868" s="2" t="s">
        <v>86</v>
      </c>
      <c r="F868" s="2" t="s">
        <v>152</v>
      </c>
      <c r="G868" s="2" t="s">
        <v>32</v>
      </c>
      <c r="H868" s="2" t="s">
        <v>33</v>
      </c>
      <c r="I868" s="2">
        <v>5</v>
      </c>
      <c r="J868" s="2">
        <v>5</v>
      </c>
      <c r="K868" s="2" t="s">
        <v>66</v>
      </c>
      <c r="L868" s="2">
        <v>2020</v>
      </c>
      <c r="M868" s="2">
        <v>7000</v>
      </c>
      <c r="N868" s="2">
        <v>96521</v>
      </c>
      <c r="O868" s="2">
        <v>100</v>
      </c>
      <c r="P868" s="3">
        <v>42269</v>
      </c>
      <c r="Q868" s="2" t="s">
        <v>35</v>
      </c>
      <c r="R868" s="3">
        <v>43709</v>
      </c>
      <c r="S868" s="2">
        <v>6230</v>
      </c>
      <c r="T868" s="2">
        <v>6403</v>
      </c>
      <c r="U868" s="2">
        <v>173</v>
      </c>
      <c r="V868" s="2">
        <v>3</v>
      </c>
      <c r="W868" s="2" t="s">
        <v>81</v>
      </c>
      <c r="X868" s="2">
        <v>2</v>
      </c>
      <c r="Y868" s="2">
        <v>35</v>
      </c>
      <c r="Z868" s="2" t="s">
        <v>95</v>
      </c>
    </row>
    <row r="869" spans="1:26" x14ac:dyDescent="0.3">
      <c r="A869" s="2" t="s">
        <v>999</v>
      </c>
      <c r="B869" s="2" t="s">
        <v>101</v>
      </c>
      <c r="C869" s="2" t="s">
        <v>70</v>
      </c>
      <c r="D869" s="2" t="s">
        <v>78</v>
      </c>
      <c r="E869" s="2" t="s">
        <v>30</v>
      </c>
      <c r="F869" s="2" t="s">
        <v>31</v>
      </c>
      <c r="G869" s="2" t="s">
        <v>89</v>
      </c>
      <c r="H869" s="2" t="s">
        <v>80</v>
      </c>
      <c r="I869" s="2">
        <v>4</v>
      </c>
      <c r="J869" s="2">
        <v>5</v>
      </c>
      <c r="K869" s="2" t="s">
        <v>66</v>
      </c>
      <c r="L869" s="2">
        <v>2015</v>
      </c>
      <c r="M869" s="2">
        <v>7000</v>
      </c>
      <c r="N869" s="2">
        <v>30084</v>
      </c>
      <c r="O869" s="2">
        <v>120</v>
      </c>
      <c r="P869" s="3">
        <v>44427</v>
      </c>
      <c r="Q869" s="2" t="s">
        <v>35</v>
      </c>
      <c r="R869" s="3">
        <v>45502</v>
      </c>
      <c r="S869" s="2">
        <v>5678</v>
      </c>
      <c r="T869" s="2">
        <v>6222</v>
      </c>
      <c r="U869" s="2">
        <v>544</v>
      </c>
      <c r="V869" s="2">
        <v>10</v>
      </c>
      <c r="W869" s="2" t="s">
        <v>102</v>
      </c>
      <c r="X869" s="2">
        <v>4</v>
      </c>
      <c r="Y869" s="2">
        <v>109</v>
      </c>
      <c r="Z869" s="2" t="s">
        <v>37</v>
      </c>
    </row>
    <row r="870" spans="1:26" x14ac:dyDescent="0.3">
      <c r="A870" s="2" t="s">
        <v>1000</v>
      </c>
      <c r="B870" s="2" t="s">
        <v>88</v>
      </c>
      <c r="C870" s="2" t="s">
        <v>144</v>
      </c>
      <c r="D870" s="2" t="s">
        <v>51</v>
      </c>
      <c r="E870" s="2" t="s">
        <v>52</v>
      </c>
      <c r="F870" s="2" t="s">
        <v>53</v>
      </c>
      <c r="G870" s="2" t="s">
        <v>32</v>
      </c>
      <c r="H870" s="2" t="s">
        <v>80</v>
      </c>
      <c r="I870" s="2">
        <v>8</v>
      </c>
      <c r="J870" s="2">
        <v>5</v>
      </c>
      <c r="K870" s="2" t="s">
        <v>34</v>
      </c>
      <c r="L870" s="2">
        <v>2024</v>
      </c>
      <c r="M870" s="2">
        <v>8500</v>
      </c>
      <c r="N870" s="2">
        <v>15348</v>
      </c>
      <c r="O870" s="2">
        <v>200</v>
      </c>
      <c r="P870" s="3">
        <v>44528</v>
      </c>
      <c r="Q870" s="2" t="s">
        <v>35</v>
      </c>
      <c r="R870" s="3">
        <v>45299</v>
      </c>
      <c r="S870" s="2">
        <v>7605</v>
      </c>
      <c r="T870" s="2">
        <v>8946</v>
      </c>
      <c r="U870" s="2">
        <v>1341</v>
      </c>
      <c r="V870" s="2">
        <v>18</v>
      </c>
      <c r="W870" s="2" t="s">
        <v>90</v>
      </c>
      <c r="X870" s="2">
        <v>1</v>
      </c>
      <c r="Y870" s="2">
        <v>268</v>
      </c>
      <c r="Z870" s="2" t="s">
        <v>57</v>
      </c>
    </row>
    <row r="871" spans="1:26" x14ac:dyDescent="0.3">
      <c r="A871" s="2" t="s">
        <v>1001</v>
      </c>
      <c r="B871" s="2" t="s">
        <v>49</v>
      </c>
      <c r="C871" s="2" t="s">
        <v>110</v>
      </c>
      <c r="D871" s="2" t="s">
        <v>78</v>
      </c>
      <c r="E871" s="2" t="s">
        <v>30</v>
      </c>
      <c r="F871" s="2" t="s">
        <v>31</v>
      </c>
      <c r="G871" s="2" t="s">
        <v>32</v>
      </c>
      <c r="H871" s="2" t="s">
        <v>33</v>
      </c>
      <c r="I871" s="2">
        <v>4</v>
      </c>
      <c r="J871" s="2">
        <v>5</v>
      </c>
      <c r="K871" s="2" t="s">
        <v>55</v>
      </c>
      <c r="L871" s="2">
        <v>2022</v>
      </c>
      <c r="M871" s="2">
        <v>7700</v>
      </c>
      <c r="N871" s="2">
        <v>62686</v>
      </c>
      <c r="O871" s="2">
        <v>120</v>
      </c>
      <c r="P871" s="3">
        <v>44557</v>
      </c>
      <c r="Q871" s="2" t="s">
        <v>35</v>
      </c>
      <c r="R871" s="3">
        <v>44875</v>
      </c>
      <c r="S871" s="2">
        <v>6591</v>
      </c>
      <c r="T871" s="2">
        <v>5591</v>
      </c>
      <c r="U871" s="2">
        <v>-1000</v>
      </c>
      <c r="V871" s="2">
        <v>-15</v>
      </c>
      <c r="W871" s="2" t="s">
        <v>181</v>
      </c>
      <c r="X871" s="2">
        <v>5</v>
      </c>
      <c r="Y871" s="2">
        <v>0</v>
      </c>
      <c r="Z871" s="2" t="s">
        <v>37</v>
      </c>
    </row>
    <row r="872" spans="1:26" x14ac:dyDescent="0.3">
      <c r="A872" s="2" t="s">
        <v>1002</v>
      </c>
      <c r="B872" s="2" t="s">
        <v>69</v>
      </c>
      <c r="C872" s="2" t="s">
        <v>40</v>
      </c>
      <c r="D872" s="2" t="s">
        <v>148</v>
      </c>
      <c r="E872" s="2" t="s">
        <v>149</v>
      </c>
      <c r="F872" s="2" t="s">
        <v>31</v>
      </c>
      <c r="G872" s="2" t="s">
        <v>54</v>
      </c>
      <c r="H872" s="2" t="s">
        <v>80</v>
      </c>
      <c r="I872" s="2">
        <v>5</v>
      </c>
      <c r="J872" s="2">
        <v>5</v>
      </c>
      <c r="K872" s="2" t="s">
        <v>55</v>
      </c>
      <c r="L872" s="2">
        <v>2016</v>
      </c>
      <c r="M872" s="2">
        <v>8300</v>
      </c>
      <c r="N872" s="2">
        <v>50032</v>
      </c>
      <c r="O872" s="2">
        <v>150</v>
      </c>
      <c r="P872" s="3">
        <v>42224</v>
      </c>
      <c r="Q872" s="2" t="s">
        <v>35</v>
      </c>
      <c r="R872" s="3">
        <v>43675</v>
      </c>
      <c r="S872" s="2">
        <v>7129</v>
      </c>
      <c r="T872" s="2">
        <v>7062</v>
      </c>
      <c r="U872" s="2">
        <v>-67</v>
      </c>
      <c r="V872" s="2">
        <v>-1</v>
      </c>
      <c r="W872" s="2" t="s">
        <v>67</v>
      </c>
      <c r="X872" s="2">
        <v>1</v>
      </c>
      <c r="Y872" s="2">
        <v>0</v>
      </c>
      <c r="Z872" s="2" t="s">
        <v>57</v>
      </c>
    </row>
    <row r="873" spans="1:26" x14ac:dyDescent="0.3">
      <c r="A873" s="2" t="s">
        <v>1003</v>
      </c>
      <c r="B873" s="2" t="s">
        <v>92</v>
      </c>
      <c r="C873" s="2" t="s">
        <v>123</v>
      </c>
      <c r="D873" s="2" t="s">
        <v>148</v>
      </c>
      <c r="E873" s="2" t="s">
        <v>149</v>
      </c>
      <c r="F873" s="2" t="s">
        <v>31</v>
      </c>
      <c r="G873" s="2" t="s">
        <v>79</v>
      </c>
      <c r="H873" s="2" t="s">
        <v>33</v>
      </c>
      <c r="I873" s="2">
        <v>5</v>
      </c>
      <c r="J873" s="2">
        <v>5</v>
      </c>
      <c r="K873" s="2" t="s">
        <v>55</v>
      </c>
      <c r="L873" s="2">
        <v>2019</v>
      </c>
      <c r="M873" s="2">
        <v>8000</v>
      </c>
      <c r="N873" s="2">
        <v>11796</v>
      </c>
      <c r="O873" s="2">
        <v>150</v>
      </c>
      <c r="P873" s="3">
        <v>43112</v>
      </c>
      <c r="Q873" s="2" t="s">
        <v>35</v>
      </c>
      <c r="R873" s="3">
        <v>45329</v>
      </c>
      <c r="S873" s="2">
        <v>7286</v>
      </c>
      <c r="T873" s="2">
        <v>8825</v>
      </c>
      <c r="U873" s="2">
        <v>1539</v>
      </c>
      <c r="V873" s="2">
        <v>21</v>
      </c>
      <c r="W873" s="2" t="s">
        <v>67</v>
      </c>
      <c r="X873" s="2">
        <v>2</v>
      </c>
      <c r="Y873" s="2">
        <v>308</v>
      </c>
      <c r="Z873" s="2" t="s">
        <v>37</v>
      </c>
    </row>
    <row r="874" spans="1:26" x14ac:dyDescent="0.3">
      <c r="A874" s="2" t="s">
        <v>1004</v>
      </c>
      <c r="B874" s="2" t="s">
        <v>120</v>
      </c>
      <c r="C874" s="2" t="s">
        <v>123</v>
      </c>
      <c r="D874" s="2" t="s">
        <v>61</v>
      </c>
      <c r="E874" s="2" t="s">
        <v>62</v>
      </c>
      <c r="F874" s="2" t="s">
        <v>53</v>
      </c>
      <c r="G874" s="2" t="s">
        <v>44</v>
      </c>
      <c r="H874" s="2" t="s">
        <v>33</v>
      </c>
      <c r="I874" s="2">
        <v>5</v>
      </c>
      <c r="J874" s="2">
        <v>5</v>
      </c>
      <c r="K874" s="2" t="s">
        <v>55</v>
      </c>
      <c r="L874" s="2">
        <v>2016</v>
      </c>
      <c r="M874" s="2">
        <v>9800</v>
      </c>
      <c r="N874" s="2">
        <v>44193</v>
      </c>
      <c r="O874" s="2">
        <v>120</v>
      </c>
      <c r="P874" s="3">
        <v>43393</v>
      </c>
      <c r="Q874" s="2" t="s">
        <v>35</v>
      </c>
      <c r="R874" s="3">
        <v>43498</v>
      </c>
      <c r="S874" s="2">
        <v>9047</v>
      </c>
      <c r="T874" s="2">
        <v>8287</v>
      </c>
      <c r="U874" s="2">
        <v>-760</v>
      </c>
      <c r="V874" s="2">
        <v>-8</v>
      </c>
      <c r="W874" s="2" t="s">
        <v>142</v>
      </c>
      <c r="X874" s="2">
        <v>1</v>
      </c>
      <c r="Y874" s="2">
        <v>0</v>
      </c>
      <c r="Z874" s="2" t="s">
        <v>57</v>
      </c>
    </row>
    <row r="875" spans="1:26" x14ac:dyDescent="0.3">
      <c r="A875" s="2" t="s">
        <v>1005</v>
      </c>
      <c r="B875" s="2" t="s">
        <v>172</v>
      </c>
      <c r="C875" s="2" t="s">
        <v>110</v>
      </c>
      <c r="D875" s="2" t="s">
        <v>29</v>
      </c>
      <c r="E875" s="2" t="s">
        <v>30</v>
      </c>
      <c r="F875" s="2" t="s">
        <v>31</v>
      </c>
      <c r="G875" s="2" t="s">
        <v>44</v>
      </c>
      <c r="H875" s="2" t="s">
        <v>33</v>
      </c>
      <c r="I875" s="2">
        <v>5</v>
      </c>
      <c r="J875" s="2">
        <v>5</v>
      </c>
      <c r="K875" s="2" t="s">
        <v>34</v>
      </c>
      <c r="L875" s="2">
        <v>2020</v>
      </c>
      <c r="M875" s="2">
        <v>7400</v>
      </c>
      <c r="N875" s="2">
        <v>26665</v>
      </c>
      <c r="O875" s="2">
        <v>113</v>
      </c>
      <c r="P875" s="3">
        <v>44442</v>
      </c>
      <c r="Q875" s="2" t="s">
        <v>35</v>
      </c>
      <c r="R875" s="3">
        <v>45123</v>
      </c>
      <c r="S875" s="2">
        <v>6626</v>
      </c>
      <c r="T875" s="2">
        <v>5581</v>
      </c>
      <c r="U875" s="2">
        <v>-1045</v>
      </c>
      <c r="V875" s="2">
        <v>-16</v>
      </c>
      <c r="W875" s="2" t="s">
        <v>121</v>
      </c>
      <c r="X875" s="2">
        <v>2</v>
      </c>
      <c r="Y875" s="2">
        <v>0</v>
      </c>
      <c r="Z875" s="2" t="s">
        <v>57</v>
      </c>
    </row>
    <row r="876" spans="1:26" x14ac:dyDescent="0.3">
      <c r="A876" s="2" t="s">
        <v>1006</v>
      </c>
      <c r="B876" s="2" t="s">
        <v>92</v>
      </c>
      <c r="C876" s="2" t="s">
        <v>28</v>
      </c>
      <c r="D876" s="2" t="s">
        <v>148</v>
      </c>
      <c r="E876" s="2" t="s">
        <v>149</v>
      </c>
      <c r="F876" s="2" t="s">
        <v>31</v>
      </c>
      <c r="G876" s="2" t="s">
        <v>32</v>
      </c>
      <c r="H876" s="2" t="s">
        <v>80</v>
      </c>
      <c r="I876" s="2">
        <v>5</v>
      </c>
      <c r="J876" s="2">
        <v>5</v>
      </c>
      <c r="K876" s="2" t="s">
        <v>45</v>
      </c>
      <c r="L876" s="2">
        <v>2024</v>
      </c>
      <c r="M876" s="2">
        <v>6000</v>
      </c>
      <c r="N876" s="2">
        <v>74496</v>
      </c>
      <c r="O876" s="2">
        <v>150</v>
      </c>
      <c r="P876" s="3">
        <v>43198</v>
      </c>
      <c r="Q876" s="2" t="s">
        <v>35</v>
      </c>
      <c r="R876" s="3">
        <v>45029</v>
      </c>
      <c r="S876" s="2">
        <v>4531</v>
      </c>
      <c r="T876" s="2">
        <v>3676</v>
      </c>
      <c r="U876" s="2">
        <v>-855</v>
      </c>
      <c r="V876" s="2">
        <v>-19</v>
      </c>
      <c r="W876" s="2" t="s">
        <v>74</v>
      </c>
      <c r="X876" s="2">
        <v>2</v>
      </c>
      <c r="Y876" s="2">
        <v>0</v>
      </c>
      <c r="Z876" s="2" t="s">
        <v>57</v>
      </c>
    </row>
    <row r="877" spans="1:26" x14ac:dyDescent="0.3">
      <c r="A877" s="2" t="s">
        <v>1007</v>
      </c>
      <c r="B877" s="2" t="s">
        <v>125</v>
      </c>
      <c r="C877" s="2" t="s">
        <v>50</v>
      </c>
      <c r="D877" s="2" t="s">
        <v>148</v>
      </c>
      <c r="E877" s="2" t="s">
        <v>149</v>
      </c>
      <c r="F877" s="2" t="s">
        <v>31</v>
      </c>
      <c r="G877" s="2" t="s">
        <v>32</v>
      </c>
      <c r="H877" s="2" t="s">
        <v>80</v>
      </c>
      <c r="I877" s="2">
        <v>5</v>
      </c>
      <c r="J877" s="2">
        <v>5</v>
      </c>
      <c r="K877" s="2" t="s">
        <v>45</v>
      </c>
      <c r="L877" s="2">
        <v>2017</v>
      </c>
      <c r="M877" s="2">
        <v>6700</v>
      </c>
      <c r="N877" s="2">
        <v>11265</v>
      </c>
      <c r="O877" s="2">
        <v>150</v>
      </c>
      <c r="P877" s="3">
        <v>44902</v>
      </c>
      <c r="Q877" s="2" t="s">
        <v>35</v>
      </c>
      <c r="R877" s="3">
        <v>45579</v>
      </c>
      <c r="S877" s="2">
        <v>4753</v>
      </c>
      <c r="T877" s="2">
        <v>5409</v>
      </c>
      <c r="U877" s="2">
        <v>656</v>
      </c>
      <c r="V877" s="2">
        <v>14</v>
      </c>
      <c r="W877" s="2" t="s">
        <v>106</v>
      </c>
      <c r="X877" s="2">
        <v>1</v>
      </c>
      <c r="Y877" s="2">
        <v>131</v>
      </c>
      <c r="Z877" s="2" t="s">
        <v>37</v>
      </c>
    </row>
    <row r="878" spans="1:26" x14ac:dyDescent="0.3">
      <c r="A878" s="2" t="s">
        <v>1008</v>
      </c>
      <c r="B878" s="2" t="s">
        <v>146</v>
      </c>
      <c r="C878" s="2" t="s">
        <v>93</v>
      </c>
      <c r="D878" s="2" t="s">
        <v>41</v>
      </c>
      <c r="E878" s="2" t="s">
        <v>42</v>
      </c>
      <c r="F878" s="2" t="s">
        <v>43</v>
      </c>
      <c r="G878" s="2" t="s">
        <v>32</v>
      </c>
      <c r="H878" s="2" t="s">
        <v>33</v>
      </c>
      <c r="I878" s="2">
        <v>2</v>
      </c>
      <c r="J878" s="2">
        <v>2</v>
      </c>
      <c r="K878" s="2" t="s">
        <v>34</v>
      </c>
      <c r="L878" s="2">
        <v>2017</v>
      </c>
      <c r="M878" s="2">
        <v>10200</v>
      </c>
      <c r="N878" s="2">
        <v>58271</v>
      </c>
      <c r="O878" s="2">
        <v>250</v>
      </c>
      <c r="P878" s="3">
        <v>43245</v>
      </c>
      <c r="Q878" s="2" t="s">
        <v>35</v>
      </c>
      <c r="R878" s="3">
        <v>44869</v>
      </c>
      <c r="S878" s="2">
        <v>8393</v>
      </c>
      <c r="T878" s="2">
        <v>8883</v>
      </c>
      <c r="U878" s="2">
        <v>490</v>
      </c>
      <c r="V878" s="2">
        <v>6</v>
      </c>
      <c r="W878" s="2" t="s">
        <v>142</v>
      </c>
      <c r="X878" s="2">
        <v>4</v>
      </c>
      <c r="Y878" s="2">
        <v>98</v>
      </c>
      <c r="Z878" s="2" t="s">
        <v>37</v>
      </c>
    </row>
    <row r="879" spans="1:26" x14ac:dyDescent="0.3">
      <c r="A879" s="2" t="s">
        <v>1009</v>
      </c>
      <c r="B879" s="2" t="s">
        <v>101</v>
      </c>
      <c r="C879" s="2" t="s">
        <v>60</v>
      </c>
      <c r="D879" s="2" t="s">
        <v>51</v>
      </c>
      <c r="E879" s="2" t="s">
        <v>52</v>
      </c>
      <c r="F879" s="2" t="s">
        <v>53</v>
      </c>
      <c r="G879" s="2" t="s">
        <v>32</v>
      </c>
      <c r="H879" s="2" t="s">
        <v>80</v>
      </c>
      <c r="I879" s="2">
        <v>8</v>
      </c>
      <c r="J879" s="2">
        <v>5</v>
      </c>
      <c r="K879" s="2" t="s">
        <v>34</v>
      </c>
      <c r="L879" s="2">
        <v>2020</v>
      </c>
      <c r="M879" s="2">
        <v>8900</v>
      </c>
      <c r="N879" s="2">
        <v>48616</v>
      </c>
      <c r="O879" s="2">
        <v>200</v>
      </c>
      <c r="P879" s="3">
        <v>43656</v>
      </c>
      <c r="Q879" s="2" t="s">
        <v>35</v>
      </c>
      <c r="R879" s="3">
        <v>45258</v>
      </c>
      <c r="S879" s="2">
        <v>8251</v>
      </c>
      <c r="T879" s="2">
        <v>8884</v>
      </c>
      <c r="U879" s="2">
        <v>633</v>
      </c>
      <c r="V879" s="2">
        <v>8</v>
      </c>
      <c r="W879" s="2" t="s">
        <v>63</v>
      </c>
      <c r="X879" s="2">
        <v>1</v>
      </c>
      <c r="Y879" s="2">
        <v>127</v>
      </c>
      <c r="Z879" s="2" t="s">
        <v>57</v>
      </c>
    </row>
    <row r="880" spans="1:26" x14ac:dyDescent="0.3">
      <c r="A880" s="2" t="s">
        <v>1010</v>
      </c>
      <c r="B880" s="2" t="s">
        <v>59</v>
      </c>
      <c r="C880" s="2" t="s">
        <v>123</v>
      </c>
      <c r="D880" s="2" t="s">
        <v>151</v>
      </c>
      <c r="E880" s="2" t="s">
        <v>86</v>
      </c>
      <c r="F880" s="2" t="s">
        <v>152</v>
      </c>
      <c r="G880" s="2" t="s">
        <v>32</v>
      </c>
      <c r="H880" s="2" t="s">
        <v>33</v>
      </c>
      <c r="I880" s="2">
        <v>5</v>
      </c>
      <c r="J880" s="2">
        <v>5</v>
      </c>
      <c r="K880" s="2" t="s">
        <v>55</v>
      </c>
      <c r="L880" s="2">
        <v>2018</v>
      </c>
      <c r="M880" s="2">
        <v>8600</v>
      </c>
      <c r="N880" s="2">
        <v>22261</v>
      </c>
      <c r="O880" s="2">
        <v>100</v>
      </c>
      <c r="P880" s="3">
        <v>42419</v>
      </c>
      <c r="Q880" s="2" t="s">
        <v>35</v>
      </c>
      <c r="R880" s="3">
        <v>43522</v>
      </c>
      <c r="S880" s="2">
        <v>7819</v>
      </c>
      <c r="T880" s="2">
        <v>7127</v>
      </c>
      <c r="U880" s="2">
        <v>-692</v>
      </c>
      <c r="V880" s="2">
        <v>-9</v>
      </c>
      <c r="W880" s="2" t="s">
        <v>111</v>
      </c>
      <c r="X880" s="2">
        <v>2</v>
      </c>
      <c r="Y880" s="2">
        <v>0</v>
      </c>
      <c r="Z880" s="2" t="s">
        <v>57</v>
      </c>
    </row>
    <row r="881" spans="1:26" x14ac:dyDescent="0.3">
      <c r="A881" s="2" t="s">
        <v>1011</v>
      </c>
      <c r="B881" s="2" t="s">
        <v>205</v>
      </c>
      <c r="C881" s="2" t="s">
        <v>97</v>
      </c>
      <c r="D881" s="2" t="s">
        <v>71</v>
      </c>
      <c r="E881" s="2" t="s">
        <v>72</v>
      </c>
      <c r="F881" s="2" t="s">
        <v>73</v>
      </c>
      <c r="G881" s="2" t="s">
        <v>79</v>
      </c>
      <c r="H881" s="2" t="s">
        <v>80</v>
      </c>
      <c r="I881" s="2">
        <v>3</v>
      </c>
      <c r="J881" s="2">
        <v>2</v>
      </c>
      <c r="K881" s="2" t="s">
        <v>34</v>
      </c>
      <c r="L881" s="2">
        <v>2020</v>
      </c>
      <c r="M881" s="2">
        <v>8400</v>
      </c>
      <c r="N881" s="2">
        <v>54422</v>
      </c>
      <c r="O881" s="2">
        <v>100</v>
      </c>
      <c r="P881" s="3">
        <v>45367</v>
      </c>
      <c r="Q881" s="2" t="s">
        <v>35</v>
      </c>
      <c r="R881" s="3">
        <v>45568</v>
      </c>
      <c r="S881" s="2">
        <v>6621</v>
      </c>
      <c r="T881" s="2">
        <v>6231</v>
      </c>
      <c r="U881" s="2">
        <v>-390</v>
      </c>
      <c r="V881" s="2">
        <v>-6</v>
      </c>
      <c r="W881" s="2" t="s">
        <v>63</v>
      </c>
      <c r="X881" s="2">
        <v>5</v>
      </c>
      <c r="Y881" s="2">
        <v>0</v>
      </c>
      <c r="Z881" s="2" t="s">
        <v>57</v>
      </c>
    </row>
    <row r="882" spans="1:26" x14ac:dyDescent="0.3">
      <c r="A882" s="2" t="s">
        <v>1012</v>
      </c>
      <c r="B882" s="2" t="s">
        <v>27</v>
      </c>
      <c r="C882" s="2" t="s">
        <v>123</v>
      </c>
      <c r="D882" s="2" t="s">
        <v>78</v>
      </c>
      <c r="E882" s="2" t="s">
        <v>30</v>
      </c>
      <c r="F882" s="2" t="s">
        <v>31</v>
      </c>
      <c r="G882" s="2" t="s">
        <v>54</v>
      </c>
      <c r="H882" s="2" t="s">
        <v>33</v>
      </c>
      <c r="I882" s="2">
        <v>4</v>
      </c>
      <c r="J882" s="2">
        <v>5</v>
      </c>
      <c r="K882" s="2" t="s">
        <v>66</v>
      </c>
      <c r="L882" s="2">
        <v>2018</v>
      </c>
      <c r="M882" s="2">
        <v>6700</v>
      </c>
      <c r="N882" s="2">
        <v>51888</v>
      </c>
      <c r="O882" s="2">
        <v>120</v>
      </c>
      <c r="P882" s="3">
        <v>45065</v>
      </c>
      <c r="Q882" s="2" t="s">
        <v>35</v>
      </c>
      <c r="R882" s="3">
        <v>45111</v>
      </c>
      <c r="S882" s="2">
        <v>5177</v>
      </c>
      <c r="T882" s="2">
        <v>4744</v>
      </c>
      <c r="U882" s="2">
        <v>-433</v>
      </c>
      <c r="V882" s="2">
        <v>-8</v>
      </c>
      <c r="W882" s="2" t="s">
        <v>56</v>
      </c>
      <c r="X882" s="2">
        <v>3</v>
      </c>
      <c r="Y882" s="2">
        <v>0</v>
      </c>
      <c r="Z882" s="2" t="s">
        <v>57</v>
      </c>
    </row>
    <row r="883" spans="1:26" x14ac:dyDescent="0.3">
      <c r="A883" s="2" t="s">
        <v>1013</v>
      </c>
      <c r="B883" s="2" t="s">
        <v>156</v>
      </c>
      <c r="C883" s="2" t="s">
        <v>163</v>
      </c>
      <c r="D883" s="2" t="s">
        <v>29</v>
      </c>
      <c r="E883" s="2" t="s">
        <v>30</v>
      </c>
      <c r="F883" s="2" t="s">
        <v>31</v>
      </c>
      <c r="G883" s="2" t="s">
        <v>44</v>
      </c>
      <c r="H883" s="2" t="s">
        <v>33</v>
      </c>
      <c r="I883" s="2">
        <v>5</v>
      </c>
      <c r="J883" s="2">
        <v>5</v>
      </c>
      <c r="K883" s="2" t="s">
        <v>66</v>
      </c>
      <c r="L883" s="2">
        <v>2022</v>
      </c>
      <c r="M883" s="2">
        <v>6300</v>
      </c>
      <c r="N883" s="2">
        <v>24990</v>
      </c>
      <c r="O883" s="2">
        <v>113</v>
      </c>
      <c r="P883" s="3">
        <v>43372</v>
      </c>
      <c r="Q883" s="2" t="s">
        <v>35</v>
      </c>
      <c r="R883" s="3">
        <v>44622</v>
      </c>
      <c r="S883" s="2">
        <v>4437</v>
      </c>
      <c r="T883" s="2">
        <v>5354</v>
      </c>
      <c r="U883" s="2">
        <v>917</v>
      </c>
      <c r="V883" s="2">
        <v>21</v>
      </c>
      <c r="W883" s="2" t="s">
        <v>81</v>
      </c>
      <c r="X883" s="2">
        <v>2</v>
      </c>
      <c r="Y883" s="2">
        <v>183</v>
      </c>
      <c r="Z883" s="2" t="s">
        <v>57</v>
      </c>
    </row>
    <row r="884" spans="1:26" x14ac:dyDescent="0.3">
      <c r="A884" s="2" t="s">
        <v>1014</v>
      </c>
      <c r="B884" s="2" t="s">
        <v>59</v>
      </c>
      <c r="C884" s="2" t="s">
        <v>50</v>
      </c>
      <c r="D884" s="2" t="s">
        <v>151</v>
      </c>
      <c r="E884" s="2" t="s">
        <v>86</v>
      </c>
      <c r="F884" s="2" t="s">
        <v>152</v>
      </c>
      <c r="G884" s="2" t="s">
        <v>79</v>
      </c>
      <c r="H884" s="2" t="s">
        <v>33</v>
      </c>
      <c r="I884" s="2">
        <v>5</v>
      </c>
      <c r="J884" s="2">
        <v>5</v>
      </c>
      <c r="K884" s="2" t="s">
        <v>45</v>
      </c>
      <c r="L884" s="2">
        <v>2021</v>
      </c>
      <c r="M884" s="2">
        <v>6800</v>
      </c>
      <c r="N884" s="2">
        <v>27991</v>
      </c>
      <c r="O884" s="2">
        <v>100</v>
      </c>
      <c r="P884" s="3">
        <v>44049</v>
      </c>
      <c r="Q884" s="2" t="s">
        <v>35</v>
      </c>
      <c r="R884" s="3">
        <v>44602</v>
      </c>
      <c r="S884" s="2">
        <v>5739</v>
      </c>
      <c r="T884" s="2">
        <v>6646</v>
      </c>
      <c r="U884" s="2">
        <v>907</v>
      </c>
      <c r="V884" s="2">
        <v>16</v>
      </c>
      <c r="W884" s="2" t="s">
        <v>166</v>
      </c>
      <c r="X884" s="2">
        <v>1</v>
      </c>
      <c r="Y884" s="2">
        <v>181</v>
      </c>
      <c r="Z884" s="2" t="s">
        <v>57</v>
      </c>
    </row>
    <row r="885" spans="1:26" x14ac:dyDescent="0.3">
      <c r="A885" s="2" t="s">
        <v>1015</v>
      </c>
      <c r="B885" s="2" t="s">
        <v>59</v>
      </c>
      <c r="C885" s="2" t="s">
        <v>163</v>
      </c>
      <c r="D885" s="2" t="s">
        <v>51</v>
      </c>
      <c r="E885" s="2" t="s">
        <v>52</v>
      </c>
      <c r="F885" s="2" t="s">
        <v>53</v>
      </c>
      <c r="G885" s="2" t="s">
        <v>79</v>
      </c>
      <c r="H885" s="2" t="s">
        <v>33</v>
      </c>
      <c r="I885" s="2">
        <v>8</v>
      </c>
      <c r="J885" s="2">
        <v>5</v>
      </c>
      <c r="K885" s="2" t="s">
        <v>55</v>
      </c>
      <c r="L885" s="2">
        <v>2022</v>
      </c>
      <c r="M885" s="2">
        <v>9200</v>
      </c>
      <c r="N885" s="2">
        <v>82530</v>
      </c>
      <c r="O885" s="2">
        <v>200</v>
      </c>
      <c r="P885" s="3">
        <v>43039</v>
      </c>
      <c r="Q885" s="2" t="s">
        <v>35</v>
      </c>
      <c r="R885" s="3">
        <v>43915</v>
      </c>
      <c r="S885" s="2">
        <v>7751</v>
      </c>
      <c r="T885" s="2">
        <v>7262</v>
      </c>
      <c r="U885" s="2">
        <v>-489</v>
      </c>
      <c r="V885" s="2">
        <v>-6</v>
      </c>
      <c r="W885" s="2" t="s">
        <v>102</v>
      </c>
      <c r="X885" s="2">
        <v>4</v>
      </c>
      <c r="Y885" s="2">
        <v>0</v>
      </c>
      <c r="Z885" s="2" t="s">
        <v>47</v>
      </c>
    </row>
    <row r="886" spans="1:26" x14ac:dyDescent="0.3">
      <c r="A886" s="2" t="s">
        <v>1016</v>
      </c>
      <c r="B886" s="2" t="s">
        <v>65</v>
      </c>
      <c r="C886" s="2" t="s">
        <v>144</v>
      </c>
      <c r="D886" s="2" t="s">
        <v>71</v>
      </c>
      <c r="E886" s="2" t="s">
        <v>72</v>
      </c>
      <c r="F886" s="2" t="s">
        <v>73</v>
      </c>
      <c r="G886" s="2" t="s">
        <v>54</v>
      </c>
      <c r="H886" s="2" t="s">
        <v>80</v>
      </c>
      <c r="I886" s="2">
        <v>3</v>
      </c>
      <c r="J886" s="2">
        <v>2</v>
      </c>
      <c r="K886" s="2" t="s">
        <v>55</v>
      </c>
      <c r="L886" s="2">
        <v>2021</v>
      </c>
      <c r="M886" s="2">
        <v>8800</v>
      </c>
      <c r="N886" s="2">
        <v>39087</v>
      </c>
      <c r="O886" s="2">
        <v>100</v>
      </c>
      <c r="P886" s="3">
        <v>43291</v>
      </c>
      <c r="Q886" s="2" t="s">
        <v>35</v>
      </c>
      <c r="R886" s="3">
        <v>44765</v>
      </c>
      <c r="S886" s="2">
        <v>7070</v>
      </c>
      <c r="T886" s="2">
        <v>7256</v>
      </c>
      <c r="U886" s="2">
        <v>186</v>
      </c>
      <c r="V886" s="2">
        <v>3</v>
      </c>
      <c r="W886" s="2" t="s">
        <v>166</v>
      </c>
      <c r="X886" s="2">
        <v>2</v>
      </c>
      <c r="Y886" s="2">
        <v>37</v>
      </c>
      <c r="Z886" s="2" t="s">
        <v>95</v>
      </c>
    </row>
    <row r="887" spans="1:26" x14ac:dyDescent="0.3">
      <c r="A887" s="2" t="s">
        <v>1017</v>
      </c>
      <c r="B887" s="2" t="s">
        <v>76</v>
      </c>
      <c r="C887" s="2" t="s">
        <v>163</v>
      </c>
      <c r="D887" s="2" t="s">
        <v>71</v>
      </c>
      <c r="E887" s="2" t="s">
        <v>72</v>
      </c>
      <c r="F887" s="2" t="s">
        <v>73</v>
      </c>
      <c r="G887" s="2" t="s">
        <v>79</v>
      </c>
      <c r="H887" s="2" t="s">
        <v>33</v>
      </c>
      <c r="I887" s="2">
        <v>3</v>
      </c>
      <c r="J887" s="2">
        <v>2</v>
      </c>
      <c r="K887" s="2" t="s">
        <v>45</v>
      </c>
      <c r="L887" s="2">
        <v>2019</v>
      </c>
      <c r="M887" s="2">
        <v>7500</v>
      </c>
      <c r="N887" s="2">
        <v>3211</v>
      </c>
      <c r="O887" s="2">
        <v>100</v>
      </c>
      <c r="P887" s="3">
        <v>44890</v>
      </c>
      <c r="Q887" s="2" t="s">
        <v>35</v>
      </c>
      <c r="R887" s="3">
        <v>44725</v>
      </c>
      <c r="S887" s="2">
        <v>5711</v>
      </c>
      <c r="T887" s="2">
        <v>6359</v>
      </c>
      <c r="U887" s="2">
        <v>648</v>
      </c>
      <c r="V887" s="2">
        <v>11</v>
      </c>
      <c r="W887" s="2" t="s">
        <v>46</v>
      </c>
      <c r="X887" s="2">
        <v>1</v>
      </c>
      <c r="Y887" s="2">
        <v>130</v>
      </c>
      <c r="Z887" s="2" t="s">
        <v>57</v>
      </c>
    </row>
    <row r="888" spans="1:26" x14ac:dyDescent="0.3">
      <c r="A888" s="2" t="s">
        <v>1018</v>
      </c>
      <c r="B888" s="2" t="s">
        <v>65</v>
      </c>
      <c r="C888" s="2" t="s">
        <v>50</v>
      </c>
      <c r="D888" s="2" t="s">
        <v>29</v>
      </c>
      <c r="E888" s="2" t="s">
        <v>30</v>
      </c>
      <c r="F888" s="2" t="s">
        <v>31</v>
      </c>
      <c r="G888" s="2" t="s">
        <v>54</v>
      </c>
      <c r="H888" s="2" t="s">
        <v>33</v>
      </c>
      <c r="I888" s="2">
        <v>5</v>
      </c>
      <c r="J888" s="2">
        <v>5</v>
      </c>
      <c r="K888" s="2" t="s">
        <v>45</v>
      </c>
      <c r="L888" s="2">
        <v>2024</v>
      </c>
      <c r="M888" s="2">
        <v>6000</v>
      </c>
      <c r="N888" s="2">
        <v>97310</v>
      </c>
      <c r="O888" s="2">
        <v>113</v>
      </c>
      <c r="P888" s="3">
        <v>43235</v>
      </c>
      <c r="Q888" s="2" t="s">
        <v>35</v>
      </c>
      <c r="R888" s="3">
        <v>45192</v>
      </c>
      <c r="S888" s="2">
        <v>4818</v>
      </c>
      <c r="T888" s="2">
        <v>4596</v>
      </c>
      <c r="U888" s="2">
        <v>-222</v>
      </c>
      <c r="V888" s="2">
        <v>-5</v>
      </c>
      <c r="W888" s="2" t="s">
        <v>116</v>
      </c>
      <c r="X888" s="2">
        <v>2</v>
      </c>
      <c r="Y888" s="2">
        <v>0</v>
      </c>
      <c r="Z888" s="2" t="s">
        <v>95</v>
      </c>
    </row>
    <row r="889" spans="1:26" x14ac:dyDescent="0.3">
      <c r="A889" s="2" t="s">
        <v>1019</v>
      </c>
      <c r="B889" s="2" t="s">
        <v>27</v>
      </c>
      <c r="C889" s="2" t="s">
        <v>77</v>
      </c>
      <c r="D889" s="2" t="s">
        <v>138</v>
      </c>
      <c r="E889" s="2" t="s">
        <v>139</v>
      </c>
      <c r="F889" s="2" t="s">
        <v>53</v>
      </c>
      <c r="G889" s="2" t="s">
        <v>54</v>
      </c>
      <c r="H889" s="2" t="s">
        <v>80</v>
      </c>
      <c r="I889" s="2">
        <v>7</v>
      </c>
      <c r="J889" s="2">
        <v>5</v>
      </c>
      <c r="K889" s="2" t="s">
        <v>55</v>
      </c>
      <c r="L889" s="2">
        <v>2019</v>
      </c>
      <c r="M889" s="2">
        <v>9500</v>
      </c>
      <c r="N889" s="2">
        <v>75595</v>
      </c>
      <c r="O889" s="2">
        <v>175</v>
      </c>
      <c r="P889" s="3">
        <v>43323</v>
      </c>
      <c r="Q889" s="2" t="s">
        <v>35</v>
      </c>
      <c r="R889" s="3">
        <v>44956</v>
      </c>
      <c r="S889" s="2">
        <v>7933</v>
      </c>
      <c r="T889" s="2">
        <v>6869</v>
      </c>
      <c r="U889" s="2">
        <v>-1064</v>
      </c>
      <c r="V889" s="2">
        <v>-13</v>
      </c>
      <c r="W889" s="2" t="s">
        <v>90</v>
      </c>
      <c r="X889" s="2">
        <v>3</v>
      </c>
      <c r="Y889" s="2">
        <v>0</v>
      </c>
      <c r="Z889" s="2" t="s">
        <v>57</v>
      </c>
    </row>
    <row r="890" spans="1:26" x14ac:dyDescent="0.3">
      <c r="A890" s="2" t="s">
        <v>1020</v>
      </c>
      <c r="B890" s="2" t="s">
        <v>88</v>
      </c>
      <c r="C890" s="2" t="s">
        <v>144</v>
      </c>
      <c r="D890" s="2" t="s">
        <v>148</v>
      </c>
      <c r="E890" s="2" t="s">
        <v>149</v>
      </c>
      <c r="F890" s="2" t="s">
        <v>31</v>
      </c>
      <c r="G890" s="2" t="s">
        <v>89</v>
      </c>
      <c r="H890" s="2" t="s">
        <v>80</v>
      </c>
      <c r="I890" s="2">
        <v>5</v>
      </c>
      <c r="J890" s="2">
        <v>5</v>
      </c>
      <c r="K890" s="2" t="s">
        <v>66</v>
      </c>
      <c r="L890" s="2">
        <v>2018</v>
      </c>
      <c r="M890" s="2">
        <v>6700</v>
      </c>
      <c r="N890" s="2">
        <v>11393</v>
      </c>
      <c r="O890" s="2">
        <v>150</v>
      </c>
      <c r="P890" s="3">
        <v>44995</v>
      </c>
      <c r="Q890" s="2" t="s">
        <v>35</v>
      </c>
      <c r="R890" s="3">
        <v>45077</v>
      </c>
      <c r="S890" s="2">
        <v>5093</v>
      </c>
      <c r="T890" s="2">
        <v>6519</v>
      </c>
      <c r="U890" s="2">
        <v>1426</v>
      </c>
      <c r="V890" s="2">
        <v>28</v>
      </c>
      <c r="W890" s="2" t="s">
        <v>142</v>
      </c>
      <c r="X890" s="2">
        <v>1</v>
      </c>
      <c r="Y890" s="2">
        <v>285</v>
      </c>
      <c r="Z890" s="2" t="s">
        <v>37</v>
      </c>
    </row>
    <row r="891" spans="1:26" x14ac:dyDescent="0.3">
      <c r="A891" s="2" t="s">
        <v>1021</v>
      </c>
      <c r="B891" s="2" t="s">
        <v>27</v>
      </c>
      <c r="C891" s="2" t="s">
        <v>104</v>
      </c>
      <c r="D891" s="2" t="s">
        <v>51</v>
      </c>
      <c r="E891" s="2" t="s">
        <v>52</v>
      </c>
      <c r="F891" s="2" t="s">
        <v>53</v>
      </c>
      <c r="G891" s="2" t="s">
        <v>32</v>
      </c>
      <c r="H891" s="2" t="s">
        <v>33</v>
      </c>
      <c r="I891" s="2">
        <v>8</v>
      </c>
      <c r="J891" s="2">
        <v>5</v>
      </c>
      <c r="K891" s="2" t="s">
        <v>55</v>
      </c>
      <c r="L891" s="2">
        <v>2018</v>
      </c>
      <c r="M891" s="2">
        <v>9600</v>
      </c>
      <c r="N891" s="2">
        <v>26666</v>
      </c>
      <c r="O891" s="2">
        <v>200</v>
      </c>
      <c r="P891" s="3">
        <v>44235</v>
      </c>
      <c r="Q891" s="2" t="s">
        <v>35</v>
      </c>
      <c r="R891" s="3">
        <v>45255</v>
      </c>
      <c r="S891" s="2">
        <v>8529</v>
      </c>
      <c r="T891" s="2">
        <v>9411</v>
      </c>
      <c r="U891" s="2">
        <v>882</v>
      </c>
      <c r="V891" s="2">
        <v>10</v>
      </c>
      <c r="W891" s="2" t="s">
        <v>102</v>
      </c>
      <c r="X891" s="2">
        <v>2</v>
      </c>
      <c r="Y891" s="2">
        <v>176</v>
      </c>
      <c r="Z891" s="2" t="s">
        <v>37</v>
      </c>
    </row>
    <row r="892" spans="1:26" x14ac:dyDescent="0.3">
      <c r="A892" s="2" t="s">
        <v>1022</v>
      </c>
      <c r="B892" s="2" t="s">
        <v>101</v>
      </c>
      <c r="C892" s="2" t="s">
        <v>70</v>
      </c>
      <c r="D892" s="2" t="s">
        <v>165</v>
      </c>
      <c r="E892" s="2" t="s">
        <v>62</v>
      </c>
      <c r="F892" s="2" t="s">
        <v>53</v>
      </c>
      <c r="G892" s="2" t="s">
        <v>54</v>
      </c>
      <c r="H892" s="2" t="s">
        <v>33</v>
      </c>
      <c r="I892" s="2">
        <v>5</v>
      </c>
      <c r="J892" s="2">
        <v>3</v>
      </c>
      <c r="K892" s="2" t="s">
        <v>55</v>
      </c>
      <c r="L892" s="2">
        <v>2019</v>
      </c>
      <c r="M892" s="2">
        <v>9500</v>
      </c>
      <c r="N892" s="2">
        <v>14557</v>
      </c>
      <c r="O892" s="2">
        <v>130</v>
      </c>
      <c r="P892" s="3">
        <v>44129</v>
      </c>
      <c r="Q892" s="2" t="s">
        <v>35</v>
      </c>
      <c r="R892" s="3">
        <v>44243</v>
      </c>
      <c r="S892" s="2">
        <v>8250</v>
      </c>
      <c r="T892" s="2">
        <v>8728</v>
      </c>
      <c r="U892" s="2">
        <v>478</v>
      </c>
      <c r="V892" s="2">
        <v>6</v>
      </c>
      <c r="W892" s="2" t="s">
        <v>131</v>
      </c>
      <c r="X892" s="2">
        <v>5</v>
      </c>
      <c r="Y892" s="2">
        <v>96</v>
      </c>
      <c r="Z892" s="2" t="s">
        <v>57</v>
      </c>
    </row>
    <row r="893" spans="1:26" x14ac:dyDescent="0.3">
      <c r="A893" s="2" t="s">
        <v>1023</v>
      </c>
      <c r="B893" s="2" t="s">
        <v>76</v>
      </c>
      <c r="C893" s="2" t="s">
        <v>40</v>
      </c>
      <c r="D893" s="2" t="s">
        <v>151</v>
      </c>
      <c r="E893" s="2" t="s">
        <v>86</v>
      </c>
      <c r="F893" s="2" t="s">
        <v>152</v>
      </c>
      <c r="G893" s="2" t="s">
        <v>54</v>
      </c>
      <c r="H893" s="2" t="s">
        <v>80</v>
      </c>
      <c r="I893" s="2">
        <v>5</v>
      </c>
      <c r="J893" s="2">
        <v>5</v>
      </c>
      <c r="K893" s="2" t="s">
        <v>66</v>
      </c>
      <c r="L893" s="2">
        <v>2016</v>
      </c>
      <c r="M893" s="2">
        <v>7400</v>
      </c>
      <c r="N893" s="2">
        <v>77851</v>
      </c>
      <c r="O893" s="2">
        <v>100</v>
      </c>
      <c r="P893" s="3">
        <v>45469</v>
      </c>
      <c r="Q893" s="2" t="s">
        <v>35</v>
      </c>
      <c r="R893" s="3">
        <v>45478</v>
      </c>
      <c r="S893" s="2">
        <v>5945</v>
      </c>
      <c r="T893" s="2">
        <v>6069</v>
      </c>
      <c r="U893" s="2">
        <v>124</v>
      </c>
      <c r="V893" s="2">
        <v>2</v>
      </c>
      <c r="W893" s="2" t="s">
        <v>127</v>
      </c>
      <c r="X893" s="2">
        <v>3</v>
      </c>
      <c r="Y893" s="2">
        <v>25</v>
      </c>
      <c r="Z893" s="2" t="s">
        <v>47</v>
      </c>
    </row>
    <row r="894" spans="1:26" x14ac:dyDescent="0.3">
      <c r="A894" s="2" t="s">
        <v>1024</v>
      </c>
      <c r="B894" s="2" t="s">
        <v>59</v>
      </c>
      <c r="C894" s="2" t="s">
        <v>93</v>
      </c>
      <c r="D894" s="2" t="s">
        <v>151</v>
      </c>
      <c r="E894" s="2" t="s">
        <v>86</v>
      </c>
      <c r="F894" s="2" t="s">
        <v>152</v>
      </c>
      <c r="G894" s="2" t="s">
        <v>32</v>
      </c>
      <c r="H894" s="2" t="s">
        <v>33</v>
      </c>
      <c r="I894" s="2">
        <v>5</v>
      </c>
      <c r="J894" s="2">
        <v>5</v>
      </c>
      <c r="K894" s="2" t="s">
        <v>55</v>
      </c>
      <c r="L894" s="2">
        <v>2019</v>
      </c>
      <c r="M894" s="2">
        <v>8500</v>
      </c>
      <c r="N894" s="2">
        <v>6648</v>
      </c>
      <c r="O894" s="2">
        <v>100</v>
      </c>
      <c r="P894" s="3">
        <v>44079</v>
      </c>
      <c r="Q894" s="2" t="s">
        <v>35</v>
      </c>
      <c r="R894" s="3">
        <v>44524</v>
      </c>
      <c r="S894" s="2">
        <v>7897</v>
      </c>
      <c r="T894" s="2">
        <v>7913</v>
      </c>
      <c r="U894" s="2">
        <v>16</v>
      </c>
      <c r="V894" s="2">
        <v>0</v>
      </c>
      <c r="W894" s="2" t="s">
        <v>131</v>
      </c>
      <c r="X894" s="2">
        <v>4</v>
      </c>
      <c r="Y894" s="2">
        <v>3</v>
      </c>
      <c r="Z894" s="2" t="s">
        <v>37</v>
      </c>
    </row>
    <row r="895" spans="1:26" x14ac:dyDescent="0.3">
      <c r="A895" s="2" t="s">
        <v>1025</v>
      </c>
      <c r="B895" s="2" t="s">
        <v>109</v>
      </c>
      <c r="C895" s="2" t="s">
        <v>70</v>
      </c>
      <c r="D895" s="2" t="s">
        <v>158</v>
      </c>
      <c r="E895" s="2" t="s">
        <v>86</v>
      </c>
      <c r="F895" s="2" t="s">
        <v>152</v>
      </c>
      <c r="G895" s="2" t="s">
        <v>44</v>
      </c>
      <c r="H895" s="2" t="s">
        <v>80</v>
      </c>
      <c r="I895" s="2">
        <v>5</v>
      </c>
      <c r="J895" s="2">
        <v>4</v>
      </c>
      <c r="K895" s="2" t="s">
        <v>34</v>
      </c>
      <c r="L895" s="2">
        <v>2016</v>
      </c>
      <c r="M895" s="2">
        <v>8300</v>
      </c>
      <c r="N895" s="2">
        <v>39831</v>
      </c>
      <c r="O895" s="2">
        <v>115</v>
      </c>
      <c r="P895" s="3">
        <v>44809</v>
      </c>
      <c r="Q895" s="2" t="s">
        <v>35</v>
      </c>
      <c r="R895" s="3">
        <v>45582</v>
      </c>
      <c r="S895" s="2">
        <v>7260</v>
      </c>
      <c r="T895" s="2">
        <v>7387</v>
      </c>
      <c r="U895" s="2">
        <v>127</v>
      </c>
      <c r="V895" s="2">
        <v>2</v>
      </c>
      <c r="W895" s="2" t="s">
        <v>131</v>
      </c>
      <c r="X895" s="2">
        <v>5</v>
      </c>
      <c r="Y895" s="2">
        <v>25</v>
      </c>
      <c r="Z895" s="2" t="s">
        <v>37</v>
      </c>
    </row>
    <row r="896" spans="1:26" x14ac:dyDescent="0.3">
      <c r="A896" s="2" t="s">
        <v>1026</v>
      </c>
      <c r="B896" s="2" t="s">
        <v>133</v>
      </c>
      <c r="C896" s="2" t="s">
        <v>123</v>
      </c>
      <c r="D896" s="2" t="s">
        <v>85</v>
      </c>
      <c r="E896" s="2" t="s">
        <v>86</v>
      </c>
      <c r="F896" s="2" t="s">
        <v>31</v>
      </c>
      <c r="G896" s="2" t="s">
        <v>54</v>
      </c>
      <c r="H896" s="2" t="s">
        <v>80</v>
      </c>
      <c r="I896" s="2">
        <v>4</v>
      </c>
      <c r="J896" s="2">
        <v>5</v>
      </c>
      <c r="K896" s="2" t="s">
        <v>66</v>
      </c>
      <c r="L896" s="2">
        <v>2024</v>
      </c>
      <c r="M896" s="2">
        <v>6100</v>
      </c>
      <c r="N896" s="2">
        <v>22115</v>
      </c>
      <c r="O896" s="2">
        <v>103</v>
      </c>
      <c r="P896" s="3">
        <v>45170</v>
      </c>
      <c r="Q896" s="2" t="s">
        <v>35</v>
      </c>
      <c r="R896" s="3">
        <v>45628</v>
      </c>
      <c r="S896" s="2">
        <v>4603</v>
      </c>
      <c r="T896" s="2">
        <v>4856</v>
      </c>
      <c r="U896" s="2">
        <v>253</v>
      </c>
      <c r="V896" s="2">
        <v>5</v>
      </c>
      <c r="W896" s="2" t="s">
        <v>114</v>
      </c>
      <c r="X896" s="2">
        <v>3</v>
      </c>
      <c r="Y896" s="2">
        <v>51</v>
      </c>
      <c r="Z896" s="2" t="s">
        <v>57</v>
      </c>
    </row>
    <row r="897" spans="1:26" x14ac:dyDescent="0.3">
      <c r="A897" s="2" t="s">
        <v>1027</v>
      </c>
      <c r="B897" s="2" t="s">
        <v>146</v>
      </c>
      <c r="C897" s="2" t="s">
        <v>123</v>
      </c>
      <c r="D897" s="2" t="s">
        <v>165</v>
      </c>
      <c r="E897" s="2" t="s">
        <v>62</v>
      </c>
      <c r="F897" s="2" t="s">
        <v>53</v>
      </c>
      <c r="G897" s="2" t="s">
        <v>54</v>
      </c>
      <c r="H897" s="2" t="s">
        <v>33</v>
      </c>
      <c r="I897" s="2">
        <v>5</v>
      </c>
      <c r="J897" s="2">
        <v>3</v>
      </c>
      <c r="K897" s="2" t="s">
        <v>55</v>
      </c>
      <c r="L897" s="2">
        <v>2017</v>
      </c>
      <c r="M897" s="2">
        <v>9700</v>
      </c>
      <c r="N897" s="2">
        <v>33644</v>
      </c>
      <c r="O897" s="2">
        <v>130</v>
      </c>
      <c r="P897" s="3">
        <v>44338</v>
      </c>
      <c r="Q897" s="2" t="s">
        <v>35</v>
      </c>
      <c r="R897" s="3">
        <v>44607</v>
      </c>
      <c r="S897" s="2">
        <v>7737</v>
      </c>
      <c r="T897" s="2">
        <v>7953</v>
      </c>
      <c r="U897" s="2">
        <v>216</v>
      </c>
      <c r="V897" s="2">
        <v>3</v>
      </c>
      <c r="W897" s="2" t="s">
        <v>81</v>
      </c>
      <c r="X897" s="2">
        <v>5</v>
      </c>
      <c r="Y897" s="2">
        <v>43</v>
      </c>
      <c r="Z897" s="2" t="s">
        <v>57</v>
      </c>
    </row>
    <row r="898" spans="1:26" x14ac:dyDescent="0.3">
      <c r="A898" s="2" t="s">
        <v>1028</v>
      </c>
      <c r="B898" s="2" t="s">
        <v>109</v>
      </c>
      <c r="C898" s="2" t="s">
        <v>60</v>
      </c>
      <c r="D898" s="2" t="s">
        <v>151</v>
      </c>
      <c r="E898" s="2" t="s">
        <v>86</v>
      </c>
      <c r="F898" s="2" t="s">
        <v>152</v>
      </c>
      <c r="G898" s="2" t="s">
        <v>44</v>
      </c>
      <c r="H898" s="2" t="s">
        <v>80</v>
      </c>
      <c r="I898" s="2">
        <v>5</v>
      </c>
      <c r="J898" s="2">
        <v>5</v>
      </c>
      <c r="K898" s="2" t="s">
        <v>34</v>
      </c>
      <c r="L898" s="2">
        <v>2024</v>
      </c>
      <c r="M898" s="2">
        <v>7500</v>
      </c>
      <c r="N898" s="2">
        <v>82736</v>
      </c>
      <c r="O898" s="2">
        <v>100</v>
      </c>
      <c r="P898" s="3">
        <v>42773</v>
      </c>
      <c r="Q898" s="2" t="s">
        <v>35</v>
      </c>
      <c r="R898" s="3">
        <v>42909</v>
      </c>
      <c r="S898" s="2">
        <v>6558</v>
      </c>
      <c r="T898" s="2">
        <v>5458</v>
      </c>
      <c r="U898" s="2">
        <v>-1100</v>
      </c>
      <c r="V898" s="2">
        <v>-17</v>
      </c>
      <c r="W898" s="2" t="s">
        <v>166</v>
      </c>
      <c r="X898" s="2">
        <v>5</v>
      </c>
      <c r="Y898" s="2">
        <v>0</v>
      </c>
      <c r="Z898" s="2" t="s">
        <v>57</v>
      </c>
    </row>
    <row r="899" spans="1:26" x14ac:dyDescent="0.3">
      <c r="A899" s="2" t="s">
        <v>1029</v>
      </c>
      <c r="B899" s="2" t="s">
        <v>205</v>
      </c>
      <c r="C899" s="2" t="s">
        <v>110</v>
      </c>
      <c r="D899" s="2" t="s">
        <v>138</v>
      </c>
      <c r="E899" s="2" t="s">
        <v>139</v>
      </c>
      <c r="F899" s="2" t="s">
        <v>53</v>
      </c>
      <c r="G899" s="2" t="s">
        <v>32</v>
      </c>
      <c r="H899" s="2" t="s">
        <v>33</v>
      </c>
      <c r="I899" s="2">
        <v>7</v>
      </c>
      <c r="J899" s="2">
        <v>5</v>
      </c>
      <c r="K899" s="2" t="s">
        <v>34</v>
      </c>
      <c r="L899" s="2">
        <v>2016</v>
      </c>
      <c r="M899" s="2">
        <v>9300</v>
      </c>
      <c r="N899" s="2">
        <v>5457</v>
      </c>
      <c r="O899" s="2">
        <v>175</v>
      </c>
      <c r="P899" s="3">
        <v>42493</v>
      </c>
      <c r="Q899" s="2" t="s">
        <v>35</v>
      </c>
      <c r="R899" s="3">
        <v>45321</v>
      </c>
      <c r="S899" s="2">
        <v>7584</v>
      </c>
      <c r="T899" s="2">
        <v>7342</v>
      </c>
      <c r="U899" s="2">
        <v>-242</v>
      </c>
      <c r="V899" s="2">
        <v>-3</v>
      </c>
      <c r="W899" s="2" t="s">
        <v>111</v>
      </c>
      <c r="X899" s="2">
        <v>1</v>
      </c>
      <c r="Y899" s="2">
        <v>0</v>
      </c>
      <c r="Z899" s="2" t="s">
        <v>37</v>
      </c>
    </row>
    <row r="900" spans="1:26" x14ac:dyDescent="0.3">
      <c r="A900" s="2" t="s">
        <v>1030</v>
      </c>
      <c r="B900" s="2" t="s">
        <v>27</v>
      </c>
      <c r="C900" s="2" t="s">
        <v>123</v>
      </c>
      <c r="D900" s="2" t="s">
        <v>51</v>
      </c>
      <c r="E900" s="2" t="s">
        <v>52</v>
      </c>
      <c r="F900" s="2" t="s">
        <v>53</v>
      </c>
      <c r="G900" s="2" t="s">
        <v>32</v>
      </c>
      <c r="H900" s="2" t="s">
        <v>33</v>
      </c>
      <c r="I900" s="2">
        <v>8</v>
      </c>
      <c r="J900" s="2">
        <v>5</v>
      </c>
      <c r="K900" s="2" t="s">
        <v>45</v>
      </c>
      <c r="L900" s="2">
        <v>2015</v>
      </c>
      <c r="M900" s="2">
        <v>8400</v>
      </c>
      <c r="N900" s="2">
        <v>30830</v>
      </c>
      <c r="O900" s="2">
        <v>200</v>
      </c>
      <c r="P900" s="3">
        <v>42985</v>
      </c>
      <c r="Q900" s="2" t="s">
        <v>35</v>
      </c>
      <c r="R900" s="3">
        <v>43335</v>
      </c>
      <c r="S900" s="2">
        <v>7301</v>
      </c>
      <c r="T900" s="2">
        <v>7920</v>
      </c>
      <c r="U900" s="2">
        <v>619</v>
      </c>
      <c r="V900" s="2">
        <v>8</v>
      </c>
      <c r="W900" s="2" t="s">
        <v>202</v>
      </c>
      <c r="X900" s="2">
        <v>3</v>
      </c>
      <c r="Y900" s="2">
        <v>124</v>
      </c>
      <c r="Z900" s="2" t="s">
        <v>47</v>
      </c>
    </row>
    <row r="901" spans="1:26" x14ac:dyDescent="0.3">
      <c r="A901" s="2" t="s">
        <v>1031</v>
      </c>
      <c r="B901" s="2" t="s">
        <v>49</v>
      </c>
      <c r="C901" s="2" t="s">
        <v>60</v>
      </c>
      <c r="D901" s="2" t="s">
        <v>61</v>
      </c>
      <c r="E901" s="2" t="s">
        <v>62</v>
      </c>
      <c r="F901" s="2" t="s">
        <v>53</v>
      </c>
      <c r="G901" s="2" t="s">
        <v>44</v>
      </c>
      <c r="H901" s="2" t="s">
        <v>33</v>
      </c>
      <c r="I901" s="2">
        <v>5</v>
      </c>
      <c r="J901" s="2">
        <v>5</v>
      </c>
      <c r="K901" s="2" t="s">
        <v>55</v>
      </c>
      <c r="L901" s="2">
        <v>2024</v>
      </c>
      <c r="M901" s="2">
        <v>9000</v>
      </c>
      <c r="N901" s="2">
        <v>84633</v>
      </c>
      <c r="O901" s="2">
        <v>120</v>
      </c>
      <c r="P901" s="3">
        <v>45125</v>
      </c>
      <c r="Q901" s="2" t="s">
        <v>35</v>
      </c>
      <c r="R901" s="3">
        <v>45540</v>
      </c>
      <c r="S901" s="2">
        <v>7496</v>
      </c>
      <c r="T901" s="2">
        <v>8311</v>
      </c>
      <c r="U901" s="2">
        <v>815</v>
      </c>
      <c r="V901" s="2">
        <v>11</v>
      </c>
      <c r="W901" s="2" t="s">
        <v>106</v>
      </c>
      <c r="X901" s="2">
        <v>5</v>
      </c>
      <c r="Y901" s="2">
        <v>163</v>
      </c>
      <c r="Z901" s="2" t="s">
        <v>37</v>
      </c>
    </row>
    <row r="902" spans="1:26" x14ac:dyDescent="0.3">
      <c r="A902" s="2" t="s">
        <v>1032</v>
      </c>
      <c r="B902" s="2" t="s">
        <v>101</v>
      </c>
      <c r="C902" s="2" t="s">
        <v>97</v>
      </c>
      <c r="D902" s="2" t="s">
        <v>29</v>
      </c>
      <c r="E902" s="2" t="s">
        <v>30</v>
      </c>
      <c r="F902" s="2" t="s">
        <v>31</v>
      </c>
      <c r="G902" s="2" t="s">
        <v>89</v>
      </c>
      <c r="H902" s="2" t="s">
        <v>80</v>
      </c>
      <c r="I902" s="2">
        <v>5</v>
      </c>
      <c r="J902" s="2">
        <v>5</v>
      </c>
      <c r="K902" s="2" t="s">
        <v>45</v>
      </c>
      <c r="L902" s="2">
        <v>2019</v>
      </c>
      <c r="M902" s="2">
        <v>6500</v>
      </c>
      <c r="N902" s="2">
        <v>21566</v>
      </c>
      <c r="O902" s="2">
        <v>113</v>
      </c>
      <c r="P902" s="3">
        <v>43855</v>
      </c>
      <c r="Q902" s="2" t="s">
        <v>35</v>
      </c>
      <c r="R902" s="3">
        <v>45528</v>
      </c>
      <c r="S902" s="2">
        <v>5435</v>
      </c>
      <c r="T902" s="2">
        <v>4659</v>
      </c>
      <c r="U902" s="2">
        <v>-776</v>
      </c>
      <c r="V902" s="2">
        <v>-14</v>
      </c>
      <c r="W902" s="2" t="s">
        <v>114</v>
      </c>
      <c r="X902" s="2">
        <v>4</v>
      </c>
      <c r="Y902" s="2">
        <v>0</v>
      </c>
      <c r="Z902" s="2" t="s">
        <v>57</v>
      </c>
    </row>
    <row r="903" spans="1:26" x14ac:dyDescent="0.3">
      <c r="A903" s="2" t="s">
        <v>1033</v>
      </c>
      <c r="B903" s="2" t="s">
        <v>49</v>
      </c>
      <c r="C903" s="2" t="s">
        <v>60</v>
      </c>
      <c r="D903" s="2" t="s">
        <v>78</v>
      </c>
      <c r="E903" s="2" t="s">
        <v>30</v>
      </c>
      <c r="F903" s="2" t="s">
        <v>31</v>
      </c>
      <c r="G903" s="2" t="s">
        <v>32</v>
      </c>
      <c r="H903" s="2" t="s">
        <v>80</v>
      </c>
      <c r="I903" s="2">
        <v>4</v>
      </c>
      <c r="J903" s="2">
        <v>5</v>
      </c>
      <c r="K903" s="2" t="s">
        <v>55</v>
      </c>
      <c r="L903" s="2">
        <v>2015</v>
      </c>
      <c r="M903" s="2">
        <v>8400</v>
      </c>
      <c r="N903" s="2">
        <v>74511</v>
      </c>
      <c r="O903" s="2">
        <v>120</v>
      </c>
      <c r="P903" s="3">
        <v>44216</v>
      </c>
      <c r="Q903" s="2" t="s">
        <v>35</v>
      </c>
      <c r="R903" s="3">
        <v>44761</v>
      </c>
      <c r="S903" s="2">
        <v>6607</v>
      </c>
      <c r="T903" s="2">
        <v>5551</v>
      </c>
      <c r="U903" s="2">
        <v>-1056</v>
      </c>
      <c r="V903" s="2">
        <v>-16</v>
      </c>
      <c r="W903" s="2" t="s">
        <v>166</v>
      </c>
      <c r="X903" s="2">
        <v>4</v>
      </c>
      <c r="Y903" s="2">
        <v>0</v>
      </c>
      <c r="Z903" s="2" t="s">
        <v>57</v>
      </c>
    </row>
    <row r="904" spans="1:26" x14ac:dyDescent="0.3">
      <c r="A904" s="2" t="s">
        <v>1034</v>
      </c>
      <c r="B904" s="2" t="s">
        <v>197</v>
      </c>
      <c r="C904" s="2" t="s">
        <v>93</v>
      </c>
      <c r="D904" s="2" t="s">
        <v>148</v>
      </c>
      <c r="E904" s="2" t="s">
        <v>149</v>
      </c>
      <c r="F904" s="2" t="s">
        <v>31</v>
      </c>
      <c r="G904" s="2" t="s">
        <v>44</v>
      </c>
      <c r="H904" s="2" t="s">
        <v>33</v>
      </c>
      <c r="I904" s="2">
        <v>5</v>
      </c>
      <c r="J904" s="2">
        <v>5</v>
      </c>
      <c r="K904" s="2" t="s">
        <v>66</v>
      </c>
      <c r="L904" s="2">
        <v>2017</v>
      </c>
      <c r="M904" s="2">
        <v>6800</v>
      </c>
      <c r="N904" s="2">
        <v>25596</v>
      </c>
      <c r="O904" s="2">
        <v>150</v>
      </c>
      <c r="P904" s="3">
        <v>44216</v>
      </c>
      <c r="Q904" s="2" t="s">
        <v>35</v>
      </c>
      <c r="R904" s="3">
        <v>44940</v>
      </c>
      <c r="S904" s="2">
        <v>5313</v>
      </c>
      <c r="T904" s="2">
        <v>5828</v>
      </c>
      <c r="U904" s="2">
        <v>515</v>
      </c>
      <c r="V904" s="2">
        <v>10</v>
      </c>
      <c r="W904" s="2" t="s">
        <v>121</v>
      </c>
      <c r="X904" s="2">
        <v>4</v>
      </c>
      <c r="Y904" s="2">
        <v>103</v>
      </c>
      <c r="Z904" s="2" t="s">
        <v>37</v>
      </c>
    </row>
    <row r="905" spans="1:26" x14ac:dyDescent="0.3">
      <c r="A905" s="2" t="s">
        <v>1035</v>
      </c>
      <c r="B905" s="2" t="s">
        <v>120</v>
      </c>
      <c r="C905" s="2" t="s">
        <v>77</v>
      </c>
      <c r="D905" s="2" t="s">
        <v>41</v>
      </c>
      <c r="E905" s="2" t="s">
        <v>42</v>
      </c>
      <c r="F905" s="2" t="s">
        <v>43</v>
      </c>
      <c r="G905" s="2" t="s">
        <v>44</v>
      </c>
      <c r="H905" s="2" t="s">
        <v>80</v>
      </c>
      <c r="I905" s="2">
        <v>2</v>
      </c>
      <c r="J905" s="2">
        <v>2</v>
      </c>
      <c r="K905" s="2" t="s">
        <v>55</v>
      </c>
      <c r="L905" s="2">
        <v>2017</v>
      </c>
      <c r="M905" s="2">
        <v>10700</v>
      </c>
      <c r="N905" s="2">
        <v>65688</v>
      </c>
      <c r="O905" s="2">
        <v>250</v>
      </c>
      <c r="P905" s="3">
        <v>42078</v>
      </c>
      <c r="Q905" s="2" t="s">
        <v>35</v>
      </c>
      <c r="R905" s="3">
        <v>42523</v>
      </c>
      <c r="S905" s="2">
        <v>8738</v>
      </c>
      <c r="T905" s="2">
        <v>9068</v>
      </c>
      <c r="U905" s="2">
        <v>330</v>
      </c>
      <c r="V905" s="2">
        <v>4</v>
      </c>
      <c r="W905" s="2" t="s">
        <v>46</v>
      </c>
      <c r="X905" s="2">
        <v>5</v>
      </c>
      <c r="Y905" s="2">
        <v>66</v>
      </c>
      <c r="Z905" s="2" t="s">
        <v>37</v>
      </c>
    </row>
    <row r="906" spans="1:26" x14ac:dyDescent="0.3">
      <c r="A906" s="2" t="s">
        <v>1036</v>
      </c>
      <c r="B906" s="2" t="s">
        <v>156</v>
      </c>
      <c r="C906" s="2" t="s">
        <v>60</v>
      </c>
      <c r="D906" s="2" t="s">
        <v>151</v>
      </c>
      <c r="E906" s="2" t="s">
        <v>86</v>
      </c>
      <c r="F906" s="2" t="s">
        <v>152</v>
      </c>
      <c r="G906" s="2" t="s">
        <v>54</v>
      </c>
      <c r="H906" s="2" t="s">
        <v>33</v>
      </c>
      <c r="I906" s="2">
        <v>5</v>
      </c>
      <c r="J906" s="2">
        <v>5</v>
      </c>
      <c r="K906" s="2" t="s">
        <v>66</v>
      </c>
      <c r="L906" s="2">
        <v>2022</v>
      </c>
      <c r="M906" s="2">
        <v>6800</v>
      </c>
      <c r="N906" s="2">
        <v>2228</v>
      </c>
      <c r="O906" s="2">
        <v>100</v>
      </c>
      <c r="P906" s="3">
        <v>43878</v>
      </c>
      <c r="Q906" s="2" t="s">
        <v>35</v>
      </c>
      <c r="R906" s="3">
        <v>44254</v>
      </c>
      <c r="S906" s="2">
        <v>5370</v>
      </c>
      <c r="T906" s="2">
        <v>4408</v>
      </c>
      <c r="U906" s="2">
        <v>-962</v>
      </c>
      <c r="V906" s="2">
        <v>-18</v>
      </c>
      <c r="W906" s="2" t="s">
        <v>114</v>
      </c>
      <c r="X906" s="2">
        <v>4</v>
      </c>
      <c r="Y906" s="2">
        <v>0</v>
      </c>
      <c r="Z906" s="2" t="s">
        <v>57</v>
      </c>
    </row>
    <row r="907" spans="1:26" x14ac:dyDescent="0.3">
      <c r="A907" s="2" t="s">
        <v>1037</v>
      </c>
      <c r="B907" s="2" t="s">
        <v>197</v>
      </c>
      <c r="C907" s="2" t="s">
        <v>175</v>
      </c>
      <c r="D907" s="2" t="s">
        <v>85</v>
      </c>
      <c r="E907" s="2" t="s">
        <v>86</v>
      </c>
      <c r="F907" s="2" t="s">
        <v>31</v>
      </c>
      <c r="G907" s="2" t="s">
        <v>89</v>
      </c>
      <c r="H907" s="2" t="s">
        <v>80</v>
      </c>
      <c r="I907" s="2">
        <v>4</v>
      </c>
      <c r="J907" s="2">
        <v>5</v>
      </c>
      <c r="K907" s="2" t="s">
        <v>66</v>
      </c>
      <c r="L907" s="2">
        <v>2016</v>
      </c>
      <c r="M907" s="2">
        <v>6900</v>
      </c>
      <c r="N907" s="2">
        <v>54945</v>
      </c>
      <c r="O907" s="2">
        <v>103</v>
      </c>
      <c r="P907" s="3">
        <v>43850</v>
      </c>
      <c r="Q907" s="2" t="s">
        <v>35</v>
      </c>
      <c r="R907" s="3">
        <v>44076</v>
      </c>
      <c r="S907" s="2">
        <v>5735</v>
      </c>
      <c r="T907" s="2">
        <v>5709</v>
      </c>
      <c r="U907" s="2">
        <v>-26</v>
      </c>
      <c r="V907" s="2">
        <v>0</v>
      </c>
      <c r="W907" s="2" t="s">
        <v>94</v>
      </c>
      <c r="X907" s="2">
        <v>5</v>
      </c>
      <c r="Y907" s="2">
        <v>0</v>
      </c>
      <c r="Z907" s="2" t="s">
        <v>95</v>
      </c>
    </row>
    <row r="908" spans="1:26" x14ac:dyDescent="0.3">
      <c r="A908" s="2" t="s">
        <v>1038</v>
      </c>
      <c r="B908" s="2" t="s">
        <v>146</v>
      </c>
      <c r="C908" s="2" t="s">
        <v>60</v>
      </c>
      <c r="D908" s="2" t="s">
        <v>165</v>
      </c>
      <c r="E908" s="2" t="s">
        <v>62</v>
      </c>
      <c r="F908" s="2" t="s">
        <v>53</v>
      </c>
      <c r="G908" s="2" t="s">
        <v>44</v>
      </c>
      <c r="H908" s="2" t="s">
        <v>33</v>
      </c>
      <c r="I908" s="2">
        <v>5</v>
      </c>
      <c r="J908" s="2">
        <v>3</v>
      </c>
      <c r="K908" s="2" t="s">
        <v>66</v>
      </c>
      <c r="L908" s="2">
        <v>2016</v>
      </c>
      <c r="M908" s="2">
        <v>8400</v>
      </c>
      <c r="N908" s="2">
        <v>46366</v>
      </c>
      <c r="O908" s="2">
        <v>130</v>
      </c>
      <c r="P908" s="3">
        <v>42213</v>
      </c>
      <c r="Q908" s="2" t="s">
        <v>35</v>
      </c>
      <c r="R908" s="3">
        <v>44352</v>
      </c>
      <c r="S908" s="2">
        <v>7192</v>
      </c>
      <c r="T908" s="2">
        <v>6660</v>
      </c>
      <c r="U908" s="2">
        <v>-532</v>
      </c>
      <c r="V908" s="2">
        <v>-7</v>
      </c>
      <c r="W908" s="2" t="s">
        <v>142</v>
      </c>
      <c r="X908" s="2">
        <v>1</v>
      </c>
      <c r="Y908" s="2">
        <v>0</v>
      </c>
      <c r="Z908" s="2" t="s">
        <v>47</v>
      </c>
    </row>
    <row r="909" spans="1:26" x14ac:dyDescent="0.3">
      <c r="A909" s="2" t="s">
        <v>1039</v>
      </c>
      <c r="B909" s="2" t="s">
        <v>172</v>
      </c>
      <c r="C909" s="2" t="s">
        <v>77</v>
      </c>
      <c r="D909" s="2" t="s">
        <v>71</v>
      </c>
      <c r="E909" s="2" t="s">
        <v>72</v>
      </c>
      <c r="F909" s="2" t="s">
        <v>73</v>
      </c>
      <c r="G909" s="2" t="s">
        <v>54</v>
      </c>
      <c r="H909" s="2" t="s">
        <v>33</v>
      </c>
      <c r="I909" s="2">
        <v>3</v>
      </c>
      <c r="J909" s="2">
        <v>2</v>
      </c>
      <c r="K909" s="2" t="s">
        <v>45</v>
      </c>
      <c r="L909" s="2">
        <v>2020</v>
      </c>
      <c r="M909" s="2">
        <v>7400</v>
      </c>
      <c r="N909" s="2">
        <v>36797</v>
      </c>
      <c r="O909" s="2">
        <v>100</v>
      </c>
      <c r="P909" s="3">
        <v>42443</v>
      </c>
      <c r="Q909" s="2" t="s">
        <v>35</v>
      </c>
      <c r="R909" s="3">
        <v>44787</v>
      </c>
      <c r="S909" s="2">
        <v>6797</v>
      </c>
      <c r="T909" s="2">
        <v>7102</v>
      </c>
      <c r="U909" s="2">
        <v>305</v>
      </c>
      <c r="V909" s="2">
        <v>4</v>
      </c>
      <c r="W909" s="2" t="s">
        <v>94</v>
      </c>
      <c r="X909" s="2">
        <v>5</v>
      </c>
      <c r="Y909" s="2">
        <v>61</v>
      </c>
      <c r="Z909" s="2" t="s">
        <v>57</v>
      </c>
    </row>
    <row r="910" spans="1:26" x14ac:dyDescent="0.3">
      <c r="A910" s="2" t="s">
        <v>1040</v>
      </c>
      <c r="B910" s="2" t="s">
        <v>65</v>
      </c>
      <c r="C910" s="2" t="s">
        <v>28</v>
      </c>
      <c r="D910" s="2" t="s">
        <v>165</v>
      </c>
      <c r="E910" s="2" t="s">
        <v>62</v>
      </c>
      <c r="F910" s="2" t="s">
        <v>53</v>
      </c>
      <c r="G910" s="2" t="s">
        <v>54</v>
      </c>
      <c r="H910" s="2" t="s">
        <v>80</v>
      </c>
      <c r="I910" s="2">
        <v>5</v>
      </c>
      <c r="J910" s="2">
        <v>3</v>
      </c>
      <c r="K910" s="2" t="s">
        <v>55</v>
      </c>
      <c r="L910" s="2">
        <v>2019</v>
      </c>
      <c r="M910" s="2">
        <v>9500</v>
      </c>
      <c r="N910" s="2">
        <v>16475</v>
      </c>
      <c r="O910" s="2">
        <v>130</v>
      </c>
      <c r="P910" s="3">
        <v>44756</v>
      </c>
      <c r="Q910" s="2" t="s">
        <v>35</v>
      </c>
      <c r="R910" s="3">
        <v>45370</v>
      </c>
      <c r="S910" s="2">
        <v>7960</v>
      </c>
      <c r="T910" s="2">
        <v>8008</v>
      </c>
      <c r="U910" s="2">
        <v>48</v>
      </c>
      <c r="V910" s="2">
        <v>1</v>
      </c>
      <c r="W910" s="2" t="s">
        <v>81</v>
      </c>
      <c r="X910" s="2">
        <v>3</v>
      </c>
      <c r="Y910" s="2">
        <v>10</v>
      </c>
      <c r="Z910" s="2" t="s">
        <v>57</v>
      </c>
    </row>
    <row r="911" spans="1:26" x14ac:dyDescent="0.3">
      <c r="A911" s="2" t="s">
        <v>1041</v>
      </c>
      <c r="B911" s="2" t="s">
        <v>125</v>
      </c>
      <c r="C911" s="2" t="s">
        <v>118</v>
      </c>
      <c r="D911" s="2" t="s">
        <v>138</v>
      </c>
      <c r="E911" s="2" t="s">
        <v>139</v>
      </c>
      <c r="F911" s="2" t="s">
        <v>53</v>
      </c>
      <c r="G911" s="2" t="s">
        <v>54</v>
      </c>
      <c r="H911" s="2" t="s">
        <v>80</v>
      </c>
      <c r="I911" s="2">
        <v>7</v>
      </c>
      <c r="J911" s="2">
        <v>5</v>
      </c>
      <c r="K911" s="2" t="s">
        <v>66</v>
      </c>
      <c r="L911" s="2">
        <v>2024</v>
      </c>
      <c r="M911" s="2">
        <v>7600</v>
      </c>
      <c r="N911" s="2">
        <v>67903</v>
      </c>
      <c r="O911" s="2">
        <v>175</v>
      </c>
      <c r="P911" s="3">
        <v>42988</v>
      </c>
      <c r="Q911" s="2" t="s">
        <v>35</v>
      </c>
      <c r="R911" s="3">
        <v>43321</v>
      </c>
      <c r="S911" s="2">
        <v>7002</v>
      </c>
      <c r="T911" s="2">
        <v>8267</v>
      </c>
      <c r="U911" s="2">
        <v>1265</v>
      </c>
      <c r="V911" s="2">
        <v>18</v>
      </c>
      <c r="W911" s="2" t="s">
        <v>131</v>
      </c>
      <c r="X911" s="2">
        <v>1</v>
      </c>
      <c r="Y911" s="2">
        <v>253</v>
      </c>
      <c r="Z911" s="2" t="s">
        <v>47</v>
      </c>
    </row>
    <row r="912" spans="1:26" x14ac:dyDescent="0.3">
      <c r="A912" s="2" t="s">
        <v>1042</v>
      </c>
      <c r="B912" s="2" t="s">
        <v>88</v>
      </c>
      <c r="C912" s="2" t="s">
        <v>40</v>
      </c>
      <c r="D912" s="2" t="s">
        <v>138</v>
      </c>
      <c r="E912" s="2" t="s">
        <v>139</v>
      </c>
      <c r="F912" s="2" t="s">
        <v>53</v>
      </c>
      <c r="G912" s="2" t="s">
        <v>44</v>
      </c>
      <c r="H912" s="2" t="s">
        <v>80</v>
      </c>
      <c r="I912" s="2">
        <v>7</v>
      </c>
      <c r="J912" s="2">
        <v>5</v>
      </c>
      <c r="K912" s="2" t="s">
        <v>34</v>
      </c>
      <c r="L912" s="2">
        <v>2024</v>
      </c>
      <c r="M912" s="2">
        <v>8500</v>
      </c>
      <c r="N912" s="2">
        <v>9633</v>
      </c>
      <c r="O912" s="2">
        <v>175</v>
      </c>
      <c r="P912" s="3">
        <v>43198</v>
      </c>
      <c r="Q912" s="2" t="s">
        <v>35</v>
      </c>
      <c r="R912" s="3">
        <v>44640</v>
      </c>
      <c r="S912" s="2">
        <v>7746</v>
      </c>
      <c r="T912" s="2">
        <v>6848</v>
      </c>
      <c r="U912" s="2">
        <v>-898</v>
      </c>
      <c r="V912" s="2">
        <v>-12</v>
      </c>
      <c r="W912" s="2" t="s">
        <v>184</v>
      </c>
      <c r="X912" s="2">
        <v>5</v>
      </c>
      <c r="Y912" s="2">
        <v>0</v>
      </c>
      <c r="Z912" s="2" t="s">
        <v>57</v>
      </c>
    </row>
    <row r="913" spans="1:26" x14ac:dyDescent="0.3">
      <c r="A913" s="2" t="s">
        <v>1043</v>
      </c>
      <c r="B913" s="2" t="s">
        <v>88</v>
      </c>
      <c r="C913" s="2" t="s">
        <v>123</v>
      </c>
      <c r="D913" s="2" t="s">
        <v>61</v>
      </c>
      <c r="E913" s="2" t="s">
        <v>62</v>
      </c>
      <c r="F913" s="2" t="s">
        <v>53</v>
      </c>
      <c r="G913" s="2" t="s">
        <v>54</v>
      </c>
      <c r="H913" s="2" t="s">
        <v>33</v>
      </c>
      <c r="I913" s="2">
        <v>5</v>
      </c>
      <c r="J913" s="2">
        <v>5</v>
      </c>
      <c r="K913" s="2" t="s">
        <v>45</v>
      </c>
      <c r="L913" s="2">
        <v>2016</v>
      </c>
      <c r="M913" s="2">
        <v>8300</v>
      </c>
      <c r="N913" s="2">
        <v>72800</v>
      </c>
      <c r="O913" s="2">
        <v>120</v>
      </c>
      <c r="P913" s="3">
        <v>43741</v>
      </c>
      <c r="Q913" s="2" t="s">
        <v>35</v>
      </c>
      <c r="R913" s="3">
        <v>45008</v>
      </c>
      <c r="S913" s="2">
        <v>6550</v>
      </c>
      <c r="T913" s="2">
        <v>7036</v>
      </c>
      <c r="U913" s="2">
        <v>486</v>
      </c>
      <c r="V913" s="2">
        <v>7</v>
      </c>
      <c r="W913" s="2" t="s">
        <v>99</v>
      </c>
      <c r="X913" s="2">
        <v>2</v>
      </c>
      <c r="Y913" s="2">
        <v>97</v>
      </c>
      <c r="Z913" s="2" t="s">
        <v>57</v>
      </c>
    </row>
    <row r="914" spans="1:26" x14ac:dyDescent="0.3">
      <c r="A914" s="2" t="s">
        <v>1044</v>
      </c>
      <c r="B914" s="2" t="s">
        <v>101</v>
      </c>
      <c r="C914" s="2" t="s">
        <v>104</v>
      </c>
      <c r="D914" s="2" t="s">
        <v>78</v>
      </c>
      <c r="E914" s="2" t="s">
        <v>30</v>
      </c>
      <c r="F914" s="2" t="s">
        <v>31</v>
      </c>
      <c r="G914" s="2" t="s">
        <v>79</v>
      </c>
      <c r="H914" s="2" t="s">
        <v>33</v>
      </c>
      <c r="I914" s="2">
        <v>4</v>
      </c>
      <c r="J914" s="2">
        <v>5</v>
      </c>
      <c r="K914" s="2" t="s">
        <v>34</v>
      </c>
      <c r="L914" s="2">
        <v>2022</v>
      </c>
      <c r="M914" s="2">
        <v>7200</v>
      </c>
      <c r="N914" s="2">
        <v>90526</v>
      </c>
      <c r="O914" s="2">
        <v>120</v>
      </c>
      <c r="P914" s="3">
        <v>43354</v>
      </c>
      <c r="Q914" s="2" t="s">
        <v>35</v>
      </c>
      <c r="R914" s="3">
        <v>43581</v>
      </c>
      <c r="S914" s="2">
        <v>5316</v>
      </c>
      <c r="T914" s="2">
        <v>4835</v>
      </c>
      <c r="U914" s="2">
        <v>-481</v>
      </c>
      <c r="V914" s="2">
        <v>-9</v>
      </c>
      <c r="W914" s="2" t="s">
        <v>131</v>
      </c>
      <c r="X914" s="2">
        <v>5</v>
      </c>
      <c r="Y914" s="2">
        <v>0</v>
      </c>
      <c r="Z914" s="2" t="s">
        <v>37</v>
      </c>
    </row>
    <row r="915" spans="1:26" x14ac:dyDescent="0.3">
      <c r="A915" s="2" t="s">
        <v>1045</v>
      </c>
      <c r="B915" s="2" t="s">
        <v>76</v>
      </c>
      <c r="C915" s="2" t="s">
        <v>118</v>
      </c>
      <c r="D915" s="2" t="s">
        <v>71</v>
      </c>
      <c r="E915" s="2" t="s">
        <v>72</v>
      </c>
      <c r="F915" s="2" t="s">
        <v>73</v>
      </c>
      <c r="G915" s="2" t="s">
        <v>79</v>
      </c>
      <c r="H915" s="2" t="s">
        <v>33</v>
      </c>
      <c r="I915" s="2">
        <v>3</v>
      </c>
      <c r="J915" s="2">
        <v>2</v>
      </c>
      <c r="K915" s="2" t="s">
        <v>34</v>
      </c>
      <c r="L915" s="2">
        <v>2022</v>
      </c>
      <c r="M915" s="2">
        <v>8200</v>
      </c>
      <c r="N915" s="2">
        <v>20231</v>
      </c>
      <c r="O915" s="2">
        <v>100</v>
      </c>
      <c r="P915" s="3">
        <v>43853</v>
      </c>
      <c r="Q915" s="2" t="s">
        <v>35</v>
      </c>
      <c r="R915" s="3">
        <v>45231</v>
      </c>
      <c r="S915" s="2">
        <v>7198</v>
      </c>
      <c r="T915" s="2">
        <v>6585</v>
      </c>
      <c r="U915" s="2">
        <v>-613</v>
      </c>
      <c r="V915" s="2">
        <v>-9</v>
      </c>
      <c r="W915" s="2" t="s">
        <v>181</v>
      </c>
      <c r="X915" s="2">
        <v>2</v>
      </c>
      <c r="Y915" s="2">
        <v>0</v>
      </c>
      <c r="Z915" s="2" t="s">
        <v>37</v>
      </c>
    </row>
    <row r="916" spans="1:26" x14ac:dyDescent="0.3">
      <c r="A916" s="2" t="s">
        <v>1046</v>
      </c>
      <c r="B916" s="2" t="s">
        <v>39</v>
      </c>
      <c r="C916" s="2" t="s">
        <v>50</v>
      </c>
      <c r="D916" s="2" t="s">
        <v>148</v>
      </c>
      <c r="E916" s="2" t="s">
        <v>149</v>
      </c>
      <c r="F916" s="2" t="s">
        <v>31</v>
      </c>
      <c r="G916" s="2" t="s">
        <v>89</v>
      </c>
      <c r="H916" s="2" t="s">
        <v>80</v>
      </c>
      <c r="I916" s="2">
        <v>5</v>
      </c>
      <c r="J916" s="2">
        <v>5</v>
      </c>
      <c r="K916" s="2" t="s">
        <v>66</v>
      </c>
      <c r="L916" s="2">
        <v>2015</v>
      </c>
      <c r="M916" s="2">
        <v>7000</v>
      </c>
      <c r="N916" s="2">
        <v>15478</v>
      </c>
      <c r="O916" s="2">
        <v>150</v>
      </c>
      <c r="P916" s="3">
        <v>43593</v>
      </c>
      <c r="Q916" s="2" t="s">
        <v>35</v>
      </c>
      <c r="R916" s="3">
        <v>45513</v>
      </c>
      <c r="S916" s="2">
        <v>6223</v>
      </c>
      <c r="T916" s="2">
        <v>5178</v>
      </c>
      <c r="U916" s="2">
        <v>-1045</v>
      </c>
      <c r="V916" s="2">
        <v>-17</v>
      </c>
      <c r="W916" s="2" t="s">
        <v>136</v>
      </c>
      <c r="X916" s="2">
        <v>3</v>
      </c>
      <c r="Y916" s="2">
        <v>0</v>
      </c>
      <c r="Z916" s="2" t="s">
        <v>37</v>
      </c>
    </row>
    <row r="917" spans="1:26" x14ac:dyDescent="0.3">
      <c r="A917" s="2" t="s">
        <v>1047</v>
      </c>
      <c r="B917" s="2" t="s">
        <v>65</v>
      </c>
      <c r="C917" s="2" t="s">
        <v>175</v>
      </c>
      <c r="D917" s="2" t="s">
        <v>165</v>
      </c>
      <c r="E917" s="2" t="s">
        <v>62</v>
      </c>
      <c r="F917" s="2" t="s">
        <v>53</v>
      </c>
      <c r="G917" s="2" t="s">
        <v>79</v>
      </c>
      <c r="H917" s="2" t="s">
        <v>80</v>
      </c>
      <c r="I917" s="2">
        <v>5</v>
      </c>
      <c r="J917" s="2">
        <v>3</v>
      </c>
      <c r="K917" s="2" t="s">
        <v>34</v>
      </c>
      <c r="L917" s="2">
        <v>2024</v>
      </c>
      <c r="M917" s="2">
        <v>8500</v>
      </c>
      <c r="N917" s="2">
        <v>42008</v>
      </c>
      <c r="O917" s="2">
        <v>130</v>
      </c>
      <c r="P917" s="3">
        <v>43917</v>
      </c>
      <c r="Q917" s="2" t="s">
        <v>35</v>
      </c>
      <c r="R917" s="3">
        <v>45196</v>
      </c>
      <c r="S917" s="2">
        <v>6764</v>
      </c>
      <c r="T917" s="2">
        <v>6332</v>
      </c>
      <c r="U917" s="2">
        <v>-432</v>
      </c>
      <c r="V917" s="2">
        <v>-6</v>
      </c>
      <c r="W917" s="2" t="s">
        <v>111</v>
      </c>
      <c r="X917" s="2">
        <v>4</v>
      </c>
      <c r="Y917" s="2">
        <v>0</v>
      </c>
      <c r="Z917" s="2" t="s">
        <v>57</v>
      </c>
    </row>
    <row r="918" spans="1:26" x14ac:dyDescent="0.3">
      <c r="A918" s="2" t="s">
        <v>1048</v>
      </c>
      <c r="B918" s="2" t="s">
        <v>146</v>
      </c>
      <c r="C918" s="2" t="s">
        <v>77</v>
      </c>
      <c r="D918" s="2" t="s">
        <v>78</v>
      </c>
      <c r="E918" s="2" t="s">
        <v>30</v>
      </c>
      <c r="F918" s="2" t="s">
        <v>31</v>
      </c>
      <c r="G918" s="2" t="s">
        <v>79</v>
      </c>
      <c r="H918" s="2" t="s">
        <v>33</v>
      </c>
      <c r="I918" s="2">
        <v>4</v>
      </c>
      <c r="J918" s="2">
        <v>5</v>
      </c>
      <c r="K918" s="2" t="s">
        <v>34</v>
      </c>
      <c r="L918" s="2">
        <v>2021</v>
      </c>
      <c r="M918" s="2">
        <v>7300</v>
      </c>
      <c r="N918" s="2">
        <v>84170</v>
      </c>
      <c r="O918" s="2">
        <v>120</v>
      </c>
      <c r="P918" s="3">
        <v>45326</v>
      </c>
      <c r="Q918" s="2" t="s">
        <v>35</v>
      </c>
      <c r="R918" s="3">
        <v>45452</v>
      </c>
      <c r="S918" s="2">
        <v>6730</v>
      </c>
      <c r="T918" s="2">
        <v>5572</v>
      </c>
      <c r="U918" s="2">
        <v>-1158</v>
      </c>
      <c r="V918" s="2">
        <v>-17</v>
      </c>
      <c r="W918" s="2" t="s">
        <v>136</v>
      </c>
      <c r="X918" s="2">
        <v>4</v>
      </c>
      <c r="Y918" s="2">
        <v>0</v>
      </c>
      <c r="Z918" s="2" t="s">
        <v>57</v>
      </c>
    </row>
    <row r="919" spans="1:26" x14ac:dyDescent="0.3">
      <c r="A919" s="2" t="s">
        <v>1049</v>
      </c>
      <c r="B919" s="2" t="s">
        <v>197</v>
      </c>
      <c r="C919" s="2" t="s">
        <v>123</v>
      </c>
      <c r="D919" s="2" t="s">
        <v>105</v>
      </c>
      <c r="E919" s="2" t="s">
        <v>52</v>
      </c>
      <c r="F919" s="2" t="s">
        <v>73</v>
      </c>
      <c r="G919" s="2" t="s">
        <v>32</v>
      </c>
      <c r="H919" s="2" t="s">
        <v>80</v>
      </c>
      <c r="I919" s="2">
        <v>4</v>
      </c>
      <c r="J919" s="2">
        <v>2</v>
      </c>
      <c r="K919" s="2" t="s">
        <v>34</v>
      </c>
      <c r="L919" s="2">
        <v>2022</v>
      </c>
      <c r="M919" s="2">
        <v>8200</v>
      </c>
      <c r="N919" s="2">
        <v>46965</v>
      </c>
      <c r="O919" s="2">
        <v>200</v>
      </c>
      <c r="P919" s="3">
        <v>43510</v>
      </c>
      <c r="Q919" s="2" t="s">
        <v>35</v>
      </c>
      <c r="R919" s="3">
        <v>44645</v>
      </c>
      <c r="S919" s="2">
        <v>7176</v>
      </c>
      <c r="T919" s="2">
        <v>8214</v>
      </c>
      <c r="U919" s="2">
        <v>1038</v>
      </c>
      <c r="V919" s="2">
        <v>14</v>
      </c>
      <c r="W919" s="2" t="s">
        <v>184</v>
      </c>
      <c r="X919" s="2">
        <v>4</v>
      </c>
      <c r="Y919" s="2">
        <v>208</v>
      </c>
      <c r="Z919" s="2" t="s">
        <v>57</v>
      </c>
    </row>
    <row r="920" spans="1:26" x14ac:dyDescent="0.3">
      <c r="A920" s="2" t="s">
        <v>1050</v>
      </c>
      <c r="B920" s="2" t="s">
        <v>65</v>
      </c>
      <c r="C920" s="2" t="s">
        <v>40</v>
      </c>
      <c r="D920" s="2" t="s">
        <v>165</v>
      </c>
      <c r="E920" s="2" t="s">
        <v>62</v>
      </c>
      <c r="F920" s="2" t="s">
        <v>53</v>
      </c>
      <c r="G920" s="2" t="s">
        <v>32</v>
      </c>
      <c r="H920" s="2" t="s">
        <v>80</v>
      </c>
      <c r="I920" s="2">
        <v>5</v>
      </c>
      <c r="J920" s="2">
        <v>3</v>
      </c>
      <c r="K920" s="2" t="s">
        <v>34</v>
      </c>
      <c r="L920" s="2">
        <v>2023</v>
      </c>
      <c r="M920" s="2">
        <v>8600</v>
      </c>
      <c r="N920" s="2">
        <v>65022</v>
      </c>
      <c r="O920" s="2">
        <v>130</v>
      </c>
      <c r="P920" s="3">
        <v>42273</v>
      </c>
      <c r="Q920" s="2" t="s">
        <v>35</v>
      </c>
      <c r="R920" s="3">
        <v>42902</v>
      </c>
      <c r="S920" s="2">
        <v>6711</v>
      </c>
      <c r="T920" s="2">
        <v>6057</v>
      </c>
      <c r="U920" s="2">
        <v>-654</v>
      </c>
      <c r="V920" s="2">
        <v>-10</v>
      </c>
      <c r="W920" s="2" t="s">
        <v>116</v>
      </c>
      <c r="X920" s="2">
        <v>3</v>
      </c>
      <c r="Y920" s="2">
        <v>0</v>
      </c>
      <c r="Z920" s="2" t="s">
        <v>37</v>
      </c>
    </row>
    <row r="921" spans="1:26" x14ac:dyDescent="0.3">
      <c r="A921" s="2" t="s">
        <v>1051</v>
      </c>
      <c r="B921" s="2" t="s">
        <v>205</v>
      </c>
      <c r="C921" s="2" t="s">
        <v>70</v>
      </c>
      <c r="D921" s="2" t="s">
        <v>105</v>
      </c>
      <c r="E921" s="2" t="s">
        <v>52</v>
      </c>
      <c r="F921" s="2" t="s">
        <v>73</v>
      </c>
      <c r="G921" s="2" t="s">
        <v>54</v>
      </c>
      <c r="H921" s="2" t="s">
        <v>80</v>
      </c>
      <c r="I921" s="2">
        <v>4</v>
      </c>
      <c r="J921" s="2">
        <v>2</v>
      </c>
      <c r="K921" s="2" t="s">
        <v>34</v>
      </c>
      <c r="L921" s="2">
        <v>2019</v>
      </c>
      <c r="M921" s="2">
        <v>8500</v>
      </c>
      <c r="N921" s="2">
        <v>34059</v>
      </c>
      <c r="O921" s="2">
        <v>200</v>
      </c>
      <c r="P921" s="3">
        <v>42152</v>
      </c>
      <c r="Q921" s="2" t="s">
        <v>35</v>
      </c>
      <c r="R921" s="3">
        <v>43372</v>
      </c>
      <c r="S921" s="2">
        <v>6995</v>
      </c>
      <c r="T921" s="2">
        <v>6651</v>
      </c>
      <c r="U921" s="2">
        <v>-344</v>
      </c>
      <c r="V921" s="2">
        <v>-5</v>
      </c>
      <c r="W921" s="2" t="s">
        <v>202</v>
      </c>
      <c r="X921" s="2">
        <v>4</v>
      </c>
      <c r="Y921" s="2">
        <v>0</v>
      </c>
      <c r="Z921" s="2" t="s">
        <v>47</v>
      </c>
    </row>
    <row r="922" spans="1:26" x14ac:dyDescent="0.3">
      <c r="A922" s="2" t="s">
        <v>1052</v>
      </c>
      <c r="B922" s="2" t="s">
        <v>39</v>
      </c>
      <c r="C922" s="2" t="s">
        <v>110</v>
      </c>
      <c r="D922" s="2" t="s">
        <v>105</v>
      </c>
      <c r="E922" s="2" t="s">
        <v>52</v>
      </c>
      <c r="F922" s="2" t="s">
        <v>73</v>
      </c>
      <c r="G922" s="2" t="s">
        <v>44</v>
      </c>
      <c r="H922" s="2" t="s">
        <v>80</v>
      </c>
      <c r="I922" s="2">
        <v>4</v>
      </c>
      <c r="J922" s="2">
        <v>2</v>
      </c>
      <c r="K922" s="2" t="s">
        <v>55</v>
      </c>
      <c r="L922" s="2">
        <v>2017</v>
      </c>
      <c r="M922" s="2">
        <v>9200</v>
      </c>
      <c r="N922" s="2">
        <v>38851</v>
      </c>
      <c r="O922" s="2">
        <v>200</v>
      </c>
      <c r="P922" s="3">
        <v>43866</v>
      </c>
      <c r="Q922" s="2" t="s">
        <v>35</v>
      </c>
      <c r="R922" s="3">
        <v>45263</v>
      </c>
      <c r="S922" s="2">
        <v>7751</v>
      </c>
      <c r="T922" s="2">
        <v>8816</v>
      </c>
      <c r="U922" s="2">
        <v>1065</v>
      </c>
      <c r="V922" s="2">
        <v>14</v>
      </c>
      <c r="W922" s="2" t="s">
        <v>116</v>
      </c>
      <c r="X922" s="2">
        <v>5</v>
      </c>
      <c r="Y922" s="2">
        <v>213</v>
      </c>
      <c r="Z922" s="2" t="s">
        <v>57</v>
      </c>
    </row>
    <row r="923" spans="1:26" x14ac:dyDescent="0.3">
      <c r="A923" s="2" t="s">
        <v>1053</v>
      </c>
      <c r="B923" s="2" t="s">
        <v>101</v>
      </c>
      <c r="C923" s="2" t="s">
        <v>110</v>
      </c>
      <c r="D923" s="2" t="s">
        <v>151</v>
      </c>
      <c r="E923" s="2" t="s">
        <v>86</v>
      </c>
      <c r="F923" s="2" t="s">
        <v>152</v>
      </c>
      <c r="G923" s="2" t="s">
        <v>79</v>
      </c>
      <c r="H923" s="2" t="s">
        <v>33</v>
      </c>
      <c r="I923" s="2">
        <v>5</v>
      </c>
      <c r="J923" s="2">
        <v>5</v>
      </c>
      <c r="K923" s="2" t="s">
        <v>34</v>
      </c>
      <c r="L923" s="2">
        <v>2019</v>
      </c>
      <c r="M923" s="2">
        <v>8000</v>
      </c>
      <c r="N923" s="2">
        <v>93532</v>
      </c>
      <c r="O923" s="2">
        <v>100</v>
      </c>
      <c r="P923" s="3">
        <v>42925</v>
      </c>
      <c r="Q923" s="2" t="s">
        <v>35</v>
      </c>
      <c r="R923" s="3">
        <v>44700</v>
      </c>
      <c r="S923" s="2">
        <v>6763</v>
      </c>
      <c r="T923" s="2">
        <v>7837</v>
      </c>
      <c r="U923" s="2">
        <v>1074</v>
      </c>
      <c r="V923" s="2">
        <v>16</v>
      </c>
      <c r="W923" s="2" t="s">
        <v>136</v>
      </c>
      <c r="X923" s="2">
        <v>5</v>
      </c>
      <c r="Y923" s="2">
        <v>215</v>
      </c>
      <c r="Z923" s="2" t="s">
        <v>57</v>
      </c>
    </row>
    <row r="924" spans="1:26" x14ac:dyDescent="0.3">
      <c r="A924" s="2" t="s">
        <v>1054</v>
      </c>
      <c r="B924" s="2" t="s">
        <v>83</v>
      </c>
      <c r="C924" s="2" t="s">
        <v>40</v>
      </c>
      <c r="D924" s="2" t="s">
        <v>51</v>
      </c>
      <c r="E924" s="2" t="s">
        <v>52</v>
      </c>
      <c r="F924" s="2" t="s">
        <v>53</v>
      </c>
      <c r="G924" s="2" t="s">
        <v>89</v>
      </c>
      <c r="H924" s="2" t="s">
        <v>33</v>
      </c>
      <c r="I924" s="2">
        <v>8</v>
      </c>
      <c r="J924" s="2">
        <v>5</v>
      </c>
      <c r="K924" s="2" t="s">
        <v>66</v>
      </c>
      <c r="L924" s="2">
        <v>2015</v>
      </c>
      <c r="M924" s="2">
        <v>8500</v>
      </c>
      <c r="N924" s="2">
        <v>67645</v>
      </c>
      <c r="O924" s="2">
        <v>200</v>
      </c>
      <c r="P924" s="3">
        <v>44962</v>
      </c>
      <c r="Q924" s="2" t="s">
        <v>35</v>
      </c>
      <c r="R924" s="3">
        <v>45292</v>
      </c>
      <c r="S924" s="2">
        <v>7868</v>
      </c>
      <c r="T924" s="2">
        <v>9292</v>
      </c>
      <c r="U924" s="2">
        <v>1424</v>
      </c>
      <c r="V924" s="2">
        <v>18</v>
      </c>
      <c r="W924" s="2" t="s">
        <v>74</v>
      </c>
      <c r="X924" s="2">
        <v>3</v>
      </c>
      <c r="Y924" s="2">
        <v>285</v>
      </c>
      <c r="Z924" s="2" t="s">
        <v>57</v>
      </c>
    </row>
    <row r="925" spans="1:26" x14ac:dyDescent="0.3">
      <c r="A925" s="2" t="s">
        <v>1055</v>
      </c>
      <c r="B925" s="2" t="s">
        <v>88</v>
      </c>
      <c r="C925" s="2" t="s">
        <v>144</v>
      </c>
      <c r="D925" s="2" t="s">
        <v>85</v>
      </c>
      <c r="E925" s="2" t="s">
        <v>86</v>
      </c>
      <c r="F925" s="2" t="s">
        <v>31</v>
      </c>
      <c r="G925" s="2" t="s">
        <v>89</v>
      </c>
      <c r="H925" s="2" t="s">
        <v>80</v>
      </c>
      <c r="I925" s="2">
        <v>4</v>
      </c>
      <c r="J925" s="2">
        <v>5</v>
      </c>
      <c r="K925" s="2" t="s">
        <v>45</v>
      </c>
      <c r="L925" s="2">
        <v>2018</v>
      </c>
      <c r="M925" s="2">
        <v>6600</v>
      </c>
      <c r="N925" s="2">
        <v>25030</v>
      </c>
      <c r="O925" s="2">
        <v>103</v>
      </c>
      <c r="P925" s="3">
        <v>44715</v>
      </c>
      <c r="Q925" s="2" t="s">
        <v>35</v>
      </c>
      <c r="R925" s="3">
        <v>44800</v>
      </c>
      <c r="S925" s="2">
        <v>4765</v>
      </c>
      <c r="T925" s="2">
        <v>5476</v>
      </c>
      <c r="U925" s="2">
        <v>711</v>
      </c>
      <c r="V925" s="2">
        <v>15</v>
      </c>
      <c r="W925" s="2" t="s">
        <v>111</v>
      </c>
      <c r="X925" s="2">
        <v>3</v>
      </c>
      <c r="Y925" s="2">
        <v>142</v>
      </c>
      <c r="Z925" s="2" t="s">
        <v>57</v>
      </c>
    </row>
    <row r="926" spans="1:26" x14ac:dyDescent="0.3">
      <c r="A926" s="2" t="s">
        <v>1056</v>
      </c>
      <c r="B926" s="2" t="s">
        <v>69</v>
      </c>
      <c r="C926" s="2" t="s">
        <v>175</v>
      </c>
      <c r="D926" s="2" t="s">
        <v>148</v>
      </c>
      <c r="E926" s="2" t="s">
        <v>149</v>
      </c>
      <c r="F926" s="2" t="s">
        <v>31</v>
      </c>
      <c r="G926" s="2" t="s">
        <v>44</v>
      </c>
      <c r="H926" s="2" t="s">
        <v>33</v>
      </c>
      <c r="I926" s="2">
        <v>5</v>
      </c>
      <c r="J926" s="2">
        <v>5</v>
      </c>
      <c r="K926" s="2" t="s">
        <v>34</v>
      </c>
      <c r="L926" s="2">
        <v>2020</v>
      </c>
      <c r="M926" s="2">
        <v>7400</v>
      </c>
      <c r="N926" s="2">
        <v>60201</v>
      </c>
      <c r="O926" s="2">
        <v>150</v>
      </c>
      <c r="P926" s="3">
        <v>43436</v>
      </c>
      <c r="Q926" s="2" t="s">
        <v>35</v>
      </c>
      <c r="R926" s="3">
        <v>43502</v>
      </c>
      <c r="S926" s="2">
        <v>6180</v>
      </c>
      <c r="T926" s="2">
        <v>5279</v>
      </c>
      <c r="U926" s="2">
        <v>-901</v>
      </c>
      <c r="V926" s="2">
        <v>-15</v>
      </c>
      <c r="W926" s="2" t="s">
        <v>74</v>
      </c>
      <c r="X926" s="2">
        <v>5</v>
      </c>
      <c r="Y926" s="2">
        <v>0</v>
      </c>
      <c r="Z926" s="2" t="s">
        <v>37</v>
      </c>
    </row>
    <row r="927" spans="1:26" x14ac:dyDescent="0.3">
      <c r="A927" s="2" t="s">
        <v>1057</v>
      </c>
      <c r="B927" s="2" t="s">
        <v>109</v>
      </c>
      <c r="C927" s="2" t="s">
        <v>123</v>
      </c>
      <c r="D927" s="2" t="s">
        <v>105</v>
      </c>
      <c r="E927" s="2" t="s">
        <v>52</v>
      </c>
      <c r="F927" s="2" t="s">
        <v>73</v>
      </c>
      <c r="G927" s="2" t="s">
        <v>44</v>
      </c>
      <c r="H927" s="2" t="s">
        <v>80</v>
      </c>
      <c r="I927" s="2">
        <v>4</v>
      </c>
      <c r="J927" s="2">
        <v>2</v>
      </c>
      <c r="K927" s="2" t="s">
        <v>66</v>
      </c>
      <c r="L927" s="2">
        <v>2022</v>
      </c>
      <c r="M927" s="2">
        <v>7300</v>
      </c>
      <c r="N927" s="2">
        <v>8992</v>
      </c>
      <c r="O927" s="2">
        <v>200</v>
      </c>
      <c r="P927" s="3">
        <v>45457</v>
      </c>
      <c r="Q927" s="2" t="s">
        <v>35</v>
      </c>
      <c r="R927" s="3">
        <v>45609</v>
      </c>
      <c r="S927" s="2">
        <v>5448</v>
      </c>
      <c r="T927" s="2">
        <v>5907</v>
      </c>
      <c r="U927" s="2">
        <v>459</v>
      </c>
      <c r="V927" s="2">
        <v>8</v>
      </c>
      <c r="W927" s="2" t="s">
        <v>114</v>
      </c>
      <c r="X927" s="2">
        <v>5</v>
      </c>
      <c r="Y927" s="2">
        <v>92</v>
      </c>
      <c r="Z927" s="2" t="s">
        <v>57</v>
      </c>
    </row>
    <row r="928" spans="1:26" x14ac:dyDescent="0.3">
      <c r="A928" s="2" t="s">
        <v>1058</v>
      </c>
      <c r="B928" s="2" t="s">
        <v>69</v>
      </c>
      <c r="C928" s="2" t="s">
        <v>190</v>
      </c>
      <c r="D928" s="2" t="s">
        <v>165</v>
      </c>
      <c r="E928" s="2" t="s">
        <v>62</v>
      </c>
      <c r="F928" s="2" t="s">
        <v>53</v>
      </c>
      <c r="G928" s="2" t="s">
        <v>79</v>
      </c>
      <c r="H928" s="2" t="s">
        <v>33</v>
      </c>
      <c r="I928" s="2">
        <v>5</v>
      </c>
      <c r="J928" s="2">
        <v>3</v>
      </c>
      <c r="K928" s="2" t="s">
        <v>45</v>
      </c>
      <c r="L928" s="2">
        <v>2020</v>
      </c>
      <c r="M928" s="2">
        <v>7900</v>
      </c>
      <c r="N928" s="2">
        <v>50685</v>
      </c>
      <c r="O928" s="2">
        <v>130</v>
      </c>
      <c r="P928" s="3">
        <v>44461</v>
      </c>
      <c r="Q928" s="2" t="s">
        <v>35</v>
      </c>
      <c r="R928" s="3">
        <v>44716</v>
      </c>
      <c r="S928" s="2">
        <v>6173</v>
      </c>
      <c r="T928" s="2">
        <v>6287</v>
      </c>
      <c r="U928" s="2">
        <v>114</v>
      </c>
      <c r="V928" s="2">
        <v>2</v>
      </c>
      <c r="W928" s="2" t="s">
        <v>127</v>
      </c>
      <c r="X928" s="2">
        <v>5</v>
      </c>
      <c r="Y928" s="2">
        <v>23</v>
      </c>
      <c r="Z928" s="2" t="s">
        <v>37</v>
      </c>
    </row>
    <row r="929" spans="1:26" x14ac:dyDescent="0.3">
      <c r="A929" s="2" t="s">
        <v>1059</v>
      </c>
      <c r="B929" s="2" t="s">
        <v>65</v>
      </c>
      <c r="C929" s="2" t="s">
        <v>104</v>
      </c>
      <c r="D929" s="2" t="s">
        <v>158</v>
      </c>
      <c r="E929" s="2" t="s">
        <v>86</v>
      </c>
      <c r="F929" s="2" t="s">
        <v>152</v>
      </c>
      <c r="G929" s="2" t="s">
        <v>54</v>
      </c>
      <c r="H929" s="2" t="s">
        <v>80</v>
      </c>
      <c r="I929" s="2">
        <v>5</v>
      </c>
      <c r="J929" s="2">
        <v>4</v>
      </c>
      <c r="K929" s="2" t="s">
        <v>55</v>
      </c>
      <c r="L929" s="2">
        <v>2021</v>
      </c>
      <c r="M929" s="2">
        <v>8300</v>
      </c>
      <c r="N929" s="2">
        <v>55537</v>
      </c>
      <c r="O929" s="2">
        <v>115</v>
      </c>
      <c r="P929" s="3">
        <v>42415</v>
      </c>
      <c r="Q929" s="2" t="s">
        <v>35</v>
      </c>
      <c r="R929" s="3">
        <v>43813</v>
      </c>
      <c r="S929" s="2">
        <v>7709</v>
      </c>
      <c r="T929" s="2">
        <v>8288</v>
      </c>
      <c r="U929" s="2">
        <v>579</v>
      </c>
      <c r="V929" s="2">
        <v>8</v>
      </c>
      <c r="W929" s="2" t="s">
        <v>36</v>
      </c>
      <c r="X929" s="2">
        <v>3</v>
      </c>
      <c r="Y929" s="2">
        <v>116</v>
      </c>
      <c r="Z929" s="2" t="s">
        <v>95</v>
      </c>
    </row>
    <row r="930" spans="1:26" x14ac:dyDescent="0.3">
      <c r="A930" s="2" t="s">
        <v>1060</v>
      </c>
      <c r="B930" s="2" t="s">
        <v>49</v>
      </c>
      <c r="C930" s="2" t="s">
        <v>40</v>
      </c>
      <c r="D930" s="2" t="s">
        <v>51</v>
      </c>
      <c r="E930" s="2" t="s">
        <v>52</v>
      </c>
      <c r="F930" s="2" t="s">
        <v>53</v>
      </c>
      <c r="G930" s="2" t="s">
        <v>89</v>
      </c>
      <c r="H930" s="2" t="s">
        <v>33</v>
      </c>
      <c r="I930" s="2">
        <v>8</v>
      </c>
      <c r="J930" s="2">
        <v>5</v>
      </c>
      <c r="K930" s="2" t="s">
        <v>55</v>
      </c>
      <c r="L930" s="2">
        <v>2024</v>
      </c>
      <c r="M930" s="2">
        <v>9000</v>
      </c>
      <c r="N930" s="2">
        <v>99683</v>
      </c>
      <c r="O930" s="2">
        <v>200</v>
      </c>
      <c r="P930" s="3">
        <v>43646</v>
      </c>
      <c r="Q930" s="2" t="s">
        <v>35</v>
      </c>
      <c r="R930" s="3">
        <v>44769</v>
      </c>
      <c r="S930" s="2">
        <v>7034</v>
      </c>
      <c r="T930" s="2">
        <v>6925</v>
      </c>
      <c r="U930" s="2">
        <v>-109</v>
      </c>
      <c r="V930" s="2">
        <v>-2</v>
      </c>
      <c r="W930" s="2" t="s">
        <v>184</v>
      </c>
      <c r="X930" s="2">
        <v>3</v>
      </c>
      <c r="Y930" s="2">
        <v>0</v>
      </c>
      <c r="Z930" s="2" t="s">
        <v>57</v>
      </c>
    </row>
    <row r="931" spans="1:26" x14ac:dyDescent="0.3">
      <c r="A931" s="2" t="s">
        <v>1061</v>
      </c>
      <c r="B931" s="2" t="s">
        <v>49</v>
      </c>
      <c r="C931" s="2" t="s">
        <v>118</v>
      </c>
      <c r="D931" s="2" t="s">
        <v>71</v>
      </c>
      <c r="E931" s="2" t="s">
        <v>72</v>
      </c>
      <c r="F931" s="2" t="s">
        <v>73</v>
      </c>
      <c r="G931" s="2" t="s">
        <v>89</v>
      </c>
      <c r="H931" s="2" t="s">
        <v>33</v>
      </c>
      <c r="I931" s="2">
        <v>3</v>
      </c>
      <c r="J931" s="2">
        <v>2</v>
      </c>
      <c r="K931" s="2" t="s">
        <v>34</v>
      </c>
      <c r="L931" s="2">
        <v>2022</v>
      </c>
      <c r="M931" s="2">
        <v>8200</v>
      </c>
      <c r="N931" s="2">
        <v>22290</v>
      </c>
      <c r="O931" s="2">
        <v>100</v>
      </c>
      <c r="P931" s="3">
        <v>44187</v>
      </c>
      <c r="Q931" s="2" t="s">
        <v>35</v>
      </c>
      <c r="R931" s="3">
        <v>45316</v>
      </c>
      <c r="S931" s="2">
        <v>6462</v>
      </c>
      <c r="T931" s="2">
        <v>6204</v>
      </c>
      <c r="U931" s="2">
        <v>-258</v>
      </c>
      <c r="V931" s="2">
        <v>-4</v>
      </c>
      <c r="W931" s="2" t="s">
        <v>99</v>
      </c>
      <c r="X931" s="2">
        <v>5</v>
      </c>
      <c r="Y931" s="2">
        <v>0</v>
      </c>
      <c r="Z931" s="2" t="s">
        <v>95</v>
      </c>
    </row>
    <row r="932" spans="1:26" x14ac:dyDescent="0.3">
      <c r="A932" s="2" t="s">
        <v>1062</v>
      </c>
      <c r="B932" s="2" t="s">
        <v>27</v>
      </c>
      <c r="C932" s="2" t="s">
        <v>123</v>
      </c>
      <c r="D932" s="2" t="s">
        <v>29</v>
      </c>
      <c r="E932" s="2" t="s">
        <v>30</v>
      </c>
      <c r="F932" s="2" t="s">
        <v>31</v>
      </c>
      <c r="G932" s="2" t="s">
        <v>89</v>
      </c>
      <c r="H932" s="2" t="s">
        <v>33</v>
      </c>
      <c r="I932" s="2">
        <v>5</v>
      </c>
      <c r="J932" s="2">
        <v>5</v>
      </c>
      <c r="K932" s="2" t="s">
        <v>66</v>
      </c>
      <c r="L932" s="2">
        <v>2021</v>
      </c>
      <c r="M932" s="2">
        <v>6400</v>
      </c>
      <c r="N932" s="2">
        <v>8498</v>
      </c>
      <c r="O932" s="2">
        <v>113</v>
      </c>
      <c r="P932" s="3">
        <v>45250</v>
      </c>
      <c r="Q932" s="2" t="s">
        <v>35</v>
      </c>
      <c r="R932" s="3">
        <v>45166</v>
      </c>
      <c r="S932" s="2">
        <v>5593</v>
      </c>
      <c r="T932" s="2">
        <v>7052</v>
      </c>
      <c r="U932" s="2">
        <v>1459</v>
      </c>
      <c r="V932" s="2">
        <v>26</v>
      </c>
      <c r="W932" s="2" t="s">
        <v>142</v>
      </c>
      <c r="X932" s="2">
        <v>5</v>
      </c>
      <c r="Y932" s="2">
        <v>292</v>
      </c>
      <c r="Z932" s="2" t="s">
        <v>37</v>
      </c>
    </row>
    <row r="933" spans="1:26" x14ac:dyDescent="0.3">
      <c r="A933" s="2" t="s">
        <v>1063</v>
      </c>
      <c r="B933" s="2" t="s">
        <v>101</v>
      </c>
      <c r="C933" s="2" t="s">
        <v>118</v>
      </c>
      <c r="D933" s="2" t="s">
        <v>61</v>
      </c>
      <c r="E933" s="2" t="s">
        <v>62</v>
      </c>
      <c r="F933" s="2" t="s">
        <v>53</v>
      </c>
      <c r="G933" s="2" t="s">
        <v>89</v>
      </c>
      <c r="H933" s="2" t="s">
        <v>33</v>
      </c>
      <c r="I933" s="2">
        <v>5</v>
      </c>
      <c r="J933" s="2">
        <v>5</v>
      </c>
      <c r="K933" s="2" t="s">
        <v>34</v>
      </c>
      <c r="L933" s="2">
        <v>2015</v>
      </c>
      <c r="M933" s="2">
        <v>9400</v>
      </c>
      <c r="N933" s="2">
        <v>36073</v>
      </c>
      <c r="O933" s="2">
        <v>120</v>
      </c>
      <c r="P933" s="3">
        <v>45380</v>
      </c>
      <c r="Q933" s="2" t="s">
        <v>35</v>
      </c>
      <c r="R933" s="3">
        <v>45537</v>
      </c>
      <c r="S933" s="2">
        <v>8453</v>
      </c>
      <c r="T933" s="2">
        <v>8085</v>
      </c>
      <c r="U933" s="2">
        <v>-368</v>
      </c>
      <c r="V933" s="2">
        <v>-4</v>
      </c>
      <c r="W933" s="2" t="s">
        <v>116</v>
      </c>
      <c r="X933" s="2">
        <v>2</v>
      </c>
      <c r="Y933" s="2">
        <v>0</v>
      </c>
      <c r="Z933" s="2" t="s">
        <v>37</v>
      </c>
    </row>
    <row r="934" spans="1:26" x14ac:dyDescent="0.3">
      <c r="A934" s="2" t="s">
        <v>1064</v>
      </c>
      <c r="B934" s="2" t="s">
        <v>146</v>
      </c>
      <c r="C934" s="2" t="s">
        <v>93</v>
      </c>
      <c r="D934" s="2" t="s">
        <v>138</v>
      </c>
      <c r="E934" s="2" t="s">
        <v>139</v>
      </c>
      <c r="F934" s="2" t="s">
        <v>53</v>
      </c>
      <c r="G934" s="2" t="s">
        <v>32</v>
      </c>
      <c r="H934" s="2" t="s">
        <v>33</v>
      </c>
      <c r="I934" s="2">
        <v>7</v>
      </c>
      <c r="J934" s="2">
        <v>5</v>
      </c>
      <c r="K934" s="2" t="s">
        <v>45</v>
      </c>
      <c r="L934" s="2">
        <v>2015</v>
      </c>
      <c r="M934" s="2">
        <v>8400</v>
      </c>
      <c r="N934" s="2">
        <v>31422</v>
      </c>
      <c r="O934" s="2">
        <v>175</v>
      </c>
      <c r="P934" s="3">
        <v>44033</v>
      </c>
      <c r="Q934" s="2" t="s">
        <v>35</v>
      </c>
      <c r="R934" s="3">
        <v>44050</v>
      </c>
      <c r="S934" s="2">
        <v>7321</v>
      </c>
      <c r="T934" s="2">
        <v>8747</v>
      </c>
      <c r="U934" s="2">
        <v>1426</v>
      </c>
      <c r="V934" s="2">
        <v>19</v>
      </c>
      <c r="W934" s="2" t="s">
        <v>116</v>
      </c>
      <c r="X934" s="2">
        <v>5</v>
      </c>
      <c r="Y934" s="2">
        <v>285</v>
      </c>
      <c r="Z934" s="2" t="s">
        <v>37</v>
      </c>
    </row>
    <row r="935" spans="1:26" x14ac:dyDescent="0.3">
      <c r="A935" s="2" t="s">
        <v>1065</v>
      </c>
      <c r="B935" s="2" t="s">
        <v>88</v>
      </c>
      <c r="C935" s="2" t="s">
        <v>104</v>
      </c>
      <c r="D935" s="2" t="s">
        <v>51</v>
      </c>
      <c r="E935" s="2" t="s">
        <v>52</v>
      </c>
      <c r="F935" s="2" t="s">
        <v>53</v>
      </c>
      <c r="G935" s="2" t="s">
        <v>89</v>
      </c>
      <c r="H935" s="2" t="s">
        <v>33</v>
      </c>
      <c r="I935" s="2">
        <v>8</v>
      </c>
      <c r="J935" s="2">
        <v>5</v>
      </c>
      <c r="K935" s="2" t="s">
        <v>45</v>
      </c>
      <c r="L935" s="2">
        <v>2022</v>
      </c>
      <c r="M935" s="2">
        <v>7700</v>
      </c>
      <c r="N935" s="2">
        <v>15539</v>
      </c>
      <c r="O935" s="2">
        <v>200</v>
      </c>
      <c r="P935" s="3">
        <v>42406</v>
      </c>
      <c r="Q935" s="2" t="s">
        <v>35</v>
      </c>
      <c r="R935" s="3">
        <v>44391</v>
      </c>
      <c r="S935" s="2">
        <v>6753</v>
      </c>
      <c r="T935" s="2">
        <v>7693</v>
      </c>
      <c r="U935" s="2">
        <v>940</v>
      </c>
      <c r="V935" s="2">
        <v>14</v>
      </c>
      <c r="W935" s="2" t="s">
        <v>127</v>
      </c>
      <c r="X935" s="2">
        <v>2</v>
      </c>
      <c r="Y935" s="2">
        <v>188</v>
      </c>
      <c r="Z935" s="2" t="s">
        <v>37</v>
      </c>
    </row>
    <row r="936" spans="1:26" x14ac:dyDescent="0.3">
      <c r="A936" s="2" t="s">
        <v>1066</v>
      </c>
      <c r="B936" s="2" t="s">
        <v>172</v>
      </c>
      <c r="C936" s="2" t="s">
        <v>40</v>
      </c>
      <c r="D936" s="2" t="s">
        <v>41</v>
      </c>
      <c r="E936" s="2" t="s">
        <v>42</v>
      </c>
      <c r="F936" s="2" t="s">
        <v>43</v>
      </c>
      <c r="G936" s="2" t="s">
        <v>54</v>
      </c>
      <c r="H936" s="2" t="s">
        <v>80</v>
      </c>
      <c r="I936" s="2">
        <v>2</v>
      </c>
      <c r="J936" s="2">
        <v>2</v>
      </c>
      <c r="K936" s="2" t="s">
        <v>66</v>
      </c>
      <c r="L936" s="2">
        <v>2019</v>
      </c>
      <c r="M936" s="2">
        <v>9100</v>
      </c>
      <c r="N936" s="2">
        <v>38008</v>
      </c>
      <c r="O936" s="2">
        <v>250</v>
      </c>
      <c r="P936" s="3">
        <v>45008</v>
      </c>
      <c r="Q936" s="2" t="s">
        <v>35</v>
      </c>
      <c r="R936" s="3">
        <v>45357</v>
      </c>
      <c r="S936" s="2">
        <v>7395</v>
      </c>
      <c r="T936" s="2">
        <v>8715</v>
      </c>
      <c r="U936" s="2">
        <v>1320</v>
      </c>
      <c r="V936" s="2">
        <v>18</v>
      </c>
      <c r="W936" s="2" t="s">
        <v>81</v>
      </c>
      <c r="X936" s="2">
        <v>4</v>
      </c>
      <c r="Y936" s="2">
        <v>264</v>
      </c>
      <c r="Z936" s="2" t="s">
        <v>57</v>
      </c>
    </row>
    <row r="937" spans="1:26" x14ac:dyDescent="0.3">
      <c r="A937" s="2" t="s">
        <v>1067</v>
      </c>
      <c r="B937" s="2" t="s">
        <v>146</v>
      </c>
      <c r="C937" s="2" t="s">
        <v>40</v>
      </c>
      <c r="D937" s="2" t="s">
        <v>105</v>
      </c>
      <c r="E937" s="2" t="s">
        <v>52</v>
      </c>
      <c r="F937" s="2" t="s">
        <v>73</v>
      </c>
      <c r="G937" s="2" t="s">
        <v>89</v>
      </c>
      <c r="H937" s="2" t="s">
        <v>80</v>
      </c>
      <c r="I937" s="2">
        <v>4</v>
      </c>
      <c r="J937" s="2">
        <v>2</v>
      </c>
      <c r="K937" s="2" t="s">
        <v>34</v>
      </c>
      <c r="L937" s="2">
        <v>2016</v>
      </c>
      <c r="M937" s="2">
        <v>8800</v>
      </c>
      <c r="N937" s="2">
        <v>29120</v>
      </c>
      <c r="O937" s="2">
        <v>200</v>
      </c>
      <c r="P937" s="3">
        <v>45013</v>
      </c>
      <c r="Q937" s="2" t="s">
        <v>35</v>
      </c>
      <c r="R937" s="3">
        <v>45428</v>
      </c>
      <c r="S937" s="2">
        <v>7169</v>
      </c>
      <c r="T937" s="2">
        <v>7350</v>
      </c>
      <c r="U937" s="2">
        <v>181</v>
      </c>
      <c r="V937" s="2">
        <v>3</v>
      </c>
      <c r="W937" s="2" t="s">
        <v>106</v>
      </c>
      <c r="X937" s="2">
        <v>5</v>
      </c>
      <c r="Y937" s="2">
        <v>36</v>
      </c>
      <c r="Z937" s="2" t="s">
        <v>47</v>
      </c>
    </row>
    <row r="938" spans="1:26" x14ac:dyDescent="0.3">
      <c r="A938" s="2" t="s">
        <v>1068</v>
      </c>
      <c r="B938" s="2" t="s">
        <v>49</v>
      </c>
      <c r="C938" s="2" t="s">
        <v>84</v>
      </c>
      <c r="D938" s="2" t="s">
        <v>138</v>
      </c>
      <c r="E938" s="2" t="s">
        <v>139</v>
      </c>
      <c r="F938" s="2" t="s">
        <v>53</v>
      </c>
      <c r="G938" s="2" t="s">
        <v>32</v>
      </c>
      <c r="H938" s="2" t="s">
        <v>33</v>
      </c>
      <c r="I938" s="2">
        <v>7</v>
      </c>
      <c r="J938" s="2">
        <v>5</v>
      </c>
      <c r="K938" s="2" t="s">
        <v>45</v>
      </c>
      <c r="L938" s="2">
        <v>2017</v>
      </c>
      <c r="M938" s="2">
        <v>8200</v>
      </c>
      <c r="N938" s="2">
        <v>19286</v>
      </c>
      <c r="O938" s="2">
        <v>175</v>
      </c>
      <c r="P938" s="3">
        <v>43574</v>
      </c>
      <c r="Q938" s="2" t="s">
        <v>35</v>
      </c>
      <c r="R938" s="3">
        <v>45271</v>
      </c>
      <c r="S938" s="2">
        <v>7428</v>
      </c>
      <c r="T938" s="2">
        <v>7575</v>
      </c>
      <c r="U938" s="2">
        <v>147</v>
      </c>
      <c r="V938" s="2">
        <v>2</v>
      </c>
      <c r="W938" s="2" t="s">
        <v>116</v>
      </c>
      <c r="X938" s="2">
        <v>4</v>
      </c>
      <c r="Y938" s="2">
        <v>29</v>
      </c>
      <c r="Z938" s="2" t="s">
        <v>57</v>
      </c>
    </row>
    <row r="939" spans="1:26" x14ac:dyDescent="0.3">
      <c r="A939" s="2" t="s">
        <v>1069</v>
      </c>
      <c r="B939" s="2" t="s">
        <v>76</v>
      </c>
      <c r="C939" s="2" t="s">
        <v>144</v>
      </c>
      <c r="D939" s="2" t="s">
        <v>151</v>
      </c>
      <c r="E939" s="2" t="s">
        <v>86</v>
      </c>
      <c r="F939" s="2" t="s">
        <v>152</v>
      </c>
      <c r="G939" s="2" t="s">
        <v>54</v>
      </c>
      <c r="H939" s="2" t="s">
        <v>33</v>
      </c>
      <c r="I939" s="2">
        <v>5</v>
      </c>
      <c r="J939" s="2">
        <v>5</v>
      </c>
      <c r="K939" s="2" t="s">
        <v>66</v>
      </c>
      <c r="L939" s="2">
        <v>2017</v>
      </c>
      <c r="M939" s="2">
        <v>7300</v>
      </c>
      <c r="N939" s="2">
        <v>39684</v>
      </c>
      <c r="O939" s="2">
        <v>100</v>
      </c>
      <c r="P939" s="3">
        <v>43973</v>
      </c>
      <c r="Q939" s="2" t="s">
        <v>35</v>
      </c>
      <c r="R939" s="3">
        <v>44522</v>
      </c>
      <c r="S939" s="2">
        <v>6281</v>
      </c>
      <c r="T939" s="2">
        <v>7567</v>
      </c>
      <c r="U939" s="2">
        <v>1286</v>
      </c>
      <c r="V939" s="2">
        <v>20</v>
      </c>
      <c r="W939" s="2" t="s">
        <v>74</v>
      </c>
      <c r="X939" s="2">
        <v>1</v>
      </c>
      <c r="Y939" s="2">
        <v>257</v>
      </c>
      <c r="Z939" s="2" t="s">
        <v>37</v>
      </c>
    </row>
    <row r="940" spans="1:26" x14ac:dyDescent="0.3">
      <c r="A940" s="2" t="s">
        <v>1070</v>
      </c>
      <c r="B940" s="2" t="s">
        <v>83</v>
      </c>
      <c r="C940" s="2" t="s">
        <v>40</v>
      </c>
      <c r="D940" s="2" t="s">
        <v>85</v>
      </c>
      <c r="E940" s="2" t="s">
        <v>86</v>
      </c>
      <c r="F940" s="2" t="s">
        <v>31</v>
      </c>
      <c r="G940" s="2" t="s">
        <v>44</v>
      </c>
      <c r="H940" s="2" t="s">
        <v>33</v>
      </c>
      <c r="I940" s="2">
        <v>4</v>
      </c>
      <c r="J940" s="2">
        <v>5</v>
      </c>
      <c r="K940" s="2" t="s">
        <v>45</v>
      </c>
      <c r="L940" s="2">
        <v>2017</v>
      </c>
      <c r="M940" s="2">
        <v>6700</v>
      </c>
      <c r="N940" s="2">
        <v>92126</v>
      </c>
      <c r="O940" s="2">
        <v>103</v>
      </c>
      <c r="P940" s="3">
        <v>43091</v>
      </c>
      <c r="Q940" s="2" t="s">
        <v>35</v>
      </c>
      <c r="R940" s="3">
        <v>43651</v>
      </c>
      <c r="S940" s="2">
        <v>5323</v>
      </c>
      <c r="T940" s="2">
        <v>4881</v>
      </c>
      <c r="U940" s="2">
        <v>-442</v>
      </c>
      <c r="V940" s="2">
        <v>-8</v>
      </c>
      <c r="W940" s="2" t="s">
        <v>215</v>
      </c>
      <c r="X940" s="2">
        <v>2</v>
      </c>
      <c r="Y940" s="2">
        <v>0</v>
      </c>
      <c r="Z940" s="2" t="s">
        <v>57</v>
      </c>
    </row>
    <row r="941" spans="1:26" x14ac:dyDescent="0.3">
      <c r="A941" s="2" t="s">
        <v>1071</v>
      </c>
      <c r="B941" s="2" t="s">
        <v>49</v>
      </c>
      <c r="C941" s="2" t="s">
        <v>40</v>
      </c>
      <c r="D941" s="2" t="s">
        <v>148</v>
      </c>
      <c r="E941" s="2" t="s">
        <v>149</v>
      </c>
      <c r="F941" s="2" t="s">
        <v>31</v>
      </c>
      <c r="G941" s="2" t="s">
        <v>79</v>
      </c>
      <c r="H941" s="2" t="s">
        <v>33</v>
      </c>
      <c r="I941" s="2">
        <v>5</v>
      </c>
      <c r="J941" s="2">
        <v>5</v>
      </c>
      <c r="K941" s="2" t="s">
        <v>34</v>
      </c>
      <c r="L941" s="2">
        <v>2015</v>
      </c>
      <c r="M941" s="2">
        <v>7900</v>
      </c>
      <c r="N941" s="2">
        <v>55632</v>
      </c>
      <c r="O941" s="2">
        <v>150</v>
      </c>
      <c r="P941" s="3">
        <v>42323</v>
      </c>
      <c r="Q941" s="2" t="s">
        <v>35</v>
      </c>
      <c r="R941" s="3">
        <v>43944</v>
      </c>
      <c r="S941" s="2">
        <v>7210</v>
      </c>
      <c r="T941" s="2">
        <v>6116</v>
      </c>
      <c r="U941" s="2">
        <v>-1094</v>
      </c>
      <c r="V941" s="2">
        <v>-15</v>
      </c>
      <c r="W941" s="2" t="s">
        <v>67</v>
      </c>
      <c r="X941" s="2">
        <v>3</v>
      </c>
      <c r="Y941" s="2">
        <v>0</v>
      </c>
      <c r="Z941" s="2" t="s">
        <v>47</v>
      </c>
    </row>
    <row r="942" spans="1:26" x14ac:dyDescent="0.3">
      <c r="A942" s="2" t="s">
        <v>1072</v>
      </c>
      <c r="B942" s="2" t="s">
        <v>76</v>
      </c>
      <c r="C942" s="2" t="s">
        <v>175</v>
      </c>
      <c r="D942" s="2" t="s">
        <v>61</v>
      </c>
      <c r="E942" s="2" t="s">
        <v>62</v>
      </c>
      <c r="F942" s="2" t="s">
        <v>53</v>
      </c>
      <c r="G942" s="2" t="s">
        <v>32</v>
      </c>
      <c r="H942" s="2" t="s">
        <v>80</v>
      </c>
      <c r="I942" s="2">
        <v>5</v>
      </c>
      <c r="J942" s="2">
        <v>5</v>
      </c>
      <c r="K942" s="2" t="s">
        <v>45</v>
      </c>
      <c r="L942" s="2">
        <v>2024</v>
      </c>
      <c r="M942" s="2">
        <v>7500</v>
      </c>
      <c r="N942" s="2">
        <v>47698</v>
      </c>
      <c r="O942" s="2">
        <v>120</v>
      </c>
      <c r="P942" s="3">
        <v>43140</v>
      </c>
      <c r="Q942" s="2" t="s">
        <v>35</v>
      </c>
      <c r="R942" s="3">
        <v>45428</v>
      </c>
      <c r="S942" s="2">
        <v>6615</v>
      </c>
      <c r="T942" s="2">
        <v>6946</v>
      </c>
      <c r="U942" s="2">
        <v>331</v>
      </c>
      <c r="V942" s="2">
        <v>5</v>
      </c>
      <c r="W942" s="2" t="s">
        <v>116</v>
      </c>
      <c r="X942" s="2">
        <v>5</v>
      </c>
      <c r="Y942" s="2">
        <v>66</v>
      </c>
      <c r="Z942" s="2" t="s">
        <v>37</v>
      </c>
    </row>
    <row r="943" spans="1:26" x14ac:dyDescent="0.3">
      <c r="A943" s="2" t="s">
        <v>1073</v>
      </c>
      <c r="B943" s="2" t="s">
        <v>88</v>
      </c>
      <c r="C943" s="2" t="s">
        <v>163</v>
      </c>
      <c r="D943" s="2" t="s">
        <v>78</v>
      </c>
      <c r="E943" s="2" t="s">
        <v>30</v>
      </c>
      <c r="F943" s="2" t="s">
        <v>31</v>
      </c>
      <c r="G943" s="2" t="s">
        <v>89</v>
      </c>
      <c r="H943" s="2" t="s">
        <v>33</v>
      </c>
      <c r="I943" s="2">
        <v>4</v>
      </c>
      <c r="J943" s="2">
        <v>5</v>
      </c>
      <c r="K943" s="2" t="s">
        <v>34</v>
      </c>
      <c r="L943" s="2">
        <v>2024</v>
      </c>
      <c r="M943" s="2">
        <v>7000</v>
      </c>
      <c r="N943" s="2">
        <v>99369</v>
      </c>
      <c r="O943" s="2">
        <v>120</v>
      </c>
      <c r="P943" s="3">
        <v>44451</v>
      </c>
      <c r="Q943" s="2" t="s">
        <v>35</v>
      </c>
      <c r="R943" s="3">
        <v>45394</v>
      </c>
      <c r="S943" s="2">
        <v>5190</v>
      </c>
      <c r="T943" s="2">
        <v>4282</v>
      </c>
      <c r="U943" s="2">
        <v>-908</v>
      </c>
      <c r="V943" s="2">
        <v>-17</v>
      </c>
      <c r="W943" s="2" t="s">
        <v>116</v>
      </c>
      <c r="X943" s="2">
        <v>3</v>
      </c>
      <c r="Y943" s="2">
        <v>0</v>
      </c>
      <c r="Z943" s="2" t="s">
        <v>57</v>
      </c>
    </row>
    <row r="944" spans="1:26" x14ac:dyDescent="0.3">
      <c r="A944" s="2" t="s">
        <v>1074</v>
      </c>
      <c r="B944" s="2" t="s">
        <v>120</v>
      </c>
      <c r="C944" s="2" t="s">
        <v>110</v>
      </c>
      <c r="D944" s="2" t="s">
        <v>78</v>
      </c>
      <c r="E944" s="2" t="s">
        <v>30</v>
      </c>
      <c r="F944" s="2" t="s">
        <v>31</v>
      </c>
      <c r="G944" s="2" t="s">
        <v>79</v>
      </c>
      <c r="H944" s="2" t="s">
        <v>80</v>
      </c>
      <c r="I944" s="2">
        <v>4</v>
      </c>
      <c r="J944" s="2">
        <v>5</v>
      </c>
      <c r="K944" s="2" t="s">
        <v>55</v>
      </c>
      <c r="L944" s="2">
        <v>2016</v>
      </c>
      <c r="M944" s="2">
        <v>8300</v>
      </c>
      <c r="N944" s="2">
        <v>65209</v>
      </c>
      <c r="O944" s="2">
        <v>120</v>
      </c>
      <c r="P944" s="3">
        <v>42080</v>
      </c>
      <c r="Q944" s="2" t="s">
        <v>35</v>
      </c>
      <c r="R944" s="3">
        <v>43683</v>
      </c>
      <c r="S944" s="2">
        <v>6805</v>
      </c>
      <c r="T944" s="2">
        <v>6878</v>
      </c>
      <c r="U944" s="2">
        <v>73</v>
      </c>
      <c r="V944" s="2">
        <v>1</v>
      </c>
      <c r="W944" s="2" t="s">
        <v>99</v>
      </c>
      <c r="X944" s="2">
        <v>2</v>
      </c>
      <c r="Y944" s="2">
        <v>15</v>
      </c>
      <c r="Z944" s="2" t="s">
        <v>57</v>
      </c>
    </row>
    <row r="945" spans="1:26" x14ac:dyDescent="0.3">
      <c r="A945" s="2" t="s">
        <v>1075</v>
      </c>
      <c r="B945" s="2" t="s">
        <v>27</v>
      </c>
      <c r="C945" s="2" t="s">
        <v>118</v>
      </c>
      <c r="D945" s="2" t="s">
        <v>105</v>
      </c>
      <c r="E945" s="2" t="s">
        <v>52</v>
      </c>
      <c r="F945" s="2" t="s">
        <v>73</v>
      </c>
      <c r="G945" s="2" t="s">
        <v>89</v>
      </c>
      <c r="H945" s="2" t="s">
        <v>80</v>
      </c>
      <c r="I945" s="2">
        <v>4</v>
      </c>
      <c r="J945" s="2">
        <v>2</v>
      </c>
      <c r="K945" s="2" t="s">
        <v>55</v>
      </c>
      <c r="L945" s="2">
        <v>2024</v>
      </c>
      <c r="M945" s="2">
        <v>8500</v>
      </c>
      <c r="N945" s="2">
        <v>19866</v>
      </c>
      <c r="O945" s="2">
        <v>200</v>
      </c>
      <c r="P945" s="3">
        <v>43910</v>
      </c>
      <c r="Q945" s="2" t="s">
        <v>35</v>
      </c>
      <c r="R945" s="3">
        <v>44957</v>
      </c>
      <c r="S945" s="2">
        <v>7660</v>
      </c>
      <c r="T945" s="2">
        <v>7148</v>
      </c>
      <c r="U945" s="2">
        <v>-512</v>
      </c>
      <c r="V945" s="2">
        <v>-7</v>
      </c>
      <c r="W945" s="2" t="s">
        <v>81</v>
      </c>
      <c r="X945" s="2">
        <v>1</v>
      </c>
      <c r="Y945" s="2">
        <v>0</v>
      </c>
      <c r="Z945" s="2" t="s">
        <v>37</v>
      </c>
    </row>
    <row r="946" spans="1:26" x14ac:dyDescent="0.3">
      <c r="A946" s="2" t="s">
        <v>1076</v>
      </c>
      <c r="B946" s="2" t="s">
        <v>76</v>
      </c>
      <c r="C946" s="2" t="s">
        <v>50</v>
      </c>
      <c r="D946" s="2" t="s">
        <v>78</v>
      </c>
      <c r="E946" s="2" t="s">
        <v>30</v>
      </c>
      <c r="F946" s="2" t="s">
        <v>31</v>
      </c>
      <c r="G946" s="2" t="s">
        <v>32</v>
      </c>
      <c r="H946" s="2" t="s">
        <v>33</v>
      </c>
      <c r="I946" s="2">
        <v>4</v>
      </c>
      <c r="J946" s="2">
        <v>5</v>
      </c>
      <c r="K946" s="2" t="s">
        <v>55</v>
      </c>
      <c r="L946" s="2">
        <v>2021</v>
      </c>
      <c r="M946" s="2">
        <v>7800</v>
      </c>
      <c r="N946" s="2">
        <v>73883</v>
      </c>
      <c r="O946" s="2">
        <v>120</v>
      </c>
      <c r="P946" s="3">
        <v>44228</v>
      </c>
      <c r="Q946" s="2" t="s">
        <v>35</v>
      </c>
      <c r="R946" s="3">
        <v>45482</v>
      </c>
      <c r="S946" s="2">
        <v>6123</v>
      </c>
      <c r="T946" s="2">
        <v>6622</v>
      </c>
      <c r="U946" s="2">
        <v>499</v>
      </c>
      <c r="V946" s="2">
        <v>8</v>
      </c>
      <c r="W946" s="2" t="s">
        <v>81</v>
      </c>
      <c r="X946" s="2">
        <v>2</v>
      </c>
      <c r="Y946" s="2">
        <v>100</v>
      </c>
      <c r="Z946" s="2" t="s">
        <v>47</v>
      </c>
    </row>
    <row r="947" spans="1:26" x14ac:dyDescent="0.3">
      <c r="A947" s="2" t="s">
        <v>1077</v>
      </c>
      <c r="B947" s="2" t="s">
        <v>49</v>
      </c>
      <c r="C947" s="2" t="s">
        <v>60</v>
      </c>
      <c r="D947" s="2" t="s">
        <v>29</v>
      </c>
      <c r="E947" s="2" t="s">
        <v>30</v>
      </c>
      <c r="F947" s="2" t="s">
        <v>31</v>
      </c>
      <c r="G947" s="2" t="s">
        <v>32</v>
      </c>
      <c r="H947" s="2" t="s">
        <v>80</v>
      </c>
      <c r="I947" s="2">
        <v>5</v>
      </c>
      <c r="J947" s="2">
        <v>5</v>
      </c>
      <c r="K947" s="2" t="s">
        <v>55</v>
      </c>
      <c r="L947" s="2">
        <v>2020</v>
      </c>
      <c r="M947" s="2">
        <v>7900</v>
      </c>
      <c r="N947" s="2">
        <v>63288</v>
      </c>
      <c r="O947" s="2">
        <v>113</v>
      </c>
      <c r="P947" s="3">
        <v>43112</v>
      </c>
      <c r="Q947" s="2" t="s">
        <v>35</v>
      </c>
      <c r="R947" s="3">
        <v>44474</v>
      </c>
      <c r="S947" s="2">
        <v>6943</v>
      </c>
      <c r="T947" s="2">
        <v>7633</v>
      </c>
      <c r="U947" s="2">
        <v>690</v>
      </c>
      <c r="V947" s="2">
        <v>10</v>
      </c>
      <c r="W947" s="2" t="s">
        <v>90</v>
      </c>
      <c r="X947" s="2">
        <v>3</v>
      </c>
      <c r="Y947" s="2">
        <v>138</v>
      </c>
      <c r="Z947" s="2" t="s">
        <v>57</v>
      </c>
    </row>
    <row r="948" spans="1:26" x14ac:dyDescent="0.3">
      <c r="A948" s="2" t="s">
        <v>1078</v>
      </c>
      <c r="B948" s="2" t="s">
        <v>156</v>
      </c>
      <c r="C948" s="2" t="s">
        <v>60</v>
      </c>
      <c r="D948" s="2" t="s">
        <v>61</v>
      </c>
      <c r="E948" s="2" t="s">
        <v>62</v>
      </c>
      <c r="F948" s="2" t="s">
        <v>53</v>
      </c>
      <c r="G948" s="2" t="s">
        <v>79</v>
      </c>
      <c r="H948" s="2" t="s">
        <v>80</v>
      </c>
      <c r="I948" s="2">
        <v>5</v>
      </c>
      <c r="J948" s="2">
        <v>5</v>
      </c>
      <c r="K948" s="2" t="s">
        <v>45</v>
      </c>
      <c r="L948" s="2">
        <v>2016</v>
      </c>
      <c r="M948" s="2">
        <v>8300</v>
      </c>
      <c r="N948" s="2">
        <v>54523</v>
      </c>
      <c r="O948" s="2">
        <v>120</v>
      </c>
      <c r="P948" s="3">
        <v>45136</v>
      </c>
      <c r="Q948" s="2" t="s">
        <v>35</v>
      </c>
      <c r="R948" s="3">
        <v>45226</v>
      </c>
      <c r="S948" s="2">
        <v>6726</v>
      </c>
      <c r="T948" s="2">
        <v>6683</v>
      </c>
      <c r="U948" s="2">
        <v>-43</v>
      </c>
      <c r="V948" s="2">
        <v>-1</v>
      </c>
      <c r="W948" s="2" t="s">
        <v>142</v>
      </c>
      <c r="X948" s="2">
        <v>5</v>
      </c>
      <c r="Y948" s="2">
        <v>0</v>
      </c>
      <c r="Z948" s="2" t="s">
        <v>47</v>
      </c>
    </row>
    <row r="949" spans="1:26" x14ac:dyDescent="0.3">
      <c r="A949" s="2" t="s">
        <v>1079</v>
      </c>
      <c r="B949" s="2" t="s">
        <v>88</v>
      </c>
      <c r="C949" s="2" t="s">
        <v>93</v>
      </c>
      <c r="D949" s="2" t="s">
        <v>41</v>
      </c>
      <c r="E949" s="2" t="s">
        <v>42</v>
      </c>
      <c r="F949" s="2" t="s">
        <v>43</v>
      </c>
      <c r="G949" s="2" t="s">
        <v>89</v>
      </c>
      <c r="H949" s="2" t="s">
        <v>33</v>
      </c>
      <c r="I949" s="2">
        <v>2</v>
      </c>
      <c r="J949" s="2">
        <v>2</v>
      </c>
      <c r="K949" s="2" t="s">
        <v>45</v>
      </c>
      <c r="L949" s="2">
        <v>2016</v>
      </c>
      <c r="M949" s="2">
        <v>9300</v>
      </c>
      <c r="N949" s="2">
        <v>88058</v>
      </c>
      <c r="O949" s="2">
        <v>250</v>
      </c>
      <c r="P949" s="3">
        <v>42909</v>
      </c>
      <c r="Q949" s="2" t="s">
        <v>35</v>
      </c>
      <c r="R949" s="3">
        <v>43207</v>
      </c>
      <c r="S949" s="2">
        <v>8578</v>
      </c>
      <c r="T949" s="2">
        <v>8384</v>
      </c>
      <c r="U949" s="2">
        <v>-194</v>
      </c>
      <c r="V949" s="2">
        <v>-2</v>
      </c>
      <c r="W949" s="2" t="s">
        <v>56</v>
      </c>
      <c r="X949" s="2">
        <v>2</v>
      </c>
      <c r="Y949" s="2">
        <v>0</v>
      </c>
      <c r="Z949" s="2" t="s">
        <v>57</v>
      </c>
    </row>
    <row r="950" spans="1:26" x14ac:dyDescent="0.3">
      <c r="A950" s="2" t="s">
        <v>1080</v>
      </c>
      <c r="B950" s="2" t="s">
        <v>49</v>
      </c>
      <c r="C950" s="2" t="s">
        <v>123</v>
      </c>
      <c r="D950" s="2" t="s">
        <v>158</v>
      </c>
      <c r="E950" s="2" t="s">
        <v>86</v>
      </c>
      <c r="F950" s="2" t="s">
        <v>152</v>
      </c>
      <c r="G950" s="2" t="s">
        <v>79</v>
      </c>
      <c r="H950" s="2" t="s">
        <v>33</v>
      </c>
      <c r="I950" s="2">
        <v>5</v>
      </c>
      <c r="J950" s="2">
        <v>4</v>
      </c>
      <c r="K950" s="2" t="s">
        <v>45</v>
      </c>
      <c r="L950" s="2">
        <v>2022</v>
      </c>
      <c r="M950" s="2">
        <v>6700</v>
      </c>
      <c r="N950" s="2">
        <v>75143</v>
      </c>
      <c r="O950" s="2">
        <v>115</v>
      </c>
      <c r="P950" s="3">
        <v>43721</v>
      </c>
      <c r="Q950" s="2" t="s">
        <v>35</v>
      </c>
      <c r="R950" s="3">
        <v>44261</v>
      </c>
      <c r="S950" s="2">
        <v>4716</v>
      </c>
      <c r="T950" s="2">
        <v>5042</v>
      </c>
      <c r="U950" s="2">
        <v>326</v>
      </c>
      <c r="V950" s="2">
        <v>7</v>
      </c>
      <c r="W950" s="2" t="s">
        <v>81</v>
      </c>
      <c r="X950" s="2">
        <v>1</v>
      </c>
      <c r="Y950" s="2">
        <v>65</v>
      </c>
      <c r="Z950" s="2" t="s">
        <v>37</v>
      </c>
    </row>
    <row r="951" spans="1:26" x14ac:dyDescent="0.3">
      <c r="A951" s="2" t="s">
        <v>1081</v>
      </c>
      <c r="B951" s="2" t="s">
        <v>76</v>
      </c>
      <c r="C951" s="2" t="s">
        <v>93</v>
      </c>
      <c r="D951" s="2" t="s">
        <v>138</v>
      </c>
      <c r="E951" s="2" t="s">
        <v>139</v>
      </c>
      <c r="F951" s="2" t="s">
        <v>53</v>
      </c>
      <c r="G951" s="2" t="s">
        <v>79</v>
      </c>
      <c r="H951" s="2" t="s">
        <v>80</v>
      </c>
      <c r="I951" s="2">
        <v>7</v>
      </c>
      <c r="J951" s="2">
        <v>5</v>
      </c>
      <c r="K951" s="2" t="s">
        <v>34</v>
      </c>
      <c r="L951" s="2">
        <v>2019</v>
      </c>
      <c r="M951" s="2">
        <v>9000</v>
      </c>
      <c r="N951" s="2">
        <v>74337</v>
      </c>
      <c r="O951" s="2">
        <v>175</v>
      </c>
      <c r="P951" s="3">
        <v>45344</v>
      </c>
      <c r="Q951" s="2" t="s">
        <v>35</v>
      </c>
      <c r="R951" s="3">
        <v>45640</v>
      </c>
      <c r="S951" s="2">
        <v>8303</v>
      </c>
      <c r="T951" s="2">
        <v>8434</v>
      </c>
      <c r="U951" s="2">
        <v>131</v>
      </c>
      <c r="V951" s="2">
        <v>2</v>
      </c>
      <c r="W951" s="2" t="s">
        <v>116</v>
      </c>
      <c r="X951" s="2">
        <v>3</v>
      </c>
      <c r="Y951" s="2">
        <v>26</v>
      </c>
      <c r="Z951" s="2" t="s">
        <v>57</v>
      </c>
    </row>
    <row r="952" spans="1:26" x14ac:dyDescent="0.3">
      <c r="A952" s="2" t="s">
        <v>1082</v>
      </c>
      <c r="B952" s="2" t="s">
        <v>205</v>
      </c>
      <c r="C952" s="2" t="s">
        <v>28</v>
      </c>
      <c r="D952" s="2" t="s">
        <v>61</v>
      </c>
      <c r="E952" s="2" t="s">
        <v>62</v>
      </c>
      <c r="F952" s="2" t="s">
        <v>53</v>
      </c>
      <c r="G952" s="2" t="s">
        <v>32</v>
      </c>
      <c r="H952" s="2" t="s">
        <v>33</v>
      </c>
      <c r="I952" s="2">
        <v>5</v>
      </c>
      <c r="J952" s="2">
        <v>5</v>
      </c>
      <c r="K952" s="2" t="s">
        <v>45</v>
      </c>
      <c r="L952" s="2">
        <v>2019</v>
      </c>
      <c r="M952" s="2">
        <v>8000</v>
      </c>
      <c r="N952" s="2">
        <v>92829</v>
      </c>
      <c r="O952" s="2">
        <v>120</v>
      </c>
      <c r="P952" s="3">
        <v>44918</v>
      </c>
      <c r="Q952" s="2" t="s">
        <v>35</v>
      </c>
      <c r="R952" s="3">
        <v>45213</v>
      </c>
      <c r="S952" s="2">
        <v>6085</v>
      </c>
      <c r="T952" s="2">
        <v>7281</v>
      </c>
      <c r="U952" s="2">
        <v>1196</v>
      </c>
      <c r="V952" s="2">
        <v>20</v>
      </c>
      <c r="W952" s="2" t="s">
        <v>46</v>
      </c>
      <c r="X952" s="2">
        <v>4</v>
      </c>
      <c r="Y952" s="2">
        <v>239</v>
      </c>
      <c r="Z952" s="2" t="s">
        <v>47</v>
      </c>
    </row>
    <row r="953" spans="1:26" x14ac:dyDescent="0.3">
      <c r="A953" s="2" t="s">
        <v>1083</v>
      </c>
      <c r="B953" s="2" t="s">
        <v>59</v>
      </c>
      <c r="C953" s="2" t="s">
        <v>84</v>
      </c>
      <c r="D953" s="2" t="s">
        <v>151</v>
      </c>
      <c r="E953" s="2" t="s">
        <v>86</v>
      </c>
      <c r="F953" s="2" t="s">
        <v>152</v>
      </c>
      <c r="G953" s="2" t="s">
        <v>44</v>
      </c>
      <c r="H953" s="2" t="s">
        <v>33</v>
      </c>
      <c r="I953" s="2">
        <v>5</v>
      </c>
      <c r="J953" s="2">
        <v>5</v>
      </c>
      <c r="K953" s="2" t="s">
        <v>34</v>
      </c>
      <c r="L953" s="2">
        <v>2016</v>
      </c>
      <c r="M953" s="2">
        <v>8300</v>
      </c>
      <c r="N953" s="2">
        <v>18927</v>
      </c>
      <c r="O953" s="2">
        <v>100</v>
      </c>
      <c r="P953" s="3">
        <v>43935</v>
      </c>
      <c r="Q953" s="2" t="s">
        <v>35</v>
      </c>
      <c r="R953" s="3">
        <v>44786</v>
      </c>
      <c r="S953" s="2">
        <v>6916</v>
      </c>
      <c r="T953" s="2">
        <v>7398</v>
      </c>
      <c r="U953" s="2">
        <v>482</v>
      </c>
      <c r="V953" s="2">
        <v>7</v>
      </c>
      <c r="W953" s="2" t="s">
        <v>94</v>
      </c>
      <c r="X953" s="2">
        <v>5</v>
      </c>
      <c r="Y953" s="2">
        <v>96</v>
      </c>
      <c r="Z953" s="2" t="s">
        <v>37</v>
      </c>
    </row>
    <row r="954" spans="1:26" x14ac:dyDescent="0.3">
      <c r="A954" s="2" t="s">
        <v>1084</v>
      </c>
      <c r="B954" s="2" t="s">
        <v>65</v>
      </c>
      <c r="C954" s="2" t="s">
        <v>123</v>
      </c>
      <c r="D954" s="2" t="s">
        <v>105</v>
      </c>
      <c r="E954" s="2" t="s">
        <v>52</v>
      </c>
      <c r="F954" s="2" t="s">
        <v>73</v>
      </c>
      <c r="G954" s="2" t="s">
        <v>79</v>
      </c>
      <c r="H954" s="2" t="s">
        <v>80</v>
      </c>
      <c r="I954" s="2">
        <v>4</v>
      </c>
      <c r="J954" s="2">
        <v>2</v>
      </c>
      <c r="K954" s="2" t="s">
        <v>34</v>
      </c>
      <c r="L954" s="2">
        <v>2018</v>
      </c>
      <c r="M954" s="2">
        <v>8600</v>
      </c>
      <c r="N954" s="2">
        <v>12037</v>
      </c>
      <c r="O954" s="2">
        <v>200</v>
      </c>
      <c r="P954" s="3">
        <v>42566</v>
      </c>
      <c r="Q954" s="2" t="s">
        <v>35</v>
      </c>
      <c r="R954" s="3">
        <v>43070</v>
      </c>
      <c r="S954" s="2">
        <v>7689</v>
      </c>
      <c r="T954" s="2">
        <v>7397</v>
      </c>
      <c r="U954" s="2">
        <v>-292</v>
      </c>
      <c r="V954" s="2">
        <v>-4</v>
      </c>
      <c r="W954" s="2" t="s">
        <v>136</v>
      </c>
      <c r="X954" s="2">
        <v>2</v>
      </c>
      <c r="Y954" s="2">
        <v>0</v>
      </c>
      <c r="Z954" s="2" t="s">
        <v>57</v>
      </c>
    </row>
    <row r="955" spans="1:26" x14ac:dyDescent="0.3">
      <c r="A955" s="2" t="s">
        <v>1085</v>
      </c>
      <c r="B955" s="2" t="s">
        <v>120</v>
      </c>
      <c r="C955" s="2" t="s">
        <v>144</v>
      </c>
      <c r="D955" s="2" t="s">
        <v>61</v>
      </c>
      <c r="E955" s="2" t="s">
        <v>62</v>
      </c>
      <c r="F955" s="2" t="s">
        <v>53</v>
      </c>
      <c r="G955" s="2" t="s">
        <v>54</v>
      </c>
      <c r="H955" s="2" t="s">
        <v>80</v>
      </c>
      <c r="I955" s="2">
        <v>5</v>
      </c>
      <c r="J955" s="2">
        <v>5</v>
      </c>
      <c r="K955" s="2" t="s">
        <v>45</v>
      </c>
      <c r="L955" s="2">
        <v>2023</v>
      </c>
      <c r="M955" s="2">
        <v>7600</v>
      </c>
      <c r="N955" s="2">
        <v>89258</v>
      </c>
      <c r="O955" s="2">
        <v>120</v>
      </c>
      <c r="P955" s="3">
        <v>43844</v>
      </c>
      <c r="Q955" s="2" t="s">
        <v>35</v>
      </c>
      <c r="R955" s="3">
        <v>45028</v>
      </c>
      <c r="S955" s="2">
        <v>5652</v>
      </c>
      <c r="T955" s="2">
        <v>5991</v>
      </c>
      <c r="U955" s="2">
        <v>339</v>
      </c>
      <c r="V955" s="2">
        <v>6</v>
      </c>
      <c r="W955" s="2" t="s">
        <v>116</v>
      </c>
      <c r="X955" s="2">
        <v>2</v>
      </c>
      <c r="Y955" s="2">
        <v>68</v>
      </c>
      <c r="Z955" s="2" t="s">
        <v>57</v>
      </c>
    </row>
    <row r="956" spans="1:26" x14ac:dyDescent="0.3">
      <c r="A956" s="2" t="s">
        <v>1086</v>
      </c>
      <c r="B956" s="2" t="s">
        <v>205</v>
      </c>
      <c r="C956" s="2" t="s">
        <v>28</v>
      </c>
      <c r="D956" s="2" t="s">
        <v>78</v>
      </c>
      <c r="E956" s="2" t="s">
        <v>30</v>
      </c>
      <c r="F956" s="2" t="s">
        <v>31</v>
      </c>
      <c r="G956" s="2" t="s">
        <v>89</v>
      </c>
      <c r="H956" s="2" t="s">
        <v>80</v>
      </c>
      <c r="I956" s="2">
        <v>4</v>
      </c>
      <c r="J956" s="2">
        <v>5</v>
      </c>
      <c r="K956" s="2" t="s">
        <v>55</v>
      </c>
      <c r="L956" s="2">
        <v>2023</v>
      </c>
      <c r="M956" s="2">
        <v>7600</v>
      </c>
      <c r="N956" s="2">
        <v>14043</v>
      </c>
      <c r="O956" s="2">
        <v>120</v>
      </c>
      <c r="P956" s="3">
        <v>42804</v>
      </c>
      <c r="Q956" s="2" t="s">
        <v>35</v>
      </c>
      <c r="R956" s="3">
        <v>43239</v>
      </c>
      <c r="S956" s="2">
        <v>5607</v>
      </c>
      <c r="T956" s="2">
        <v>4715</v>
      </c>
      <c r="U956" s="2">
        <v>-892</v>
      </c>
      <c r="V956" s="2">
        <v>-16</v>
      </c>
      <c r="W956" s="2" t="s">
        <v>81</v>
      </c>
      <c r="X956" s="2">
        <v>1</v>
      </c>
      <c r="Y956" s="2">
        <v>0</v>
      </c>
      <c r="Z956" s="2" t="s">
        <v>37</v>
      </c>
    </row>
    <row r="957" spans="1:26" x14ac:dyDescent="0.3">
      <c r="A957" s="2" t="s">
        <v>1087</v>
      </c>
      <c r="B957" s="2" t="s">
        <v>88</v>
      </c>
      <c r="C957" s="2" t="s">
        <v>40</v>
      </c>
      <c r="D957" s="2" t="s">
        <v>71</v>
      </c>
      <c r="E957" s="2" t="s">
        <v>72</v>
      </c>
      <c r="F957" s="2" t="s">
        <v>73</v>
      </c>
      <c r="G957" s="2" t="s">
        <v>89</v>
      </c>
      <c r="H957" s="2" t="s">
        <v>80</v>
      </c>
      <c r="I957" s="2">
        <v>3</v>
      </c>
      <c r="J957" s="2">
        <v>2</v>
      </c>
      <c r="K957" s="2" t="s">
        <v>66</v>
      </c>
      <c r="L957" s="2">
        <v>2017</v>
      </c>
      <c r="M957" s="2">
        <v>7800</v>
      </c>
      <c r="N957" s="2">
        <v>38588</v>
      </c>
      <c r="O957" s="2">
        <v>100</v>
      </c>
      <c r="P957" s="3">
        <v>42266</v>
      </c>
      <c r="Q957" s="2" t="s">
        <v>35</v>
      </c>
      <c r="R957" s="3">
        <v>45183</v>
      </c>
      <c r="S957" s="2">
        <v>6457</v>
      </c>
      <c r="T957" s="2">
        <v>7644</v>
      </c>
      <c r="U957" s="2">
        <v>1187</v>
      </c>
      <c r="V957" s="2">
        <v>18</v>
      </c>
      <c r="W957" s="2" t="s">
        <v>131</v>
      </c>
      <c r="X957" s="2">
        <v>1</v>
      </c>
      <c r="Y957" s="2">
        <v>237</v>
      </c>
      <c r="Z957" s="2" t="s">
        <v>95</v>
      </c>
    </row>
    <row r="958" spans="1:26" x14ac:dyDescent="0.3">
      <c r="A958" s="2" t="s">
        <v>1088</v>
      </c>
      <c r="B958" s="2" t="s">
        <v>69</v>
      </c>
      <c r="C958" s="2" t="s">
        <v>144</v>
      </c>
      <c r="D958" s="2" t="s">
        <v>151</v>
      </c>
      <c r="E958" s="2" t="s">
        <v>86</v>
      </c>
      <c r="F958" s="2" t="s">
        <v>152</v>
      </c>
      <c r="G958" s="2" t="s">
        <v>44</v>
      </c>
      <c r="H958" s="2" t="s">
        <v>33</v>
      </c>
      <c r="I958" s="2">
        <v>5</v>
      </c>
      <c r="J958" s="2">
        <v>5</v>
      </c>
      <c r="K958" s="2" t="s">
        <v>55</v>
      </c>
      <c r="L958" s="2">
        <v>2024</v>
      </c>
      <c r="M958" s="2">
        <v>8000</v>
      </c>
      <c r="N958" s="2">
        <v>67969</v>
      </c>
      <c r="O958" s="2">
        <v>100</v>
      </c>
      <c r="P958" s="3">
        <v>44189</v>
      </c>
      <c r="Q958" s="2" t="s">
        <v>35</v>
      </c>
      <c r="R958" s="3">
        <v>44112</v>
      </c>
      <c r="S958" s="2">
        <v>7454</v>
      </c>
      <c r="T958" s="2">
        <v>6537</v>
      </c>
      <c r="U958" s="2">
        <v>-917</v>
      </c>
      <c r="V958" s="2">
        <v>-12</v>
      </c>
      <c r="W958" s="2" t="s">
        <v>181</v>
      </c>
      <c r="X958" s="2">
        <v>2</v>
      </c>
      <c r="Y958" s="2">
        <v>0</v>
      </c>
      <c r="Z958" s="2" t="s">
        <v>37</v>
      </c>
    </row>
    <row r="959" spans="1:26" x14ac:dyDescent="0.3">
      <c r="A959" s="2" t="s">
        <v>1089</v>
      </c>
      <c r="B959" s="2" t="s">
        <v>205</v>
      </c>
      <c r="C959" s="2" t="s">
        <v>123</v>
      </c>
      <c r="D959" s="2" t="s">
        <v>151</v>
      </c>
      <c r="E959" s="2" t="s">
        <v>86</v>
      </c>
      <c r="F959" s="2" t="s">
        <v>152</v>
      </c>
      <c r="G959" s="2" t="s">
        <v>32</v>
      </c>
      <c r="H959" s="2" t="s">
        <v>33</v>
      </c>
      <c r="I959" s="2">
        <v>5</v>
      </c>
      <c r="J959" s="2">
        <v>5</v>
      </c>
      <c r="K959" s="2" t="s">
        <v>45</v>
      </c>
      <c r="L959" s="2">
        <v>2022</v>
      </c>
      <c r="M959" s="2">
        <v>6700</v>
      </c>
      <c r="N959" s="2">
        <v>33179</v>
      </c>
      <c r="O959" s="2">
        <v>100</v>
      </c>
      <c r="P959" s="3">
        <v>45495</v>
      </c>
      <c r="Q959" s="2" t="s">
        <v>35</v>
      </c>
      <c r="R959" s="3">
        <v>45532</v>
      </c>
      <c r="S959" s="2">
        <v>5393</v>
      </c>
      <c r="T959" s="2">
        <v>6216</v>
      </c>
      <c r="U959" s="2">
        <v>823</v>
      </c>
      <c r="V959" s="2">
        <v>15</v>
      </c>
      <c r="W959" s="2" t="s">
        <v>114</v>
      </c>
      <c r="X959" s="2">
        <v>3</v>
      </c>
      <c r="Y959" s="2">
        <v>165</v>
      </c>
      <c r="Z959" s="2" t="s">
        <v>57</v>
      </c>
    </row>
    <row r="960" spans="1:26" x14ac:dyDescent="0.3">
      <c r="A960" s="2" t="s">
        <v>1090</v>
      </c>
      <c r="B960" s="2" t="s">
        <v>156</v>
      </c>
      <c r="C960" s="2" t="s">
        <v>77</v>
      </c>
      <c r="D960" s="2" t="s">
        <v>158</v>
      </c>
      <c r="E960" s="2" t="s">
        <v>86</v>
      </c>
      <c r="F960" s="2" t="s">
        <v>152</v>
      </c>
      <c r="G960" s="2" t="s">
        <v>32</v>
      </c>
      <c r="H960" s="2" t="s">
        <v>80</v>
      </c>
      <c r="I960" s="2">
        <v>5</v>
      </c>
      <c r="J960" s="2">
        <v>4</v>
      </c>
      <c r="K960" s="2" t="s">
        <v>55</v>
      </c>
      <c r="L960" s="2">
        <v>2015</v>
      </c>
      <c r="M960" s="2">
        <v>8900</v>
      </c>
      <c r="N960" s="2">
        <v>68851</v>
      </c>
      <c r="O960" s="2">
        <v>115</v>
      </c>
      <c r="P960" s="3">
        <v>44865</v>
      </c>
      <c r="Q960" s="2" t="s">
        <v>35</v>
      </c>
      <c r="R960" s="3">
        <v>44717</v>
      </c>
      <c r="S960" s="2">
        <v>7301</v>
      </c>
      <c r="T960" s="2">
        <v>6731</v>
      </c>
      <c r="U960" s="2">
        <v>-570</v>
      </c>
      <c r="V960" s="2">
        <v>-8</v>
      </c>
      <c r="W960" s="2" t="s">
        <v>67</v>
      </c>
      <c r="X960" s="2">
        <v>5</v>
      </c>
      <c r="Y960" s="2">
        <v>0</v>
      </c>
      <c r="Z960" s="2" t="s">
        <v>37</v>
      </c>
    </row>
    <row r="961" spans="1:26" x14ac:dyDescent="0.3">
      <c r="A961" s="2" t="s">
        <v>1091</v>
      </c>
      <c r="B961" s="2" t="s">
        <v>65</v>
      </c>
      <c r="C961" s="2" t="s">
        <v>60</v>
      </c>
      <c r="D961" s="2" t="s">
        <v>71</v>
      </c>
      <c r="E961" s="2" t="s">
        <v>72</v>
      </c>
      <c r="F961" s="2" t="s">
        <v>73</v>
      </c>
      <c r="G961" s="2" t="s">
        <v>44</v>
      </c>
      <c r="H961" s="2" t="s">
        <v>80</v>
      </c>
      <c r="I961" s="2">
        <v>3</v>
      </c>
      <c r="J961" s="2">
        <v>2</v>
      </c>
      <c r="K961" s="2" t="s">
        <v>34</v>
      </c>
      <c r="L961" s="2">
        <v>2024</v>
      </c>
      <c r="M961" s="2">
        <v>8000</v>
      </c>
      <c r="N961" s="2">
        <v>29375</v>
      </c>
      <c r="O961" s="2">
        <v>100</v>
      </c>
      <c r="P961" s="3">
        <v>44605</v>
      </c>
      <c r="Q961" s="2" t="s">
        <v>35</v>
      </c>
      <c r="R961" s="3">
        <v>44946</v>
      </c>
      <c r="S961" s="2">
        <v>6409</v>
      </c>
      <c r="T961" s="2">
        <v>6476</v>
      </c>
      <c r="U961" s="2">
        <v>67</v>
      </c>
      <c r="V961" s="2">
        <v>1</v>
      </c>
      <c r="W961" s="2" t="s">
        <v>121</v>
      </c>
      <c r="X961" s="2">
        <v>1</v>
      </c>
      <c r="Y961" s="2">
        <v>13</v>
      </c>
      <c r="Z961" s="2" t="s">
        <v>37</v>
      </c>
    </row>
    <row r="962" spans="1:26" x14ac:dyDescent="0.3">
      <c r="A962" s="2" t="s">
        <v>1092</v>
      </c>
      <c r="B962" s="2" t="s">
        <v>27</v>
      </c>
      <c r="C962" s="2" t="s">
        <v>50</v>
      </c>
      <c r="D962" s="2" t="s">
        <v>41</v>
      </c>
      <c r="E962" s="2" t="s">
        <v>42</v>
      </c>
      <c r="F962" s="2" t="s">
        <v>43</v>
      </c>
      <c r="G962" s="2" t="s">
        <v>54</v>
      </c>
      <c r="H962" s="2" t="s">
        <v>80</v>
      </c>
      <c r="I962" s="2">
        <v>2</v>
      </c>
      <c r="J962" s="2">
        <v>2</v>
      </c>
      <c r="K962" s="2" t="s">
        <v>55</v>
      </c>
      <c r="L962" s="2">
        <v>2024</v>
      </c>
      <c r="M962" s="2">
        <v>10000</v>
      </c>
      <c r="N962" s="2">
        <v>91192</v>
      </c>
      <c r="O962" s="2">
        <v>250</v>
      </c>
      <c r="P962" s="3">
        <v>42184</v>
      </c>
      <c r="Q962" s="2" t="s">
        <v>35</v>
      </c>
      <c r="R962" s="3">
        <v>44871</v>
      </c>
      <c r="S962" s="2">
        <v>8959</v>
      </c>
      <c r="T962" s="2">
        <v>9952</v>
      </c>
      <c r="U962" s="2">
        <v>993</v>
      </c>
      <c r="V962" s="2">
        <v>11</v>
      </c>
      <c r="W962" s="2" t="s">
        <v>106</v>
      </c>
      <c r="X962" s="2">
        <v>5</v>
      </c>
      <c r="Y962" s="2">
        <v>199</v>
      </c>
      <c r="Z962" s="2" t="s">
        <v>57</v>
      </c>
    </row>
    <row r="963" spans="1:26" x14ac:dyDescent="0.3">
      <c r="A963" s="2" t="s">
        <v>1093</v>
      </c>
      <c r="B963" s="2" t="s">
        <v>205</v>
      </c>
      <c r="C963" s="2" t="s">
        <v>163</v>
      </c>
      <c r="D963" s="2" t="s">
        <v>71</v>
      </c>
      <c r="E963" s="2" t="s">
        <v>72</v>
      </c>
      <c r="F963" s="2" t="s">
        <v>73</v>
      </c>
      <c r="G963" s="2" t="s">
        <v>89</v>
      </c>
      <c r="H963" s="2" t="s">
        <v>80</v>
      </c>
      <c r="I963" s="2">
        <v>3</v>
      </c>
      <c r="J963" s="2">
        <v>2</v>
      </c>
      <c r="K963" s="2" t="s">
        <v>45</v>
      </c>
      <c r="L963" s="2">
        <v>2023</v>
      </c>
      <c r="M963" s="2">
        <v>7100</v>
      </c>
      <c r="N963" s="2">
        <v>46013</v>
      </c>
      <c r="O963" s="2">
        <v>100</v>
      </c>
      <c r="P963" s="3">
        <v>43331</v>
      </c>
      <c r="Q963" s="2" t="s">
        <v>35</v>
      </c>
      <c r="R963" s="3">
        <v>44773</v>
      </c>
      <c r="S963" s="2">
        <v>6569</v>
      </c>
      <c r="T963" s="2">
        <v>5927</v>
      </c>
      <c r="U963" s="2">
        <v>-642</v>
      </c>
      <c r="V963" s="2">
        <v>-10</v>
      </c>
      <c r="W963" s="2" t="s">
        <v>184</v>
      </c>
      <c r="X963" s="2">
        <v>1</v>
      </c>
      <c r="Y963" s="2">
        <v>0</v>
      </c>
      <c r="Z963" s="2" t="s">
        <v>47</v>
      </c>
    </row>
    <row r="964" spans="1:26" x14ac:dyDescent="0.3">
      <c r="A964" s="2" t="s">
        <v>1094</v>
      </c>
      <c r="B964" s="2" t="s">
        <v>39</v>
      </c>
      <c r="C964" s="2" t="s">
        <v>70</v>
      </c>
      <c r="D964" s="2" t="s">
        <v>85</v>
      </c>
      <c r="E964" s="2" t="s">
        <v>86</v>
      </c>
      <c r="F964" s="2" t="s">
        <v>31</v>
      </c>
      <c r="G964" s="2" t="s">
        <v>44</v>
      </c>
      <c r="H964" s="2" t="s">
        <v>80</v>
      </c>
      <c r="I964" s="2">
        <v>4</v>
      </c>
      <c r="J964" s="2">
        <v>5</v>
      </c>
      <c r="K964" s="2" t="s">
        <v>45</v>
      </c>
      <c r="L964" s="2">
        <v>2015</v>
      </c>
      <c r="M964" s="2">
        <v>6900</v>
      </c>
      <c r="N964" s="2">
        <v>18278</v>
      </c>
      <c r="O964" s="2">
        <v>103</v>
      </c>
      <c r="P964" s="3">
        <v>42523</v>
      </c>
      <c r="Q964" s="2" t="s">
        <v>35</v>
      </c>
      <c r="R964" s="3">
        <v>42492</v>
      </c>
      <c r="S964" s="2">
        <v>6306</v>
      </c>
      <c r="T964" s="2">
        <v>5600</v>
      </c>
      <c r="U964" s="2">
        <v>-706</v>
      </c>
      <c r="V964" s="2">
        <v>-11</v>
      </c>
      <c r="W964" s="2" t="s">
        <v>116</v>
      </c>
      <c r="X964" s="2">
        <v>1</v>
      </c>
      <c r="Y964" s="2">
        <v>0</v>
      </c>
      <c r="Z964" s="2" t="s">
        <v>57</v>
      </c>
    </row>
    <row r="965" spans="1:26" x14ac:dyDescent="0.3">
      <c r="A965" s="2" t="s">
        <v>1095</v>
      </c>
      <c r="B965" s="2" t="s">
        <v>49</v>
      </c>
      <c r="C965" s="2" t="s">
        <v>97</v>
      </c>
      <c r="D965" s="2" t="s">
        <v>138</v>
      </c>
      <c r="E965" s="2" t="s">
        <v>139</v>
      </c>
      <c r="F965" s="2" t="s">
        <v>53</v>
      </c>
      <c r="G965" s="2" t="s">
        <v>54</v>
      </c>
      <c r="H965" s="2" t="s">
        <v>80</v>
      </c>
      <c r="I965" s="2">
        <v>7</v>
      </c>
      <c r="J965" s="2">
        <v>5</v>
      </c>
      <c r="K965" s="2" t="s">
        <v>34</v>
      </c>
      <c r="L965" s="2">
        <v>2017</v>
      </c>
      <c r="M965" s="2">
        <v>9200</v>
      </c>
      <c r="N965" s="2">
        <v>68389</v>
      </c>
      <c r="O965" s="2">
        <v>175</v>
      </c>
      <c r="P965" s="3">
        <v>43509</v>
      </c>
      <c r="Q965" s="2" t="s">
        <v>35</v>
      </c>
      <c r="R965" s="3">
        <v>44583</v>
      </c>
      <c r="S965" s="2">
        <v>7735</v>
      </c>
      <c r="T965" s="2">
        <v>9152</v>
      </c>
      <c r="U965" s="2">
        <v>1417</v>
      </c>
      <c r="V965" s="2">
        <v>18</v>
      </c>
      <c r="W965" s="2" t="s">
        <v>99</v>
      </c>
      <c r="X965" s="2">
        <v>1</v>
      </c>
      <c r="Y965" s="2">
        <v>283</v>
      </c>
      <c r="Z965" s="2" t="s">
        <v>57</v>
      </c>
    </row>
    <row r="966" spans="1:26" x14ac:dyDescent="0.3">
      <c r="A966" s="2" t="s">
        <v>1096</v>
      </c>
      <c r="B966" s="2" t="s">
        <v>172</v>
      </c>
      <c r="C966" s="2" t="s">
        <v>175</v>
      </c>
      <c r="D966" s="2" t="s">
        <v>105</v>
      </c>
      <c r="E966" s="2" t="s">
        <v>52</v>
      </c>
      <c r="F966" s="2" t="s">
        <v>73</v>
      </c>
      <c r="G966" s="2" t="s">
        <v>89</v>
      </c>
      <c r="H966" s="2" t="s">
        <v>80</v>
      </c>
      <c r="I966" s="2">
        <v>4</v>
      </c>
      <c r="J966" s="2">
        <v>2</v>
      </c>
      <c r="K966" s="2" t="s">
        <v>34</v>
      </c>
      <c r="L966" s="2">
        <v>2023</v>
      </c>
      <c r="M966" s="2">
        <v>8100</v>
      </c>
      <c r="N966" s="2">
        <v>32609</v>
      </c>
      <c r="O966" s="2">
        <v>200</v>
      </c>
      <c r="P966" s="3">
        <v>42293</v>
      </c>
      <c r="Q966" s="2" t="s">
        <v>35</v>
      </c>
      <c r="R966" s="3">
        <v>44428</v>
      </c>
      <c r="S966" s="2">
        <v>7211</v>
      </c>
      <c r="T966" s="2">
        <v>6825</v>
      </c>
      <c r="U966" s="2">
        <v>-386</v>
      </c>
      <c r="V966" s="2">
        <v>-5</v>
      </c>
      <c r="W966" s="2" t="s">
        <v>111</v>
      </c>
      <c r="X966" s="2">
        <v>3</v>
      </c>
      <c r="Y966" s="2">
        <v>0</v>
      </c>
      <c r="Z966" s="2" t="s">
        <v>57</v>
      </c>
    </row>
    <row r="967" spans="1:26" x14ac:dyDescent="0.3">
      <c r="A967" s="2" t="s">
        <v>1097</v>
      </c>
      <c r="B967" s="2" t="s">
        <v>65</v>
      </c>
      <c r="C967" s="2" t="s">
        <v>118</v>
      </c>
      <c r="D967" s="2" t="s">
        <v>165</v>
      </c>
      <c r="E967" s="2" t="s">
        <v>62</v>
      </c>
      <c r="F967" s="2" t="s">
        <v>53</v>
      </c>
      <c r="G967" s="2" t="s">
        <v>79</v>
      </c>
      <c r="H967" s="2" t="s">
        <v>80</v>
      </c>
      <c r="I967" s="2">
        <v>5</v>
      </c>
      <c r="J967" s="2">
        <v>3</v>
      </c>
      <c r="K967" s="2" t="s">
        <v>66</v>
      </c>
      <c r="L967" s="2">
        <v>2017</v>
      </c>
      <c r="M967" s="2">
        <v>8300</v>
      </c>
      <c r="N967" s="2">
        <v>78368</v>
      </c>
      <c r="O967" s="2">
        <v>130</v>
      </c>
      <c r="P967" s="3">
        <v>44430</v>
      </c>
      <c r="Q967" s="2" t="s">
        <v>35</v>
      </c>
      <c r="R967" s="3">
        <v>44981</v>
      </c>
      <c r="S967" s="2">
        <v>6344</v>
      </c>
      <c r="T967" s="2">
        <v>7309</v>
      </c>
      <c r="U967" s="2">
        <v>965</v>
      </c>
      <c r="V967" s="2">
        <v>15</v>
      </c>
      <c r="W967" s="2" t="s">
        <v>81</v>
      </c>
      <c r="X967" s="2">
        <v>1</v>
      </c>
      <c r="Y967" s="2">
        <v>193</v>
      </c>
      <c r="Z967" s="2" t="s">
        <v>57</v>
      </c>
    </row>
    <row r="968" spans="1:26" x14ac:dyDescent="0.3">
      <c r="A968" s="2" t="s">
        <v>1098</v>
      </c>
      <c r="B968" s="2" t="s">
        <v>113</v>
      </c>
      <c r="C968" s="2" t="s">
        <v>50</v>
      </c>
      <c r="D968" s="2" t="s">
        <v>41</v>
      </c>
      <c r="E968" s="2" t="s">
        <v>42</v>
      </c>
      <c r="F968" s="2" t="s">
        <v>43</v>
      </c>
      <c r="G968" s="2" t="s">
        <v>44</v>
      </c>
      <c r="H968" s="2" t="s">
        <v>80</v>
      </c>
      <c r="I968" s="2">
        <v>2</v>
      </c>
      <c r="J968" s="2">
        <v>2</v>
      </c>
      <c r="K968" s="2" t="s">
        <v>45</v>
      </c>
      <c r="L968" s="2">
        <v>2024</v>
      </c>
      <c r="M968" s="2">
        <v>8500</v>
      </c>
      <c r="N968" s="2">
        <v>2436</v>
      </c>
      <c r="O968" s="2">
        <v>250</v>
      </c>
      <c r="P968" s="3">
        <v>43933</v>
      </c>
      <c r="Q968" s="2" t="s">
        <v>35</v>
      </c>
      <c r="R968" s="3">
        <v>45099</v>
      </c>
      <c r="S968" s="2">
        <v>6887</v>
      </c>
      <c r="T968" s="2">
        <v>7432</v>
      </c>
      <c r="U968" s="2">
        <v>545</v>
      </c>
      <c r="V968" s="2">
        <v>8</v>
      </c>
      <c r="W968" s="2" t="s">
        <v>181</v>
      </c>
      <c r="X968" s="2">
        <v>3</v>
      </c>
      <c r="Y968" s="2">
        <v>109</v>
      </c>
      <c r="Z968" s="2" t="s">
        <v>57</v>
      </c>
    </row>
    <row r="969" spans="1:26" x14ac:dyDescent="0.3">
      <c r="A969" s="2" t="s">
        <v>1099</v>
      </c>
      <c r="B969" s="2" t="s">
        <v>133</v>
      </c>
      <c r="C969" s="2" t="s">
        <v>50</v>
      </c>
      <c r="D969" s="2" t="s">
        <v>29</v>
      </c>
      <c r="E969" s="2" t="s">
        <v>30</v>
      </c>
      <c r="F969" s="2" t="s">
        <v>31</v>
      </c>
      <c r="G969" s="2" t="s">
        <v>44</v>
      </c>
      <c r="H969" s="2" t="s">
        <v>33</v>
      </c>
      <c r="I969" s="2">
        <v>5</v>
      </c>
      <c r="J969" s="2">
        <v>5</v>
      </c>
      <c r="K969" s="2" t="s">
        <v>55</v>
      </c>
      <c r="L969" s="2">
        <v>2018</v>
      </c>
      <c r="M969" s="2">
        <v>8100</v>
      </c>
      <c r="N969" s="2">
        <v>37376</v>
      </c>
      <c r="O969" s="2">
        <v>113</v>
      </c>
      <c r="P969" s="3">
        <v>45352</v>
      </c>
      <c r="Q969" s="2" t="s">
        <v>35</v>
      </c>
      <c r="R969" s="3">
        <v>45629</v>
      </c>
      <c r="S969" s="2">
        <v>6523</v>
      </c>
      <c r="T969" s="2">
        <v>7645</v>
      </c>
      <c r="U969" s="2">
        <v>1122</v>
      </c>
      <c r="V969" s="2">
        <v>17</v>
      </c>
      <c r="W969" s="2" t="s">
        <v>111</v>
      </c>
      <c r="X969" s="2">
        <v>2</v>
      </c>
      <c r="Y969" s="2">
        <v>224</v>
      </c>
      <c r="Z969" s="2" t="s">
        <v>57</v>
      </c>
    </row>
    <row r="970" spans="1:26" x14ac:dyDescent="0.3">
      <c r="A970" s="2" t="s">
        <v>1100</v>
      </c>
      <c r="B970" s="2" t="s">
        <v>49</v>
      </c>
      <c r="C970" s="2" t="s">
        <v>110</v>
      </c>
      <c r="D970" s="2" t="s">
        <v>29</v>
      </c>
      <c r="E970" s="2" t="s">
        <v>30</v>
      </c>
      <c r="F970" s="2" t="s">
        <v>31</v>
      </c>
      <c r="G970" s="2" t="s">
        <v>89</v>
      </c>
      <c r="H970" s="2" t="s">
        <v>80</v>
      </c>
      <c r="I970" s="2">
        <v>5</v>
      </c>
      <c r="J970" s="2">
        <v>5</v>
      </c>
      <c r="K970" s="2" t="s">
        <v>55</v>
      </c>
      <c r="L970" s="2">
        <v>2018</v>
      </c>
      <c r="M970" s="2">
        <v>8100</v>
      </c>
      <c r="N970" s="2">
        <v>35690</v>
      </c>
      <c r="O970" s="2">
        <v>113</v>
      </c>
      <c r="P970" s="3">
        <v>45095</v>
      </c>
      <c r="Q970" s="2" t="s">
        <v>35</v>
      </c>
      <c r="R970" s="3">
        <v>45185</v>
      </c>
      <c r="S970" s="2">
        <v>6538</v>
      </c>
      <c r="T970" s="2">
        <v>7693</v>
      </c>
      <c r="U970" s="2">
        <v>1155</v>
      </c>
      <c r="V970" s="2">
        <v>18</v>
      </c>
      <c r="W970" s="2" t="s">
        <v>160</v>
      </c>
      <c r="X970" s="2">
        <v>4</v>
      </c>
      <c r="Y970" s="2">
        <v>231</v>
      </c>
      <c r="Z970" s="2" t="s">
        <v>57</v>
      </c>
    </row>
    <row r="971" spans="1:26" x14ac:dyDescent="0.3">
      <c r="A971" s="2" t="s">
        <v>1101</v>
      </c>
      <c r="B971" s="2" t="s">
        <v>101</v>
      </c>
      <c r="C971" s="2" t="s">
        <v>84</v>
      </c>
      <c r="D971" s="2" t="s">
        <v>41</v>
      </c>
      <c r="E971" s="2" t="s">
        <v>42</v>
      </c>
      <c r="F971" s="2" t="s">
        <v>43</v>
      </c>
      <c r="G971" s="2" t="s">
        <v>54</v>
      </c>
      <c r="H971" s="2" t="s">
        <v>80</v>
      </c>
      <c r="I971" s="2">
        <v>2</v>
      </c>
      <c r="J971" s="2">
        <v>2</v>
      </c>
      <c r="K971" s="2" t="s">
        <v>66</v>
      </c>
      <c r="L971" s="2">
        <v>2020</v>
      </c>
      <c r="M971" s="2">
        <v>9000</v>
      </c>
      <c r="N971" s="2">
        <v>11251</v>
      </c>
      <c r="O971" s="2">
        <v>250</v>
      </c>
      <c r="P971" s="3">
        <v>42650</v>
      </c>
      <c r="Q971" s="2" t="s">
        <v>35</v>
      </c>
      <c r="R971" s="3">
        <v>42598</v>
      </c>
      <c r="S971" s="2">
        <v>7770</v>
      </c>
      <c r="T971" s="2">
        <v>7073</v>
      </c>
      <c r="U971" s="2">
        <v>-697</v>
      </c>
      <c r="V971" s="2">
        <v>-9</v>
      </c>
      <c r="W971" s="2" t="s">
        <v>36</v>
      </c>
      <c r="X971" s="2">
        <v>3</v>
      </c>
      <c r="Y971" s="2">
        <v>0</v>
      </c>
      <c r="Z971" s="2" t="s">
        <v>47</v>
      </c>
    </row>
    <row r="972" spans="1:26" x14ac:dyDescent="0.3">
      <c r="A972" s="2" t="s">
        <v>1102</v>
      </c>
      <c r="B972" s="2" t="s">
        <v>65</v>
      </c>
      <c r="C972" s="2" t="s">
        <v>190</v>
      </c>
      <c r="D972" s="2" t="s">
        <v>151</v>
      </c>
      <c r="E972" s="2" t="s">
        <v>86</v>
      </c>
      <c r="F972" s="2" t="s">
        <v>152</v>
      </c>
      <c r="G972" s="2" t="s">
        <v>32</v>
      </c>
      <c r="H972" s="2" t="s">
        <v>33</v>
      </c>
      <c r="I972" s="2">
        <v>5</v>
      </c>
      <c r="J972" s="2">
        <v>5</v>
      </c>
      <c r="K972" s="2" t="s">
        <v>55</v>
      </c>
      <c r="L972" s="2">
        <v>2017</v>
      </c>
      <c r="M972" s="2">
        <v>8700</v>
      </c>
      <c r="N972" s="2">
        <v>57557</v>
      </c>
      <c r="O972" s="2">
        <v>100</v>
      </c>
      <c r="P972" s="3">
        <v>42049</v>
      </c>
      <c r="Q972" s="2" t="s">
        <v>35</v>
      </c>
      <c r="R972" s="3">
        <v>43466</v>
      </c>
      <c r="S972" s="2">
        <v>8147</v>
      </c>
      <c r="T972" s="2">
        <v>7847</v>
      </c>
      <c r="U972" s="2">
        <v>-300</v>
      </c>
      <c r="V972" s="2">
        <v>-4</v>
      </c>
      <c r="W972" s="2" t="s">
        <v>74</v>
      </c>
      <c r="X972" s="2">
        <v>4</v>
      </c>
      <c r="Y972" s="2">
        <v>0</v>
      </c>
      <c r="Z972" s="2" t="s">
        <v>95</v>
      </c>
    </row>
    <row r="973" spans="1:26" x14ac:dyDescent="0.3">
      <c r="A973" s="2" t="s">
        <v>1103</v>
      </c>
      <c r="B973" s="2" t="s">
        <v>101</v>
      </c>
      <c r="C973" s="2" t="s">
        <v>70</v>
      </c>
      <c r="D973" s="2" t="s">
        <v>61</v>
      </c>
      <c r="E973" s="2" t="s">
        <v>62</v>
      </c>
      <c r="F973" s="2" t="s">
        <v>53</v>
      </c>
      <c r="G973" s="2" t="s">
        <v>44</v>
      </c>
      <c r="H973" s="2" t="s">
        <v>80</v>
      </c>
      <c r="I973" s="2">
        <v>5</v>
      </c>
      <c r="J973" s="2">
        <v>5</v>
      </c>
      <c r="K973" s="2" t="s">
        <v>66</v>
      </c>
      <c r="L973" s="2">
        <v>2016</v>
      </c>
      <c r="M973" s="2">
        <v>8400</v>
      </c>
      <c r="N973" s="2">
        <v>95618</v>
      </c>
      <c r="O973" s="2">
        <v>120</v>
      </c>
      <c r="P973" s="3">
        <v>43645</v>
      </c>
      <c r="Q973" s="2" t="s">
        <v>35</v>
      </c>
      <c r="R973" s="3">
        <v>45508</v>
      </c>
      <c r="S973" s="2">
        <v>7047</v>
      </c>
      <c r="T973" s="2">
        <v>6896</v>
      </c>
      <c r="U973" s="2">
        <v>-151</v>
      </c>
      <c r="V973" s="2">
        <v>-2</v>
      </c>
      <c r="W973" s="2" t="s">
        <v>99</v>
      </c>
      <c r="X973" s="2">
        <v>1</v>
      </c>
      <c r="Y973" s="2">
        <v>0</v>
      </c>
      <c r="Z973" s="2" t="s">
        <v>57</v>
      </c>
    </row>
    <row r="974" spans="1:26" x14ac:dyDescent="0.3">
      <c r="A974" s="2" t="s">
        <v>1104</v>
      </c>
      <c r="B974" s="2" t="s">
        <v>205</v>
      </c>
      <c r="C974" s="2" t="s">
        <v>163</v>
      </c>
      <c r="D974" s="2" t="s">
        <v>85</v>
      </c>
      <c r="E974" s="2" t="s">
        <v>86</v>
      </c>
      <c r="F974" s="2" t="s">
        <v>31</v>
      </c>
      <c r="G974" s="2" t="s">
        <v>79</v>
      </c>
      <c r="H974" s="2" t="s">
        <v>80</v>
      </c>
      <c r="I974" s="2">
        <v>4</v>
      </c>
      <c r="J974" s="2">
        <v>5</v>
      </c>
      <c r="K974" s="2" t="s">
        <v>45</v>
      </c>
      <c r="L974" s="2">
        <v>2023</v>
      </c>
      <c r="M974" s="2">
        <v>6100</v>
      </c>
      <c r="N974" s="2">
        <v>40336</v>
      </c>
      <c r="O974" s="2">
        <v>103</v>
      </c>
      <c r="P974" s="3">
        <v>42110</v>
      </c>
      <c r="Q974" s="2" t="s">
        <v>35</v>
      </c>
      <c r="R974" s="3">
        <v>42185</v>
      </c>
      <c r="S974" s="2">
        <v>4324</v>
      </c>
      <c r="T974" s="2">
        <v>3293</v>
      </c>
      <c r="U974" s="2">
        <v>-1031</v>
      </c>
      <c r="V974" s="2">
        <v>-24</v>
      </c>
      <c r="W974" s="2" t="s">
        <v>56</v>
      </c>
      <c r="X974" s="2">
        <v>3</v>
      </c>
      <c r="Y974" s="2">
        <v>0</v>
      </c>
      <c r="Z974" s="2" t="s">
        <v>95</v>
      </c>
    </row>
    <row r="975" spans="1:26" x14ac:dyDescent="0.3">
      <c r="A975" s="2" t="s">
        <v>1105</v>
      </c>
      <c r="B975" s="2" t="s">
        <v>172</v>
      </c>
      <c r="C975" s="2" t="s">
        <v>93</v>
      </c>
      <c r="D975" s="2" t="s">
        <v>51</v>
      </c>
      <c r="E975" s="2" t="s">
        <v>52</v>
      </c>
      <c r="F975" s="2" t="s">
        <v>53</v>
      </c>
      <c r="G975" s="2" t="s">
        <v>54</v>
      </c>
      <c r="H975" s="2" t="s">
        <v>33</v>
      </c>
      <c r="I975" s="2">
        <v>8</v>
      </c>
      <c r="J975" s="2">
        <v>5</v>
      </c>
      <c r="K975" s="2" t="s">
        <v>45</v>
      </c>
      <c r="L975" s="2">
        <v>2018</v>
      </c>
      <c r="M975" s="2">
        <v>8100</v>
      </c>
      <c r="N975" s="2">
        <v>37564</v>
      </c>
      <c r="O975" s="2">
        <v>200</v>
      </c>
      <c r="P975" s="3">
        <v>45007</v>
      </c>
      <c r="Q975" s="2" t="s">
        <v>35</v>
      </c>
      <c r="R975" s="3">
        <v>45312</v>
      </c>
      <c r="S975" s="2">
        <v>6617</v>
      </c>
      <c r="T975" s="2">
        <v>7304</v>
      </c>
      <c r="U975" s="2">
        <v>687</v>
      </c>
      <c r="V975" s="2">
        <v>10</v>
      </c>
      <c r="W975" s="2" t="s">
        <v>202</v>
      </c>
      <c r="X975" s="2">
        <v>5</v>
      </c>
      <c r="Y975" s="2">
        <v>137</v>
      </c>
      <c r="Z975" s="2" t="s">
        <v>57</v>
      </c>
    </row>
    <row r="976" spans="1:26" x14ac:dyDescent="0.3">
      <c r="A976" s="2" t="s">
        <v>1106</v>
      </c>
      <c r="B976" s="2" t="s">
        <v>101</v>
      </c>
      <c r="C976" s="2" t="s">
        <v>97</v>
      </c>
      <c r="D976" s="2" t="s">
        <v>78</v>
      </c>
      <c r="E976" s="2" t="s">
        <v>30</v>
      </c>
      <c r="F976" s="2" t="s">
        <v>31</v>
      </c>
      <c r="G976" s="2" t="s">
        <v>32</v>
      </c>
      <c r="H976" s="2" t="s">
        <v>80</v>
      </c>
      <c r="I976" s="2">
        <v>4</v>
      </c>
      <c r="J976" s="2">
        <v>5</v>
      </c>
      <c r="K976" s="2" t="s">
        <v>55</v>
      </c>
      <c r="L976" s="2">
        <v>2018</v>
      </c>
      <c r="M976" s="2">
        <v>8100</v>
      </c>
      <c r="N976" s="2">
        <v>92074</v>
      </c>
      <c r="O976" s="2">
        <v>120</v>
      </c>
      <c r="P976" s="3">
        <v>44536</v>
      </c>
      <c r="Q976" s="2" t="s">
        <v>35</v>
      </c>
      <c r="R976" s="3">
        <v>44943</v>
      </c>
      <c r="S976" s="2">
        <v>7220</v>
      </c>
      <c r="T976" s="2">
        <v>7431</v>
      </c>
      <c r="U976" s="2">
        <v>211</v>
      </c>
      <c r="V976" s="2">
        <v>3</v>
      </c>
      <c r="W976" s="2" t="s">
        <v>90</v>
      </c>
      <c r="X976" s="2">
        <v>1</v>
      </c>
      <c r="Y976" s="2">
        <v>42</v>
      </c>
      <c r="Z976" s="2" t="s">
        <v>95</v>
      </c>
    </row>
    <row r="977" spans="1:26" x14ac:dyDescent="0.3">
      <c r="A977" s="2" t="s">
        <v>1107</v>
      </c>
      <c r="B977" s="2" t="s">
        <v>49</v>
      </c>
      <c r="C977" s="2" t="s">
        <v>28</v>
      </c>
      <c r="D977" s="2" t="s">
        <v>78</v>
      </c>
      <c r="E977" s="2" t="s">
        <v>30</v>
      </c>
      <c r="F977" s="2" t="s">
        <v>31</v>
      </c>
      <c r="G977" s="2" t="s">
        <v>89</v>
      </c>
      <c r="H977" s="2" t="s">
        <v>80</v>
      </c>
      <c r="I977" s="2">
        <v>4</v>
      </c>
      <c r="J977" s="2">
        <v>5</v>
      </c>
      <c r="K977" s="2" t="s">
        <v>55</v>
      </c>
      <c r="L977" s="2">
        <v>2019</v>
      </c>
      <c r="M977" s="2">
        <v>8000</v>
      </c>
      <c r="N977" s="2">
        <v>40645</v>
      </c>
      <c r="O977" s="2">
        <v>120</v>
      </c>
      <c r="P977" s="3">
        <v>42666</v>
      </c>
      <c r="Q977" s="2" t="s">
        <v>35</v>
      </c>
      <c r="R977" s="3">
        <v>42777</v>
      </c>
      <c r="S977" s="2">
        <v>6941</v>
      </c>
      <c r="T977" s="2">
        <v>6934</v>
      </c>
      <c r="U977" s="2">
        <v>-7</v>
      </c>
      <c r="V977" s="2">
        <v>0</v>
      </c>
      <c r="W977" s="2" t="s">
        <v>114</v>
      </c>
      <c r="X977" s="2">
        <v>2</v>
      </c>
      <c r="Y977" s="2">
        <v>0</v>
      </c>
      <c r="Z977" s="2" t="s">
        <v>57</v>
      </c>
    </row>
    <row r="978" spans="1:26" x14ac:dyDescent="0.3">
      <c r="A978" s="2" t="s">
        <v>1108</v>
      </c>
      <c r="B978" s="2" t="s">
        <v>133</v>
      </c>
      <c r="C978" s="2" t="s">
        <v>93</v>
      </c>
      <c r="D978" s="2" t="s">
        <v>85</v>
      </c>
      <c r="E978" s="2" t="s">
        <v>86</v>
      </c>
      <c r="F978" s="2" t="s">
        <v>31</v>
      </c>
      <c r="G978" s="2" t="s">
        <v>89</v>
      </c>
      <c r="H978" s="2" t="s">
        <v>80</v>
      </c>
      <c r="I978" s="2">
        <v>4</v>
      </c>
      <c r="J978" s="2">
        <v>5</v>
      </c>
      <c r="K978" s="2" t="s">
        <v>45</v>
      </c>
      <c r="L978" s="2">
        <v>2022</v>
      </c>
      <c r="M978" s="2">
        <v>6200</v>
      </c>
      <c r="N978" s="2">
        <v>3558</v>
      </c>
      <c r="O978" s="2">
        <v>103</v>
      </c>
      <c r="P978" s="3">
        <v>45079</v>
      </c>
      <c r="Q978" s="2" t="s">
        <v>35</v>
      </c>
      <c r="R978" s="3">
        <v>45631</v>
      </c>
      <c r="S978" s="2">
        <v>4498</v>
      </c>
      <c r="T978" s="2">
        <v>5560</v>
      </c>
      <c r="U978" s="2">
        <v>1062</v>
      </c>
      <c r="V978" s="2">
        <v>24</v>
      </c>
      <c r="W978" s="2" t="s">
        <v>46</v>
      </c>
      <c r="X978" s="2">
        <v>3</v>
      </c>
      <c r="Y978" s="2">
        <v>212</v>
      </c>
      <c r="Z978" s="2" t="s">
        <v>47</v>
      </c>
    </row>
    <row r="979" spans="1:26" x14ac:dyDescent="0.3">
      <c r="A979" s="2" t="s">
        <v>1109</v>
      </c>
      <c r="B979" s="2" t="s">
        <v>172</v>
      </c>
      <c r="C979" s="2" t="s">
        <v>28</v>
      </c>
      <c r="D979" s="2" t="s">
        <v>29</v>
      </c>
      <c r="E979" s="2" t="s">
        <v>30</v>
      </c>
      <c r="F979" s="2" t="s">
        <v>31</v>
      </c>
      <c r="G979" s="2" t="s">
        <v>54</v>
      </c>
      <c r="H979" s="2" t="s">
        <v>80</v>
      </c>
      <c r="I979" s="2">
        <v>5</v>
      </c>
      <c r="J979" s="2">
        <v>5</v>
      </c>
      <c r="K979" s="2" t="s">
        <v>55</v>
      </c>
      <c r="L979" s="2">
        <v>2023</v>
      </c>
      <c r="M979" s="2">
        <v>7600</v>
      </c>
      <c r="N979" s="2">
        <v>65159</v>
      </c>
      <c r="O979" s="2">
        <v>113</v>
      </c>
      <c r="P979" s="3">
        <v>42788</v>
      </c>
      <c r="Q979" s="2" t="s">
        <v>35</v>
      </c>
      <c r="R979" s="3">
        <v>45394</v>
      </c>
      <c r="S979" s="2">
        <v>5900</v>
      </c>
      <c r="T979" s="2">
        <v>5856</v>
      </c>
      <c r="U979" s="2">
        <v>-44</v>
      </c>
      <c r="V979" s="2">
        <v>-1</v>
      </c>
      <c r="W979" s="2" t="s">
        <v>99</v>
      </c>
      <c r="X979" s="2">
        <v>2</v>
      </c>
      <c r="Y979" s="2">
        <v>0</v>
      </c>
      <c r="Z979" s="2" t="s">
        <v>57</v>
      </c>
    </row>
    <row r="980" spans="1:26" x14ac:dyDescent="0.3">
      <c r="A980" s="2" t="s">
        <v>1110</v>
      </c>
      <c r="B980" s="2" t="s">
        <v>101</v>
      </c>
      <c r="C980" s="2" t="s">
        <v>50</v>
      </c>
      <c r="D980" s="2" t="s">
        <v>151</v>
      </c>
      <c r="E980" s="2" t="s">
        <v>86</v>
      </c>
      <c r="F980" s="2" t="s">
        <v>152</v>
      </c>
      <c r="G980" s="2" t="s">
        <v>44</v>
      </c>
      <c r="H980" s="2" t="s">
        <v>80</v>
      </c>
      <c r="I980" s="2">
        <v>5</v>
      </c>
      <c r="J980" s="2">
        <v>5</v>
      </c>
      <c r="K980" s="2" t="s">
        <v>55</v>
      </c>
      <c r="L980" s="2">
        <v>2024</v>
      </c>
      <c r="M980" s="2">
        <v>8000</v>
      </c>
      <c r="N980" s="2">
        <v>71619</v>
      </c>
      <c r="O980" s="2">
        <v>100</v>
      </c>
      <c r="P980" s="3">
        <v>44291</v>
      </c>
      <c r="Q980" s="2" t="s">
        <v>35</v>
      </c>
      <c r="R980" s="3">
        <v>45317</v>
      </c>
      <c r="S980" s="2">
        <v>6564</v>
      </c>
      <c r="T980" s="2">
        <v>6385</v>
      </c>
      <c r="U980" s="2">
        <v>-179</v>
      </c>
      <c r="V980" s="2">
        <v>-3</v>
      </c>
      <c r="W980" s="2" t="s">
        <v>179</v>
      </c>
      <c r="X980" s="2">
        <v>2</v>
      </c>
      <c r="Y980" s="2">
        <v>0</v>
      </c>
      <c r="Z980" s="2" t="s">
        <v>47</v>
      </c>
    </row>
    <row r="981" spans="1:26" x14ac:dyDescent="0.3">
      <c r="A981" s="2" t="s">
        <v>1111</v>
      </c>
      <c r="B981" s="2" t="s">
        <v>146</v>
      </c>
      <c r="C981" s="2" t="s">
        <v>93</v>
      </c>
      <c r="D981" s="2" t="s">
        <v>29</v>
      </c>
      <c r="E981" s="2" t="s">
        <v>30</v>
      </c>
      <c r="F981" s="2" t="s">
        <v>31</v>
      </c>
      <c r="G981" s="2" t="s">
        <v>89</v>
      </c>
      <c r="H981" s="2" t="s">
        <v>80</v>
      </c>
      <c r="I981" s="2">
        <v>5</v>
      </c>
      <c r="J981" s="2">
        <v>5</v>
      </c>
      <c r="K981" s="2" t="s">
        <v>34</v>
      </c>
      <c r="L981" s="2">
        <v>2020</v>
      </c>
      <c r="M981" s="2">
        <v>7400</v>
      </c>
      <c r="N981" s="2">
        <v>53273</v>
      </c>
      <c r="O981" s="2">
        <v>113</v>
      </c>
      <c r="P981" s="3">
        <v>43514</v>
      </c>
      <c r="Q981" s="2" t="s">
        <v>35</v>
      </c>
      <c r="R981" s="3">
        <v>45199</v>
      </c>
      <c r="S981" s="2">
        <v>5809</v>
      </c>
      <c r="T981" s="2">
        <v>7014</v>
      </c>
      <c r="U981" s="2">
        <v>1205</v>
      </c>
      <c r="V981" s="2">
        <v>21</v>
      </c>
      <c r="W981" s="2" t="s">
        <v>111</v>
      </c>
      <c r="X981" s="2">
        <v>1</v>
      </c>
      <c r="Y981" s="2">
        <v>241</v>
      </c>
      <c r="Z981" s="2" t="s">
        <v>57</v>
      </c>
    </row>
    <row r="982" spans="1:26" x14ac:dyDescent="0.3">
      <c r="A982" s="2" t="s">
        <v>1112</v>
      </c>
      <c r="B982" s="2" t="s">
        <v>113</v>
      </c>
      <c r="C982" s="2" t="s">
        <v>110</v>
      </c>
      <c r="D982" s="2" t="s">
        <v>105</v>
      </c>
      <c r="E982" s="2" t="s">
        <v>52</v>
      </c>
      <c r="F982" s="2" t="s">
        <v>73</v>
      </c>
      <c r="G982" s="2" t="s">
        <v>44</v>
      </c>
      <c r="H982" s="2" t="s">
        <v>80</v>
      </c>
      <c r="I982" s="2">
        <v>4</v>
      </c>
      <c r="J982" s="2">
        <v>2</v>
      </c>
      <c r="K982" s="2" t="s">
        <v>34</v>
      </c>
      <c r="L982" s="2">
        <v>2015</v>
      </c>
      <c r="M982" s="2">
        <v>8900</v>
      </c>
      <c r="N982" s="2">
        <v>41516</v>
      </c>
      <c r="O982" s="2">
        <v>200</v>
      </c>
      <c r="P982" s="3">
        <v>43079</v>
      </c>
      <c r="Q982" s="2" t="s">
        <v>35</v>
      </c>
      <c r="R982" s="3">
        <v>43345</v>
      </c>
      <c r="S982" s="2">
        <v>8194</v>
      </c>
      <c r="T982" s="2">
        <v>9113</v>
      </c>
      <c r="U982" s="2">
        <v>919</v>
      </c>
      <c r="V982" s="2">
        <v>11</v>
      </c>
      <c r="W982" s="2" t="s">
        <v>81</v>
      </c>
      <c r="X982" s="2">
        <v>4</v>
      </c>
      <c r="Y982" s="2">
        <v>184</v>
      </c>
      <c r="Z982" s="2" t="s">
        <v>57</v>
      </c>
    </row>
    <row r="983" spans="1:26" x14ac:dyDescent="0.3">
      <c r="A983" s="2" t="s">
        <v>1113</v>
      </c>
      <c r="B983" s="2" t="s">
        <v>109</v>
      </c>
      <c r="C983" s="2" t="s">
        <v>40</v>
      </c>
      <c r="D983" s="2" t="s">
        <v>148</v>
      </c>
      <c r="E983" s="2" t="s">
        <v>149</v>
      </c>
      <c r="F983" s="2" t="s">
        <v>31</v>
      </c>
      <c r="G983" s="2" t="s">
        <v>79</v>
      </c>
      <c r="H983" s="2" t="s">
        <v>80</v>
      </c>
      <c r="I983" s="2">
        <v>5</v>
      </c>
      <c r="J983" s="2">
        <v>5</v>
      </c>
      <c r="K983" s="2" t="s">
        <v>55</v>
      </c>
      <c r="L983" s="2">
        <v>2017</v>
      </c>
      <c r="M983" s="2">
        <v>8200</v>
      </c>
      <c r="N983" s="2">
        <v>88424</v>
      </c>
      <c r="O983" s="2">
        <v>150</v>
      </c>
      <c r="P983" s="3">
        <v>44236</v>
      </c>
      <c r="Q983" s="2" t="s">
        <v>35</v>
      </c>
      <c r="R983" s="3">
        <v>44819</v>
      </c>
      <c r="S983" s="2">
        <v>7147</v>
      </c>
      <c r="T983" s="2">
        <v>8688</v>
      </c>
      <c r="U983" s="2">
        <v>1541</v>
      </c>
      <c r="V983" s="2">
        <v>22</v>
      </c>
      <c r="W983" s="2" t="s">
        <v>81</v>
      </c>
      <c r="X983" s="2">
        <v>3</v>
      </c>
      <c r="Y983" s="2">
        <v>308</v>
      </c>
      <c r="Z983" s="2" t="s">
        <v>47</v>
      </c>
    </row>
    <row r="984" spans="1:26" x14ac:dyDescent="0.3">
      <c r="A984" s="2" t="s">
        <v>1114</v>
      </c>
      <c r="B984" s="2" t="s">
        <v>39</v>
      </c>
      <c r="C984" s="2" t="s">
        <v>60</v>
      </c>
      <c r="D984" s="2" t="s">
        <v>51</v>
      </c>
      <c r="E984" s="2" t="s">
        <v>52</v>
      </c>
      <c r="F984" s="2" t="s">
        <v>53</v>
      </c>
      <c r="G984" s="2" t="s">
        <v>32</v>
      </c>
      <c r="H984" s="2" t="s">
        <v>80</v>
      </c>
      <c r="I984" s="2">
        <v>8</v>
      </c>
      <c r="J984" s="2">
        <v>5</v>
      </c>
      <c r="K984" s="2" t="s">
        <v>55</v>
      </c>
      <c r="L984" s="2">
        <v>2016</v>
      </c>
      <c r="M984" s="2">
        <v>9800</v>
      </c>
      <c r="N984" s="2">
        <v>58454</v>
      </c>
      <c r="O984" s="2">
        <v>200</v>
      </c>
      <c r="P984" s="3">
        <v>42816</v>
      </c>
      <c r="Q984" s="2" t="s">
        <v>35</v>
      </c>
      <c r="R984" s="3">
        <v>43689</v>
      </c>
      <c r="S984" s="2">
        <v>9267</v>
      </c>
      <c r="T984" s="2">
        <v>9079</v>
      </c>
      <c r="U984" s="2">
        <v>-188</v>
      </c>
      <c r="V984" s="2">
        <v>-2</v>
      </c>
      <c r="W984" s="2" t="s">
        <v>127</v>
      </c>
      <c r="X984" s="2">
        <v>3</v>
      </c>
      <c r="Y984" s="2">
        <v>0</v>
      </c>
      <c r="Z984" s="2" t="s">
        <v>47</v>
      </c>
    </row>
    <row r="985" spans="1:26" x14ac:dyDescent="0.3">
      <c r="A985" s="2" t="s">
        <v>1115</v>
      </c>
      <c r="B985" s="2" t="s">
        <v>125</v>
      </c>
      <c r="C985" s="2" t="s">
        <v>97</v>
      </c>
      <c r="D985" s="2" t="s">
        <v>158</v>
      </c>
      <c r="E985" s="2" t="s">
        <v>86</v>
      </c>
      <c r="F985" s="2" t="s">
        <v>152</v>
      </c>
      <c r="G985" s="2" t="s">
        <v>89</v>
      </c>
      <c r="H985" s="2" t="s">
        <v>33</v>
      </c>
      <c r="I985" s="2">
        <v>5</v>
      </c>
      <c r="J985" s="2">
        <v>4</v>
      </c>
      <c r="K985" s="2" t="s">
        <v>66</v>
      </c>
      <c r="L985" s="2">
        <v>2015</v>
      </c>
      <c r="M985" s="2">
        <v>7500</v>
      </c>
      <c r="N985" s="2">
        <v>25672</v>
      </c>
      <c r="O985" s="2">
        <v>115</v>
      </c>
      <c r="P985" s="3">
        <v>45294</v>
      </c>
      <c r="Q985" s="2" t="s">
        <v>35</v>
      </c>
      <c r="R985" s="3">
        <v>45558</v>
      </c>
      <c r="S985" s="2">
        <v>6406</v>
      </c>
      <c r="T985" s="2">
        <v>5839</v>
      </c>
      <c r="U985" s="2">
        <v>-567</v>
      </c>
      <c r="V985" s="2">
        <v>-9</v>
      </c>
      <c r="W985" s="2" t="s">
        <v>106</v>
      </c>
      <c r="X985" s="2">
        <v>4</v>
      </c>
      <c r="Y985" s="2">
        <v>0</v>
      </c>
      <c r="Z985" s="2" t="s">
        <v>57</v>
      </c>
    </row>
    <row r="986" spans="1:26" x14ac:dyDescent="0.3">
      <c r="A986" s="2" t="s">
        <v>1116</v>
      </c>
      <c r="B986" s="2" t="s">
        <v>83</v>
      </c>
      <c r="C986" s="2" t="s">
        <v>144</v>
      </c>
      <c r="D986" s="2" t="s">
        <v>51</v>
      </c>
      <c r="E986" s="2" t="s">
        <v>52</v>
      </c>
      <c r="F986" s="2" t="s">
        <v>53</v>
      </c>
      <c r="G986" s="2" t="s">
        <v>89</v>
      </c>
      <c r="H986" s="2" t="s">
        <v>80</v>
      </c>
      <c r="I986" s="2">
        <v>8</v>
      </c>
      <c r="J986" s="2">
        <v>5</v>
      </c>
      <c r="K986" s="2" t="s">
        <v>66</v>
      </c>
      <c r="L986" s="2">
        <v>2021</v>
      </c>
      <c r="M986" s="2">
        <v>7900</v>
      </c>
      <c r="N986" s="2">
        <v>79902</v>
      </c>
      <c r="O986" s="2">
        <v>200</v>
      </c>
      <c r="P986" s="3">
        <v>45038</v>
      </c>
      <c r="Q986" s="2" t="s">
        <v>35</v>
      </c>
      <c r="R986" s="3">
        <v>45079</v>
      </c>
      <c r="S986" s="2">
        <v>6526</v>
      </c>
      <c r="T986" s="2">
        <v>6141</v>
      </c>
      <c r="U986" s="2">
        <v>-385</v>
      </c>
      <c r="V986" s="2">
        <v>-6</v>
      </c>
      <c r="W986" s="2" t="s">
        <v>181</v>
      </c>
      <c r="X986" s="2">
        <v>1</v>
      </c>
      <c r="Y986" s="2">
        <v>0</v>
      </c>
      <c r="Z986" s="2" t="s">
        <v>57</v>
      </c>
    </row>
    <row r="987" spans="1:26" x14ac:dyDescent="0.3">
      <c r="A987" s="2" t="s">
        <v>1117</v>
      </c>
      <c r="B987" s="2" t="s">
        <v>76</v>
      </c>
      <c r="C987" s="2" t="s">
        <v>104</v>
      </c>
      <c r="D987" s="2" t="s">
        <v>165</v>
      </c>
      <c r="E987" s="2" t="s">
        <v>62</v>
      </c>
      <c r="F987" s="2" t="s">
        <v>53</v>
      </c>
      <c r="G987" s="2" t="s">
        <v>89</v>
      </c>
      <c r="H987" s="2" t="s">
        <v>80</v>
      </c>
      <c r="I987" s="2">
        <v>5</v>
      </c>
      <c r="J987" s="2">
        <v>3</v>
      </c>
      <c r="K987" s="2" t="s">
        <v>66</v>
      </c>
      <c r="L987" s="2">
        <v>2024</v>
      </c>
      <c r="M987" s="2">
        <v>7600</v>
      </c>
      <c r="N987" s="2">
        <v>40144</v>
      </c>
      <c r="O987" s="2">
        <v>130</v>
      </c>
      <c r="P987" s="3">
        <v>43825</v>
      </c>
      <c r="Q987" s="2" t="s">
        <v>35</v>
      </c>
      <c r="R987" s="3">
        <v>45656</v>
      </c>
      <c r="S987" s="2">
        <v>5793</v>
      </c>
      <c r="T987" s="2">
        <v>4698</v>
      </c>
      <c r="U987" s="2">
        <v>-1095</v>
      </c>
      <c r="V987" s="2">
        <v>-19</v>
      </c>
      <c r="W987" s="2" t="s">
        <v>102</v>
      </c>
      <c r="X987" s="2">
        <v>1</v>
      </c>
      <c r="Y987" s="2">
        <v>0</v>
      </c>
      <c r="Z987" s="2" t="s">
        <v>37</v>
      </c>
    </row>
    <row r="988" spans="1:26" x14ac:dyDescent="0.3">
      <c r="A988" s="2" t="s">
        <v>1118</v>
      </c>
      <c r="B988" s="2" t="s">
        <v>146</v>
      </c>
      <c r="C988" s="2" t="s">
        <v>97</v>
      </c>
      <c r="D988" s="2" t="s">
        <v>41</v>
      </c>
      <c r="E988" s="2" t="s">
        <v>42</v>
      </c>
      <c r="F988" s="2" t="s">
        <v>43</v>
      </c>
      <c r="G988" s="2" t="s">
        <v>32</v>
      </c>
      <c r="H988" s="2" t="s">
        <v>80</v>
      </c>
      <c r="I988" s="2">
        <v>2</v>
      </c>
      <c r="J988" s="2">
        <v>2</v>
      </c>
      <c r="K988" s="2" t="s">
        <v>66</v>
      </c>
      <c r="L988" s="2">
        <v>2016</v>
      </c>
      <c r="M988" s="2">
        <v>9400</v>
      </c>
      <c r="N988" s="2">
        <v>69812</v>
      </c>
      <c r="O988" s="2">
        <v>250</v>
      </c>
      <c r="P988" s="3">
        <v>44082</v>
      </c>
      <c r="Q988" s="2" t="s">
        <v>35</v>
      </c>
      <c r="R988" s="3">
        <v>45287</v>
      </c>
      <c r="S988" s="2">
        <v>8238</v>
      </c>
      <c r="T988" s="2">
        <v>9579</v>
      </c>
      <c r="U988" s="2">
        <v>1341</v>
      </c>
      <c r="V988" s="2">
        <v>16</v>
      </c>
      <c r="W988" s="2" t="s">
        <v>102</v>
      </c>
      <c r="X988" s="2">
        <v>1</v>
      </c>
      <c r="Y988" s="2">
        <v>268</v>
      </c>
      <c r="Z988" s="2" t="s">
        <v>37</v>
      </c>
    </row>
    <row r="989" spans="1:26" x14ac:dyDescent="0.3">
      <c r="A989" s="2" t="s">
        <v>1119</v>
      </c>
      <c r="B989" s="2" t="s">
        <v>49</v>
      </c>
      <c r="C989" s="2" t="s">
        <v>70</v>
      </c>
      <c r="D989" s="2" t="s">
        <v>41</v>
      </c>
      <c r="E989" s="2" t="s">
        <v>42</v>
      </c>
      <c r="F989" s="2" t="s">
        <v>43</v>
      </c>
      <c r="G989" s="2" t="s">
        <v>44</v>
      </c>
      <c r="H989" s="2" t="s">
        <v>33</v>
      </c>
      <c r="I989" s="2">
        <v>2</v>
      </c>
      <c r="J989" s="2">
        <v>2</v>
      </c>
      <c r="K989" s="2" t="s">
        <v>55</v>
      </c>
      <c r="L989" s="2">
        <v>2023</v>
      </c>
      <c r="M989" s="2">
        <v>10100</v>
      </c>
      <c r="N989" s="2">
        <v>86056</v>
      </c>
      <c r="O989" s="2">
        <v>250</v>
      </c>
      <c r="P989" s="3">
        <v>42591</v>
      </c>
      <c r="Q989" s="2" t="s">
        <v>35</v>
      </c>
      <c r="R989" s="3">
        <v>45152</v>
      </c>
      <c r="S989" s="2">
        <v>9379</v>
      </c>
      <c r="T989" s="2">
        <v>9072</v>
      </c>
      <c r="U989" s="2">
        <v>-307</v>
      </c>
      <c r="V989" s="2">
        <v>-3</v>
      </c>
      <c r="W989" s="2" t="s">
        <v>67</v>
      </c>
      <c r="X989" s="2">
        <v>2</v>
      </c>
      <c r="Y989" s="2">
        <v>0</v>
      </c>
      <c r="Z989" s="2" t="s">
        <v>95</v>
      </c>
    </row>
    <row r="990" spans="1:26" x14ac:dyDescent="0.3">
      <c r="A990" s="2" t="s">
        <v>1120</v>
      </c>
      <c r="B990" s="2" t="s">
        <v>172</v>
      </c>
      <c r="C990" s="2" t="s">
        <v>70</v>
      </c>
      <c r="D990" s="2" t="s">
        <v>165</v>
      </c>
      <c r="E990" s="2" t="s">
        <v>62</v>
      </c>
      <c r="F990" s="2" t="s">
        <v>53</v>
      </c>
      <c r="G990" s="2" t="s">
        <v>44</v>
      </c>
      <c r="H990" s="2" t="s">
        <v>33</v>
      </c>
      <c r="I990" s="2">
        <v>5</v>
      </c>
      <c r="J990" s="2">
        <v>3</v>
      </c>
      <c r="K990" s="2" t="s">
        <v>66</v>
      </c>
      <c r="L990" s="2">
        <v>2024</v>
      </c>
      <c r="M990" s="2">
        <v>7600</v>
      </c>
      <c r="N990" s="2">
        <v>4228</v>
      </c>
      <c r="O990" s="2">
        <v>130</v>
      </c>
      <c r="P990" s="3">
        <v>44018</v>
      </c>
      <c r="Q990" s="2" t="s">
        <v>35</v>
      </c>
      <c r="R990" s="3">
        <v>44168</v>
      </c>
      <c r="S990" s="2">
        <v>6242</v>
      </c>
      <c r="T990" s="2">
        <v>5403</v>
      </c>
      <c r="U990" s="2">
        <v>-839</v>
      </c>
      <c r="V990" s="2">
        <v>-13</v>
      </c>
      <c r="W990" s="2" t="s">
        <v>179</v>
      </c>
      <c r="X990" s="2">
        <v>2</v>
      </c>
      <c r="Y990" s="2">
        <v>0</v>
      </c>
      <c r="Z990" s="2" t="s">
        <v>57</v>
      </c>
    </row>
    <row r="991" spans="1:26" x14ac:dyDescent="0.3">
      <c r="A991" s="2" t="s">
        <v>1121</v>
      </c>
      <c r="B991" s="2" t="s">
        <v>83</v>
      </c>
      <c r="C991" s="2" t="s">
        <v>104</v>
      </c>
      <c r="D991" s="2" t="s">
        <v>148</v>
      </c>
      <c r="E991" s="2" t="s">
        <v>149</v>
      </c>
      <c r="F991" s="2" t="s">
        <v>31</v>
      </c>
      <c r="G991" s="2" t="s">
        <v>54</v>
      </c>
      <c r="H991" s="2" t="s">
        <v>33</v>
      </c>
      <c r="I991" s="2">
        <v>5</v>
      </c>
      <c r="J991" s="2">
        <v>5</v>
      </c>
      <c r="K991" s="2" t="s">
        <v>45</v>
      </c>
      <c r="L991" s="2">
        <v>2022</v>
      </c>
      <c r="M991" s="2">
        <v>6200</v>
      </c>
      <c r="N991" s="2">
        <v>14617</v>
      </c>
      <c r="O991" s="2">
        <v>150</v>
      </c>
      <c r="P991" s="3">
        <v>43687</v>
      </c>
      <c r="Q991" s="2" t="s">
        <v>35</v>
      </c>
      <c r="R991" s="3">
        <v>43656</v>
      </c>
      <c r="S991" s="2">
        <v>4607</v>
      </c>
      <c r="T991" s="2">
        <v>5056</v>
      </c>
      <c r="U991" s="2">
        <v>449</v>
      </c>
      <c r="V991" s="2">
        <v>10</v>
      </c>
      <c r="W991" s="2" t="s">
        <v>36</v>
      </c>
      <c r="X991" s="2">
        <v>1</v>
      </c>
      <c r="Y991" s="2">
        <v>90</v>
      </c>
      <c r="Z991" s="2" t="s">
        <v>47</v>
      </c>
    </row>
    <row r="992" spans="1:26" x14ac:dyDescent="0.3">
      <c r="A992" s="2" t="s">
        <v>1122</v>
      </c>
      <c r="B992" s="2" t="s">
        <v>197</v>
      </c>
      <c r="C992" s="2" t="s">
        <v>77</v>
      </c>
      <c r="D992" s="2" t="s">
        <v>71</v>
      </c>
      <c r="E992" s="2" t="s">
        <v>72</v>
      </c>
      <c r="F992" s="2" t="s">
        <v>73</v>
      </c>
      <c r="G992" s="2" t="s">
        <v>89</v>
      </c>
      <c r="H992" s="2" t="s">
        <v>33</v>
      </c>
      <c r="I992" s="2">
        <v>3</v>
      </c>
      <c r="J992" s="2">
        <v>2</v>
      </c>
      <c r="K992" s="2" t="s">
        <v>45</v>
      </c>
      <c r="L992" s="2">
        <v>2015</v>
      </c>
      <c r="M992" s="2">
        <v>7900</v>
      </c>
      <c r="N992" s="2">
        <v>3398</v>
      </c>
      <c r="O992" s="2">
        <v>100</v>
      </c>
      <c r="P992" s="3">
        <v>43760</v>
      </c>
      <c r="Q992" s="2" t="s">
        <v>35</v>
      </c>
      <c r="R992" s="3">
        <v>43766</v>
      </c>
      <c r="S992" s="2">
        <v>7118</v>
      </c>
      <c r="T992" s="2">
        <v>8219</v>
      </c>
      <c r="U992" s="2">
        <v>1101</v>
      </c>
      <c r="V992" s="2">
        <v>15</v>
      </c>
      <c r="W992" s="2" t="s">
        <v>181</v>
      </c>
      <c r="X992" s="2">
        <v>1</v>
      </c>
      <c r="Y992" s="2">
        <v>220</v>
      </c>
      <c r="Z992" s="2" t="s">
        <v>47</v>
      </c>
    </row>
    <row r="993" spans="1:26" x14ac:dyDescent="0.3">
      <c r="A993" s="2" t="s">
        <v>1123</v>
      </c>
      <c r="B993" s="2" t="s">
        <v>146</v>
      </c>
      <c r="C993" s="2" t="s">
        <v>70</v>
      </c>
      <c r="D993" s="2" t="s">
        <v>165</v>
      </c>
      <c r="E993" s="2" t="s">
        <v>62</v>
      </c>
      <c r="F993" s="2" t="s">
        <v>53</v>
      </c>
      <c r="G993" s="2" t="s">
        <v>54</v>
      </c>
      <c r="H993" s="2" t="s">
        <v>33</v>
      </c>
      <c r="I993" s="2">
        <v>5</v>
      </c>
      <c r="J993" s="2">
        <v>3</v>
      </c>
      <c r="K993" s="2" t="s">
        <v>66</v>
      </c>
      <c r="L993" s="2">
        <v>2022</v>
      </c>
      <c r="M993" s="2">
        <v>7800</v>
      </c>
      <c r="N993" s="2">
        <v>65435</v>
      </c>
      <c r="O993" s="2">
        <v>130</v>
      </c>
      <c r="P993" s="3">
        <v>45386</v>
      </c>
      <c r="Q993" s="2" t="s">
        <v>35</v>
      </c>
      <c r="R993" s="3">
        <v>45471</v>
      </c>
      <c r="S993" s="2">
        <v>6467</v>
      </c>
      <c r="T993" s="2">
        <v>6812</v>
      </c>
      <c r="U993" s="2">
        <v>345</v>
      </c>
      <c r="V993" s="2">
        <v>5</v>
      </c>
      <c r="W993" s="2" t="s">
        <v>116</v>
      </c>
      <c r="X993" s="2">
        <v>3</v>
      </c>
      <c r="Y993" s="2">
        <v>69</v>
      </c>
      <c r="Z993" s="2" t="s">
        <v>37</v>
      </c>
    </row>
    <row r="994" spans="1:26" x14ac:dyDescent="0.3">
      <c r="A994" s="2" t="s">
        <v>1124</v>
      </c>
      <c r="B994" s="2" t="s">
        <v>83</v>
      </c>
      <c r="C994" s="2" t="s">
        <v>70</v>
      </c>
      <c r="D994" s="2" t="s">
        <v>78</v>
      </c>
      <c r="E994" s="2" t="s">
        <v>30</v>
      </c>
      <c r="F994" s="2" t="s">
        <v>31</v>
      </c>
      <c r="G994" s="2" t="s">
        <v>32</v>
      </c>
      <c r="H994" s="2" t="s">
        <v>80</v>
      </c>
      <c r="I994" s="2">
        <v>4</v>
      </c>
      <c r="J994" s="2">
        <v>5</v>
      </c>
      <c r="K994" s="2" t="s">
        <v>34</v>
      </c>
      <c r="L994" s="2">
        <v>2020</v>
      </c>
      <c r="M994" s="2">
        <v>7400</v>
      </c>
      <c r="N994" s="2">
        <v>74491</v>
      </c>
      <c r="O994" s="2">
        <v>120</v>
      </c>
      <c r="P994" s="3">
        <v>43757</v>
      </c>
      <c r="Q994" s="2" t="s">
        <v>35</v>
      </c>
      <c r="R994" s="3">
        <v>43873</v>
      </c>
      <c r="S994" s="2">
        <v>6874</v>
      </c>
      <c r="T994" s="2">
        <v>6298</v>
      </c>
      <c r="U994" s="2">
        <v>-576</v>
      </c>
      <c r="V994" s="2">
        <v>-8</v>
      </c>
      <c r="W994" s="2" t="s">
        <v>131</v>
      </c>
      <c r="X994" s="2">
        <v>4</v>
      </c>
      <c r="Y994" s="2">
        <v>0</v>
      </c>
      <c r="Z994" s="2" t="s">
        <v>47</v>
      </c>
    </row>
    <row r="995" spans="1:26" x14ac:dyDescent="0.3">
      <c r="A995" s="2" t="s">
        <v>1125</v>
      </c>
      <c r="B995" s="2" t="s">
        <v>65</v>
      </c>
      <c r="C995" s="2" t="s">
        <v>97</v>
      </c>
      <c r="D995" s="2" t="s">
        <v>41</v>
      </c>
      <c r="E995" s="2" t="s">
        <v>42</v>
      </c>
      <c r="F995" s="2" t="s">
        <v>43</v>
      </c>
      <c r="G995" s="2" t="s">
        <v>44</v>
      </c>
      <c r="H995" s="2" t="s">
        <v>33</v>
      </c>
      <c r="I995" s="2">
        <v>2</v>
      </c>
      <c r="J995" s="2">
        <v>2</v>
      </c>
      <c r="K995" s="2" t="s">
        <v>55</v>
      </c>
      <c r="L995" s="2">
        <v>2016</v>
      </c>
      <c r="M995" s="2">
        <v>10800</v>
      </c>
      <c r="N995" s="2">
        <v>59594</v>
      </c>
      <c r="O995" s="2">
        <v>250</v>
      </c>
      <c r="P995" s="3">
        <v>44533</v>
      </c>
      <c r="Q995" s="2" t="s">
        <v>35</v>
      </c>
      <c r="R995" s="3">
        <v>44750</v>
      </c>
      <c r="S995" s="2">
        <v>10133</v>
      </c>
      <c r="T995" s="2">
        <v>9191</v>
      </c>
      <c r="U995" s="2">
        <v>-942</v>
      </c>
      <c r="V995" s="2">
        <v>-9</v>
      </c>
      <c r="W995" s="2" t="s">
        <v>116</v>
      </c>
      <c r="X995" s="2">
        <v>3</v>
      </c>
      <c r="Y995" s="2">
        <v>0</v>
      </c>
      <c r="Z995" s="2" t="s">
        <v>47</v>
      </c>
    </row>
    <row r="996" spans="1:26" x14ac:dyDescent="0.3">
      <c r="A996" s="2" t="s">
        <v>1126</v>
      </c>
      <c r="B996" s="2" t="s">
        <v>205</v>
      </c>
      <c r="C996" s="2" t="s">
        <v>123</v>
      </c>
      <c r="D996" s="2" t="s">
        <v>165</v>
      </c>
      <c r="E996" s="2" t="s">
        <v>62</v>
      </c>
      <c r="F996" s="2" t="s">
        <v>53</v>
      </c>
      <c r="G996" s="2" t="s">
        <v>89</v>
      </c>
      <c r="H996" s="2" t="s">
        <v>33</v>
      </c>
      <c r="I996" s="2">
        <v>5</v>
      </c>
      <c r="J996" s="2">
        <v>3</v>
      </c>
      <c r="K996" s="2" t="s">
        <v>34</v>
      </c>
      <c r="L996" s="2">
        <v>2019</v>
      </c>
      <c r="M996" s="2">
        <v>9000</v>
      </c>
      <c r="N996" s="2">
        <v>17561</v>
      </c>
      <c r="O996" s="2">
        <v>130</v>
      </c>
      <c r="P996" s="3">
        <v>44778</v>
      </c>
      <c r="Q996" s="2" t="s">
        <v>35</v>
      </c>
      <c r="R996" s="3">
        <v>44818</v>
      </c>
      <c r="S996" s="2">
        <v>7629</v>
      </c>
      <c r="T996" s="2">
        <v>8835</v>
      </c>
      <c r="U996" s="2">
        <v>1206</v>
      </c>
      <c r="V996" s="2">
        <v>16</v>
      </c>
      <c r="W996" s="2" t="s">
        <v>102</v>
      </c>
      <c r="X996" s="2">
        <v>5</v>
      </c>
      <c r="Y996" s="2">
        <v>241</v>
      </c>
      <c r="Z996" s="2" t="s">
        <v>57</v>
      </c>
    </row>
    <row r="997" spans="1:26" x14ac:dyDescent="0.3">
      <c r="A997" s="2" t="s">
        <v>1127</v>
      </c>
      <c r="B997" s="2" t="s">
        <v>120</v>
      </c>
      <c r="C997" s="2" t="s">
        <v>123</v>
      </c>
      <c r="D997" s="2" t="s">
        <v>71</v>
      </c>
      <c r="E997" s="2" t="s">
        <v>72</v>
      </c>
      <c r="F997" s="2" t="s">
        <v>73</v>
      </c>
      <c r="G997" s="2" t="s">
        <v>32</v>
      </c>
      <c r="H997" s="2" t="s">
        <v>33</v>
      </c>
      <c r="I997" s="2">
        <v>3</v>
      </c>
      <c r="J997" s="2">
        <v>2</v>
      </c>
      <c r="K997" s="2" t="s">
        <v>55</v>
      </c>
      <c r="L997" s="2">
        <v>2015</v>
      </c>
      <c r="M997" s="2">
        <v>9400</v>
      </c>
      <c r="N997" s="2">
        <v>11825</v>
      </c>
      <c r="O997" s="2">
        <v>100</v>
      </c>
      <c r="P997" s="3">
        <v>43114</v>
      </c>
      <c r="Q997" s="2" t="s">
        <v>35</v>
      </c>
      <c r="R997" s="3">
        <v>45182</v>
      </c>
      <c r="S997" s="2">
        <v>8641</v>
      </c>
      <c r="T997" s="2">
        <v>8843</v>
      </c>
      <c r="U997" s="2">
        <v>202</v>
      </c>
      <c r="V997" s="2">
        <v>2</v>
      </c>
      <c r="W997" s="2" t="s">
        <v>160</v>
      </c>
      <c r="X997" s="2">
        <v>5</v>
      </c>
      <c r="Y997" s="2">
        <v>40</v>
      </c>
      <c r="Z997" s="2" t="s">
        <v>57</v>
      </c>
    </row>
    <row r="998" spans="1:26" x14ac:dyDescent="0.3">
      <c r="A998" s="2" t="s">
        <v>1128</v>
      </c>
      <c r="B998" s="2" t="s">
        <v>113</v>
      </c>
      <c r="C998" s="2" t="s">
        <v>97</v>
      </c>
      <c r="D998" s="2" t="s">
        <v>138</v>
      </c>
      <c r="E998" s="2" t="s">
        <v>139</v>
      </c>
      <c r="F998" s="2" t="s">
        <v>53</v>
      </c>
      <c r="G998" s="2" t="s">
        <v>44</v>
      </c>
      <c r="H998" s="2" t="s">
        <v>80</v>
      </c>
      <c r="I998" s="2">
        <v>7</v>
      </c>
      <c r="J998" s="2">
        <v>5</v>
      </c>
      <c r="K998" s="2" t="s">
        <v>45</v>
      </c>
      <c r="L998" s="2">
        <v>2015</v>
      </c>
      <c r="M998" s="2">
        <v>8400</v>
      </c>
      <c r="N998" s="2">
        <v>97186</v>
      </c>
      <c r="O998" s="2">
        <v>175</v>
      </c>
      <c r="P998" s="3">
        <v>44952</v>
      </c>
      <c r="Q998" s="2" t="s">
        <v>35</v>
      </c>
      <c r="R998" s="3">
        <v>45247</v>
      </c>
      <c r="S998" s="2">
        <v>6748</v>
      </c>
      <c r="T998" s="2">
        <v>6568</v>
      </c>
      <c r="U998" s="2">
        <v>-180</v>
      </c>
      <c r="V998" s="2">
        <v>-3</v>
      </c>
      <c r="W998" s="2" t="s">
        <v>166</v>
      </c>
      <c r="X998" s="2">
        <v>5</v>
      </c>
      <c r="Y998" s="2">
        <v>0</v>
      </c>
      <c r="Z998" s="2" t="s">
        <v>95</v>
      </c>
    </row>
    <row r="999" spans="1:26" x14ac:dyDescent="0.3">
      <c r="A999" s="2" t="s">
        <v>1129</v>
      </c>
      <c r="B999" s="2" t="s">
        <v>101</v>
      </c>
      <c r="C999" s="2" t="s">
        <v>110</v>
      </c>
      <c r="D999" s="2" t="s">
        <v>158</v>
      </c>
      <c r="E999" s="2" t="s">
        <v>86</v>
      </c>
      <c r="F999" s="2" t="s">
        <v>152</v>
      </c>
      <c r="G999" s="2" t="s">
        <v>79</v>
      </c>
      <c r="H999" s="2" t="s">
        <v>80</v>
      </c>
      <c r="I999" s="2">
        <v>5</v>
      </c>
      <c r="J999" s="2">
        <v>4</v>
      </c>
      <c r="K999" s="2" t="s">
        <v>34</v>
      </c>
      <c r="L999" s="2">
        <v>2024</v>
      </c>
      <c r="M999" s="2">
        <v>7500</v>
      </c>
      <c r="N999" s="2">
        <v>41214</v>
      </c>
      <c r="O999" s="2">
        <v>115</v>
      </c>
      <c r="P999" s="3">
        <v>44346</v>
      </c>
      <c r="Q999" s="2" t="s">
        <v>35</v>
      </c>
      <c r="R999" s="3">
        <v>44409</v>
      </c>
      <c r="S999" s="2">
        <v>5791</v>
      </c>
      <c r="T999" s="2">
        <v>6535</v>
      </c>
      <c r="U999" s="2">
        <v>744</v>
      </c>
      <c r="V999" s="2">
        <v>13</v>
      </c>
      <c r="W999" s="2" t="s">
        <v>46</v>
      </c>
      <c r="X999" s="2">
        <v>5</v>
      </c>
      <c r="Y999" s="2">
        <v>149</v>
      </c>
      <c r="Z999" s="2" t="s">
        <v>37</v>
      </c>
    </row>
    <row r="1000" spans="1:26" x14ac:dyDescent="0.3">
      <c r="A1000" s="2" t="s">
        <v>1130</v>
      </c>
      <c r="B1000" s="2" t="s">
        <v>39</v>
      </c>
      <c r="C1000" s="2" t="s">
        <v>118</v>
      </c>
      <c r="D1000" s="2" t="s">
        <v>41</v>
      </c>
      <c r="E1000" s="2" t="s">
        <v>42</v>
      </c>
      <c r="F1000" s="2" t="s">
        <v>43</v>
      </c>
      <c r="G1000" s="2" t="s">
        <v>44</v>
      </c>
      <c r="H1000" s="2" t="s">
        <v>80</v>
      </c>
      <c r="I1000" s="2">
        <v>2</v>
      </c>
      <c r="J1000" s="2">
        <v>2</v>
      </c>
      <c r="K1000" s="2" t="s">
        <v>66</v>
      </c>
      <c r="L1000" s="2">
        <v>2024</v>
      </c>
      <c r="M1000" s="2">
        <v>8600</v>
      </c>
      <c r="N1000" s="2">
        <v>9285</v>
      </c>
      <c r="O1000" s="2">
        <v>250</v>
      </c>
      <c r="P1000" s="3">
        <v>43279</v>
      </c>
      <c r="Q1000" s="2" t="s">
        <v>35</v>
      </c>
      <c r="R1000" s="3">
        <v>45276</v>
      </c>
      <c r="S1000" s="2">
        <v>6699</v>
      </c>
      <c r="T1000" s="2">
        <v>7653</v>
      </c>
      <c r="U1000" s="2">
        <v>954</v>
      </c>
      <c r="V1000" s="2">
        <v>14</v>
      </c>
      <c r="W1000" s="2" t="s">
        <v>136</v>
      </c>
      <c r="X1000" s="2">
        <v>3</v>
      </c>
      <c r="Y1000" s="2">
        <v>191</v>
      </c>
      <c r="Z1000" s="2" t="s">
        <v>47</v>
      </c>
    </row>
    <row r="1001" spans="1:26" x14ac:dyDescent="0.3">
      <c r="A1001" s="2" t="s">
        <v>1131</v>
      </c>
      <c r="B1001" s="2" t="s">
        <v>39</v>
      </c>
      <c r="C1001" s="2" t="s">
        <v>28</v>
      </c>
      <c r="D1001" s="2" t="s">
        <v>148</v>
      </c>
      <c r="E1001" s="2" t="s">
        <v>149</v>
      </c>
      <c r="F1001" s="2" t="s">
        <v>31</v>
      </c>
      <c r="G1001" s="2" t="s">
        <v>79</v>
      </c>
      <c r="H1001" s="2" t="s">
        <v>80</v>
      </c>
      <c r="I1001" s="2">
        <v>5</v>
      </c>
      <c r="J1001" s="2">
        <v>5</v>
      </c>
      <c r="K1001" s="2" t="s">
        <v>34</v>
      </c>
      <c r="L1001" s="2">
        <v>2024</v>
      </c>
      <c r="M1001" s="2">
        <v>7000</v>
      </c>
      <c r="N1001" s="2">
        <v>72577</v>
      </c>
      <c r="O1001" s="2">
        <v>150</v>
      </c>
      <c r="P1001" s="3">
        <v>45527</v>
      </c>
      <c r="Q1001" s="2" t="s">
        <v>35</v>
      </c>
      <c r="R1001" s="3">
        <v>45555</v>
      </c>
      <c r="S1001" s="2">
        <v>6500</v>
      </c>
      <c r="T1001" s="2">
        <v>6920</v>
      </c>
      <c r="U1001" s="2">
        <v>420</v>
      </c>
      <c r="V1001" s="2">
        <v>6</v>
      </c>
      <c r="W1001" s="2" t="s">
        <v>46</v>
      </c>
      <c r="X1001" s="2">
        <v>1</v>
      </c>
      <c r="Y1001" s="2">
        <v>84</v>
      </c>
      <c r="Z1001" s="2" t="s">
        <v>47</v>
      </c>
    </row>
    <row r="1002" spans="1:26" x14ac:dyDescent="0.3">
      <c r="A1002" s="2" t="s">
        <v>1132</v>
      </c>
      <c r="B1002" s="2" t="s">
        <v>146</v>
      </c>
      <c r="C1002" s="2" t="s">
        <v>97</v>
      </c>
      <c r="D1002" s="2" t="s">
        <v>29</v>
      </c>
      <c r="E1002" s="2" t="s">
        <v>30</v>
      </c>
      <c r="F1002" s="2" t="s">
        <v>31</v>
      </c>
      <c r="G1002" s="2" t="s">
        <v>89</v>
      </c>
      <c r="H1002" s="2" t="s">
        <v>33</v>
      </c>
      <c r="I1002" s="2">
        <v>5</v>
      </c>
      <c r="J1002" s="2">
        <v>5</v>
      </c>
      <c r="K1002" s="2" t="s">
        <v>34</v>
      </c>
      <c r="L1002" s="2">
        <v>2019</v>
      </c>
      <c r="M1002" s="2">
        <v>7500</v>
      </c>
      <c r="N1002" s="2">
        <v>60199</v>
      </c>
      <c r="O1002" s="2">
        <v>113</v>
      </c>
      <c r="P1002" s="3">
        <v>42332</v>
      </c>
      <c r="Q1002" s="2" t="s">
        <v>35</v>
      </c>
      <c r="R1002" s="3">
        <v>42589</v>
      </c>
      <c r="S1002" s="2">
        <v>5883</v>
      </c>
      <c r="T1002" s="2">
        <v>6400</v>
      </c>
      <c r="U1002" s="2">
        <v>517</v>
      </c>
      <c r="V1002" s="2">
        <v>9</v>
      </c>
      <c r="W1002" s="2" t="s">
        <v>181</v>
      </c>
      <c r="X1002" s="2">
        <v>5</v>
      </c>
      <c r="Y1002" s="2">
        <v>103</v>
      </c>
      <c r="Z1002" s="2" t="s">
        <v>37</v>
      </c>
    </row>
    <row r="1003" spans="1:26" x14ac:dyDescent="0.3">
      <c r="A1003" s="2" t="s">
        <v>1133</v>
      </c>
      <c r="B1003" s="2" t="s">
        <v>49</v>
      </c>
      <c r="C1003" s="2" t="s">
        <v>77</v>
      </c>
      <c r="D1003" s="2" t="s">
        <v>85</v>
      </c>
      <c r="E1003" s="2" t="s">
        <v>86</v>
      </c>
      <c r="F1003" s="2" t="s">
        <v>31</v>
      </c>
      <c r="G1003" s="2" t="s">
        <v>44</v>
      </c>
      <c r="H1003" s="2" t="s">
        <v>33</v>
      </c>
      <c r="I1003" s="2">
        <v>4</v>
      </c>
      <c r="J1003" s="2">
        <v>5</v>
      </c>
      <c r="K1003" s="2" t="s">
        <v>66</v>
      </c>
      <c r="L1003" s="2">
        <v>2019</v>
      </c>
      <c r="M1003" s="2">
        <v>6600</v>
      </c>
      <c r="N1003" s="2">
        <v>18586</v>
      </c>
      <c r="O1003" s="2">
        <v>103</v>
      </c>
      <c r="P1003" s="3">
        <v>42876</v>
      </c>
      <c r="Q1003" s="2" t="s">
        <v>35</v>
      </c>
      <c r="R1003" s="3">
        <v>45208</v>
      </c>
      <c r="S1003" s="2">
        <v>5396</v>
      </c>
      <c r="T1003" s="2">
        <v>5132</v>
      </c>
      <c r="U1003" s="2">
        <v>-264</v>
      </c>
      <c r="V1003" s="2">
        <v>-5</v>
      </c>
      <c r="W1003" s="2" t="s">
        <v>102</v>
      </c>
      <c r="X1003" s="2">
        <v>4</v>
      </c>
      <c r="Y1003" s="2">
        <v>0</v>
      </c>
      <c r="Z1003" s="2" t="s">
        <v>57</v>
      </c>
    </row>
    <row r="1004" spans="1:26" x14ac:dyDescent="0.3">
      <c r="A1004" s="2" t="s">
        <v>1134</v>
      </c>
      <c r="B1004" s="2" t="s">
        <v>92</v>
      </c>
      <c r="C1004" s="2" t="s">
        <v>104</v>
      </c>
      <c r="D1004" s="2" t="s">
        <v>105</v>
      </c>
      <c r="E1004" s="2" t="s">
        <v>52</v>
      </c>
      <c r="F1004" s="2" t="s">
        <v>73</v>
      </c>
      <c r="G1004" s="2" t="s">
        <v>44</v>
      </c>
      <c r="H1004" s="2" t="s">
        <v>80</v>
      </c>
      <c r="I1004" s="2">
        <v>4</v>
      </c>
      <c r="J1004" s="2">
        <v>2</v>
      </c>
      <c r="K1004" s="2" t="s">
        <v>55</v>
      </c>
      <c r="L1004" s="2">
        <v>2024</v>
      </c>
      <c r="M1004" s="2">
        <v>8500</v>
      </c>
      <c r="N1004" s="2">
        <v>98170</v>
      </c>
      <c r="O1004" s="2">
        <v>200</v>
      </c>
      <c r="P1004" s="3">
        <v>44021</v>
      </c>
      <c r="Q1004" s="2" t="s">
        <v>35</v>
      </c>
      <c r="R1004" s="3">
        <v>45482</v>
      </c>
      <c r="S1004" s="2">
        <v>6671</v>
      </c>
      <c r="T1004" s="2">
        <v>6193</v>
      </c>
      <c r="U1004" s="2">
        <v>-478</v>
      </c>
      <c r="V1004" s="2">
        <v>-7</v>
      </c>
      <c r="W1004" s="2" t="s">
        <v>202</v>
      </c>
      <c r="X1004" s="2">
        <v>4</v>
      </c>
      <c r="Y1004" s="2">
        <v>0</v>
      </c>
      <c r="Z1004" s="2" t="s">
        <v>57</v>
      </c>
    </row>
    <row r="1005" spans="1:26" x14ac:dyDescent="0.3">
      <c r="A1005" s="2" t="s">
        <v>1135</v>
      </c>
      <c r="B1005" s="2" t="s">
        <v>49</v>
      </c>
      <c r="C1005" s="2" t="s">
        <v>118</v>
      </c>
      <c r="D1005" s="2" t="s">
        <v>29</v>
      </c>
      <c r="E1005" s="2" t="s">
        <v>30</v>
      </c>
      <c r="F1005" s="2" t="s">
        <v>31</v>
      </c>
      <c r="G1005" s="2" t="s">
        <v>79</v>
      </c>
      <c r="H1005" s="2" t="s">
        <v>80</v>
      </c>
      <c r="I1005" s="2">
        <v>5</v>
      </c>
      <c r="J1005" s="2">
        <v>5</v>
      </c>
      <c r="K1005" s="2" t="s">
        <v>34</v>
      </c>
      <c r="L1005" s="2">
        <v>2015</v>
      </c>
      <c r="M1005" s="2">
        <v>7900</v>
      </c>
      <c r="N1005" s="2">
        <v>46955</v>
      </c>
      <c r="O1005" s="2">
        <v>113</v>
      </c>
      <c r="P1005" s="3">
        <v>43336</v>
      </c>
      <c r="Q1005" s="2" t="s">
        <v>35</v>
      </c>
      <c r="R1005" s="3">
        <v>44268</v>
      </c>
      <c r="S1005" s="2">
        <v>6645</v>
      </c>
      <c r="T1005" s="2">
        <v>7301</v>
      </c>
      <c r="U1005" s="2">
        <v>656</v>
      </c>
      <c r="V1005" s="2">
        <v>10</v>
      </c>
      <c r="W1005" s="2" t="s">
        <v>63</v>
      </c>
      <c r="X1005" s="2">
        <v>3</v>
      </c>
      <c r="Y1005" s="2">
        <v>131</v>
      </c>
      <c r="Z1005" s="2" t="s">
        <v>47</v>
      </c>
    </row>
    <row r="1006" spans="1:26" x14ac:dyDescent="0.3">
      <c r="A1006" s="2" t="s">
        <v>1136</v>
      </c>
      <c r="B1006" s="2" t="s">
        <v>109</v>
      </c>
      <c r="C1006" s="2" t="s">
        <v>70</v>
      </c>
      <c r="D1006" s="2" t="s">
        <v>78</v>
      </c>
      <c r="E1006" s="2" t="s">
        <v>30</v>
      </c>
      <c r="F1006" s="2" t="s">
        <v>31</v>
      </c>
      <c r="G1006" s="2" t="s">
        <v>32</v>
      </c>
      <c r="H1006" s="2" t="s">
        <v>80</v>
      </c>
      <c r="I1006" s="2">
        <v>4</v>
      </c>
      <c r="J1006" s="2">
        <v>5</v>
      </c>
      <c r="K1006" s="2" t="s">
        <v>55</v>
      </c>
      <c r="L1006" s="2">
        <v>2020</v>
      </c>
      <c r="M1006" s="2">
        <v>7900</v>
      </c>
      <c r="N1006" s="2">
        <v>14082</v>
      </c>
      <c r="O1006" s="2">
        <v>120</v>
      </c>
      <c r="P1006" s="3">
        <v>45620</v>
      </c>
      <c r="Q1006" s="2" t="s">
        <v>35</v>
      </c>
      <c r="R1006" s="3">
        <v>45371</v>
      </c>
      <c r="S1006" s="2">
        <v>6297</v>
      </c>
      <c r="T1006" s="2">
        <v>7748</v>
      </c>
      <c r="U1006" s="2">
        <v>1451</v>
      </c>
      <c r="V1006" s="2">
        <v>23</v>
      </c>
      <c r="W1006" s="2" t="s">
        <v>111</v>
      </c>
      <c r="X1006" s="2">
        <v>5</v>
      </c>
      <c r="Y1006" s="2">
        <v>290</v>
      </c>
      <c r="Z1006" s="2" t="s">
        <v>37</v>
      </c>
    </row>
    <row r="1007" spans="1:26" x14ac:dyDescent="0.3">
      <c r="A1007" s="2" t="s">
        <v>1137</v>
      </c>
      <c r="B1007" s="2" t="s">
        <v>83</v>
      </c>
      <c r="C1007" s="2" t="s">
        <v>144</v>
      </c>
      <c r="D1007" s="2" t="s">
        <v>71</v>
      </c>
      <c r="E1007" s="2" t="s">
        <v>72</v>
      </c>
      <c r="F1007" s="2" t="s">
        <v>73</v>
      </c>
      <c r="G1007" s="2" t="s">
        <v>54</v>
      </c>
      <c r="H1007" s="2" t="s">
        <v>80</v>
      </c>
      <c r="I1007" s="2">
        <v>3</v>
      </c>
      <c r="J1007" s="2">
        <v>2</v>
      </c>
      <c r="K1007" s="2" t="s">
        <v>66</v>
      </c>
      <c r="L1007" s="2">
        <v>2020</v>
      </c>
      <c r="M1007" s="2">
        <v>7500</v>
      </c>
      <c r="N1007" s="2">
        <v>46422</v>
      </c>
      <c r="O1007" s="2">
        <v>100</v>
      </c>
      <c r="P1007" s="3">
        <v>43896</v>
      </c>
      <c r="Q1007" s="2" t="s">
        <v>35</v>
      </c>
      <c r="R1007" s="3">
        <v>45430</v>
      </c>
      <c r="S1007" s="2">
        <v>5936</v>
      </c>
      <c r="T1007" s="2">
        <v>6682</v>
      </c>
      <c r="U1007" s="2">
        <v>746</v>
      </c>
      <c r="V1007" s="2">
        <v>13</v>
      </c>
      <c r="W1007" s="2" t="s">
        <v>74</v>
      </c>
      <c r="X1007" s="2">
        <v>4</v>
      </c>
      <c r="Y1007" s="2">
        <v>149</v>
      </c>
      <c r="Z1007" s="2" t="s">
        <v>57</v>
      </c>
    </row>
    <row r="1008" spans="1:26" x14ac:dyDescent="0.3">
      <c r="A1008" s="2" t="s">
        <v>1138</v>
      </c>
      <c r="B1008" s="2" t="s">
        <v>39</v>
      </c>
      <c r="C1008" s="2" t="s">
        <v>93</v>
      </c>
      <c r="D1008" s="2" t="s">
        <v>158</v>
      </c>
      <c r="E1008" s="2" t="s">
        <v>86</v>
      </c>
      <c r="F1008" s="2" t="s">
        <v>152</v>
      </c>
      <c r="G1008" s="2" t="s">
        <v>32</v>
      </c>
      <c r="H1008" s="2" t="s">
        <v>80</v>
      </c>
      <c r="I1008" s="2">
        <v>5</v>
      </c>
      <c r="J1008" s="2">
        <v>4</v>
      </c>
      <c r="K1008" s="2" t="s">
        <v>55</v>
      </c>
      <c r="L1008" s="2">
        <v>2024</v>
      </c>
      <c r="M1008" s="2">
        <v>8000</v>
      </c>
      <c r="N1008" s="2">
        <v>19380</v>
      </c>
      <c r="O1008" s="2">
        <v>115</v>
      </c>
      <c r="P1008" s="3">
        <v>45485</v>
      </c>
      <c r="Q1008" s="2" t="s">
        <v>35</v>
      </c>
      <c r="R1008" s="3">
        <v>45580</v>
      </c>
      <c r="S1008" s="2">
        <v>6195</v>
      </c>
      <c r="T1008" s="2">
        <v>7094</v>
      </c>
      <c r="U1008" s="2">
        <v>899</v>
      </c>
      <c r="V1008" s="2">
        <v>15</v>
      </c>
      <c r="W1008" s="2" t="s">
        <v>56</v>
      </c>
      <c r="X1008" s="2">
        <v>3</v>
      </c>
      <c r="Y1008" s="2">
        <v>180</v>
      </c>
      <c r="Z1008" s="2" t="s">
        <v>37</v>
      </c>
    </row>
    <row r="1009" spans="1:26" x14ac:dyDescent="0.3">
      <c r="A1009" s="2" t="s">
        <v>1139</v>
      </c>
      <c r="B1009" s="2" t="s">
        <v>113</v>
      </c>
      <c r="C1009" s="2" t="s">
        <v>123</v>
      </c>
      <c r="D1009" s="2" t="s">
        <v>78</v>
      </c>
      <c r="E1009" s="2" t="s">
        <v>30</v>
      </c>
      <c r="F1009" s="2" t="s">
        <v>31</v>
      </c>
      <c r="G1009" s="2" t="s">
        <v>89</v>
      </c>
      <c r="H1009" s="2" t="s">
        <v>80</v>
      </c>
      <c r="I1009" s="2">
        <v>4</v>
      </c>
      <c r="J1009" s="2">
        <v>5</v>
      </c>
      <c r="K1009" s="2" t="s">
        <v>55</v>
      </c>
      <c r="L1009" s="2">
        <v>2020</v>
      </c>
      <c r="M1009" s="2">
        <v>7900</v>
      </c>
      <c r="N1009" s="2">
        <v>9581</v>
      </c>
      <c r="O1009" s="2">
        <v>120</v>
      </c>
      <c r="P1009" s="3">
        <v>44651</v>
      </c>
      <c r="Q1009" s="2" t="s">
        <v>35</v>
      </c>
      <c r="R1009" s="3">
        <v>44759</v>
      </c>
      <c r="S1009" s="2">
        <v>6745</v>
      </c>
      <c r="T1009" s="2">
        <v>8047</v>
      </c>
      <c r="U1009" s="2">
        <v>1302</v>
      </c>
      <c r="V1009" s="2">
        <v>19</v>
      </c>
      <c r="W1009" s="2" t="s">
        <v>90</v>
      </c>
      <c r="X1009" s="2">
        <v>3</v>
      </c>
      <c r="Y1009" s="2">
        <v>260</v>
      </c>
      <c r="Z1009" s="2" t="s">
        <v>57</v>
      </c>
    </row>
    <row r="1010" spans="1:26" x14ac:dyDescent="0.3">
      <c r="A1010" s="2" t="s">
        <v>1140</v>
      </c>
      <c r="B1010" s="2" t="s">
        <v>156</v>
      </c>
      <c r="C1010" s="2" t="s">
        <v>163</v>
      </c>
      <c r="D1010" s="2" t="s">
        <v>41</v>
      </c>
      <c r="E1010" s="2" t="s">
        <v>42</v>
      </c>
      <c r="F1010" s="2" t="s">
        <v>43</v>
      </c>
      <c r="G1010" s="2" t="s">
        <v>54</v>
      </c>
      <c r="H1010" s="2" t="s">
        <v>33</v>
      </c>
      <c r="I1010" s="2">
        <v>2</v>
      </c>
      <c r="J1010" s="2">
        <v>2</v>
      </c>
      <c r="K1010" s="2" t="s">
        <v>55</v>
      </c>
      <c r="L1010" s="2">
        <v>2015</v>
      </c>
      <c r="M1010" s="2">
        <v>10900</v>
      </c>
      <c r="N1010" s="2">
        <v>56536</v>
      </c>
      <c r="O1010" s="2">
        <v>250</v>
      </c>
      <c r="P1010" s="3">
        <v>42027</v>
      </c>
      <c r="Q1010" s="2" t="s">
        <v>35</v>
      </c>
      <c r="R1010" s="3">
        <v>45635</v>
      </c>
      <c r="S1010" s="2">
        <v>9646</v>
      </c>
      <c r="T1010" s="2">
        <v>8927</v>
      </c>
      <c r="U1010" s="2">
        <v>-719</v>
      </c>
      <c r="V1010" s="2">
        <v>-7</v>
      </c>
      <c r="W1010" s="2" t="s">
        <v>56</v>
      </c>
      <c r="X1010" s="2">
        <v>4</v>
      </c>
      <c r="Y1010" s="2">
        <v>0</v>
      </c>
      <c r="Z1010" s="2" t="s">
        <v>37</v>
      </c>
    </row>
    <row r="1011" spans="1:26" x14ac:dyDescent="0.3">
      <c r="A1011" s="2" t="s">
        <v>1141</v>
      </c>
      <c r="B1011" s="2" t="s">
        <v>39</v>
      </c>
      <c r="C1011" s="2" t="s">
        <v>77</v>
      </c>
      <c r="D1011" s="2" t="s">
        <v>29</v>
      </c>
      <c r="E1011" s="2" t="s">
        <v>30</v>
      </c>
      <c r="F1011" s="2" t="s">
        <v>31</v>
      </c>
      <c r="G1011" s="2" t="s">
        <v>44</v>
      </c>
      <c r="H1011" s="2" t="s">
        <v>80</v>
      </c>
      <c r="I1011" s="2">
        <v>5</v>
      </c>
      <c r="J1011" s="2">
        <v>5</v>
      </c>
      <c r="K1011" s="2" t="s">
        <v>55</v>
      </c>
      <c r="L1011" s="2">
        <v>2019</v>
      </c>
      <c r="M1011" s="2">
        <v>8000</v>
      </c>
      <c r="N1011" s="2">
        <v>82652</v>
      </c>
      <c r="O1011" s="2">
        <v>113</v>
      </c>
      <c r="P1011" s="3">
        <v>44681</v>
      </c>
      <c r="Q1011" s="2" t="s">
        <v>35</v>
      </c>
      <c r="R1011" s="3">
        <v>45386</v>
      </c>
      <c r="S1011" s="2">
        <v>6609</v>
      </c>
      <c r="T1011" s="2">
        <v>5557</v>
      </c>
      <c r="U1011" s="2">
        <v>-1052</v>
      </c>
      <c r="V1011" s="2">
        <v>-16</v>
      </c>
      <c r="W1011" s="2" t="s">
        <v>166</v>
      </c>
      <c r="X1011" s="2">
        <v>2</v>
      </c>
      <c r="Y1011" s="2">
        <v>0</v>
      </c>
      <c r="Z1011" s="2" t="s">
        <v>47</v>
      </c>
    </row>
    <row r="1012" spans="1:26" x14ac:dyDescent="0.3">
      <c r="A1012" s="2" t="s">
        <v>1142</v>
      </c>
      <c r="B1012" s="2" t="s">
        <v>156</v>
      </c>
      <c r="C1012" s="2" t="s">
        <v>60</v>
      </c>
      <c r="D1012" s="2" t="s">
        <v>78</v>
      </c>
      <c r="E1012" s="2" t="s">
        <v>30</v>
      </c>
      <c r="F1012" s="2" t="s">
        <v>31</v>
      </c>
      <c r="G1012" s="2" t="s">
        <v>44</v>
      </c>
      <c r="H1012" s="2" t="s">
        <v>33</v>
      </c>
      <c r="I1012" s="2">
        <v>4</v>
      </c>
      <c r="J1012" s="2">
        <v>5</v>
      </c>
      <c r="K1012" s="2" t="s">
        <v>45</v>
      </c>
      <c r="L1012" s="2">
        <v>2019</v>
      </c>
      <c r="M1012" s="2">
        <v>6500</v>
      </c>
      <c r="N1012" s="2">
        <v>43403</v>
      </c>
      <c r="O1012" s="2">
        <v>120</v>
      </c>
      <c r="P1012" s="3">
        <v>43479</v>
      </c>
      <c r="Q1012" s="2" t="s">
        <v>35</v>
      </c>
      <c r="R1012" s="3">
        <v>44792</v>
      </c>
      <c r="S1012" s="2">
        <v>5609</v>
      </c>
      <c r="T1012" s="2">
        <v>6042</v>
      </c>
      <c r="U1012" s="2">
        <v>433</v>
      </c>
      <c r="V1012" s="2">
        <v>8</v>
      </c>
      <c r="W1012" s="2" t="s">
        <v>106</v>
      </c>
      <c r="X1012" s="2">
        <v>5</v>
      </c>
      <c r="Y1012" s="2">
        <v>87</v>
      </c>
      <c r="Z1012" s="2" t="s">
        <v>47</v>
      </c>
    </row>
    <row r="1013" spans="1:26" x14ac:dyDescent="0.3">
      <c r="A1013" s="2" t="s">
        <v>1143</v>
      </c>
      <c r="B1013" s="2" t="s">
        <v>113</v>
      </c>
      <c r="C1013" s="2" t="s">
        <v>84</v>
      </c>
      <c r="D1013" s="2" t="s">
        <v>148</v>
      </c>
      <c r="E1013" s="2" t="s">
        <v>149</v>
      </c>
      <c r="F1013" s="2" t="s">
        <v>31</v>
      </c>
      <c r="G1013" s="2" t="s">
        <v>89</v>
      </c>
      <c r="H1013" s="2" t="s">
        <v>80</v>
      </c>
      <c r="I1013" s="2">
        <v>5</v>
      </c>
      <c r="J1013" s="2">
        <v>5</v>
      </c>
      <c r="K1013" s="2" t="s">
        <v>55</v>
      </c>
      <c r="L1013" s="2">
        <v>2020</v>
      </c>
      <c r="M1013" s="2">
        <v>7900</v>
      </c>
      <c r="N1013" s="2">
        <v>26094</v>
      </c>
      <c r="O1013" s="2">
        <v>150</v>
      </c>
      <c r="P1013" s="3">
        <v>43126</v>
      </c>
      <c r="Q1013" s="2" t="s">
        <v>35</v>
      </c>
      <c r="R1013" s="3">
        <v>45161</v>
      </c>
      <c r="S1013" s="2">
        <v>6140</v>
      </c>
      <c r="T1013" s="2">
        <v>7565</v>
      </c>
      <c r="U1013" s="2">
        <v>1425</v>
      </c>
      <c r="V1013" s="2">
        <v>23</v>
      </c>
      <c r="W1013" s="2" t="s">
        <v>67</v>
      </c>
      <c r="X1013" s="2">
        <v>2</v>
      </c>
      <c r="Y1013" s="2">
        <v>285</v>
      </c>
      <c r="Z1013" s="2" t="s">
        <v>47</v>
      </c>
    </row>
    <row r="1014" spans="1:26" x14ac:dyDescent="0.3">
      <c r="A1014" s="2" t="s">
        <v>1144</v>
      </c>
      <c r="B1014" s="2" t="s">
        <v>69</v>
      </c>
      <c r="C1014" s="2" t="s">
        <v>50</v>
      </c>
      <c r="D1014" s="2" t="s">
        <v>85</v>
      </c>
      <c r="E1014" s="2" t="s">
        <v>86</v>
      </c>
      <c r="F1014" s="2" t="s">
        <v>31</v>
      </c>
      <c r="G1014" s="2" t="s">
        <v>32</v>
      </c>
      <c r="H1014" s="2" t="s">
        <v>80</v>
      </c>
      <c r="I1014" s="2">
        <v>4</v>
      </c>
      <c r="J1014" s="2">
        <v>5</v>
      </c>
      <c r="K1014" s="2" t="s">
        <v>34</v>
      </c>
      <c r="L1014" s="2">
        <v>2017</v>
      </c>
      <c r="M1014" s="2">
        <v>7700</v>
      </c>
      <c r="N1014" s="2">
        <v>9004</v>
      </c>
      <c r="O1014" s="2">
        <v>103</v>
      </c>
      <c r="P1014" s="3">
        <v>44614</v>
      </c>
      <c r="Q1014" s="2" t="s">
        <v>35</v>
      </c>
      <c r="R1014" s="3">
        <v>44697</v>
      </c>
      <c r="S1014" s="2">
        <v>6141</v>
      </c>
      <c r="T1014" s="2">
        <v>6782</v>
      </c>
      <c r="U1014" s="2">
        <v>641</v>
      </c>
      <c r="V1014" s="2">
        <v>10</v>
      </c>
      <c r="W1014" s="2" t="s">
        <v>46</v>
      </c>
      <c r="X1014" s="2">
        <v>5</v>
      </c>
      <c r="Y1014" s="2">
        <v>128</v>
      </c>
      <c r="Z1014" s="2" t="s">
        <v>57</v>
      </c>
    </row>
    <row r="1015" spans="1:26" x14ac:dyDescent="0.3">
      <c r="A1015" s="2" t="s">
        <v>1145</v>
      </c>
      <c r="B1015" s="2" t="s">
        <v>172</v>
      </c>
      <c r="C1015" s="2" t="s">
        <v>77</v>
      </c>
      <c r="D1015" s="2" t="s">
        <v>51</v>
      </c>
      <c r="E1015" s="2" t="s">
        <v>52</v>
      </c>
      <c r="F1015" s="2" t="s">
        <v>53</v>
      </c>
      <c r="G1015" s="2" t="s">
        <v>32</v>
      </c>
      <c r="H1015" s="2" t="s">
        <v>33</v>
      </c>
      <c r="I1015" s="2">
        <v>8</v>
      </c>
      <c r="J1015" s="2">
        <v>5</v>
      </c>
      <c r="K1015" s="2" t="s">
        <v>45</v>
      </c>
      <c r="L1015" s="2">
        <v>2015</v>
      </c>
      <c r="M1015" s="2">
        <v>8400</v>
      </c>
      <c r="N1015" s="2">
        <v>76507</v>
      </c>
      <c r="O1015" s="2">
        <v>200</v>
      </c>
      <c r="P1015" s="3">
        <v>44906</v>
      </c>
      <c r="Q1015" s="2" t="s">
        <v>35</v>
      </c>
      <c r="R1015" s="3">
        <v>45282</v>
      </c>
      <c r="S1015" s="2">
        <v>7160</v>
      </c>
      <c r="T1015" s="2">
        <v>6618</v>
      </c>
      <c r="U1015" s="2">
        <v>-542</v>
      </c>
      <c r="V1015" s="2">
        <v>-8</v>
      </c>
      <c r="W1015" s="2" t="s">
        <v>90</v>
      </c>
      <c r="X1015" s="2">
        <v>5</v>
      </c>
      <c r="Y1015" s="2">
        <v>0</v>
      </c>
      <c r="Z1015" s="2" t="s">
        <v>57</v>
      </c>
    </row>
    <row r="1016" spans="1:26" x14ac:dyDescent="0.3">
      <c r="A1016" s="2" t="s">
        <v>1146</v>
      </c>
      <c r="B1016" s="2" t="s">
        <v>88</v>
      </c>
      <c r="C1016" s="2" t="s">
        <v>60</v>
      </c>
      <c r="D1016" s="2" t="s">
        <v>51</v>
      </c>
      <c r="E1016" s="2" t="s">
        <v>52</v>
      </c>
      <c r="F1016" s="2" t="s">
        <v>53</v>
      </c>
      <c r="G1016" s="2" t="s">
        <v>89</v>
      </c>
      <c r="H1016" s="2" t="s">
        <v>33</v>
      </c>
      <c r="I1016" s="2">
        <v>8</v>
      </c>
      <c r="J1016" s="2">
        <v>5</v>
      </c>
      <c r="K1016" s="2" t="s">
        <v>66</v>
      </c>
      <c r="L1016" s="2">
        <v>2022</v>
      </c>
      <c r="M1016" s="2">
        <v>7800</v>
      </c>
      <c r="N1016" s="2">
        <v>83753</v>
      </c>
      <c r="O1016" s="2">
        <v>200</v>
      </c>
      <c r="P1016" s="3">
        <v>45599</v>
      </c>
      <c r="Q1016" s="2" t="s">
        <v>35</v>
      </c>
      <c r="R1016" s="3">
        <v>45486</v>
      </c>
      <c r="S1016" s="2">
        <v>6750</v>
      </c>
      <c r="T1016" s="2">
        <v>6284</v>
      </c>
      <c r="U1016" s="2">
        <v>-466</v>
      </c>
      <c r="V1016" s="2">
        <v>-7</v>
      </c>
      <c r="W1016" s="2" t="s">
        <v>202</v>
      </c>
      <c r="X1016" s="2">
        <v>3</v>
      </c>
      <c r="Y1016" s="2">
        <v>0</v>
      </c>
      <c r="Z1016" s="2" t="s">
        <v>37</v>
      </c>
    </row>
    <row r="1017" spans="1:26" x14ac:dyDescent="0.3">
      <c r="A1017" s="2" t="s">
        <v>1147</v>
      </c>
      <c r="B1017" s="2" t="s">
        <v>65</v>
      </c>
      <c r="C1017" s="2" t="s">
        <v>144</v>
      </c>
      <c r="D1017" s="2" t="s">
        <v>138</v>
      </c>
      <c r="E1017" s="2" t="s">
        <v>139</v>
      </c>
      <c r="F1017" s="2" t="s">
        <v>53</v>
      </c>
      <c r="G1017" s="2" t="s">
        <v>89</v>
      </c>
      <c r="H1017" s="2" t="s">
        <v>80</v>
      </c>
      <c r="I1017" s="2">
        <v>7</v>
      </c>
      <c r="J1017" s="2">
        <v>5</v>
      </c>
      <c r="K1017" s="2" t="s">
        <v>45</v>
      </c>
      <c r="L1017" s="2">
        <v>2020</v>
      </c>
      <c r="M1017" s="2">
        <v>7900</v>
      </c>
      <c r="N1017" s="2">
        <v>3787</v>
      </c>
      <c r="O1017" s="2">
        <v>175</v>
      </c>
      <c r="P1017" s="3">
        <v>42921</v>
      </c>
      <c r="Q1017" s="2" t="s">
        <v>35</v>
      </c>
      <c r="R1017" s="3">
        <v>43370</v>
      </c>
      <c r="S1017" s="2">
        <v>6466</v>
      </c>
      <c r="T1017" s="2">
        <v>7757</v>
      </c>
      <c r="U1017" s="2">
        <v>1291</v>
      </c>
      <c r="V1017" s="2">
        <v>20</v>
      </c>
      <c r="W1017" s="2" t="s">
        <v>106</v>
      </c>
      <c r="X1017" s="2">
        <v>5</v>
      </c>
      <c r="Y1017" s="2">
        <v>258</v>
      </c>
      <c r="Z1017" s="2" t="s">
        <v>37</v>
      </c>
    </row>
    <row r="1018" spans="1:26" x14ac:dyDescent="0.3">
      <c r="A1018" s="2" t="s">
        <v>1148</v>
      </c>
      <c r="B1018" s="2" t="s">
        <v>156</v>
      </c>
      <c r="C1018" s="2" t="s">
        <v>77</v>
      </c>
      <c r="D1018" s="2" t="s">
        <v>78</v>
      </c>
      <c r="E1018" s="2" t="s">
        <v>30</v>
      </c>
      <c r="F1018" s="2" t="s">
        <v>31</v>
      </c>
      <c r="G1018" s="2" t="s">
        <v>32</v>
      </c>
      <c r="H1018" s="2" t="s">
        <v>80</v>
      </c>
      <c r="I1018" s="2">
        <v>4</v>
      </c>
      <c r="J1018" s="2">
        <v>5</v>
      </c>
      <c r="K1018" s="2" t="s">
        <v>34</v>
      </c>
      <c r="L1018" s="2">
        <v>2015</v>
      </c>
      <c r="M1018" s="2">
        <v>7900</v>
      </c>
      <c r="N1018" s="2">
        <v>83098</v>
      </c>
      <c r="O1018" s="2">
        <v>120</v>
      </c>
      <c r="P1018" s="3">
        <v>43315</v>
      </c>
      <c r="Q1018" s="2" t="s">
        <v>35</v>
      </c>
      <c r="R1018" s="3">
        <v>43317</v>
      </c>
      <c r="S1018" s="2">
        <v>7128</v>
      </c>
      <c r="T1018" s="2">
        <v>5952</v>
      </c>
      <c r="U1018" s="2">
        <v>-1176</v>
      </c>
      <c r="V1018" s="2">
        <v>-16</v>
      </c>
      <c r="W1018" s="2" t="s">
        <v>102</v>
      </c>
      <c r="X1018" s="2">
        <v>2</v>
      </c>
      <c r="Y1018" s="2">
        <v>0</v>
      </c>
      <c r="Z1018" s="2" t="s">
        <v>37</v>
      </c>
    </row>
    <row r="1019" spans="1:26" x14ac:dyDescent="0.3">
      <c r="A1019" s="2" t="s">
        <v>1149</v>
      </c>
      <c r="B1019" s="2" t="s">
        <v>156</v>
      </c>
      <c r="C1019" s="2" t="s">
        <v>190</v>
      </c>
      <c r="D1019" s="2" t="s">
        <v>158</v>
      </c>
      <c r="E1019" s="2" t="s">
        <v>86</v>
      </c>
      <c r="F1019" s="2" t="s">
        <v>152</v>
      </c>
      <c r="G1019" s="2" t="s">
        <v>44</v>
      </c>
      <c r="H1019" s="2" t="s">
        <v>33</v>
      </c>
      <c r="I1019" s="2">
        <v>5</v>
      </c>
      <c r="J1019" s="2">
        <v>4</v>
      </c>
      <c r="K1019" s="2" t="s">
        <v>55</v>
      </c>
      <c r="L1019" s="2">
        <v>2022</v>
      </c>
      <c r="M1019" s="2">
        <v>8200</v>
      </c>
      <c r="N1019" s="2">
        <v>48880</v>
      </c>
      <c r="O1019" s="2">
        <v>115</v>
      </c>
      <c r="P1019" s="3">
        <v>45295</v>
      </c>
      <c r="Q1019" s="2" t="s">
        <v>35</v>
      </c>
      <c r="R1019" s="3">
        <v>45573</v>
      </c>
      <c r="S1019" s="2">
        <v>6394</v>
      </c>
      <c r="T1019" s="2">
        <v>7758</v>
      </c>
      <c r="U1019" s="2">
        <v>1364</v>
      </c>
      <c r="V1019" s="2">
        <v>21</v>
      </c>
      <c r="W1019" s="2" t="s">
        <v>215</v>
      </c>
      <c r="X1019" s="2">
        <v>4</v>
      </c>
      <c r="Y1019" s="2">
        <v>273</v>
      </c>
      <c r="Z1019" s="2" t="s">
        <v>57</v>
      </c>
    </row>
    <row r="1020" spans="1:26" x14ac:dyDescent="0.3">
      <c r="A1020" s="2" t="s">
        <v>1150</v>
      </c>
      <c r="B1020" s="2" t="s">
        <v>113</v>
      </c>
      <c r="C1020" s="2" t="s">
        <v>77</v>
      </c>
      <c r="D1020" s="2" t="s">
        <v>51</v>
      </c>
      <c r="E1020" s="2" t="s">
        <v>52</v>
      </c>
      <c r="F1020" s="2" t="s">
        <v>53</v>
      </c>
      <c r="G1020" s="2" t="s">
        <v>32</v>
      </c>
      <c r="H1020" s="2" t="s">
        <v>80</v>
      </c>
      <c r="I1020" s="2">
        <v>8</v>
      </c>
      <c r="J1020" s="2">
        <v>5</v>
      </c>
      <c r="K1020" s="2" t="s">
        <v>55</v>
      </c>
      <c r="L1020" s="2">
        <v>2015</v>
      </c>
      <c r="M1020" s="2">
        <v>9900</v>
      </c>
      <c r="N1020" s="2">
        <v>13711</v>
      </c>
      <c r="O1020" s="2">
        <v>200</v>
      </c>
      <c r="P1020" s="3">
        <v>43193</v>
      </c>
      <c r="Q1020" s="2" t="s">
        <v>35</v>
      </c>
      <c r="R1020" s="3">
        <v>45349</v>
      </c>
      <c r="S1020" s="2">
        <v>8547</v>
      </c>
      <c r="T1020" s="2">
        <v>8096</v>
      </c>
      <c r="U1020" s="2">
        <v>-451</v>
      </c>
      <c r="V1020" s="2">
        <v>-5</v>
      </c>
      <c r="W1020" s="2" t="s">
        <v>181</v>
      </c>
      <c r="X1020" s="2">
        <v>1</v>
      </c>
      <c r="Y1020" s="2">
        <v>0</v>
      </c>
      <c r="Z1020" s="2" t="s">
        <v>95</v>
      </c>
    </row>
    <row r="1021" spans="1:26" x14ac:dyDescent="0.3">
      <c r="A1021" s="2" t="s">
        <v>1151</v>
      </c>
      <c r="B1021" s="2" t="s">
        <v>92</v>
      </c>
      <c r="C1021" s="2" t="s">
        <v>60</v>
      </c>
      <c r="D1021" s="2" t="s">
        <v>71</v>
      </c>
      <c r="E1021" s="2" t="s">
        <v>72</v>
      </c>
      <c r="F1021" s="2" t="s">
        <v>73</v>
      </c>
      <c r="G1021" s="2" t="s">
        <v>32</v>
      </c>
      <c r="H1021" s="2" t="s">
        <v>80</v>
      </c>
      <c r="I1021" s="2">
        <v>3</v>
      </c>
      <c r="J1021" s="2">
        <v>2</v>
      </c>
      <c r="K1021" s="2" t="s">
        <v>66</v>
      </c>
      <c r="L1021" s="2">
        <v>2017</v>
      </c>
      <c r="M1021" s="2">
        <v>7800</v>
      </c>
      <c r="N1021" s="2">
        <v>47916</v>
      </c>
      <c r="O1021" s="2">
        <v>100</v>
      </c>
      <c r="P1021" s="3">
        <v>42350</v>
      </c>
      <c r="Q1021" s="2" t="s">
        <v>35</v>
      </c>
      <c r="R1021" s="3">
        <v>44209</v>
      </c>
      <c r="S1021" s="2">
        <v>5986</v>
      </c>
      <c r="T1021" s="2">
        <v>6567</v>
      </c>
      <c r="U1021" s="2">
        <v>581</v>
      </c>
      <c r="V1021" s="2">
        <v>10</v>
      </c>
      <c r="W1021" s="2" t="s">
        <v>142</v>
      </c>
      <c r="X1021" s="2">
        <v>2</v>
      </c>
      <c r="Y1021" s="2">
        <v>116</v>
      </c>
      <c r="Z1021" s="2" t="s">
        <v>47</v>
      </c>
    </row>
    <row r="1022" spans="1:26" x14ac:dyDescent="0.3">
      <c r="A1022" s="2" t="s">
        <v>1152</v>
      </c>
      <c r="B1022" s="2" t="s">
        <v>125</v>
      </c>
      <c r="C1022" s="2" t="s">
        <v>163</v>
      </c>
      <c r="D1022" s="2" t="s">
        <v>78</v>
      </c>
      <c r="E1022" s="2" t="s">
        <v>30</v>
      </c>
      <c r="F1022" s="2" t="s">
        <v>31</v>
      </c>
      <c r="G1022" s="2" t="s">
        <v>44</v>
      </c>
      <c r="H1022" s="2" t="s">
        <v>80</v>
      </c>
      <c r="I1022" s="2">
        <v>4</v>
      </c>
      <c r="J1022" s="2">
        <v>5</v>
      </c>
      <c r="K1022" s="2" t="s">
        <v>66</v>
      </c>
      <c r="L1022" s="2">
        <v>2020</v>
      </c>
      <c r="M1022" s="2">
        <v>6500</v>
      </c>
      <c r="N1022" s="2">
        <v>36537</v>
      </c>
      <c r="O1022" s="2">
        <v>120</v>
      </c>
      <c r="P1022" s="3">
        <v>44972</v>
      </c>
      <c r="Q1022" s="2" t="s">
        <v>35</v>
      </c>
      <c r="R1022" s="3">
        <v>45635</v>
      </c>
      <c r="S1022" s="2">
        <v>5986</v>
      </c>
      <c r="T1022" s="2">
        <v>6598</v>
      </c>
      <c r="U1022" s="2">
        <v>612</v>
      </c>
      <c r="V1022" s="2">
        <v>10</v>
      </c>
      <c r="W1022" s="2" t="s">
        <v>106</v>
      </c>
      <c r="X1022" s="2">
        <v>1</v>
      </c>
      <c r="Y1022" s="2">
        <v>122</v>
      </c>
      <c r="Z1022" s="2" t="s">
        <v>57</v>
      </c>
    </row>
    <row r="1023" spans="1:26" x14ac:dyDescent="0.3">
      <c r="A1023" s="2" t="s">
        <v>1153</v>
      </c>
      <c r="B1023" s="2" t="s">
        <v>83</v>
      </c>
      <c r="C1023" s="2" t="s">
        <v>144</v>
      </c>
      <c r="D1023" s="2" t="s">
        <v>151</v>
      </c>
      <c r="E1023" s="2" t="s">
        <v>86</v>
      </c>
      <c r="F1023" s="2" t="s">
        <v>152</v>
      </c>
      <c r="G1023" s="2" t="s">
        <v>89</v>
      </c>
      <c r="H1023" s="2" t="s">
        <v>33</v>
      </c>
      <c r="I1023" s="2">
        <v>5</v>
      </c>
      <c r="J1023" s="2">
        <v>5</v>
      </c>
      <c r="K1023" s="2" t="s">
        <v>34</v>
      </c>
      <c r="L1023" s="2">
        <v>2021</v>
      </c>
      <c r="M1023" s="2">
        <v>7800</v>
      </c>
      <c r="N1023" s="2">
        <v>99049</v>
      </c>
      <c r="O1023" s="2">
        <v>100</v>
      </c>
      <c r="P1023" s="3">
        <v>43208</v>
      </c>
      <c r="Q1023" s="2" t="s">
        <v>35</v>
      </c>
      <c r="R1023" s="3">
        <v>44328</v>
      </c>
      <c r="S1023" s="2">
        <v>5812</v>
      </c>
      <c r="T1023" s="2">
        <v>5233</v>
      </c>
      <c r="U1023" s="2">
        <v>-579</v>
      </c>
      <c r="V1023" s="2">
        <v>-10</v>
      </c>
      <c r="W1023" s="2" t="s">
        <v>63</v>
      </c>
      <c r="X1023" s="2">
        <v>3</v>
      </c>
      <c r="Y1023" s="2">
        <v>0</v>
      </c>
      <c r="Z1023" s="2" t="s">
        <v>57</v>
      </c>
    </row>
    <row r="1024" spans="1:26" x14ac:dyDescent="0.3">
      <c r="A1024" s="2" t="s">
        <v>1154</v>
      </c>
      <c r="B1024" s="2" t="s">
        <v>49</v>
      </c>
      <c r="C1024" s="2" t="s">
        <v>93</v>
      </c>
      <c r="D1024" s="2" t="s">
        <v>165</v>
      </c>
      <c r="E1024" s="2" t="s">
        <v>62</v>
      </c>
      <c r="F1024" s="2" t="s">
        <v>53</v>
      </c>
      <c r="G1024" s="2" t="s">
        <v>54</v>
      </c>
      <c r="H1024" s="2" t="s">
        <v>33</v>
      </c>
      <c r="I1024" s="2">
        <v>5</v>
      </c>
      <c r="J1024" s="2">
        <v>3</v>
      </c>
      <c r="K1024" s="2" t="s">
        <v>55</v>
      </c>
      <c r="L1024" s="2">
        <v>2017</v>
      </c>
      <c r="M1024" s="2">
        <v>9700</v>
      </c>
      <c r="N1024" s="2">
        <v>91578</v>
      </c>
      <c r="O1024" s="2">
        <v>130</v>
      </c>
      <c r="P1024" s="3">
        <v>43030</v>
      </c>
      <c r="Q1024" s="2" t="s">
        <v>35</v>
      </c>
      <c r="R1024" s="3">
        <v>44577</v>
      </c>
      <c r="S1024" s="2">
        <v>9156</v>
      </c>
      <c r="T1024" s="2">
        <v>9729</v>
      </c>
      <c r="U1024" s="2">
        <v>573</v>
      </c>
      <c r="V1024" s="2">
        <v>6</v>
      </c>
      <c r="W1024" s="2" t="s">
        <v>99</v>
      </c>
      <c r="X1024" s="2">
        <v>5</v>
      </c>
      <c r="Y1024" s="2">
        <v>115</v>
      </c>
      <c r="Z1024" s="2" t="s">
        <v>57</v>
      </c>
    </row>
    <row r="1025" spans="1:26" x14ac:dyDescent="0.3">
      <c r="A1025" s="2" t="s">
        <v>1155</v>
      </c>
      <c r="B1025" s="2" t="s">
        <v>76</v>
      </c>
      <c r="C1025" s="2" t="s">
        <v>175</v>
      </c>
      <c r="D1025" s="2" t="s">
        <v>85</v>
      </c>
      <c r="E1025" s="2" t="s">
        <v>86</v>
      </c>
      <c r="F1025" s="2" t="s">
        <v>31</v>
      </c>
      <c r="G1025" s="2" t="s">
        <v>44</v>
      </c>
      <c r="H1025" s="2" t="s">
        <v>33</v>
      </c>
      <c r="I1025" s="2">
        <v>4</v>
      </c>
      <c r="J1025" s="2">
        <v>5</v>
      </c>
      <c r="K1025" s="2" t="s">
        <v>34</v>
      </c>
      <c r="L1025" s="2">
        <v>2020</v>
      </c>
      <c r="M1025" s="2">
        <v>7400</v>
      </c>
      <c r="N1025" s="2">
        <v>56665</v>
      </c>
      <c r="O1025" s="2">
        <v>103</v>
      </c>
      <c r="P1025" s="3">
        <v>43609</v>
      </c>
      <c r="Q1025" s="2" t="s">
        <v>35</v>
      </c>
      <c r="R1025" s="3">
        <v>43852</v>
      </c>
      <c r="S1025" s="2">
        <v>5532</v>
      </c>
      <c r="T1025" s="2">
        <v>4459</v>
      </c>
      <c r="U1025" s="2">
        <v>-1073</v>
      </c>
      <c r="V1025" s="2">
        <v>-19</v>
      </c>
      <c r="W1025" s="2" t="s">
        <v>166</v>
      </c>
      <c r="X1025" s="2">
        <v>2</v>
      </c>
      <c r="Y1025" s="2">
        <v>0</v>
      </c>
      <c r="Z1025" s="2" t="s">
        <v>47</v>
      </c>
    </row>
    <row r="1026" spans="1:26" x14ac:dyDescent="0.3">
      <c r="A1026" s="2" t="s">
        <v>1156</v>
      </c>
      <c r="B1026" s="2" t="s">
        <v>59</v>
      </c>
      <c r="C1026" s="2" t="s">
        <v>175</v>
      </c>
      <c r="D1026" s="2" t="s">
        <v>151</v>
      </c>
      <c r="E1026" s="2" t="s">
        <v>86</v>
      </c>
      <c r="F1026" s="2" t="s">
        <v>152</v>
      </c>
      <c r="G1026" s="2" t="s">
        <v>89</v>
      </c>
      <c r="H1026" s="2" t="s">
        <v>80</v>
      </c>
      <c r="I1026" s="2">
        <v>5</v>
      </c>
      <c r="J1026" s="2">
        <v>5</v>
      </c>
      <c r="K1026" s="2" t="s">
        <v>45</v>
      </c>
      <c r="L1026" s="2">
        <v>2016</v>
      </c>
      <c r="M1026" s="2">
        <v>7300</v>
      </c>
      <c r="N1026" s="2">
        <v>2599</v>
      </c>
      <c r="O1026" s="2">
        <v>100</v>
      </c>
      <c r="P1026" s="3">
        <v>42052</v>
      </c>
      <c r="Q1026" s="2" t="s">
        <v>35</v>
      </c>
      <c r="R1026" s="3">
        <v>42611</v>
      </c>
      <c r="S1026" s="2">
        <v>6065</v>
      </c>
      <c r="T1026" s="2">
        <v>4987</v>
      </c>
      <c r="U1026" s="2">
        <v>-1078</v>
      </c>
      <c r="V1026" s="2">
        <v>-18</v>
      </c>
      <c r="W1026" s="2" t="s">
        <v>142</v>
      </c>
      <c r="X1026" s="2">
        <v>5</v>
      </c>
      <c r="Y1026" s="2">
        <v>0</v>
      </c>
      <c r="Z1026" s="2" t="s">
        <v>37</v>
      </c>
    </row>
    <row r="1027" spans="1:26" x14ac:dyDescent="0.3">
      <c r="A1027" s="2" t="s">
        <v>1157</v>
      </c>
      <c r="B1027" s="2" t="s">
        <v>109</v>
      </c>
      <c r="C1027" s="2" t="s">
        <v>28</v>
      </c>
      <c r="D1027" s="2" t="s">
        <v>29</v>
      </c>
      <c r="E1027" s="2" t="s">
        <v>30</v>
      </c>
      <c r="F1027" s="2" t="s">
        <v>31</v>
      </c>
      <c r="G1027" s="2" t="s">
        <v>54</v>
      </c>
      <c r="H1027" s="2" t="s">
        <v>33</v>
      </c>
      <c r="I1027" s="2">
        <v>5</v>
      </c>
      <c r="J1027" s="2">
        <v>5</v>
      </c>
      <c r="K1027" s="2" t="s">
        <v>55</v>
      </c>
      <c r="L1027" s="2">
        <v>2016</v>
      </c>
      <c r="M1027" s="2">
        <v>8300</v>
      </c>
      <c r="N1027" s="2">
        <v>97306</v>
      </c>
      <c r="O1027" s="2">
        <v>113</v>
      </c>
      <c r="P1027" s="3">
        <v>45524</v>
      </c>
      <c r="Q1027" s="2" t="s">
        <v>35</v>
      </c>
      <c r="R1027" s="3">
        <v>45597</v>
      </c>
      <c r="S1027" s="2">
        <v>6416</v>
      </c>
      <c r="T1027" s="2">
        <v>5560</v>
      </c>
      <c r="U1027" s="2">
        <v>-856</v>
      </c>
      <c r="V1027" s="2">
        <v>-13</v>
      </c>
      <c r="W1027" s="2" t="s">
        <v>74</v>
      </c>
      <c r="X1027" s="2">
        <v>4</v>
      </c>
      <c r="Y1027" s="2">
        <v>0</v>
      </c>
      <c r="Z1027" s="2" t="s">
        <v>57</v>
      </c>
    </row>
    <row r="1028" spans="1:26" x14ac:dyDescent="0.3">
      <c r="A1028" s="2" t="s">
        <v>1158</v>
      </c>
      <c r="B1028" s="2" t="s">
        <v>65</v>
      </c>
      <c r="C1028" s="2" t="s">
        <v>84</v>
      </c>
      <c r="D1028" s="2" t="s">
        <v>158</v>
      </c>
      <c r="E1028" s="2" t="s">
        <v>86</v>
      </c>
      <c r="F1028" s="2" t="s">
        <v>152</v>
      </c>
      <c r="G1028" s="2" t="s">
        <v>32</v>
      </c>
      <c r="H1028" s="2" t="s">
        <v>80</v>
      </c>
      <c r="I1028" s="2">
        <v>5</v>
      </c>
      <c r="J1028" s="2">
        <v>4</v>
      </c>
      <c r="K1028" s="2" t="s">
        <v>66</v>
      </c>
      <c r="L1028" s="2">
        <v>2023</v>
      </c>
      <c r="M1028" s="2">
        <v>6700</v>
      </c>
      <c r="N1028" s="2">
        <v>55457</v>
      </c>
      <c r="O1028" s="2">
        <v>115</v>
      </c>
      <c r="P1028" s="3">
        <v>43628</v>
      </c>
      <c r="Q1028" s="2" t="s">
        <v>35</v>
      </c>
      <c r="R1028" s="3">
        <v>44714</v>
      </c>
      <c r="S1028" s="2">
        <v>5017</v>
      </c>
      <c r="T1028" s="2">
        <v>4054</v>
      </c>
      <c r="U1028" s="2">
        <v>-963</v>
      </c>
      <c r="V1028" s="2">
        <v>-19</v>
      </c>
      <c r="W1028" s="2" t="s">
        <v>184</v>
      </c>
      <c r="X1028" s="2">
        <v>1</v>
      </c>
      <c r="Y1028" s="2">
        <v>0</v>
      </c>
      <c r="Z1028" s="2" t="s">
        <v>57</v>
      </c>
    </row>
    <row r="1029" spans="1:26" x14ac:dyDescent="0.3">
      <c r="A1029" s="2" t="s">
        <v>1159</v>
      </c>
      <c r="B1029" s="2" t="s">
        <v>65</v>
      </c>
      <c r="C1029" s="2" t="s">
        <v>50</v>
      </c>
      <c r="D1029" s="2" t="s">
        <v>85</v>
      </c>
      <c r="E1029" s="2" t="s">
        <v>86</v>
      </c>
      <c r="F1029" s="2" t="s">
        <v>31</v>
      </c>
      <c r="G1029" s="2" t="s">
        <v>32</v>
      </c>
      <c r="H1029" s="2" t="s">
        <v>33</v>
      </c>
      <c r="I1029" s="2">
        <v>4</v>
      </c>
      <c r="J1029" s="2">
        <v>5</v>
      </c>
      <c r="K1029" s="2" t="s">
        <v>55</v>
      </c>
      <c r="L1029" s="2">
        <v>2022</v>
      </c>
      <c r="M1029" s="2">
        <v>7700</v>
      </c>
      <c r="N1029" s="2">
        <v>20704</v>
      </c>
      <c r="O1029" s="2">
        <v>103</v>
      </c>
      <c r="P1029" s="3">
        <v>43952</v>
      </c>
      <c r="Q1029" s="2" t="s">
        <v>35</v>
      </c>
      <c r="R1029" s="3">
        <v>45011</v>
      </c>
      <c r="S1029" s="2">
        <v>5958</v>
      </c>
      <c r="T1029" s="2">
        <v>5487</v>
      </c>
      <c r="U1029" s="2">
        <v>-471</v>
      </c>
      <c r="V1029" s="2">
        <v>-8</v>
      </c>
      <c r="W1029" s="2" t="s">
        <v>36</v>
      </c>
      <c r="X1029" s="2">
        <v>4</v>
      </c>
      <c r="Y1029" s="2">
        <v>0</v>
      </c>
      <c r="Z1029" s="2" t="s">
        <v>57</v>
      </c>
    </row>
    <row r="1030" spans="1:26" x14ac:dyDescent="0.3">
      <c r="A1030" s="2" t="s">
        <v>1160</v>
      </c>
      <c r="B1030" s="2" t="s">
        <v>83</v>
      </c>
      <c r="C1030" s="2" t="s">
        <v>77</v>
      </c>
      <c r="D1030" s="2" t="s">
        <v>71</v>
      </c>
      <c r="E1030" s="2" t="s">
        <v>72</v>
      </c>
      <c r="F1030" s="2" t="s">
        <v>73</v>
      </c>
      <c r="G1030" s="2" t="s">
        <v>44</v>
      </c>
      <c r="H1030" s="2" t="s">
        <v>33</v>
      </c>
      <c r="I1030" s="2">
        <v>3</v>
      </c>
      <c r="J1030" s="2">
        <v>2</v>
      </c>
      <c r="K1030" s="2" t="s">
        <v>34</v>
      </c>
      <c r="L1030" s="2">
        <v>2024</v>
      </c>
      <c r="M1030" s="2">
        <v>8000</v>
      </c>
      <c r="N1030" s="2">
        <v>5907</v>
      </c>
      <c r="O1030" s="2">
        <v>100</v>
      </c>
      <c r="P1030" s="3">
        <v>43706</v>
      </c>
      <c r="Q1030" s="2" t="s">
        <v>35</v>
      </c>
      <c r="R1030" s="3">
        <v>44885</v>
      </c>
      <c r="S1030" s="2">
        <v>6512</v>
      </c>
      <c r="T1030" s="2">
        <v>6477</v>
      </c>
      <c r="U1030" s="2">
        <v>-35</v>
      </c>
      <c r="V1030" s="2">
        <v>-1</v>
      </c>
      <c r="W1030" s="2" t="s">
        <v>202</v>
      </c>
      <c r="X1030" s="2">
        <v>2</v>
      </c>
      <c r="Y1030" s="2">
        <v>0</v>
      </c>
      <c r="Z1030" s="2" t="s">
        <v>57</v>
      </c>
    </row>
    <row r="1031" spans="1:26" x14ac:dyDescent="0.3">
      <c r="A1031" s="2" t="s">
        <v>1161</v>
      </c>
      <c r="B1031" s="2" t="s">
        <v>197</v>
      </c>
      <c r="C1031" s="2" t="s">
        <v>190</v>
      </c>
      <c r="D1031" s="2" t="s">
        <v>158</v>
      </c>
      <c r="E1031" s="2" t="s">
        <v>86</v>
      </c>
      <c r="F1031" s="2" t="s">
        <v>152</v>
      </c>
      <c r="G1031" s="2" t="s">
        <v>79</v>
      </c>
      <c r="H1031" s="2" t="s">
        <v>80</v>
      </c>
      <c r="I1031" s="2">
        <v>5</v>
      </c>
      <c r="J1031" s="2">
        <v>4</v>
      </c>
      <c r="K1031" s="2" t="s">
        <v>66</v>
      </c>
      <c r="L1031" s="2">
        <v>2022</v>
      </c>
      <c r="M1031" s="2">
        <v>6800</v>
      </c>
      <c r="N1031" s="2">
        <v>14016</v>
      </c>
      <c r="O1031" s="2">
        <v>115</v>
      </c>
      <c r="P1031" s="3">
        <v>42749</v>
      </c>
      <c r="Q1031" s="2" t="s">
        <v>35</v>
      </c>
      <c r="R1031" s="3">
        <v>44788</v>
      </c>
      <c r="S1031" s="2">
        <v>5075</v>
      </c>
      <c r="T1031" s="2">
        <v>6323</v>
      </c>
      <c r="U1031" s="2">
        <v>1248</v>
      </c>
      <c r="V1031" s="2">
        <v>25</v>
      </c>
      <c r="W1031" s="2" t="s">
        <v>106</v>
      </c>
      <c r="X1031" s="2">
        <v>5</v>
      </c>
      <c r="Y1031" s="2">
        <v>250</v>
      </c>
      <c r="Z1031" s="2" t="s">
        <v>47</v>
      </c>
    </row>
    <row r="1032" spans="1:26" x14ac:dyDescent="0.3">
      <c r="A1032" s="2" t="s">
        <v>1162</v>
      </c>
      <c r="B1032" s="2" t="s">
        <v>109</v>
      </c>
      <c r="C1032" s="2" t="s">
        <v>93</v>
      </c>
      <c r="D1032" s="2" t="s">
        <v>138</v>
      </c>
      <c r="E1032" s="2" t="s">
        <v>139</v>
      </c>
      <c r="F1032" s="2" t="s">
        <v>53</v>
      </c>
      <c r="G1032" s="2" t="s">
        <v>44</v>
      </c>
      <c r="H1032" s="2" t="s">
        <v>80</v>
      </c>
      <c r="I1032" s="2">
        <v>7</v>
      </c>
      <c r="J1032" s="2">
        <v>5</v>
      </c>
      <c r="K1032" s="2" t="s">
        <v>66</v>
      </c>
      <c r="L1032" s="2">
        <v>2016</v>
      </c>
      <c r="M1032" s="2">
        <v>8400</v>
      </c>
      <c r="N1032" s="2">
        <v>14580</v>
      </c>
      <c r="O1032" s="2">
        <v>175</v>
      </c>
      <c r="P1032" s="3">
        <v>42530</v>
      </c>
      <c r="Q1032" s="2" t="s">
        <v>35</v>
      </c>
      <c r="R1032" s="3">
        <v>45396</v>
      </c>
      <c r="S1032" s="2">
        <v>7544</v>
      </c>
      <c r="T1032" s="2">
        <v>6483</v>
      </c>
      <c r="U1032" s="2">
        <v>-1061</v>
      </c>
      <c r="V1032" s="2">
        <v>-14</v>
      </c>
      <c r="W1032" s="2" t="s">
        <v>102</v>
      </c>
      <c r="X1032" s="2">
        <v>2</v>
      </c>
      <c r="Y1032" s="2">
        <v>0</v>
      </c>
      <c r="Z1032" s="2" t="s">
        <v>57</v>
      </c>
    </row>
    <row r="1033" spans="1:26" x14ac:dyDescent="0.3">
      <c r="A1033" s="2" t="s">
        <v>1163</v>
      </c>
      <c r="B1033" s="2" t="s">
        <v>133</v>
      </c>
      <c r="C1033" s="2" t="s">
        <v>40</v>
      </c>
      <c r="D1033" s="2" t="s">
        <v>41</v>
      </c>
      <c r="E1033" s="2" t="s">
        <v>42</v>
      </c>
      <c r="F1033" s="2" t="s">
        <v>43</v>
      </c>
      <c r="G1033" s="2" t="s">
        <v>54</v>
      </c>
      <c r="H1033" s="2" t="s">
        <v>33</v>
      </c>
      <c r="I1033" s="2">
        <v>2</v>
      </c>
      <c r="J1033" s="2">
        <v>2</v>
      </c>
      <c r="K1033" s="2" t="s">
        <v>55</v>
      </c>
      <c r="L1033" s="2">
        <v>2018</v>
      </c>
      <c r="M1033" s="2">
        <v>10600</v>
      </c>
      <c r="N1033" s="2">
        <v>46513</v>
      </c>
      <c r="O1033" s="2">
        <v>250</v>
      </c>
      <c r="P1033" s="3">
        <v>42867</v>
      </c>
      <c r="Q1033" s="2" t="s">
        <v>35</v>
      </c>
      <c r="R1033" s="3">
        <v>44812</v>
      </c>
      <c r="S1033" s="2">
        <v>10061</v>
      </c>
      <c r="T1033" s="2">
        <v>11382</v>
      </c>
      <c r="U1033" s="2">
        <v>1321</v>
      </c>
      <c r="V1033" s="2">
        <v>13</v>
      </c>
      <c r="W1033" s="2" t="s">
        <v>81</v>
      </c>
      <c r="X1033" s="2">
        <v>2</v>
      </c>
      <c r="Y1033" s="2">
        <v>264</v>
      </c>
      <c r="Z1033" s="2" t="s">
        <v>57</v>
      </c>
    </row>
    <row r="1034" spans="1:26" x14ac:dyDescent="0.3">
      <c r="A1034" s="2" t="s">
        <v>1164</v>
      </c>
      <c r="B1034" s="2" t="s">
        <v>69</v>
      </c>
      <c r="C1034" s="2" t="s">
        <v>77</v>
      </c>
      <c r="D1034" s="2" t="s">
        <v>41</v>
      </c>
      <c r="E1034" s="2" t="s">
        <v>42</v>
      </c>
      <c r="F1034" s="2" t="s">
        <v>43</v>
      </c>
      <c r="G1034" s="2" t="s">
        <v>32</v>
      </c>
      <c r="H1034" s="2" t="s">
        <v>33</v>
      </c>
      <c r="I1034" s="2">
        <v>2</v>
      </c>
      <c r="J1034" s="2">
        <v>2</v>
      </c>
      <c r="K1034" s="2" t="s">
        <v>45</v>
      </c>
      <c r="L1034" s="2">
        <v>2017</v>
      </c>
      <c r="M1034" s="2">
        <v>9200</v>
      </c>
      <c r="N1034" s="2">
        <v>50724</v>
      </c>
      <c r="O1034" s="2">
        <v>250</v>
      </c>
      <c r="P1034" s="3">
        <v>42774</v>
      </c>
      <c r="Q1034" s="2" t="s">
        <v>35</v>
      </c>
      <c r="R1034" s="3">
        <v>42867</v>
      </c>
      <c r="S1034" s="2">
        <v>8391</v>
      </c>
      <c r="T1034" s="2">
        <v>9037</v>
      </c>
      <c r="U1034" s="2">
        <v>646</v>
      </c>
      <c r="V1034" s="2">
        <v>8</v>
      </c>
      <c r="W1034" s="2" t="s">
        <v>116</v>
      </c>
      <c r="X1034" s="2">
        <v>3</v>
      </c>
      <c r="Y1034" s="2">
        <v>129</v>
      </c>
      <c r="Z1034" s="2" t="s">
        <v>37</v>
      </c>
    </row>
    <row r="1035" spans="1:26" x14ac:dyDescent="0.3">
      <c r="A1035" s="2" t="s">
        <v>1165</v>
      </c>
      <c r="B1035" s="2" t="s">
        <v>69</v>
      </c>
      <c r="C1035" s="2" t="s">
        <v>77</v>
      </c>
      <c r="D1035" s="2" t="s">
        <v>158</v>
      </c>
      <c r="E1035" s="2" t="s">
        <v>86</v>
      </c>
      <c r="F1035" s="2" t="s">
        <v>152</v>
      </c>
      <c r="G1035" s="2" t="s">
        <v>32</v>
      </c>
      <c r="H1035" s="2" t="s">
        <v>80</v>
      </c>
      <c r="I1035" s="2">
        <v>5</v>
      </c>
      <c r="J1035" s="2">
        <v>4</v>
      </c>
      <c r="K1035" s="2" t="s">
        <v>34</v>
      </c>
      <c r="L1035" s="2">
        <v>2022</v>
      </c>
      <c r="M1035" s="2">
        <v>7700</v>
      </c>
      <c r="N1035" s="2">
        <v>94509</v>
      </c>
      <c r="O1035" s="2">
        <v>115</v>
      </c>
      <c r="P1035" s="3">
        <v>45540</v>
      </c>
      <c r="Q1035" s="2" t="s">
        <v>35</v>
      </c>
      <c r="R1035" s="3">
        <v>45406</v>
      </c>
      <c r="S1035" s="2">
        <v>5801</v>
      </c>
      <c r="T1035" s="2">
        <v>7206</v>
      </c>
      <c r="U1035" s="2">
        <v>1405</v>
      </c>
      <c r="V1035" s="2">
        <v>24</v>
      </c>
      <c r="W1035" s="2" t="s">
        <v>215</v>
      </c>
      <c r="X1035" s="2">
        <v>3</v>
      </c>
      <c r="Y1035" s="2">
        <v>281</v>
      </c>
      <c r="Z1035" s="2" t="s">
        <v>47</v>
      </c>
    </row>
    <row r="1036" spans="1:26" x14ac:dyDescent="0.3">
      <c r="A1036" s="2" t="s">
        <v>1166</v>
      </c>
      <c r="B1036" s="2" t="s">
        <v>172</v>
      </c>
      <c r="C1036" s="2" t="s">
        <v>77</v>
      </c>
      <c r="D1036" s="2" t="s">
        <v>148</v>
      </c>
      <c r="E1036" s="2" t="s">
        <v>149</v>
      </c>
      <c r="F1036" s="2" t="s">
        <v>31</v>
      </c>
      <c r="G1036" s="2" t="s">
        <v>79</v>
      </c>
      <c r="H1036" s="2" t="s">
        <v>33</v>
      </c>
      <c r="I1036" s="2">
        <v>5</v>
      </c>
      <c r="J1036" s="2">
        <v>5</v>
      </c>
      <c r="K1036" s="2" t="s">
        <v>66</v>
      </c>
      <c r="L1036" s="2">
        <v>2023</v>
      </c>
      <c r="M1036" s="2">
        <v>6200</v>
      </c>
      <c r="N1036" s="2">
        <v>4057</v>
      </c>
      <c r="O1036" s="2">
        <v>150</v>
      </c>
      <c r="P1036" s="3">
        <v>42299</v>
      </c>
      <c r="Q1036" s="2" t="s">
        <v>35</v>
      </c>
      <c r="R1036" s="3">
        <v>42831</v>
      </c>
      <c r="S1036" s="2">
        <v>5299</v>
      </c>
      <c r="T1036" s="2">
        <v>6157</v>
      </c>
      <c r="U1036" s="2">
        <v>858</v>
      </c>
      <c r="V1036" s="2">
        <v>16</v>
      </c>
      <c r="W1036" s="2" t="s">
        <v>181</v>
      </c>
      <c r="X1036" s="2">
        <v>1</v>
      </c>
      <c r="Y1036" s="2">
        <v>172</v>
      </c>
      <c r="Z1036" s="2" t="s">
        <v>57</v>
      </c>
    </row>
    <row r="1037" spans="1:26" x14ac:dyDescent="0.3">
      <c r="A1037" s="2" t="s">
        <v>1167</v>
      </c>
      <c r="B1037" s="2" t="s">
        <v>39</v>
      </c>
      <c r="C1037" s="2" t="s">
        <v>104</v>
      </c>
      <c r="D1037" s="2" t="s">
        <v>151</v>
      </c>
      <c r="E1037" s="2" t="s">
        <v>86</v>
      </c>
      <c r="F1037" s="2" t="s">
        <v>152</v>
      </c>
      <c r="G1037" s="2" t="s">
        <v>54</v>
      </c>
      <c r="H1037" s="2" t="s">
        <v>80</v>
      </c>
      <c r="I1037" s="2">
        <v>5</v>
      </c>
      <c r="J1037" s="2">
        <v>5</v>
      </c>
      <c r="K1037" s="2" t="s">
        <v>45</v>
      </c>
      <c r="L1037" s="2">
        <v>2015</v>
      </c>
      <c r="M1037" s="2">
        <v>7400</v>
      </c>
      <c r="N1037" s="2">
        <v>32153</v>
      </c>
      <c r="O1037" s="2">
        <v>100</v>
      </c>
      <c r="P1037" s="3">
        <v>42351</v>
      </c>
      <c r="Q1037" s="2" t="s">
        <v>35</v>
      </c>
      <c r="R1037" s="3">
        <v>45054</v>
      </c>
      <c r="S1037" s="2">
        <v>6594</v>
      </c>
      <c r="T1037" s="2">
        <v>7077</v>
      </c>
      <c r="U1037" s="2">
        <v>483</v>
      </c>
      <c r="V1037" s="2">
        <v>7</v>
      </c>
      <c r="W1037" s="2" t="s">
        <v>46</v>
      </c>
      <c r="X1037" s="2">
        <v>1</v>
      </c>
      <c r="Y1037" s="2">
        <v>97</v>
      </c>
      <c r="Z1037" s="2" t="s">
        <v>37</v>
      </c>
    </row>
    <row r="1038" spans="1:26" x14ac:dyDescent="0.3">
      <c r="A1038" s="2" t="s">
        <v>1168</v>
      </c>
      <c r="B1038" s="2" t="s">
        <v>69</v>
      </c>
      <c r="C1038" s="2" t="s">
        <v>190</v>
      </c>
      <c r="D1038" s="2" t="s">
        <v>41</v>
      </c>
      <c r="E1038" s="2" t="s">
        <v>42</v>
      </c>
      <c r="F1038" s="2" t="s">
        <v>43</v>
      </c>
      <c r="G1038" s="2" t="s">
        <v>54</v>
      </c>
      <c r="H1038" s="2" t="s">
        <v>80</v>
      </c>
      <c r="I1038" s="2">
        <v>2</v>
      </c>
      <c r="J1038" s="2">
        <v>2</v>
      </c>
      <c r="K1038" s="2" t="s">
        <v>55</v>
      </c>
      <c r="L1038" s="2">
        <v>2020</v>
      </c>
      <c r="M1038" s="2">
        <v>10400</v>
      </c>
      <c r="N1038" s="2">
        <v>80141</v>
      </c>
      <c r="O1038" s="2">
        <v>250</v>
      </c>
      <c r="P1038" s="3">
        <v>44709</v>
      </c>
      <c r="Q1038" s="2" t="s">
        <v>35</v>
      </c>
      <c r="R1038" s="3">
        <v>45640</v>
      </c>
      <c r="S1038" s="2">
        <v>8671</v>
      </c>
      <c r="T1038" s="2">
        <v>8575</v>
      </c>
      <c r="U1038" s="2">
        <v>-96</v>
      </c>
      <c r="V1038" s="2">
        <v>-1</v>
      </c>
      <c r="W1038" s="2" t="s">
        <v>67</v>
      </c>
      <c r="X1038" s="2">
        <v>1</v>
      </c>
      <c r="Y1038" s="2">
        <v>0</v>
      </c>
      <c r="Z1038" s="2" t="s">
        <v>57</v>
      </c>
    </row>
    <row r="1039" spans="1:26" x14ac:dyDescent="0.3">
      <c r="A1039" s="2" t="s">
        <v>1169</v>
      </c>
      <c r="B1039" s="2" t="s">
        <v>109</v>
      </c>
      <c r="C1039" s="2" t="s">
        <v>70</v>
      </c>
      <c r="D1039" s="2" t="s">
        <v>41</v>
      </c>
      <c r="E1039" s="2" t="s">
        <v>42</v>
      </c>
      <c r="F1039" s="2" t="s">
        <v>43</v>
      </c>
      <c r="G1039" s="2" t="s">
        <v>44</v>
      </c>
      <c r="H1039" s="2" t="s">
        <v>80</v>
      </c>
      <c r="I1039" s="2">
        <v>2</v>
      </c>
      <c r="J1039" s="2">
        <v>2</v>
      </c>
      <c r="K1039" s="2" t="s">
        <v>45</v>
      </c>
      <c r="L1039" s="2">
        <v>2019</v>
      </c>
      <c r="M1039" s="2">
        <v>9000</v>
      </c>
      <c r="N1039" s="2">
        <v>65512</v>
      </c>
      <c r="O1039" s="2">
        <v>250</v>
      </c>
      <c r="P1039" s="3">
        <v>42708</v>
      </c>
      <c r="Q1039" s="2" t="s">
        <v>35</v>
      </c>
      <c r="R1039" s="3">
        <v>43308</v>
      </c>
      <c r="S1039" s="2">
        <v>8095</v>
      </c>
      <c r="T1039" s="2">
        <v>9121</v>
      </c>
      <c r="U1039" s="2">
        <v>1026</v>
      </c>
      <c r="V1039" s="2">
        <v>13</v>
      </c>
      <c r="W1039" s="2" t="s">
        <v>102</v>
      </c>
      <c r="X1039" s="2">
        <v>2</v>
      </c>
      <c r="Y1039" s="2">
        <v>205</v>
      </c>
      <c r="Z1039" s="2" t="s">
        <v>57</v>
      </c>
    </row>
    <row r="1040" spans="1:26" x14ac:dyDescent="0.3">
      <c r="A1040" s="2" t="s">
        <v>1170</v>
      </c>
      <c r="B1040" s="2" t="s">
        <v>172</v>
      </c>
      <c r="C1040" s="2" t="s">
        <v>40</v>
      </c>
      <c r="D1040" s="2" t="s">
        <v>151</v>
      </c>
      <c r="E1040" s="2" t="s">
        <v>86</v>
      </c>
      <c r="F1040" s="2" t="s">
        <v>152</v>
      </c>
      <c r="G1040" s="2" t="s">
        <v>32</v>
      </c>
      <c r="H1040" s="2" t="s">
        <v>33</v>
      </c>
      <c r="I1040" s="2">
        <v>5</v>
      </c>
      <c r="J1040" s="2">
        <v>5</v>
      </c>
      <c r="K1040" s="2" t="s">
        <v>55</v>
      </c>
      <c r="L1040" s="2">
        <v>2020</v>
      </c>
      <c r="M1040" s="2">
        <v>8400</v>
      </c>
      <c r="N1040" s="2">
        <v>53854</v>
      </c>
      <c r="O1040" s="2">
        <v>100</v>
      </c>
      <c r="P1040" s="3">
        <v>42730</v>
      </c>
      <c r="Q1040" s="2" t="s">
        <v>35</v>
      </c>
      <c r="R1040" s="3">
        <v>44071</v>
      </c>
      <c r="S1040" s="2">
        <v>7722</v>
      </c>
      <c r="T1040" s="2">
        <v>7249</v>
      </c>
      <c r="U1040" s="2">
        <v>-473</v>
      </c>
      <c r="V1040" s="2">
        <v>-6</v>
      </c>
      <c r="W1040" s="2" t="s">
        <v>67</v>
      </c>
      <c r="X1040" s="2">
        <v>2</v>
      </c>
      <c r="Y1040" s="2">
        <v>0</v>
      </c>
      <c r="Z1040" s="2" t="s">
        <v>47</v>
      </c>
    </row>
    <row r="1041" spans="1:26" x14ac:dyDescent="0.3">
      <c r="A1041" s="2" t="s">
        <v>1171</v>
      </c>
      <c r="B1041" s="2" t="s">
        <v>197</v>
      </c>
      <c r="C1041" s="2" t="s">
        <v>97</v>
      </c>
      <c r="D1041" s="2" t="s">
        <v>85</v>
      </c>
      <c r="E1041" s="2" t="s">
        <v>86</v>
      </c>
      <c r="F1041" s="2" t="s">
        <v>31</v>
      </c>
      <c r="G1041" s="2" t="s">
        <v>32</v>
      </c>
      <c r="H1041" s="2" t="s">
        <v>33</v>
      </c>
      <c r="I1041" s="2">
        <v>4</v>
      </c>
      <c r="J1041" s="2">
        <v>5</v>
      </c>
      <c r="K1041" s="2" t="s">
        <v>55</v>
      </c>
      <c r="L1041" s="2">
        <v>2022</v>
      </c>
      <c r="M1041" s="2">
        <v>7700</v>
      </c>
      <c r="N1041" s="2">
        <v>77091</v>
      </c>
      <c r="O1041" s="2">
        <v>103</v>
      </c>
      <c r="P1041" s="3">
        <v>45138</v>
      </c>
      <c r="Q1041" s="2" t="s">
        <v>35</v>
      </c>
      <c r="R1041" s="3">
        <v>45398</v>
      </c>
      <c r="S1041" s="2">
        <v>6134</v>
      </c>
      <c r="T1041" s="2">
        <v>5912</v>
      </c>
      <c r="U1041" s="2">
        <v>-222</v>
      </c>
      <c r="V1041" s="2">
        <v>-4</v>
      </c>
      <c r="W1041" s="2" t="s">
        <v>166</v>
      </c>
      <c r="X1041" s="2">
        <v>1</v>
      </c>
      <c r="Y1041" s="2">
        <v>0</v>
      </c>
      <c r="Z1041" s="2" t="s">
        <v>57</v>
      </c>
    </row>
    <row r="1042" spans="1:26" x14ac:dyDescent="0.3">
      <c r="A1042" s="2" t="s">
        <v>1172</v>
      </c>
      <c r="B1042" s="2" t="s">
        <v>49</v>
      </c>
      <c r="C1042" s="2" t="s">
        <v>40</v>
      </c>
      <c r="D1042" s="2" t="s">
        <v>41</v>
      </c>
      <c r="E1042" s="2" t="s">
        <v>42</v>
      </c>
      <c r="F1042" s="2" t="s">
        <v>43</v>
      </c>
      <c r="G1042" s="2" t="s">
        <v>32</v>
      </c>
      <c r="H1042" s="2" t="s">
        <v>33</v>
      </c>
      <c r="I1042" s="2">
        <v>2</v>
      </c>
      <c r="J1042" s="2">
        <v>2</v>
      </c>
      <c r="K1042" s="2" t="s">
        <v>34</v>
      </c>
      <c r="L1042" s="2">
        <v>2021</v>
      </c>
      <c r="M1042" s="2">
        <v>9800</v>
      </c>
      <c r="N1042" s="2">
        <v>73800</v>
      </c>
      <c r="O1042" s="2">
        <v>250</v>
      </c>
      <c r="P1042" s="3">
        <v>42294</v>
      </c>
      <c r="Q1042" s="2" t="s">
        <v>35</v>
      </c>
      <c r="R1042" s="3">
        <v>42734</v>
      </c>
      <c r="S1042" s="2">
        <v>8344</v>
      </c>
      <c r="T1042" s="2">
        <v>8246</v>
      </c>
      <c r="U1042" s="2">
        <v>-98</v>
      </c>
      <c r="V1042" s="2">
        <v>-1</v>
      </c>
      <c r="W1042" s="2" t="s">
        <v>90</v>
      </c>
      <c r="X1042" s="2">
        <v>5</v>
      </c>
      <c r="Y1042" s="2">
        <v>0</v>
      </c>
      <c r="Z1042" s="2" t="s">
        <v>37</v>
      </c>
    </row>
    <row r="1043" spans="1:26" x14ac:dyDescent="0.3">
      <c r="A1043" s="2" t="s">
        <v>1173</v>
      </c>
      <c r="B1043" s="2" t="s">
        <v>27</v>
      </c>
      <c r="C1043" s="2" t="s">
        <v>84</v>
      </c>
      <c r="D1043" s="2" t="s">
        <v>51</v>
      </c>
      <c r="E1043" s="2" t="s">
        <v>52</v>
      </c>
      <c r="F1043" s="2" t="s">
        <v>53</v>
      </c>
      <c r="G1043" s="2" t="s">
        <v>79</v>
      </c>
      <c r="H1043" s="2" t="s">
        <v>80</v>
      </c>
      <c r="I1043" s="2">
        <v>8</v>
      </c>
      <c r="J1043" s="2">
        <v>5</v>
      </c>
      <c r="K1043" s="2" t="s">
        <v>66</v>
      </c>
      <c r="L1043" s="2">
        <v>2022</v>
      </c>
      <c r="M1043" s="2">
        <v>7800</v>
      </c>
      <c r="N1043" s="2">
        <v>74376</v>
      </c>
      <c r="O1043" s="2">
        <v>200</v>
      </c>
      <c r="P1043" s="3">
        <v>45535</v>
      </c>
      <c r="Q1043" s="2" t="s">
        <v>35</v>
      </c>
      <c r="R1043" s="3">
        <v>45575</v>
      </c>
      <c r="S1043" s="2">
        <v>6680</v>
      </c>
      <c r="T1043" s="2">
        <v>5893</v>
      </c>
      <c r="U1043" s="2">
        <v>-787</v>
      </c>
      <c r="V1043" s="2">
        <v>-12</v>
      </c>
      <c r="W1043" s="2" t="s">
        <v>106</v>
      </c>
      <c r="X1043" s="2">
        <v>1</v>
      </c>
      <c r="Y1043" s="2">
        <v>0</v>
      </c>
      <c r="Z1043" s="2" t="s">
        <v>57</v>
      </c>
    </row>
    <row r="1044" spans="1:26" x14ac:dyDescent="0.3">
      <c r="A1044" s="2" t="s">
        <v>1174</v>
      </c>
      <c r="B1044" s="2" t="s">
        <v>49</v>
      </c>
      <c r="C1044" s="2" t="s">
        <v>104</v>
      </c>
      <c r="D1044" s="2" t="s">
        <v>165</v>
      </c>
      <c r="E1044" s="2" t="s">
        <v>62</v>
      </c>
      <c r="F1044" s="2" t="s">
        <v>53</v>
      </c>
      <c r="G1044" s="2" t="s">
        <v>32</v>
      </c>
      <c r="H1044" s="2" t="s">
        <v>80</v>
      </c>
      <c r="I1044" s="2">
        <v>5</v>
      </c>
      <c r="J1044" s="2">
        <v>3</v>
      </c>
      <c r="K1044" s="2" t="s">
        <v>34</v>
      </c>
      <c r="L1044" s="2">
        <v>2024</v>
      </c>
      <c r="M1044" s="2">
        <v>8500</v>
      </c>
      <c r="N1044" s="2">
        <v>60431</v>
      </c>
      <c r="O1044" s="2">
        <v>130</v>
      </c>
      <c r="P1044" s="3">
        <v>43341</v>
      </c>
      <c r="Q1044" s="2" t="s">
        <v>35</v>
      </c>
      <c r="R1044" s="3">
        <v>44915</v>
      </c>
      <c r="S1044" s="2">
        <v>7401</v>
      </c>
      <c r="T1044" s="2">
        <v>7253</v>
      </c>
      <c r="U1044" s="2">
        <v>-148</v>
      </c>
      <c r="V1044" s="2">
        <v>-2</v>
      </c>
      <c r="W1044" s="2" t="s">
        <v>116</v>
      </c>
      <c r="X1044" s="2">
        <v>1</v>
      </c>
      <c r="Y1044" s="2">
        <v>0</v>
      </c>
      <c r="Z1044" s="2" t="s">
        <v>57</v>
      </c>
    </row>
    <row r="1045" spans="1:26" x14ac:dyDescent="0.3">
      <c r="A1045" s="2" t="s">
        <v>1175</v>
      </c>
      <c r="B1045" s="2" t="s">
        <v>83</v>
      </c>
      <c r="C1045" s="2" t="s">
        <v>97</v>
      </c>
      <c r="D1045" s="2" t="s">
        <v>61</v>
      </c>
      <c r="E1045" s="2" t="s">
        <v>62</v>
      </c>
      <c r="F1045" s="2" t="s">
        <v>53</v>
      </c>
      <c r="G1045" s="2" t="s">
        <v>32</v>
      </c>
      <c r="H1045" s="2" t="s">
        <v>80</v>
      </c>
      <c r="I1045" s="2">
        <v>5</v>
      </c>
      <c r="J1045" s="2">
        <v>5</v>
      </c>
      <c r="K1045" s="2" t="s">
        <v>66</v>
      </c>
      <c r="L1045" s="2">
        <v>2022</v>
      </c>
      <c r="M1045" s="2">
        <v>7800</v>
      </c>
      <c r="N1045" s="2">
        <v>45415</v>
      </c>
      <c r="O1045" s="2">
        <v>120</v>
      </c>
      <c r="P1045" s="3">
        <v>44168</v>
      </c>
      <c r="Q1045" s="2" t="s">
        <v>35</v>
      </c>
      <c r="R1045" s="3">
        <v>43980</v>
      </c>
      <c r="S1045" s="2">
        <v>7216</v>
      </c>
      <c r="T1045" s="2">
        <v>7536</v>
      </c>
      <c r="U1045" s="2">
        <v>320</v>
      </c>
      <c r="V1045" s="2">
        <v>4</v>
      </c>
      <c r="W1045" s="2" t="s">
        <v>56</v>
      </c>
      <c r="X1045" s="2">
        <v>3</v>
      </c>
      <c r="Y1045" s="2">
        <v>64</v>
      </c>
      <c r="Z1045" s="2" t="s">
        <v>47</v>
      </c>
    </row>
    <row r="1046" spans="1:26" x14ac:dyDescent="0.3">
      <c r="A1046" s="2" t="s">
        <v>1176</v>
      </c>
      <c r="B1046" s="2" t="s">
        <v>83</v>
      </c>
      <c r="C1046" s="2" t="s">
        <v>190</v>
      </c>
      <c r="D1046" s="2" t="s">
        <v>78</v>
      </c>
      <c r="E1046" s="2" t="s">
        <v>30</v>
      </c>
      <c r="F1046" s="2" t="s">
        <v>31</v>
      </c>
      <c r="G1046" s="2" t="s">
        <v>54</v>
      </c>
      <c r="H1046" s="2" t="s">
        <v>33</v>
      </c>
      <c r="I1046" s="2">
        <v>4</v>
      </c>
      <c r="J1046" s="2">
        <v>5</v>
      </c>
      <c r="K1046" s="2" t="s">
        <v>45</v>
      </c>
      <c r="L1046" s="2">
        <v>2016</v>
      </c>
      <c r="M1046" s="2">
        <v>6800</v>
      </c>
      <c r="N1046" s="2">
        <v>28505</v>
      </c>
      <c r="O1046" s="2">
        <v>120</v>
      </c>
      <c r="P1046" s="3">
        <v>43967</v>
      </c>
      <c r="Q1046" s="2" t="s">
        <v>35</v>
      </c>
      <c r="R1046" s="3">
        <v>45515</v>
      </c>
      <c r="S1046" s="2">
        <v>6017</v>
      </c>
      <c r="T1046" s="2">
        <v>6822</v>
      </c>
      <c r="U1046" s="2">
        <v>805</v>
      </c>
      <c r="V1046" s="2">
        <v>13</v>
      </c>
      <c r="W1046" s="2" t="s">
        <v>99</v>
      </c>
      <c r="X1046" s="2">
        <v>4</v>
      </c>
      <c r="Y1046" s="2">
        <v>161</v>
      </c>
      <c r="Z1046" s="2" t="s">
        <v>57</v>
      </c>
    </row>
    <row r="1047" spans="1:26" x14ac:dyDescent="0.3">
      <c r="A1047" s="2" t="s">
        <v>1177</v>
      </c>
      <c r="B1047" s="2" t="s">
        <v>39</v>
      </c>
      <c r="C1047" s="2" t="s">
        <v>110</v>
      </c>
      <c r="D1047" s="2" t="s">
        <v>138</v>
      </c>
      <c r="E1047" s="2" t="s">
        <v>139</v>
      </c>
      <c r="F1047" s="2" t="s">
        <v>53</v>
      </c>
      <c r="G1047" s="2" t="s">
        <v>44</v>
      </c>
      <c r="H1047" s="2" t="s">
        <v>80</v>
      </c>
      <c r="I1047" s="2">
        <v>7</v>
      </c>
      <c r="J1047" s="2">
        <v>5</v>
      </c>
      <c r="K1047" s="2" t="s">
        <v>55</v>
      </c>
      <c r="L1047" s="2">
        <v>2015</v>
      </c>
      <c r="M1047" s="2">
        <v>9900</v>
      </c>
      <c r="N1047" s="2">
        <v>8059</v>
      </c>
      <c r="O1047" s="2">
        <v>175</v>
      </c>
      <c r="P1047" s="3">
        <v>43592</v>
      </c>
      <c r="Q1047" s="2" t="s">
        <v>35</v>
      </c>
      <c r="R1047" s="3">
        <v>43784</v>
      </c>
      <c r="S1047" s="2">
        <v>8834</v>
      </c>
      <c r="T1047" s="2">
        <v>10315</v>
      </c>
      <c r="U1047" s="2">
        <v>1481</v>
      </c>
      <c r="V1047" s="2">
        <v>17</v>
      </c>
      <c r="W1047" s="2" t="s">
        <v>114</v>
      </c>
      <c r="X1047" s="2">
        <v>1</v>
      </c>
      <c r="Y1047" s="2">
        <v>296</v>
      </c>
      <c r="Z1047" s="2" t="s">
        <v>57</v>
      </c>
    </row>
    <row r="1048" spans="1:26" x14ac:dyDescent="0.3">
      <c r="A1048" s="2" t="s">
        <v>1178</v>
      </c>
      <c r="B1048" s="2" t="s">
        <v>101</v>
      </c>
      <c r="C1048" s="2" t="s">
        <v>175</v>
      </c>
      <c r="D1048" s="2" t="s">
        <v>158</v>
      </c>
      <c r="E1048" s="2" t="s">
        <v>86</v>
      </c>
      <c r="F1048" s="2" t="s">
        <v>152</v>
      </c>
      <c r="G1048" s="2" t="s">
        <v>32</v>
      </c>
      <c r="H1048" s="2" t="s">
        <v>33</v>
      </c>
      <c r="I1048" s="2">
        <v>5</v>
      </c>
      <c r="J1048" s="2">
        <v>4</v>
      </c>
      <c r="K1048" s="2" t="s">
        <v>66</v>
      </c>
      <c r="L1048" s="2">
        <v>2020</v>
      </c>
      <c r="M1048" s="2">
        <v>7000</v>
      </c>
      <c r="N1048" s="2">
        <v>66938</v>
      </c>
      <c r="O1048" s="2">
        <v>115</v>
      </c>
      <c r="P1048" s="3">
        <v>42083</v>
      </c>
      <c r="Q1048" s="2" t="s">
        <v>35</v>
      </c>
      <c r="R1048" s="3">
        <v>42216</v>
      </c>
      <c r="S1048" s="2">
        <v>5948</v>
      </c>
      <c r="T1048" s="2">
        <v>5244</v>
      </c>
      <c r="U1048" s="2">
        <v>-704</v>
      </c>
      <c r="V1048" s="2">
        <v>-12</v>
      </c>
      <c r="W1048" s="2" t="s">
        <v>114</v>
      </c>
      <c r="X1048" s="2">
        <v>5</v>
      </c>
      <c r="Y1048" s="2">
        <v>0</v>
      </c>
      <c r="Z1048" s="2" t="s">
        <v>47</v>
      </c>
    </row>
    <row r="1049" spans="1:26" x14ac:dyDescent="0.3">
      <c r="A1049" s="2" t="s">
        <v>1179</v>
      </c>
      <c r="B1049" s="2" t="s">
        <v>146</v>
      </c>
      <c r="C1049" s="2" t="s">
        <v>50</v>
      </c>
      <c r="D1049" s="2" t="s">
        <v>41</v>
      </c>
      <c r="E1049" s="2" t="s">
        <v>42</v>
      </c>
      <c r="F1049" s="2" t="s">
        <v>43</v>
      </c>
      <c r="G1049" s="2" t="s">
        <v>32</v>
      </c>
      <c r="H1049" s="2" t="s">
        <v>80</v>
      </c>
      <c r="I1049" s="2">
        <v>2</v>
      </c>
      <c r="J1049" s="2">
        <v>2</v>
      </c>
      <c r="K1049" s="2" t="s">
        <v>34</v>
      </c>
      <c r="L1049" s="2">
        <v>2015</v>
      </c>
      <c r="M1049" s="2">
        <v>10400</v>
      </c>
      <c r="N1049" s="2">
        <v>62611</v>
      </c>
      <c r="O1049" s="2">
        <v>250</v>
      </c>
      <c r="P1049" s="3">
        <v>42119</v>
      </c>
      <c r="Q1049" s="2" t="s">
        <v>35</v>
      </c>
      <c r="R1049" s="3">
        <v>43526</v>
      </c>
      <c r="S1049" s="2">
        <v>9439</v>
      </c>
      <c r="T1049" s="2">
        <v>8369</v>
      </c>
      <c r="U1049" s="2">
        <v>-1070</v>
      </c>
      <c r="V1049" s="2">
        <v>-11</v>
      </c>
      <c r="W1049" s="2" t="s">
        <v>127</v>
      </c>
      <c r="X1049" s="2">
        <v>3</v>
      </c>
      <c r="Y1049" s="2">
        <v>0</v>
      </c>
      <c r="Z1049" s="2" t="s">
        <v>57</v>
      </c>
    </row>
    <row r="1050" spans="1:26" x14ac:dyDescent="0.3">
      <c r="A1050" s="2" t="s">
        <v>1180</v>
      </c>
      <c r="B1050" s="2" t="s">
        <v>109</v>
      </c>
      <c r="C1050" s="2" t="s">
        <v>175</v>
      </c>
      <c r="D1050" s="2" t="s">
        <v>51</v>
      </c>
      <c r="E1050" s="2" t="s">
        <v>52</v>
      </c>
      <c r="F1050" s="2" t="s">
        <v>53</v>
      </c>
      <c r="G1050" s="2" t="s">
        <v>89</v>
      </c>
      <c r="H1050" s="2" t="s">
        <v>33</v>
      </c>
      <c r="I1050" s="2">
        <v>8</v>
      </c>
      <c r="J1050" s="2">
        <v>5</v>
      </c>
      <c r="K1050" s="2" t="s">
        <v>34</v>
      </c>
      <c r="L1050" s="2">
        <v>2016</v>
      </c>
      <c r="M1050" s="2">
        <v>9300</v>
      </c>
      <c r="N1050" s="2">
        <v>3223</v>
      </c>
      <c r="O1050" s="2">
        <v>200</v>
      </c>
      <c r="P1050" s="3">
        <v>44725</v>
      </c>
      <c r="Q1050" s="2" t="s">
        <v>35</v>
      </c>
      <c r="R1050" s="3">
        <v>45606</v>
      </c>
      <c r="S1050" s="2">
        <v>7958</v>
      </c>
      <c r="T1050" s="2">
        <v>8967</v>
      </c>
      <c r="U1050" s="2">
        <v>1009</v>
      </c>
      <c r="V1050" s="2">
        <v>13</v>
      </c>
      <c r="W1050" s="2" t="s">
        <v>46</v>
      </c>
      <c r="X1050" s="2">
        <v>3</v>
      </c>
      <c r="Y1050" s="2">
        <v>202</v>
      </c>
      <c r="Z1050" s="2" t="s">
        <v>57</v>
      </c>
    </row>
    <row r="1051" spans="1:26" x14ac:dyDescent="0.3">
      <c r="A1051" s="2" t="s">
        <v>1181</v>
      </c>
      <c r="B1051" s="2" t="s">
        <v>133</v>
      </c>
      <c r="C1051" s="2" t="s">
        <v>123</v>
      </c>
      <c r="D1051" s="2" t="s">
        <v>41</v>
      </c>
      <c r="E1051" s="2" t="s">
        <v>42</v>
      </c>
      <c r="F1051" s="2" t="s">
        <v>43</v>
      </c>
      <c r="G1051" s="2" t="s">
        <v>89</v>
      </c>
      <c r="H1051" s="2" t="s">
        <v>33</v>
      </c>
      <c r="I1051" s="2">
        <v>2</v>
      </c>
      <c r="J1051" s="2">
        <v>2</v>
      </c>
      <c r="K1051" s="2" t="s">
        <v>66</v>
      </c>
      <c r="L1051" s="2">
        <v>2023</v>
      </c>
      <c r="M1051" s="2">
        <v>8700</v>
      </c>
      <c r="N1051" s="2">
        <v>73044</v>
      </c>
      <c r="O1051" s="2">
        <v>250</v>
      </c>
      <c r="P1051" s="3">
        <v>43604</v>
      </c>
      <c r="Q1051" s="2" t="s">
        <v>35</v>
      </c>
      <c r="R1051" s="3">
        <v>44705</v>
      </c>
      <c r="S1051" s="2">
        <v>7777</v>
      </c>
      <c r="T1051" s="2">
        <v>8932</v>
      </c>
      <c r="U1051" s="2">
        <v>1155</v>
      </c>
      <c r="V1051" s="2">
        <v>15</v>
      </c>
      <c r="W1051" s="2" t="s">
        <v>99</v>
      </c>
      <c r="X1051" s="2">
        <v>5</v>
      </c>
      <c r="Y1051" s="2">
        <v>231</v>
      </c>
      <c r="Z1051" s="2" t="s">
        <v>47</v>
      </c>
    </row>
    <row r="1052" spans="1:26" x14ac:dyDescent="0.3">
      <c r="A1052" s="2" t="s">
        <v>1182</v>
      </c>
      <c r="B1052" s="2" t="s">
        <v>65</v>
      </c>
      <c r="C1052" s="2" t="s">
        <v>40</v>
      </c>
      <c r="D1052" s="2" t="s">
        <v>78</v>
      </c>
      <c r="E1052" s="2" t="s">
        <v>30</v>
      </c>
      <c r="F1052" s="2" t="s">
        <v>31</v>
      </c>
      <c r="G1052" s="2" t="s">
        <v>54</v>
      </c>
      <c r="H1052" s="2" t="s">
        <v>33</v>
      </c>
      <c r="I1052" s="2">
        <v>4</v>
      </c>
      <c r="J1052" s="2">
        <v>5</v>
      </c>
      <c r="K1052" s="2" t="s">
        <v>34</v>
      </c>
      <c r="L1052" s="2">
        <v>2015</v>
      </c>
      <c r="M1052" s="2">
        <v>7900</v>
      </c>
      <c r="N1052" s="2">
        <v>24852</v>
      </c>
      <c r="O1052" s="2">
        <v>120</v>
      </c>
      <c r="P1052" s="3">
        <v>42922</v>
      </c>
      <c r="Q1052" s="2" t="s">
        <v>35</v>
      </c>
      <c r="R1052" s="3">
        <v>44332</v>
      </c>
      <c r="S1052" s="2">
        <v>6976</v>
      </c>
      <c r="T1052" s="2">
        <v>7102</v>
      </c>
      <c r="U1052" s="2">
        <v>126</v>
      </c>
      <c r="V1052" s="2">
        <v>2</v>
      </c>
      <c r="W1052" s="2" t="s">
        <v>142</v>
      </c>
      <c r="X1052" s="2">
        <v>2</v>
      </c>
      <c r="Y1052" s="2">
        <v>25</v>
      </c>
      <c r="Z1052" s="2" t="s">
        <v>95</v>
      </c>
    </row>
    <row r="1053" spans="1:26" x14ac:dyDescent="0.3">
      <c r="A1053" s="2" t="s">
        <v>1183</v>
      </c>
      <c r="B1053" s="2" t="s">
        <v>133</v>
      </c>
      <c r="C1053" s="2" t="s">
        <v>110</v>
      </c>
      <c r="D1053" s="2" t="s">
        <v>78</v>
      </c>
      <c r="E1053" s="2" t="s">
        <v>30</v>
      </c>
      <c r="F1053" s="2" t="s">
        <v>31</v>
      </c>
      <c r="G1053" s="2" t="s">
        <v>89</v>
      </c>
      <c r="H1053" s="2" t="s">
        <v>80</v>
      </c>
      <c r="I1053" s="2">
        <v>4</v>
      </c>
      <c r="J1053" s="2">
        <v>5</v>
      </c>
      <c r="K1053" s="2" t="s">
        <v>34</v>
      </c>
      <c r="L1053" s="2">
        <v>2016</v>
      </c>
      <c r="M1053" s="2">
        <v>7800</v>
      </c>
      <c r="N1053" s="2">
        <v>49930</v>
      </c>
      <c r="O1053" s="2">
        <v>120</v>
      </c>
      <c r="P1053" s="3">
        <v>45642</v>
      </c>
      <c r="Q1053" s="2" t="s">
        <v>35</v>
      </c>
      <c r="R1053" s="3">
        <v>45490</v>
      </c>
      <c r="S1053" s="2">
        <v>6443</v>
      </c>
      <c r="T1053" s="2">
        <v>7885</v>
      </c>
      <c r="U1053" s="2">
        <v>1442</v>
      </c>
      <c r="V1053" s="2">
        <v>22</v>
      </c>
      <c r="W1053" s="2" t="s">
        <v>114</v>
      </c>
      <c r="X1053" s="2">
        <v>3</v>
      </c>
      <c r="Y1053" s="2">
        <v>288</v>
      </c>
      <c r="Z1053" s="2" t="s">
        <v>95</v>
      </c>
    </row>
    <row r="1054" spans="1:26" x14ac:dyDescent="0.3">
      <c r="A1054" s="2" t="s">
        <v>1184</v>
      </c>
      <c r="B1054" s="2" t="s">
        <v>172</v>
      </c>
      <c r="C1054" s="2" t="s">
        <v>104</v>
      </c>
      <c r="D1054" s="2" t="s">
        <v>85</v>
      </c>
      <c r="E1054" s="2" t="s">
        <v>86</v>
      </c>
      <c r="F1054" s="2" t="s">
        <v>31</v>
      </c>
      <c r="G1054" s="2" t="s">
        <v>32</v>
      </c>
      <c r="H1054" s="2" t="s">
        <v>80</v>
      </c>
      <c r="I1054" s="2">
        <v>4</v>
      </c>
      <c r="J1054" s="2">
        <v>5</v>
      </c>
      <c r="K1054" s="2" t="s">
        <v>45</v>
      </c>
      <c r="L1054" s="2">
        <v>2019</v>
      </c>
      <c r="M1054" s="2">
        <v>6500</v>
      </c>
      <c r="N1054" s="2">
        <v>87692</v>
      </c>
      <c r="O1054" s="2">
        <v>103</v>
      </c>
      <c r="P1054" s="3">
        <v>42865</v>
      </c>
      <c r="Q1054" s="2" t="s">
        <v>35</v>
      </c>
      <c r="R1054" s="3">
        <v>43084</v>
      </c>
      <c r="S1054" s="2">
        <v>5633</v>
      </c>
      <c r="T1054" s="2">
        <v>6200</v>
      </c>
      <c r="U1054" s="2">
        <v>567</v>
      </c>
      <c r="V1054" s="2">
        <v>10</v>
      </c>
      <c r="W1054" s="2" t="s">
        <v>67</v>
      </c>
      <c r="X1054" s="2">
        <v>5</v>
      </c>
      <c r="Y1054" s="2">
        <v>113</v>
      </c>
      <c r="Z1054" s="2" t="s">
        <v>57</v>
      </c>
    </row>
    <row r="1055" spans="1:26" x14ac:dyDescent="0.3">
      <c r="A1055" s="2" t="s">
        <v>1185</v>
      </c>
      <c r="B1055" s="2" t="s">
        <v>76</v>
      </c>
      <c r="C1055" s="2" t="s">
        <v>93</v>
      </c>
      <c r="D1055" s="2" t="s">
        <v>29</v>
      </c>
      <c r="E1055" s="2" t="s">
        <v>30</v>
      </c>
      <c r="F1055" s="2" t="s">
        <v>31</v>
      </c>
      <c r="G1055" s="2" t="s">
        <v>32</v>
      </c>
      <c r="H1055" s="2" t="s">
        <v>80</v>
      </c>
      <c r="I1055" s="2">
        <v>5</v>
      </c>
      <c r="J1055" s="2">
        <v>5</v>
      </c>
      <c r="K1055" s="2" t="s">
        <v>55</v>
      </c>
      <c r="L1055" s="2">
        <v>2024</v>
      </c>
      <c r="M1055" s="2">
        <v>7500</v>
      </c>
      <c r="N1055" s="2">
        <v>50809</v>
      </c>
      <c r="O1055" s="2">
        <v>113</v>
      </c>
      <c r="P1055" s="3">
        <v>45135</v>
      </c>
      <c r="Q1055" s="2" t="s">
        <v>35</v>
      </c>
      <c r="R1055" s="3">
        <v>45396</v>
      </c>
      <c r="S1055" s="2">
        <v>6513</v>
      </c>
      <c r="T1055" s="2">
        <v>7911</v>
      </c>
      <c r="U1055" s="2">
        <v>1398</v>
      </c>
      <c r="V1055" s="2">
        <v>21</v>
      </c>
      <c r="W1055" s="2" t="s">
        <v>160</v>
      </c>
      <c r="X1055" s="2">
        <v>4</v>
      </c>
      <c r="Y1055" s="2">
        <v>280</v>
      </c>
      <c r="Z1055" s="2" t="s">
        <v>47</v>
      </c>
    </row>
    <row r="1056" spans="1:26" x14ac:dyDescent="0.3">
      <c r="A1056" s="2" t="s">
        <v>1186</v>
      </c>
      <c r="B1056" s="2" t="s">
        <v>59</v>
      </c>
      <c r="C1056" s="2" t="s">
        <v>104</v>
      </c>
      <c r="D1056" s="2" t="s">
        <v>71</v>
      </c>
      <c r="E1056" s="2" t="s">
        <v>72</v>
      </c>
      <c r="F1056" s="2" t="s">
        <v>73</v>
      </c>
      <c r="G1056" s="2" t="s">
        <v>54</v>
      </c>
      <c r="H1056" s="2" t="s">
        <v>80</v>
      </c>
      <c r="I1056" s="2">
        <v>3</v>
      </c>
      <c r="J1056" s="2">
        <v>2</v>
      </c>
      <c r="K1056" s="2" t="s">
        <v>55</v>
      </c>
      <c r="L1056" s="2">
        <v>2023</v>
      </c>
      <c r="M1056" s="2">
        <v>8600</v>
      </c>
      <c r="N1056" s="2">
        <v>40306</v>
      </c>
      <c r="O1056" s="2">
        <v>100</v>
      </c>
      <c r="P1056" s="3">
        <v>44894</v>
      </c>
      <c r="Q1056" s="2" t="s">
        <v>35</v>
      </c>
      <c r="R1056" s="3">
        <v>44794</v>
      </c>
      <c r="S1056" s="2">
        <v>7061</v>
      </c>
      <c r="T1056" s="2">
        <v>8474</v>
      </c>
      <c r="U1056" s="2">
        <v>1413</v>
      </c>
      <c r="V1056" s="2">
        <v>20</v>
      </c>
      <c r="W1056" s="2" t="s">
        <v>114</v>
      </c>
      <c r="X1056" s="2">
        <v>4</v>
      </c>
      <c r="Y1056" s="2">
        <v>283</v>
      </c>
      <c r="Z1056" s="2" t="s">
        <v>37</v>
      </c>
    </row>
    <row r="1057" spans="1:26" x14ac:dyDescent="0.3">
      <c r="A1057" s="2" t="s">
        <v>1187</v>
      </c>
      <c r="B1057" s="2" t="s">
        <v>49</v>
      </c>
      <c r="C1057" s="2" t="s">
        <v>84</v>
      </c>
      <c r="D1057" s="2" t="s">
        <v>148</v>
      </c>
      <c r="E1057" s="2" t="s">
        <v>149</v>
      </c>
      <c r="F1057" s="2" t="s">
        <v>31</v>
      </c>
      <c r="G1057" s="2" t="s">
        <v>44</v>
      </c>
      <c r="H1057" s="2" t="s">
        <v>33</v>
      </c>
      <c r="I1057" s="2">
        <v>5</v>
      </c>
      <c r="J1057" s="2">
        <v>5</v>
      </c>
      <c r="K1057" s="2" t="s">
        <v>45</v>
      </c>
      <c r="L1057" s="2">
        <v>2015</v>
      </c>
      <c r="M1057" s="2">
        <v>6900</v>
      </c>
      <c r="N1057" s="2">
        <v>58518</v>
      </c>
      <c r="O1057" s="2">
        <v>150</v>
      </c>
      <c r="P1057" s="3">
        <v>44380</v>
      </c>
      <c r="Q1057" s="2" t="s">
        <v>35</v>
      </c>
      <c r="R1057" s="3">
        <v>44530</v>
      </c>
      <c r="S1057" s="2">
        <v>6115</v>
      </c>
      <c r="T1057" s="2">
        <v>6924</v>
      </c>
      <c r="U1057" s="2">
        <v>809</v>
      </c>
      <c r="V1057" s="2">
        <v>13</v>
      </c>
      <c r="W1057" s="2" t="s">
        <v>127</v>
      </c>
      <c r="X1057" s="2">
        <v>2</v>
      </c>
      <c r="Y1057" s="2">
        <v>162</v>
      </c>
      <c r="Z1057" s="2" t="s">
        <v>95</v>
      </c>
    </row>
    <row r="1058" spans="1:26" x14ac:dyDescent="0.3">
      <c r="A1058" s="2" t="s">
        <v>1188</v>
      </c>
      <c r="B1058" s="2" t="s">
        <v>156</v>
      </c>
      <c r="C1058" s="2" t="s">
        <v>70</v>
      </c>
      <c r="D1058" s="2" t="s">
        <v>51</v>
      </c>
      <c r="E1058" s="2" t="s">
        <v>52</v>
      </c>
      <c r="F1058" s="2" t="s">
        <v>53</v>
      </c>
      <c r="G1058" s="2" t="s">
        <v>54</v>
      </c>
      <c r="H1058" s="2" t="s">
        <v>33</v>
      </c>
      <c r="I1058" s="2">
        <v>8</v>
      </c>
      <c r="J1058" s="2">
        <v>5</v>
      </c>
      <c r="K1058" s="2" t="s">
        <v>34</v>
      </c>
      <c r="L1058" s="2">
        <v>2023</v>
      </c>
      <c r="M1058" s="2">
        <v>8600</v>
      </c>
      <c r="N1058" s="2">
        <v>6445</v>
      </c>
      <c r="O1058" s="2">
        <v>200</v>
      </c>
      <c r="P1058" s="3">
        <v>44965</v>
      </c>
      <c r="Q1058" s="2" t="s">
        <v>35</v>
      </c>
      <c r="R1058" s="3">
        <v>45310</v>
      </c>
      <c r="S1058" s="2">
        <v>7946</v>
      </c>
      <c r="T1058" s="2">
        <v>7899</v>
      </c>
      <c r="U1058" s="2">
        <v>-47</v>
      </c>
      <c r="V1058" s="2">
        <v>-1</v>
      </c>
      <c r="W1058" s="2" t="s">
        <v>74</v>
      </c>
      <c r="X1058" s="2">
        <v>1</v>
      </c>
      <c r="Y1058" s="2">
        <v>0</v>
      </c>
      <c r="Z1058" s="2" t="s">
        <v>95</v>
      </c>
    </row>
    <row r="1059" spans="1:26" x14ac:dyDescent="0.3">
      <c r="A1059" s="2" t="s">
        <v>1189</v>
      </c>
      <c r="B1059" s="2" t="s">
        <v>76</v>
      </c>
      <c r="C1059" s="2" t="s">
        <v>190</v>
      </c>
      <c r="D1059" s="2" t="s">
        <v>85</v>
      </c>
      <c r="E1059" s="2" t="s">
        <v>86</v>
      </c>
      <c r="F1059" s="2" t="s">
        <v>31</v>
      </c>
      <c r="G1059" s="2" t="s">
        <v>89</v>
      </c>
      <c r="H1059" s="2" t="s">
        <v>33</v>
      </c>
      <c r="I1059" s="2">
        <v>4</v>
      </c>
      <c r="J1059" s="2">
        <v>5</v>
      </c>
      <c r="K1059" s="2" t="s">
        <v>34</v>
      </c>
      <c r="L1059" s="2">
        <v>2016</v>
      </c>
      <c r="M1059" s="2">
        <v>7800</v>
      </c>
      <c r="N1059" s="2">
        <v>10123</v>
      </c>
      <c r="O1059" s="2">
        <v>103</v>
      </c>
      <c r="P1059" s="3">
        <v>44007</v>
      </c>
      <c r="Q1059" s="2" t="s">
        <v>35</v>
      </c>
      <c r="R1059" s="3">
        <v>44447</v>
      </c>
      <c r="S1059" s="2">
        <v>5816</v>
      </c>
      <c r="T1059" s="2">
        <v>5895</v>
      </c>
      <c r="U1059" s="2">
        <v>79</v>
      </c>
      <c r="V1059" s="2">
        <v>1</v>
      </c>
      <c r="W1059" s="2" t="s">
        <v>81</v>
      </c>
      <c r="X1059" s="2">
        <v>4</v>
      </c>
      <c r="Y1059" s="2">
        <v>16</v>
      </c>
      <c r="Z1059" s="2" t="s">
        <v>37</v>
      </c>
    </row>
    <row r="1060" spans="1:26" x14ac:dyDescent="0.3">
      <c r="A1060" s="2" t="s">
        <v>1190</v>
      </c>
      <c r="B1060" s="2" t="s">
        <v>156</v>
      </c>
      <c r="C1060" s="2" t="s">
        <v>104</v>
      </c>
      <c r="D1060" s="2" t="s">
        <v>105</v>
      </c>
      <c r="E1060" s="2" t="s">
        <v>52</v>
      </c>
      <c r="F1060" s="2" t="s">
        <v>73</v>
      </c>
      <c r="G1060" s="2" t="s">
        <v>44</v>
      </c>
      <c r="H1060" s="2" t="s">
        <v>80</v>
      </c>
      <c r="I1060" s="2">
        <v>4</v>
      </c>
      <c r="J1060" s="2">
        <v>2</v>
      </c>
      <c r="K1060" s="2" t="s">
        <v>66</v>
      </c>
      <c r="L1060" s="2">
        <v>2016</v>
      </c>
      <c r="M1060" s="2">
        <v>7900</v>
      </c>
      <c r="N1060" s="2">
        <v>19761</v>
      </c>
      <c r="O1060" s="2">
        <v>200</v>
      </c>
      <c r="P1060" s="3">
        <v>44326</v>
      </c>
      <c r="Q1060" s="2" t="s">
        <v>35</v>
      </c>
      <c r="R1060" s="3">
        <v>44519</v>
      </c>
      <c r="S1060" s="2">
        <v>7276</v>
      </c>
      <c r="T1060" s="2">
        <v>8576</v>
      </c>
      <c r="U1060" s="2">
        <v>1300</v>
      </c>
      <c r="V1060" s="2">
        <v>18</v>
      </c>
      <c r="W1060" s="2" t="s">
        <v>142</v>
      </c>
      <c r="X1060" s="2">
        <v>4</v>
      </c>
      <c r="Y1060" s="2">
        <v>260</v>
      </c>
      <c r="Z1060" s="2" t="s">
        <v>57</v>
      </c>
    </row>
    <row r="1061" spans="1:26" x14ac:dyDescent="0.3">
      <c r="A1061" s="2" t="s">
        <v>1191</v>
      </c>
      <c r="B1061" s="2" t="s">
        <v>172</v>
      </c>
      <c r="C1061" s="2" t="s">
        <v>104</v>
      </c>
      <c r="D1061" s="2" t="s">
        <v>41</v>
      </c>
      <c r="E1061" s="2" t="s">
        <v>42</v>
      </c>
      <c r="F1061" s="2" t="s">
        <v>43</v>
      </c>
      <c r="G1061" s="2" t="s">
        <v>32</v>
      </c>
      <c r="H1061" s="2" t="s">
        <v>80</v>
      </c>
      <c r="I1061" s="2">
        <v>2</v>
      </c>
      <c r="J1061" s="2">
        <v>2</v>
      </c>
      <c r="K1061" s="2" t="s">
        <v>34</v>
      </c>
      <c r="L1061" s="2">
        <v>2024</v>
      </c>
      <c r="M1061" s="2">
        <v>9500</v>
      </c>
      <c r="N1061" s="2">
        <v>34196</v>
      </c>
      <c r="O1061" s="2">
        <v>250</v>
      </c>
      <c r="P1061" s="3">
        <v>43806</v>
      </c>
      <c r="Q1061" s="2" t="s">
        <v>35</v>
      </c>
      <c r="R1061" s="3">
        <v>43615</v>
      </c>
      <c r="S1061" s="2">
        <v>7697</v>
      </c>
      <c r="T1061" s="2">
        <v>6501</v>
      </c>
      <c r="U1061" s="2">
        <v>-1196</v>
      </c>
      <c r="V1061" s="2">
        <v>-16</v>
      </c>
      <c r="W1061" s="2" t="s">
        <v>142</v>
      </c>
      <c r="X1061" s="2">
        <v>3</v>
      </c>
      <c r="Y1061" s="2">
        <v>0</v>
      </c>
      <c r="Z1061" s="2" t="s">
        <v>37</v>
      </c>
    </row>
    <row r="1062" spans="1:26" x14ac:dyDescent="0.3">
      <c r="A1062" s="2" t="s">
        <v>1192</v>
      </c>
      <c r="B1062" s="2" t="s">
        <v>88</v>
      </c>
      <c r="C1062" s="2" t="s">
        <v>60</v>
      </c>
      <c r="D1062" s="2" t="s">
        <v>61</v>
      </c>
      <c r="E1062" s="2" t="s">
        <v>62</v>
      </c>
      <c r="F1062" s="2" t="s">
        <v>53</v>
      </c>
      <c r="G1062" s="2" t="s">
        <v>32</v>
      </c>
      <c r="H1062" s="2" t="s">
        <v>33</v>
      </c>
      <c r="I1062" s="2">
        <v>5</v>
      </c>
      <c r="J1062" s="2">
        <v>5</v>
      </c>
      <c r="K1062" s="2" t="s">
        <v>55</v>
      </c>
      <c r="L1062" s="2">
        <v>2019</v>
      </c>
      <c r="M1062" s="2">
        <v>9500</v>
      </c>
      <c r="N1062" s="2">
        <v>75371</v>
      </c>
      <c r="O1062" s="2">
        <v>120</v>
      </c>
      <c r="P1062" s="3">
        <v>45559</v>
      </c>
      <c r="Q1062" s="2" t="s">
        <v>35</v>
      </c>
      <c r="R1062" s="3">
        <v>45507</v>
      </c>
      <c r="S1062" s="2">
        <v>8865</v>
      </c>
      <c r="T1062" s="2">
        <v>8451</v>
      </c>
      <c r="U1062" s="2">
        <v>-414</v>
      </c>
      <c r="V1062" s="2">
        <v>-5</v>
      </c>
      <c r="W1062" s="2" t="s">
        <v>56</v>
      </c>
      <c r="X1062" s="2">
        <v>5</v>
      </c>
      <c r="Y1062" s="2">
        <v>0</v>
      </c>
      <c r="Z1062" s="2" t="s">
        <v>37</v>
      </c>
    </row>
    <row r="1063" spans="1:26" x14ac:dyDescent="0.3">
      <c r="A1063" s="2" t="s">
        <v>1193</v>
      </c>
      <c r="B1063" s="2" t="s">
        <v>113</v>
      </c>
      <c r="C1063" s="2" t="s">
        <v>123</v>
      </c>
      <c r="D1063" s="2" t="s">
        <v>51</v>
      </c>
      <c r="E1063" s="2" t="s">
        <v>52</v>
      </c>
      <c r="F1063" s="2" t="s">
        <v>53</v>
      </c>
      <c r="G1063" s="2" t="s">
        <v>44</v>
      </c>
      <c r="H1063" s="2" t="s">
        <v>80</v>
      </c>
      <c r="I1063" s="2">
        <v>8</v>
      </c>
      <c r="J1063" s="2">
        <v>5</v>
      </c>
      <c r="K1063" s="2" t="s">
        <v>66</v>
      </c>
      <c r="L1063" s="2">
        <v>2024</v>
      </c>
      <c r="M1063" s="2">
        <v>7600</v>
      </c>
      <c r="N1063" s="2">
        <v>17037</v>
      </c>
      <c r="O1063" s="2">
        <v>200</v>
      </c>
      <c r="P1063" s="3">
        <v>42907</v>
      </c>
      <c r="Q1063" s="2" t="s">
        <v>35</v>
      </c>
      <c r="R1063" s="3">
        <v>44129</v>
      </c>
      <c r="S1063" s="2">
        <v>6801</v>
      </c>
      <c r="T1063" s="2">
        <v>7786</v>
      </c>
      <c r="U1063" s="2">
        <v>985</v>
      </c>
      <c r="V1063" s="2">
        <v>14</v>
      </c>
      <c r="W1063" s="2" t="s">
        <v>202</v>
      </c>
      <c r="X1063" s="2">
        <v>2</v>
      </c>
      <c r="Y1063" s="2">
        <v>197</v>
      </c>
      <c r="Z1063" s="2" t="s">
        <v>57</v>
      </c>
    </row>
    <row r="1064" spans="1:26" x14ac:dyDescent="0.3">
      <c r="A1064" s="2" t="s">
        <v>1194</v>
      </c>
      <c r="B1064" s="2" t="s">
        <v>120</v>
      </c>
      <c r="C1064" s="2" t="s">
        <v>97</v>
      </c>
      <c r="D1064" s="2" t="s">
        <v>85</v>
      </c>
      <c r="E1064" s="2" t="s">
        <v>86</v>
      </c>
      <c r="F1064" s="2" t="s">
        <v>31</v>
      </c>
      <c r="G1064" s="2" t="s">
        <v>32</v>
      </c>
      <c r="H1064" s="2" t="s">
        <v>33</v>
      </c>
      <c r="I1064" s="2">
        <v>4</v>
      </c>
      <c r="J1064" s="2">
        <v>5</v>
      </c>
      <c r="K1064" s="2" t="s">
        <v>34</v>
      </c>
      <c r="L1064" s="2">
        <v>2015</v>
      </c>
      <c r="M1064" s="2">
        <v>7900</v>
      </c>
      <c r="N1064" s="2">
        <v>20442</v>
      </c>
      <c r="O1064" s="2">
        <v>103</v>
      </c>
      <c r="P1064" s="3">
        <v>44018</v>
      </c>
      <c r="Q1064" s="2" t="s">
        <v>35</v>
      </c>
      <c r="R1064" s="3">
        <v>45595</v>
      </c>
      <c r="S1064" s="2">
        <v>6079</v>
      </c>
      <c r="T1064" s="2">
        <v>7050</v>
      </c>
      <c r="U1064" s="2">
        <v>971</v>
      </c>
      <c r="V1064" s="2">
        <v>16</v>
      </c>
      <c r="W1064" s="2" t="s">
        <v>36</v>
      </c>
      <c r="X1064" s="2">
        <v>1</v>
      </c>
      <c r="Y1064" s="2">
        <v>194</v>
      </c>
      <c r="Z1064" s="2" t="s">
        <v>37</v>
      </c>
    </row>
    <row r="1065" spans="1:26" x14ac:dyDescent="0.3">
      <c r="A1065" s="2" t="s">
        <v>1195</v>
      </c>
      <c r="B1065" s="2" t="s">
        <v>172</v>
      </c>
      <c r="C1065" s="2" t="s">
        <v>50</v>
      </c>
      <c r="D1065" s="2" t="s">
        <v>165</v>
      </c>
      <c r="E1065" s="2" t="s">
        <v>62</v>
      </c>
      <c r="F1065" s="2" t="s">
        <v>53</v>
      </c>
      <c r="G1065" s="2" t="s">
        <v>44</v>
      </c>
      <c r="H1065" s="2" t="s">
        <v>80</v>
      </c>
      <c r="I1065" s="2">
        <v>5</v>
      </c>
      <c r="J1065" s="2">
        <v>3</v>
      </c>
      <c r="K1065" s="2" t="s">
        <v>66</v>
      </c>
      <c r="L1065" s="2">
        <v>2015</v>
      </c>
      <c r="M1065" s="2">
        <v>8500</v>
      </c>
      <c r="N1065" s="2">
        <v>74226</v>
      </c>
      <c r="O1065" s="2">
        <v>130</v>
      </c>
      <c r="P1065" s="3">
        <v>44620</v>
      </c>
      <c r="Q1065" s="2" t="s">
        <v>35</v>
      </c>
      <c r="R1065" s="3">
        <v>44967</v>
      </c>
      <c r="S1065" s="2">
        <v>7955</v>
      </c>
      <c r="T1065" s="2">
        <v>6977</v>
      </c>
      <c r="U1065" s="2">
        <v>-978</v>
      </c>
      <c r="V1065" s="2">
        <v>-12</v>
      </c>
      <c r="W1065" s="2" t="s">
        <v>160</v>
      </c>
      <c r="X1065" s="2">
        <v>2</v>
      </c>
      <c r="Y1065" s="2">
        <v>0</v>
      </c>
      <c r="Z1065" s="2" t="s">
        <v>57</v>
      </c>
    </row>
    <row r="1066" spans="1:26" x14ac:dyDescent="0.3">
      <c r="A1066" s="2" t="s">
        <v>1196</v>
      </c>
      <c r="B1066" s="2" t="s">
        <v>83</v>
      </c>
      <c r="C1066" s="2" t="s">
        <v>77</v>
      </c>
      <c r="D1066" s="2" t="s">
        <v>148</v>
      </c>
      <c r="E1066" s="2" t="s">
        <v>149</v>
      </c>
      <c r="F1066" s="2" t="s">
        <v>31</v>
      </c>
      <c r="G1066" s="2" t="s">
        <v>89</v>
      </c>
      <c r="H1066" s="2" t="s">
        <v>33</v>
      </c>
      <c r="I1066" s="2">
        <v>5</v>
      </c>
      <c r="J1066" s="2">
        <v>5</v>
      </c>
      <c r="K1066" s="2" t="s">
        <v>55</v>
      </c>
      <c r="L1066" s="2">
        <v>2017</v>
      </c>
      <c r="M1066" s="2">
        <v>8200</v>
      </c>
      <c r="N1066" s="2">
        <v>59717</v>
      </c>
      <c r="O1066" s="2">
        <v>150</v>
      </c>
      <c r="P1066" s="3">
        <v>43273</v>
      </c>
      <c r="Q1066" s="2" t="s">
        <v>35</v>
      </c>
      <c r="R1066" s="3">
        <v>43966</v>
      </c>
      <c r="S1066" s="2">
        <v>7211</v>
      </c>
      <c r="T1066" s="2">
        <v>6783</v>
      </c>
      <c r="U1066" s="2">
        <v>-428</v>
      </c>
      <c r="V1066" s="2">
        <v>-6</v>
      </c>
      <c r="W1066" s="2" t="s">
        <v>127</v>
      </c>
      <c r="X1066" s="2">
        <v>5</v>
      </c>
      <c r="Y1066" s="2">
        <v>0</v>
      </c>
      <c r="Z1066" s="2" t="s">
        <v>47</v>
      </c>
    </row>
    <row r="1067" spans="1:26" x14ac:dyDescent="0.3">
      <c r="A1067" s="2" t="s">
        <v>1197</v>
      </c>
      <c r="B1067" s="2" t="s">
        <v>69</v>
      </c>
      <c r="C1067" s="2" t="s">
        <v>118</v>
      </c>
      <c r="D1067" s="2" t="s">
        <v>71</v>
      </c>
      <c r="E1067" s="2" t="s">
        <v>72</v>
      </c>
      <c r="F1067" s="2" t="s">
        <v>73</v>
      </c>
      <c r="G1067" s="2" t="s">
        <v>44</v>
      </c>
      <c r="H1067" s="2" t="s">
        <v>33</v>
      </c>
      <c r="I1067" s="2">
        <v>3</v>
      </c>
      <c r="J1067" s="2">
        <v>2</v>
      </c>
      <c r="K1067" s="2" t="s">
        <v>66</v>
      </c>
      <c r="L1067" s="2">
        <v>2019</v>
      </c>
      <c r="M1067" s="2">
        <v>7600</v>
      </c>
      <c r="N1067" s="2">
        <v>44134</v>
      </c>
      <c r="O1067" s="2">
        <v>100</v>
      </c>
      <c r="P1067" s="3">
        <v>43241</v>
      </c>
      <c r="Q1067" s="2" t="s">
        <v>35</v>
      </c>
      <c r="R1067" s="3">
        <v>43340</v>
      </c>
      <c r="S1067" s="2">
        <v>7073</v>
      </c>
      <c r="T1067" s="2">
        <v>7424</v>
      </c>
      <c r="U1067" s="2">
        <v>351</v>
      </c>
      <c r="V1067" s="2">
        <v>5</v>
      </c>
      <c r="W1067" s="2" t="s">
        <v>102</v>
      </c>
      <c r="X1067" s="2">
        <v>2</v>
      </c>
      <c r="Y1067" s="2">
        <v>70</v>
      </c>
      <c r="Z1067" s="2" t="s">
        <v>57</v>
      </c>
    </row>
    <row r="1068" spans="1:26" x14ac:dyDescent="0.3">
      <c r="A1068" s="2" t="s">
        <v>1198</v>
      </c>
      <c r="B1068" s="2" t="s">
        <v>69</v>
      </c>
      <c r="C1068" s="2" t="s">
        <v>60</v>
      </c>
      <c r="D1068" s="2" t="s">
        <v>61</v>
      </c>
      <c r="E1068" s="2" t="s">
        <v>62</v>
      </c>
      <c r="F1068" s="2" t="s">
        <v>53</v>
      </c>
      <c r="G1068" s="2" t="s">
        <v>54</v>
      </c>
      <c r="H1068" s="2" t="s">
        <v>33</v>
      </c>
      <c r="I1068" s="2">
        <v>5</v>
      </c>
      <c r="J1068" s="2">
        <v>5</v>
      </c>
      <c r="K1068" s="2" t="s">
        <v>66</v>
      </c>
      <c r="L1068" s="2">
        <v>2016</v>
      </c>
      <c r="M1068" s="2">
        <v>8400</v>
      </c>
      <c r="N1068" s="2">
        <v>61685</v>
      </c>
      <c r="O1068" s="2">
        <v>120</v>
      </c>
      <c r="P1068" s="3">
        <v>45271</v>
      </c>
      <c r="Q1068" s="2" t="s">
        <v>35</v>
      </c>
      <c r="R1068" s="3">
        <v>45269</v>
      </c>
      <c r="S1068" s="2">
        <v>7583</v>
      </c>
      <c r="T1068" s="2">
        <v>8415</v>
      </c>
      <c r="U1068" s="2">
        <v>832</v>
      </c>
      <c r="V1068" s="2">
        <v>11</v>
      </c>
      <c r="W1068" s="2" t="s">
        <v>106</v>
      </c>
      <c r="X1068" s="2">
        <v>1</v>
      </c>
      <c r="Y1068" s="2">
        <v>166</v>
      </c>
      <c r="Z1068" s="2" t="s">
        <v>57</v>
      </c>
    </row>
    <row r="1069" spans="1:26" x14ac:dyDescent="0.3">
      <c r="A1069" s="2" t="s">
        <v>1199</v>
      </c>
      <c r="B1069" s="2" t="s">
        <v>65</v>
      </c>
      <c r="C1069" s="2" t="s">
        <v>77</v>
      </c>
      <c r="D1069" s="2" t="s">
        <v>78</v>
      </c>
      <c r="E1069" s="2" t="s">
        <v>30</v>
      </c>
      <c r="F1069" s="2" t="s">
        <v>31</v>
      </c>
      <c r="G1069" s="2" t="s">
        <v>79</v>
      </c>
      <c r="H1069" s="2" t="s">
        <v>80</v>
      </c>
      <c r="I1069" s="2">
        <v>4</v>
      </c>
      <c r="J1069" s="2">
        <v>5</v>
      </c>
      <c r="K1069" s="2" t="s">
        <v>45</v>
      </c>
      <c r="L1069" s="2">
        <v>2016</v>
      </c>
      <c r="M1069" s="2">
        <v>6800</v>
      </c>
      <c r="N1069" s="2">
        <v>36577</v>
      </c>
      <c r="O1069" s="2">
        <v>120</v>
      </c>
      <c r="P1069" s="3">
        <v>45341</v>
      </c>
      <c r="Q1069" s="2" t="s">
        <v>35</v>
      </c>
      <c r="R1069" s="3">
        <v>45447</v>
      </c>
      <c r="S1069" s="2">
        <v>5924</v>
      </c>
      <c r="T1069" s="2">
        <v>5865</v>
      </c>
      <c r="U1069" s="2">
        <v>-59</v>
      </c>
      <c r="V1069" s="2">
        <v>-1</v>
      </c>
      <c r="W1069" s="2" t="s">
        <v>114</v>
      </c>
      <c r="X1069" s="2">
        <v>2</v>
      </c>
      <c r="Y1069" s="2">
        <v>0</v>
      </c>
      <c r="Z1069" s="2" t="s">
        <v>47</v>
      </c>
    </row>
    <row r="1070" spans="1:26" x14ac:dyDescent="0.3">
      <c r="A1070" s="2" t="s">
        <v>1200</v>
      </c>
      <c r="B1070" s="2" t="s">
        <v>120</v>
      </c>
      <c r="C1070" s="2" t="s">
        <v>110</v>
      </c>
      <c r="D1070" s="2" t="s">
        <v>105</v>
      </c>
      <c r="E1070" s="2" t="s">
        <v>52</v>
      </c>
      <c r="F1070" s="2" t="s">
        <v>73</v>
      </c>
      <c r="G1070" s="2" t="s">
        <v>89</v>
      </c>
      <c r="H1070" s="2" t="s">
        <v>80</v>
      </c>
      <c r="I1070" s="2">
        <v>4</v>
      </c>
      <c r="J1070" s="2">
        <v>2</v>
      </c>
      <c r="K1070" s="2" t="s">
        <v>66</v>
      </c>
      <c r="L1070" s="2">
        <v>2023</v>
      </c>
      <c r="M1070" s="2">
        <v>7200</v>
      </c>
      <c r="N1070" s="2">
        <v>44640</v>
      </c>
      <c r="O1070" s="2">
        <v>200</v>
      </c>
      <c r="P1070" s="3">
        <v>44765</v>
      </c>
      <c r="Q1070" s="2" t="s">
        <v>35</v>
      </c>
      <c r="R1070" s="3">
        <v>44880</v>
      </c>
      <c r="S1070" s="2">
        <v>6502</v>
      </c>
      <c r="T1070" s="2">
        <v>5435</v>
      </c>
      <c r="U1070" s="2">
        <v>-1067</v>
      </c>
      <c r="V1070" s="2">
        <v>-16</v>
      </c>
      <c r="W1070" s="2" t="s">
        <v>36</v>
      </c>
      <c r="X1070" s="2">
        <v>3</v>
      </c>
      <c r="Y1070" s="2">
        <v>0</v>
      </c>
      <c r="Z1070" s="2" t="s">
        <v>57</v>
      </c>
    </row>
    <row r="1071" spans="1:26" x14ac:dyDescent="0.3">
      <c r="A1071" s="2" t="s">
        <v>1201</v>
      </c>
      <c r="B1071" s="2" t="s">
        <v>125</v>
      </c>
      <c r="C1071" s="2" t="s">
        <v>50</v>
      </c>
      <c r="D1071" s="2" t="s">
        <v>138</v>
      </c>
      <c r="E1071" s="2" t="s">
        <v>139</v>
      </c>
      <c r="F1071" s="2" t="s">
        <v>53</v>
      </c>
      <c r="G1071" s="2" t="s">
        <v>44</v>
      </c>
      <c r="H1071" s="2" t="s">
        <v>80</v>
      </c>
      <c r="I1071" s="2">
        <v>7</v>
      </c>
      <c r="J1071" s="2">
        <v>5</v>
      </c>
      <c r="K1071" s="2" t="s">
        <v>66</v>
      </c>
      <c r="L1071" s="2">
        <v>2023</v>
      </c>
      <c r="M1071" s="2">
        <v>7700</v>
      </c>
      <c r="N1071" s="2">
        <v>2521</v>
      </c>
      <c r="O1071" s="2">
        <v>175</v>
      </c>
      <c r="P1071" s="3">
        <v>42915</v>
      </c>
      <c r="Q1071" s="2" t="s">
        <v>35</v>
      </c>
      <c r="R1071" s="3">
        <v>43234</v>
      </c>
      <c r="S1071" s="2">
        <v>6317</v>
      </c>
      <c r="T1071" s="2">
        <v>5270</v>
      </c>
      <c r="U1071" s="2">
        <v>-1047</v>
      </c>
      <c r="V1071" s="2">
        <v>-17</v>
      </c>
      <c r="W1071" s="2" t="s">
        <v>121</v>
      </c>
      <c r="X1071" s="2">
        <v>4</v>
      </c>
      <c r="Y1071" s="2">
        <v>0</v>
      </c>
      <c r="Z1071" s="2" t="s">
        <v>57</v>
      </c>
    </row>
    <row r="1072" spans="1:26" x14ac:dyDescent="0.3">
      <c r="A1072" s="2" t="s">
        <v>1202</v>
      </c>
      <c r="B1072" s="2" t="s">
        <v>172</v>
      </c>
      <c r="C1072" s="2" t="s">
        <v>163</v>
      </c>
      <c r="D1072" s="2" t="s">
        <v>148</v>
      </c>
      <c r="E1072" s="2" t="s">
        <v>149</v>
      </c>
      <c r="F1072" s="2" t="s">
        <v>31</v>
      </c>
      <c r="G1072" s="2" t="s">
        <v>44</v>
      </c>
      <c r="H1072" s="2" t="s">
        <v>33</v>
      </c>
      <c r="I1072" s="2">
        <v>5</v>
      </c>
      <c r="J1072" s="2">
        <v>5</v>
      </c>
      <c r="K1072" s="2" t="s">
        <v>34</v>
      </c>
      <c r="L1072" s="2">
        <v>2015</v>
      </c>
      <c r="M1072" s="2">
        <v>7900</v>
      </c>
      <c r="N1072" s="2">
        <v>39943</v>
      </c>
      <c r="O1072" s="2">
        <v>150</v>
      </c>
      <c r="P1072" s="3">
        <v>43746</v>
      </c>
      <c r="Q1072" s="2" t="s">
        <v>35</v>
      </c>
      <c r="R1072" s="3">
        <v>45136</v>
      </c>
      <c r="S1072" s="2">
        <v>6037</v>
      </c>
      <c r="T1072" s="2">
        <v>5814</v>
      </c>
      <c r="U1072" s="2">
        <v>-223</v>
      </c>
      <c r="V1072" s="2">
        <v>-4</v>
      </c>
      <c r="W1072" s="2" t="s">
        <v>46</v>
      </c>
      <c r="X1072" s="2">
        <v>3</v>
      </c>
      <c r="Y1072" s="2">
        <v>0</v>
      </c>
      <c r="Z1072" s="2" t="s">
        <v>57</v>
      </c>
    </row>
    <row r="1073" spans="1:26" x14ac:dyDescent="0.3">
      <c r="A1073" s="2" t="s">
        <v>1203</v>
      </c>
      <c r="B1073" s="2" t="s">
        <v>120</v>
      </c>
      <c r="C1073" s="2" t="s">
        <v>60</v>
      </c>
      <c r="D1073" s="2" t="s">
        <v>51</v>
      </c>
      <c r="E1073" s="2" t="s">
        <v>52</v>
      </c>
      <c r="F1073" s="2" t="s">
        <v>53</v>
      </c>
      <c r="G1073" s="2" t="s">
        <v>89</v>
      </c>
      <c r="H1073" s="2" t="s">
        <v>80</v>
      </c>
      <c r="I1073" s="2">
        <v>8</v>
      </c>
      <c r="J1073" s="2">
        <v>5</v>
      </c>
      <c r="K1073" s="2" t="s">
        <v>34</v>
      </c>
      <c r="L1073" s="2">
        <v>2019</v>
      </c>
      <c r="M1073" s="2">
        <v>9000</v>
      </c>
      <c r="N1073" s="2">
        <v>14132</v>
      </c>
      <c r="O1073" s="2">
        <v>200</v>
      </c>
      <c r="P1073" s="3">
        <v>43136</v>
      </c>
      <c r="Q1073" s="2" t="s">
        <v>35</v>
      </c>
      <c r="R1073" s="3">
        <v>45324</v>
      </c>
      <c r="S1073" s="2">
        <v>7266</v>
      </c>
      <c r="T1073" s="2">
        <v>8099</v>
      </c>
      <c r="U1073" s="2">
        <v>833</v>
      </c>
      <c r="V1073" s="2">
        <v>11</v>
      </c>
      <c r="W1073" s="2" t="s">
        <v>114</v>
      </c>
      <c r="X1073" s="2">
        <v>1</v>
      </c>
      <c r="Y1073" s="2">
        <v>167</v>
      </c>
      <c r="Z1073" s="2" t="s">
        <v>95</v>
      </c>
    </row>
    <row r="1074" spans="1:26" x14ac:dyDescent="0.3">
      <c r="A1074" s="2" t="s">
        <v>1204</v>
      </c>
      <c r="B1074" s="2" t="s">
        <v>172</v>
      </c>
      <c r="C1074" s="2" t="s">
        <v>175</v>
      </c>
      <c r="D1074" s="2" t="s">
        <v>41</v>
      </c>
      <c r="E1074" s="2" t="s">
        <v>42</v>
      </c>
      <c r="F1074" s="2" t="s">
        <v>43</v>
      </c>
      <c r="G1074" s="2" t="s">
        <v>79</v>
      </c>
      <c r="H1074" s="2" t="s">
        <v>80</v>
      </c>
      <c r="I1074" s="2">
        <v>2</v>
      </c>
      <c r="J1074" s="2">
        <v>2</v>
      </c>
      <c r="K1074" s="2" t="s">
        <v>45</v>
      </c>
      <c r="L1074" s="2">
        <v>2020</v>
      </c>
      <c r="M1074" s="2">
        <v>8900</v>
      </c>
      <c r="N1074" s="2">
        <v>34512</v>
      </c>
      <c r="O1074" s="2">
        <v>250</v>
      </c>
      <c r="P1074" s="3">
        <v>45431</v>
      </c>
      <c r="Q1074" s="2" t="s">
        <v>35</v>
      </c>
      <c r="R1074" s="3">
        <v>45483</v>
      </c>
      <c r="S1074" s="2">
        <v>7489</v>
      </c>
      <c r="T1074" s="2">
        <v>7886</v>
      </c>
      <c r="U1074" s="2">
        <v>397</v>
      </c>
      <c r="V1074" s="2">
        <v>5</v>
      </c>
      <c r="W1074" s="2" t="s">
        <v>116</v>
      </c>
      <c r="X1074" s="2">
        <v>3</v>
      </c>
      <c r="Y1074" s="2">
        <v>79</v>
      </c>
      <c r="Z1074" s="2" t="s">
        <v>37</v>
      </c>
    </row>
    <row r="1075" spans="1:26" x14ac:dyDescent="0.3">
      <c r="A1075" s="2" t="s">
        <v>1205</v>
      </c>
      <c r="B1075" s="2" t="s">
        <v>120</v>
      </c>
      <c r="C1075" s="2" t="s">
        <v>84</v>
      </c>
      <c r="D1075" s="2" t="s">
        <v>51</v>
      </c>
      <c r="E1075" s="2" t="s">
        <v>52</v>
      </c>
      <c r="F1075" s="2" t="s">
        <v>53</v>
      </c>
      <c r="G1075" s="2" t="s">
        <v>79</v>
      </c>
      <c r="H1075" s="2" t="s">
        <v>33</v>
      </c>
      <c r="I1075" s="2">
        <v>8</v>
      </c>
      <c r="J1075" s="2">
        <v>5</v>
      </c>
      <c r="K1075" s="2" t="s">
        <v>45</v>
      </c>
      <c r="L1075" s="2">
        <v>2022</v>
      </c>
      <c r="M1075" s="2">
        <v>7700</v>
      </c>
      <c r="N1075" s="2">
        <v>96659</v>
      </c>
      <c r="O1075" s="2">
        <v>200</v>
      </c>
      <c r="P1075" s="3">
        <v>42392</v>
      </c>
      <c r="Q1075" s="2" t="s">
        <v>35</v>
      </c>
      <c r="R1075" s="3">
        <v>43109</v>
      </c>
      <c r="S1075" s="2">
        <v>6548</v>
      </c>
      <c r="T1075" s="2">
        <v>7137</v>
      </c>
      <c r="U1075" s="2">
        <v>589</v>
      </c>
      <c r="V1075" s="2">
        <v>9</v>
      </c>
      <c r="W1075" s="2" t="s">
        <v>215</v>
      </c>
      <c r="X1075" s="2">
        <v>3</v>
      </c>
      <c r="Y1075" s="2">
        <v>118</v>
      </c>
      <c r="Z1075" s="2" t="s">
        <v>47</v>
      </c>
    </row>
    <row r="1076" spans="1:26" x14ac:dyDescent="0.3">
      <c r="A1076" s="2" t="s">
        <v>1206</v>
      </c>
      <c r="B1076" s="2" t="s">
        <v>172</v>
      </c>
      <c r="C1076" s="2" t="s">
        <v>40</v>
      </c>
      <c r="D1076" s="2" t="s">
        <v>71</v>
      </c>
      <c r="E1076" s="2" t="s">
        <v>72</v>
      </c>
      <c r="F1076" s="2" t="s">
        <v>73</v>
      </c>
      <c r="G1076" s="2" t="s">
        <v>79</v>
      </c>
      <c r="H1076" s="2" t="s">
        <v>80</v>
      </c>
      <c r="I1076" s="2">
        <v>3</v>
      </c>
      <c r="J1076" s="2">
        <v>2</v>
      </c>
      <c r="K1076" s="2" t="s">
        <v>34</v>
      </c>
      <c r="L1076" s="2">
        <v>2021</v>
      </c>
      <c r="M1076" s="2">
        <v>8300</v>
      </c>
      <c r="N1076" s="2">
        <v>10529</v>
      </c>
      <c r="O1076" s="2">
        <v>100</v>
      </c>
      <c r="P1076" s="3">
        <v>45647</v>
      </c>
      <c r="Q1076" s="2" t="s">
        <v>35</v>
      </c>
      <c r="R1076" s="3">
        <v>45367</v>
      </c>
      <c r="S1076" s="2">
        <v>6415</v>
      </c>
      <c r="T1076" s="2">
        <v>6043</v>
      </c>
      <c r="U1076" s="2">
        <v>-372</v>
      </c>
      <c r="V1076" s="2">
        <v>-6</v>
      </c>
      <c r="W1076" s="2" t="s">
        <v>63</v>
      </c>
      <c r="X1076" s="2">
        <v>5</v>
      </c>
      <c r="Y1076" s="2">
        <v>0</v>
      </c>
      <c r="Z1076" s="2" t="s">
        <v>57</v>
      </c>
    </row>
    <row r="1077" spans="1:26" x14ac:dyDescent="0.3">
      <c r="A1077" s="2" t="s">
        <v>1207</v>
      </c>
      <c r="B1077" s="2" t="s">
        <v>69</v>
      </c>
      <c r="C1077" s="2" t="s">
        <v>60</v>
      </c>
      <c r="D1077" s="2" t="s">
        <v>165</v>
      </c>
      <c r="E1077" s="2" t="s">
        <v>62</v>
      </c>
      <c r="F1077" s="2" t="s">
        <v>53</v>
      </c>
      <c r="G1077" s="2" t="s">
        <v>89</v>
      </c>
      <c r="H1077" s="2" t="s">
        <v>33</v>
      </c>
      <c r="I1077" s="2">
        <v>5</v>
      </c>
      <c r="J1077" s="2">
        <v>3</v>
      </c>
      <c r="K1077" s="2" t="s">
        <v>55</v>
      </c>
      <c r="L1077" s="2">
        <v>2021</v>
      </c>
      <c r="M1077" s="2">
        <v>9300</v>
      </c>
      <c r="N1077" s="2">
        <v>94455</v>
      </c>
      <c r="O1077" s="2">
        <v>130</v>
      </c>
      <c r="P1077" s="3">
        <v>45195</v>
      </c>
      <c r="Q1077" s="2" t="s">
        <v>35</v>
      </c>
      <c r="R1077" s="3">
        <v>45022</v>
      </c>
      <c r="S1077" s="2">
        <v>8252</v>
      </c>
      <c r="T1077" s="2">
        <v>9061</v>
      </c>
      <c r="U1077" s="2">
        <v>809</v>
      </c>
      <c r="V1077" s="2">
        <v>10</v>
      </c>
      <c r="W1077" s="2" t="s">
        <v>202</v>
      </c>
      <c r="X1077" s="2">
        <v>5</v>
      </c>
      <c r="Y1077" s="2">
        <v>162</v>
      </c>
      <c r="Z1077" s="2" t="s">
        <v>57</v>
      </c>
    </row>
    <row r="1078" spans="1:26" x14ac:dyDescent="0.3">
      <c r="A1078" s="2" t="s">
        <v>1208</v>
      </c>
      <c r="B1078" s="2" t="s">
        <v>83</v>
      </c>
      <c r="C1078" s="2" t="s">
        <v>97</v>
      </c>
      <c r="D1078" s="2" t="s">
        <v>71</v>
      </c>
      <c r="E1078" s="2" t="s">
        <v>72</v>
      </c>
      <c r="F1078" s="2" t="s">
        <v>73</v>
      </c>
      <c r="G1078" s="2" t="s">
        <v>32</v>
      </c>
      <c r="H1078" s="2" t="s">
        <v>80</v>
      </c>
      <c r="I1078" s="2">
        <v>3</v>
      </c>
      <c r="J1078" s="2">
        <v>2</v>
      </c>
      <c r="K1078" s="2" t="s">
        <v>55</v>
      </c>
      <c r="L1078" s="2">
        <v>2021</v>
      </c>
      <c r="M1078" s="2">
        <v>8800</v>
      </c>
      <c r="N1078" s="2">
        <v>28497</v>
      </c>
      <c r="O1078" s="2">
        <v>100</v>
      </c>
      <c r="P1078" s="3">
        <v>44822</v>
      </c>
      <c r="Q1078" s="2" t="s">
        <v>35</v>
      </c>
      <c r="R1078" s="3">
        <v>44901</v>
      </c>
      <c r="S1078" s="2">
        <v>6874</v>
      </c>
      <c r="T1078" s="2">
        <v>5996</v>
      </c>
      <c r="U1078" s="2">
        <v>-878</v>
      </c>
      <c r="V1078" s="2">
        <v>-13</v>
      </c>
      <c r="W1078" s="2" t="s">
        <v>136</v>
      </c>
      <c r="X1078" s="2">
        <v>3</v>
      </c>
      <c r="Y1078" s="2">
        <v>0</v>
      </c>
      <c r="Z1078" s="2" t="s">
        <v>57</v>
      </c>
    </row>
    <row r="1079" spans="1:26" x14ac:dyDescent="0.3">
      <c r="A1079" s="2" t="s">
        <v>1209</v>
      </c>
      <c r="B1079" s="2" t="s">
        <v>113</v>
      </c>
      <c r="C1079" s="2" t="s">
        <v>123</v>
      </c>
      <c r="D1079" s="2" t="s">
        <v>151</v>
      </c>
      <c r="E1079" s="2" t="s">
        <v>86</v>
      </c>
      <c r="F1079" s="2" t="s">
        <v>152</v>
      </c>
      <c r="G1079" s="2" t="s">
        <v>54</v>
      </c>
      <c r="H1079" s="2" t="s">
        <v>33</v>
      </c>
      <c r="I1079" s="2">
        <v>5</v>
      </c>
      <c r="J1079" s="2">
        <v>5</v>
      </c>
      <c r="K1079" s="2" t="s">
        <v>55</v>
      </c>
      <c r="L1079" s="2">
        <v>2024</v>
      </c>
      <c r="M1079" s="2">
        <v>8000</v>
      </c>
      <c r="N1079" s="2">
        <v>92740</v>
      </c>
      <c r="O1079" s="2">
        <v>100</v>
      </c>
      <c r="P1079" s="3">
        <v>42896</v>
      </c>
      <c r="Q1079" s="2" t="s">
        <v>35</v>
      </c>
      <c r="R1079" s="3">
        <v>42970</v>
      </c>
      <c r="S1079" s="2">
        <v>6201</v>
      </c>
      <c r="T1079" s="2">
        <v>5279</v>
      </c>
      <c r="U1079" s="2">
        <v>-922</v>
      </c>
      <c r="V1079" s="2">
        <v>-15</v>
      </c>
      <c r="W1079" s="2" t="s">
        <v>81</v>
      </c>
      <c r="X1079" s="2">
        <v>5</v>
      </c>
      <c r="Y1079" s="2">
        <v>0</v>
      </c>
      <c r="Z1079" s="2" t="s">
        <v>57</v>
      </c>
    </row>
    <row r="1080" spans="1:26" x14ac:dyDescent="0.3">
      <c r="A1080" s="2" t="s">
        <v>1210</v>
      </c>
      <c r="B1080" s="2" t="s">
        <v>172</v>
      </c>
      <c r="C1080" s="2" t="s">
        <v>40</v>
      </c>
      <c r="D1080" s="2" t="s">
        <v>148</v>
      </c>
      <c r="E1080" s="2" t="s">
        <v>149</v>
      </c>
      <c r="F1080" s="2" t="s">
        <v>31</v>
      </c>
      <c r="G1080" s="2" t="s">
        <v>32</v>
      </c>
      <c r="H1080" s="2" t="s">
        <v>33</v>
      </c>
      <c r="I1080" s="2">
        <v>5</v>
      </c>
      <c r="J1080" s="2">
        <v>5</v>
      </c>
      <c r="K1080" s="2" t="s">
        <v>66</v>
      </c>
      <c r="L1080" s="2">
        <v>2022</v>
      </c>
      <c r="M1080" s="2">
        <v>6300</v>
      </c>
      <c r="N1080" s="2">
        <v>60704</v>
      </c>
      <c r="O1080" s="2">
        <v>150</v>
      </c>
      <c r="P1080" s="3">
        <v>45033</v>
      </c>
      <c r="Q1080" s="2" t="s">
        <v>35</v>
      </c>
      <c r="R1080" s="3">
        <v>45114</v>
      </c>
      <c r="S1080" s="2">
        <v>4929</v>
      </c>
      <c r="T1080" s="2">
        <v>4867</v>
      </c>
      <c r="U1080" s="2">
        <v>-62</v>
      </c>
      <c r="V1080" s="2">
        <v>-1</v>
      </c>
      <c r="W1080" s="2" t="s">
        <v>131</v>
      </c>
      <c r="X1080" s="2">
        <v>2</v>
      </c>
      <c r="Y1080" s="2">
        <v>0</v>
      </c>
      <c r="Z1080" s="2" t="s">
        <v>57</v>
      </c>
    </row>
    <row r="1081" spans="1:26" x14ac:dyDescent="0.3">
      <c r="A1081" s="2" t="s">
        <v>1211</v>
      </c>
      <c r="B1081" s="2" t="s">
        <v>120</v>
      </c>
      <c r="C1081" s="2" t="s">
        <v>28</v>
      </c>
      <c r="D1081" s="2" t="s">
        <v>78</v>
      </c>
      <c r="E1081" s="2" t="s">
        <v>30</v>
      </c>
      <c r="F1081" s="2" t="s">
        <v>31</v>
      </c>
      <c r="G1081" s="2" t="s">
        <v>54</v>
      </c>
      <c r="H1081" s="2" t="s">
        <v>33</v>
      </c>
      <c r="I1081" s="2">
        <v>4</v>
      </c>
      <c r="J1081" s="2">
        <v>5</v>
      </c>
      <c r="K1081" s="2" t="s">
        <v>45</v>
      </c>
      <c r="L1081" s="2">
        <v>2024</v>
      </c>
      <c r="M1081" s="2">
        <v>6000</v>
      </c>
      <c r="N1081" s="2">
        <v>60963</v>
      </c>
      <c r="O1081" s="2">
        <v>120</v>
      </c>
      <c r="P1081" s="3">
        <v>43442</v>
      </c>
      <c r="Q1081" s="2" t="s">
        <v>35</v>
      </c>
      <c r="R1081" s="3">
        <v>44249</v>
      </c>
      <c r="S1081" s="2">
        <v>4125</v>
      </c>
      <c r="T1081" s="2">
        <v>3091</v>
      </c>
      <c r="U1081" s="2">
        <v>-1034</v>
      </c>
      <c r="V1081" s="2">
        <v>-25</v>
      </c>
      <c r="W1081" s="2" t="s">
        <v>114</v>
      </c>
      <c r="X1081" s="2">
        <v>2</v>
      </c>
      <c r="Y1081" s="2">
        <v>0</v>
      </c>
      <c r="Z1081" s="2" t="s">
        <v>37</v>
      </c>
    </row>
    <row r="1082" spans="1:26" x14ac:dyDescent="0.3">
      <c r="A1082" s="2" t="s">
        <v>1212</v>
      </c>
      <c r="B1082" s="2" t="s">
        <v>92</v>
      </c>
      <c r="C1082" s="2" t="s">
        <v>28</v>
      </c>
      <c r="D1082" s="2" t="s">
        <v>51</v>
      </c>
      <c r="E1082" s="2" t="s">
        <v>52</v>
      </c>
      <c r="F1082" s="2" t="s">
        <v>53</v>
      </c>
      <c r="G1082" s="2" t="s">
        <v>79</v>
      </c>
      <c r="H1082" s="2" t="s">
        <v>80</v>
      </c>
      <c r="I1082" s="2">
        <v>8</v>
      </c>
      <c r="J1082" s="2">
        <v>5</v>
      </c>
      <c r="K1082" s="2" t="s">
        <v>45</v>
      </c>
      <c r="L1082" s="2">
        <v>2016</v>
      </c>
      <c r="M1082" s="2">
        <v>8300</v>
      </c>
      <c r="N1082" s="2">
        <v>80971</v>
      </c>
      <c r="O1082" s="2">
        <v>200</v>
      </c>
      <c r="P1082" s="3">
        <v>42190</v>
      </c>
      <c r="Q1082" s="2" t="s">
        <v>35</v>
      </c>
      <c r="R1082" s="3">
        <v>45033</v>
      </c>
      <c r="S1082" s="2">
        <v>6699</v>
      </c>
      <c r="T1082" s="2">
        <v>7716</v>
      </c>
      <c r="U1082" s="2">
        <v>1017</v>
      </c>
      <c r="V1082" s="2">
        <v>15</v>
      </c>
      <c r="W1082" s="2" t="s">
        <v>94</v>
      </c>
      <c r="X1082" s="2">
        <v>2</v>
      </c>
      <c r="Y1082" s="2">
        <v>203</v>
      </c>
      <c r="Z1082" s="2" t="s">
        <v>57</v>
      </c>
    </row>
    <row r="1083" spans="1:26" x14ac:dyDescent="0.3">
      <c r="A1083" s="2" t="s">
        <v>1213</v>
      </c>
      <c r="B1083" s="2" t="s">
        <v>65</v>
      </c>
      <c r="C1083" s="2" t="s">
        <v>50</v>
      </c>
      <c r="D1083" s="2" t="s">
        <v>158</v>
      </c>
      <c r="E1083" s="2" t="s">
        <v>86</v>
      </c>
      <c r="F1083" s="2" t="s">
        <v>152</v>
      </c>
      <c r="G1083" s="2" t="s">
        <v>32</v>
      </c>
      <c r="H1083" s="2" t="s">
        <v>80</v>
      </c>
      <c r="I1083" s="2">
        <v>5</v>
      </c>
      <c r="J1083" s="2">
        <v>4</v>
      </c>
      <c r="K1083" s="2" t="s">
        <v>66</v>
      </c>
      <c r="L1083" s="2">
        <v>2020</v>
      </c>
      <c r="M1083" s="2">
        <v>7000</v>
      </c>
      <c r="N1083" s="2">
        <v>31705</v>
      </c>
      <c r="O1083" s="2">
        <v>115</v>
      </c>
      <c r="P1083" s="3">
        <v>44191</v>
      </c>
      <c r="Q1083" s="2" t="s">
        <v>35</v>
      </c>
      <c r="R1083" s="3">
        <v>45286</v>
      </c>
      <c r="S1083" s="2">
        <v>5801</v>
      </c>
      <c r="T1083" s="2">
        <v>4774</v>
      </c>
      <c r="U1083" s="2">
        <v>-1027</v>
      </c>
      <c r="V1083" s="2">
        <v>-18</v>
      </c>
      <c r="W1083" s="2" t="s">
        <v>114</v>
      </c>
      <c r="X1083" s="2">
        <v>1</v>
      </c>
      <c r="Y1083" s="2">
        <v>0</v>
      </c>
      <c r="Z1083" s="2" t="s">
        <v>57</v>
      </c>
    </row>
    <row r="1084" spans="1:26" x14ac:dyDescent="0.3">
      <c r="A1084" s="2" t="s">
        <v>1214</v>
      </c>
      <c r="B1084" s="2" t="s">
        <v>133</v>
      </c>
      <c r="C1084" s="2" t="s">
        <v>97</v>
      </c>
      <c r="D1084" s="2" t="s">
        <v>78</v>
      </c>
      <c r="E1084" s="2" t="s">
        <v>30</v>
      </c>
      <c r="F1084" s="2" t="s">
        <v>31</v>
      </c>
      <c r="G1084" s="2" t="s">
        <v>79</v>
      </c>
      <c r="H1084" s="2" t="s">
        <v>80</v>
      </c>
      <c r="I1084" s="2">
        <v>4</v>
      </c>
      <c r="J1084" s="2">
        <v>5</v>
      </c>
      <c r="K1084" s="2" t="s">
        <v>45</v>
      </c>
      <c r="L1084" s="2">
        <v>2019</v>
      </c>
      <c r="M1084" s="2">
        <v>6500</v>
      </c>
      <c r="N1084" s="2">
        <v>6241</v>
      </c>
      <c r="O1084" s="2">
        <v>120</v>
      </c>
      <c r="P1084" s="3">
        <v>45487</v>
      </c>
      <c r="Q1084" s="2" t="s">
        <v>35</v>
      </c>
      <c r="R1084" s="3">
        <v>45503</v>
      </c>
      <c r="S1084" s="2">
        <v>5989</v>
      </c>
      <c r="T1084" s="2">
        <v>5732</v>
      </c>
      <c r="U1084" s="2">
        <v>-257</v>
      </c>
      <c r="V1084" s="2">
        <v>-4</v>
      </c>
      <c r="W1084" s="2" t="s">
        <v>81</v>
      </c>
      <c r="X1084" s="2">
        <v>4</v>
      </c>
      <c r="Y1084" s="2">
        <v>0</v>
      </c>
      <c r="Z1084" s="2" t="s">
        <v>37</v>
      </c>
    </row>
    <row r="1085" spans="1:26" x14ac:dyDescent="0.3">
      <c r="A1085" s="2" t="s">
        <v>1215</v>
      </c>
      <c r="B1085" s="2" t="s">
        <v>125</v>
      </c>
      <c r="C1085" s="2" t="s">
        <v>70</v>
      </c>
      <c r="D1085" s="2" t="s">
        <v>138</v>
      </c>
      <c r="E1085" s="2" t="s">
        <v>139</v>
      </c>
      <c r="F1085" s="2" t="s">
        <v>53</v>
      </c>
      <c r="G1085" s="2" t="s">
        <v>32</v>
      </c>
      <c r="H1085" s="2" t="s">
        <v>33</v>
      </c>
      <c r="I1085" s="2">
        <v>7</v>
      </c>
      <c r="J1085" s="2">
        <v>5</v>
      </c>
      <c r="K1085" s="2" t="s">
        <v>55</v>
      </c>
      <c r="L1085" s="2">
        <v>2015</v>
      </c>
      <c r="M1085" s="2">
        <v>9900</v>
      </c>
      <c r="N1085" s="2">
        <v>7284</v>
      </c>
      <c r="O1085" s="2">
        <v>175</v>
      </c>
      <c r="P1085" s="3">
        <v>42602</v>
      </c>
      <c r="Q1085" s="2" t="s">
        <v>35</v>
      </c>
      <c r="R1085" s="3">
        <v>42460</v>
      </c>
      <c r="S1085" s="2">
        <v>8725</v>
      </c>
      <c r="T1085" s="2">
        <v>9803</v>
      </c>
      <c r="U1085" s="2">
        <v>1078</v>
      </c>
      <c r="V1085" s="2">
        <v>12</v>
      </c>
      <c r="W1085" s="2" t="s">
        <v>179</v>
      </c>
      <c r="X1085" s="2">
        <v>4</v>
      </c>
      <c r="Y1085" s="2">
        <v>216</v>
      </c>
      <c r="Z1085" s="2" t="s">
        <v>95</v>
      </c>
    </row>
    <row r="1086" spans="1:26" x14ac:dyDescent="0.3">
      <c r="A1086" s="2" t="s">
        <v>1216</v>
      </c>
      <c r="B1086" s="2" t="s">
        <v>133</v>
      </c>
      <c r="C1086" s="2" t="s">
        <v>163</v>
      </c>
      <c r="D1086" s="2" t="s">
        <v>138</v>
      </c>
      <c r="E1086" s="2" t="s">
        <v>139</v>
      </c>
      <c r="F1086" s="2" t="s">
        <v>53</v>
      </c>
      <c r="G1086" s="2" t="s">
        <v>32</v>
      </c>
      <c r="H1086" s="2" t="s">
        <v>80</v>
      </c>
      <c r="I1086" s="2">
        <v>7</v>
      </c>
      <c r="J1086" s="2">
        <v>5</v>
      </c>
      <c r="K1086" s="2" t="s">
        <v>34</v>
      </c>
      <c r="L1086" s="2">
        <v>2017</v>
      </c>
      <c r="M1086" s="2">
        <v>9200</v>
      </c>
      <c r="N1086" s="2">
        <v>33161</v>
      </c>
      <c r="O1086" s="2">
        <v>175</v>
      </c>
      <c r="P1086" s="3">
        <v>44086</v>
      </c>
      <c r="Q1086" s="2" t="s">
        <v>35</v>
      </c>
      <c r="R1086" s="3">
        <v>45448</v>
      </c>
      <c r="S1086" s="2">
        <v>8582</v>
      </c>
      <c r="T1086" s="2">
        <v>8256</v>
      </c>
      <c r="U1086" s="2">
        <v>-326</v>
      </c>
      <c r="V1086" s="2">
        <v>-4</v>
      </c>
      <c r="W1086" s="2" t="s">
        <v>81</v>
      </c>
      <c r="X1086" s="2">
        <v>5</v>
      </c>
      <c r="Y1086" s="2">
        <v>0</v>
      </c>
      <c r="Z1086" s="2" t="s">
        <v>47</v>
      </c>
    </row>
    <row r="1087" spans="1:26" x14ac:dyDescent="0.3">
      <c r="A1087" s="2" t="s">
        <v>1217</v>
      </c>
      <c r="B1087" s="2" t="s">
        <v>197</v>
      </c>
      <c r="C1087" s="2" t="s">
        <v>70</v>
      </c>
      <c r="D1087" s="2" t="s">
        <v>51</v>
      </c>
      <c r="E1087" s="2" t="s">
        <v>52</v>
      </c>
      <c r="F1087" s="2" t="s">
        <v>53</v>
      </c>
      <c r="G1087" s="2" t="s">
        <v>32</v>
      </c>
      <c r="H1087" s="2" t="s">
        <v>33</v>
      </c>
      <c r="I1087" s="2">
        <v>8</v>
      </c>
      <c r="J1087" s="2">
        <v>5</v>
      </c>
      <c r="K1087" s="2" t="s">
        <v>45</v>
      </c>
      <c r="L1087" s="2">
        <v>2015</v>
      </c>
      <c r="M1087" s="2">
        <v>8400</v>
      </c>
      <c r="N1087" s="2">
        <v>43706</v>
      </c>
      <c r="O1087" s="2">
        <v>200</v>
      </c>
      <c r="P1087" s="3">
        <v>44934</v>
      </c>
      <c r="Q1087" s="2" t="s">
        <v>35</v>
      </c>
      <c r="R1087" s="3">
        <v>45408</v>
      </c>
      <c r="S1087" s="2">
        <v>7123</v>
      </c>
      <c r="T1087" s="2">
        <v>6678</v>
      </c>
      <c r="U1087" s="2">
        <v>-445</v>
      </c>
      <c r="V1087" s="2">
        <v>-6</v>
      </c>
      <c r="W1087" s="2" t="s">
        <v>36</v>
      </c>
      <c r="X1087" s="2">
        <v>4</v>
      </c>
      <c r="Y1087" s="2">
        <v>0</v>
      </c>
      <c r="Z1087" s="2" t="s">
        <v>37</v>
      </c>
    </row>
    <row r="1088" spans="1:26" x14ac:dyDescent="0.3">
      <c r="A1088" s="2" t="s">
        <v>1218</v>
      </c>
      <c r="B1088" s="2" t="s">
        <v>125</v>
      </c>
      <c r="C1088" s="2" t="s">
        <v>84</v>
      </c>
      <c r="D1088" s="2" t="s">
        <v>105</v>
      </c>
      <c r="E1088" s="2" t="s">
        <v>52</v>
      </c>
      <c r="F1088" s="2" t="s">
        <v>73</v>
      </c>
      <c r="G1088" s="2" t="s">
        <v>89</v>
      </c>
      <c r="H1088" s="2" t="s">
        <v>33</v>
      </c>
      <c r="I1088" s="2">
        <v>4</v>
      </c>
      <c r="J1088" s="2">
        <v>2</v>
      </c>
      <c r="K1088" s="2" t="s">
        <v>45</v>
      </c>
      <c r="L1088" s="2">
        <v>2016</v>
      </c>
      <c r="M1088" s="2">
        <v>7800</v>
      </c>
      <c r="N1088" s="2">
        <v>52960</v>
      </c>
      <c r="O1088" s="2">
        <v>200</v>
      </c>
      <c r="P1088" s="3">
        <v>42540</v>
      </c>
      <c r="Q1088" s="2" t="s">
        <v>35</v>
      </c>
      <c r="R1088" s="3">
        <v>42792</v>
      </c>
      <c r="S1088" s="2">
        <v>6206</v>
      </c>
      <c r="T1088" s="2">
        <v>6714</v>
      </c>
      <c r="U1088" s="2">
        <v>508</v>
      </c>
      <c r="V1088" s="2">
        <v>8</v>
      </c>
      <c r="W1088" s="2" t="s">
        <v>56</v>
      </c>
      <c r="X1088" s="2">
        <v>3</v>
      </c>
      <c r="Y1088" s="2">
        <v>102</v>
      </c>
      <c r="Z1088" s="2" t="s">
        <v>57</v>
      </c>
    </row>
    <row r="1089" spans="1:26" x14ac:dyDescent="0.3">
      <c r="A1089" s="2" t="s">
        <v>1219</v>
      </c>
      <c r="B1089" s="2" t="s">
        <v>156</v>
      </c>
      <c r="C1089" s="2" t="s">
        <v>77</v>
      </c>
      <c r="D1089" s="2" t="s">
        <v>61</v>
      </c>
      <c r="E1089" s="2" t="s">
        <v>62</v>
      </c>
      <c r="F1089" s="2" t="s">
        <v>53</v>
      </c>
      <c r="G1089" s="2" t="s">
        <v>32</v>
      </c>
      <c r="H1089" s="2" t="s">
        <v>33</v>
      </c>
      <c r="I1089" s="2">
        <v>5</v>
      </c>
      <c r="J1089" s="2">
        <v>5</v>
      </c>
      <c r="K1089" s="2" t="s">
        <v>55</v>
      </c>
      <c r="L1089" s="2">
        <v>2015</v>
      </c>
      <c r="M1089" s="2">
        <v>9900</v>
      </c>
      <c r="N1089" s="2">
        <v>13152</v>
      </c>
      <c r="O1089" s="2">
        <v>120</v>
      </c>
      <c r="P1089" s="3">
        <v>45490</v>
      </c>
      <c r="Q1089" s="2" t="s">
        <v>35</v>
      </c>
      <c r="R1089" s="3">
        <v>45526</v>
      </c>
      <c r="S1089" s="2">
        <v>8682</v>
      </c>
      <c r="T1089" s="2">
        <v>8034</v>
      </c>
      <c r="U1089" s="2">
        <v>-648</v>
      </c>
      <c r="V1089" s="2">
        <v>-7</v>
      </c>
      <c r="W1089" s="2" t="s">
        <v>56</v>
      </c>
      <c r="X1089" s="2">
        <v>3</v>
      </c>
      <c r="Y1089" s="2">
        <v>0</v>
      </c>
      <c r="Z1089" s="2" t="s">
        <v>37</v>
      </c>
    </row>
    <row r="1090" spans="1:26" x14ac:dyDescent="0.3">
      <c r="A1090" s="2" t="s">
        <v>1220</v>
      </c>
      <c r="B1090" s="2" t="s">
        <v>39</v>
      </c>
      <c r="C1090" s="2" t="s">
        <v>84</v>
      </c>
      <c r="D1090" s="2" t="s">
        <v>71</v>
      </c>
      <c r="E1090" s="2" t="s">
        <v>72</v>
      </c>
      <c r="F1090" s="2" t="s">
        <v>73</v>
      </c>
      <c r="G1090" s="2" t="s">
        <v>32</v>
      </c>
      <c r="H1090" s="2" t="s">
        <v>80</v>
      </c>
      <c r="I1090" s="2">
        <v>3</v>
      </c>
      <c r="J1090" s="2">
        <v>2</v>
      </c>
      <c r="K1090" s="2" t="s">
        <v>45</v>
      </c>
      <c r="L1090" s="2">
        <v>2024</v>
      </c>
      <c r="M1090" s="2">
        <v>7000</v>
      </c>
      <c r="N1090" s="2">
        <v>67612</v>
      </c>
      <c r="O1090" s="2">
        <v>100</v>
      </c>
      <c r="P1090" s="3">
        <v>42209</v>
      </c>
      <c r="Q1090" s="2" t="s">
        <v>35</v>
      </c>
      <c r="R1090" s="3">
        <v>43628</v>
      </c>
      <c r="S1090" s="2">
        <v>5233</v>
      </c>
      <c r="T1090" s="2">
        <v>4534</v>
      </c>
      <c r="U1090" s="2">
        <v>-699</v>
      </c>
      <c r="V1090" s="2">
        <v>-13</v>
      </c>
      <c r="W1090" s="2" t="s">
        <v>46</v>
      </c>
      <c r="X1090" s="2">
        <v>2</v>
      </c>
      <c r="Y1090" s="2">
        <v>0</v>
      </c>
      <c r="Z1090" s="2" t="s">
        <v>95</v>
      </c>
    </row>
    <row r="1091" spans="1:26" x14ac:dyDescent="0.3">
      <c r="A1091" s="2" t="s">
        <v>1221</v>
      </c>
      <c r="B1091" s="2" t="s">
        <v>172</v>
      </c>
      <c r="C1091" s="2" t="s">
        <v>77</v>
      </c>
      <c r="D1091" s="2" t="s">
        <v>138</v>
      </c>
      <c r="E1091" s="2" t="s">
        <v>139</v>
      </c>
      <c r="F1091" s="2" t="s">
        <v>53</v>
      </c>
      <c r="G1091" s="2" t="s">
        <v>32</v>
      </c>
      <c r="H1091" s="2" t="s">
        <v>80</v>
      </c>
      <c r="I1091" s="2">
        <v>7</v>
      </c>
      <c r="J1091" s="2">
        <v>5</v>
      </c>
      <c r="K1091" s="2" t="s">
        <v>34</v>
      </c>
      <c r="L1091" s="2">
        <v>2016</v>
      </c>
      <c r="M1091" s="2">
        <v>9300</v>
      </c>
      <c r="N1091" s="2">
        <v>18609</v>
      </c>
      <c r="O1091" s="2">
        <v>175</v>
      </c>
      <c r="P1091" s="3">
        <v>43135</v>
      </c>
      <c r="Q1091" s="2" t="s">
        <v>35</v>
      </c>
      <c r="R1091" s="3">
        <v>43843</v>
      </c>
      <c r="S1091" s="2">
        <v>8308</v>
      </c>
      <c r="T1091" s="2">
        <v>8490</v>
      </c>
      <c r="U1091" s="2">
        <v>182</v>
      </c>
      <c r="V1091" s="2">
        <v>2</v>
      </c>
      <c r="W1091" s="2" t="s">
        <v>131</v>
      </c>
      <c r="X1091" s="2">
        <v>3</v>
      </c>
      <c r="Y1091" s="2">
        <v>36</v>
      </c>
      <c r="Z1091" s="2" t="s">
        <v>47</v>
      </c>
    </row>
    <row r="1092" spans="1:26" x14ac:dyDescent="0.3">
      <c r="A1092" s="2" t="s">
        <v>1222</v>
      </c>
      <c r="B1092" s="2" t="s">
        <v>205</v>
      </c>
      <c r="C1092" s="2" t="s">
        <v>93</v>
      </c>
      <c r="D1092" s="2" t="s">
        <v>71</v>
      </c>
      <c r="E1092" s="2" t="s">
        <v>72</v>
      </c>
      <c r="F1092" s="2" t="s">
        <v>73</v>
      </c>
      <c r="G1092" s="2" t="s">
        <v>32</v>
      </c>
      <c r="H1092" s="2" t="s">
        <v>33</v>
      </c>
      <c r="I1092" s="2">
        <v>3</v>
      </c>
      <c r="J1092" s="2">
        <v>2</v>
      </c>
      <c r="K1092" s="2" t="s">
        <v>66</v>
      </c>
      <c r="L1092" s="2">
        <v>2015</v>
      </c>
      <c r="M1092" s="2">
        <v>8000</v>
      </c>
      <c r="N1092" s="2">
        <v>7557</v>
      </c>
      <c r="O1092" s="2">
        <v>100</v>
      </c>
      <c r="P1092" s="3">
        <v>44576</v>
      </c>
      <c r="Q1092" s="2" t="s">
        <v>35</v>
      </c>
      <c r="R1092" s="3">
        <v>45166</v>
      </c>
      <c r="S1092" s="2">
        <v>6836</v>
      </c>
      <c r="T1092" s="2">
        <v>6869</v>
      </c>
      <c r="U1092" s="2">
        <v>33</v>
      </c>
      <c r="V1092" s="2">
        <v>0</v>
      </c>
      <c r="W1092" s="2" t="s">
        <v>114</v>
      </c>
      <c r="X1092" s="2">
        <v>5</v>
      </c>
      <c r="Y1092" s="2">
        <v>7</v>
      </c>
      <c r="Z1092" s="2" t="s">
        <v>47</v>
      </c>
    </row>
    <row r="1093" spans="1:26" x14ac:dyDescent="0.3">
      <c r="A1093" s="2" t="s">
        <v>1223</v>
      </c>
      <c r="B1093" s="2" t="s">
        <v>27</v>
      </c>
      <c r="C1093" s="2" t="s">
        <v>97</v>
      </c>
      <c r="D1093" s="2" t="s">
        <v>29</v>
      </c>
      <c r="E1093" s="2" t="s">
        <v>30</v>
      </c>
      <c r="F1093" s="2" t="s">
        <v>31</v>
      </c>
      <c r="G1093" s="2" t="s">
        <v>89</v>
      </c>
      <c r="H1093" s="2" t="s">
        <v>33</v>
      </c>
      <c r="I1093" s="2">
        <v>5</v>
      </c>
      <c r="J1093" s="2">
        <v>5</v>
      </c>
      <c r="K1093" s="2" t="s">
        <v>34</v>
      </c>
      <c r="L1093" s="2">
        <v>2021</v>
      </c>
      <c r="M1093" s="2">
        <v>7300</v>
      </c>
      <c r="N1093" s="2">
        <v>8586</v>
      </c>
      <c r="O1093" s="2">
        <v>113</v>
      </c>
      <c r="P1093" s="3">
        <v>44971</v>
      </c>
      <c r="Q1093" s="2" t="s">
        <v>35</v>
      </c>
      <c r="R1093" s="3">
        <v>45083</v>
      </c>
      <c r="S1093" s="2">
        <v>5923</v>
      </c>
      <c r="T1093" s="2">
        <v>6541</v>
      </c>
      <c r="U1093" s="2">
        <v>618</v>
      </c>
      <c r="V1093" s="2">
        <v>10</v>
      </c>
      <c r="W1093" s="2" t="s">
        <v>56</v>
      </c>
      <c r="X1093" s="2">
        <v>4</v>
      </c>
      <c r="Y1093" s="2">
        <v>124</v>
      </c>
      <c r="Z1093" s="2" t="s">
        <v>37</v>
      </c>
    </row>
    <row r="1094" spans="1:26" x14ac:dyDescent="0.3">
      <c r="A1094" s="2" t="s">
        <v>1224</v>
      </c>
      <c r="B1094" s="2" t="s">
        <v>69</v>
      </c>
      <c r="C1094" s="2" t="s">
        <v>77</v>
      </c>
      <c r="D1094" s="2" t="s">
        <v>51</v>
      </c>
      <c r="E1094" s="2" t="s">
        <v>52</v>
      </c>
      <c r="F1094" s="2" t="s">
        <v>53</v>
      </c>
      <c r="G1094" s="2" t="s">
        <v>44</v>
      </c>
      <c r="H1094" s="2" t="s">
        <v>80</v>
      </c>
      <c r="I1094" s="2">
        <v>8</v>
      </c>
      <c r="J1094" s="2">
        <v>5</v>
      </c>
      <c r="K1094" s="2" t="s">
        <v>34</v>
      </c>
      <c r="L1094" s="2">
        <v>2020</v>
      </c>
      <c r="M1094" s="2">
        <v>8900</v>
      </c>
      <c r="N1094" s="2">
        <v>7552</v>
      </c>
      <c r="O1094" s="2">
        <v>200</v>
      </c>
      <c r="P1094" s="3">
        <v>43602</v>
      </c>
      <c r="Q1094" s="2" t="s">
        <v>35</v>
      </c>
      <c r="R1094" s="3">
        <v>44733</v>
      </c>
      <c r="S1094" s="2">
        <v>8298</v>
      </c>
      <c r="T1094" s="2">
        <v>7938</v>
      </c>
      <c r="U1094" s="2">
        <v>-360</v>
      </c>
      <c r="V1094" s="2">
        <v>-4</v>
      </c>
      <c r="W1094" s="2" t="s">
        <v>166</v>
      </c>
      <c r="X1094" s="2">
        <v>5</v>
      </c>
      <c r="Y1094" s="2">
        <v>0</v>
      </c>
      <c r="Z1094" s="2" t="s">
        <v>37</v>
      </c>
    </row>
    <row r="1095" spans="1:26" x14ac:dyDescent="0.3">
      <c r="A1095" s="2" t="s">
        <v>1225</v>
      </c>
      <c r="B1095" s="2" t="s">
        <v>49</v>
      </c>
      <c r="C1095" s="2" t="s">
        <v>163</v>
      </c>
      <c r="D1095" s="2" t="s">
        <v>51</v>
      </c>
      <c r="E1095" s="2" t="s">
        <v>52</v>
      </c>
      <c r="F1095" s="2" t="s">
        <v>53</v>
      </c>
      <c r="G1095" s="2" t="s">
        <v>44</v>
      </c>
      <c r="H1095" s="2" t="s">
        <v>33</v>
      </c>
      <c r="I1095" s="2">
        <v>8</v>
      </c>
      <c r="J1095" s="2">
        <v>5</v>
      </c>
      <c r="K1095" s="2" t="s">
        <v>66</v>
      </c>
      <c r="L1095" s="2">
        <v>2024</v>
      </c>
      <c r="M1095" s="2">
        <v>7600</v>
      </c>
      <c r="N1095" s="2">
        <v>71828</v>
      </c>
      <c r="O1095" s="2">
        <v>200</v>
      </c>
      <c r="P1095" s="3">
        <v>45274</v>
      </c>
      <c r="Q1095" s="2" t="s">
        <v>35</v>
      </c>
      <c r="R1095" s="3">
        <v>45115</v>
      </c>
      <c r="S1095" s="2">
        <v>6248</v>
      </c>
      <c r="T1095" s="2">
        <v>6335</v>
      </c>
      <c r="U1095" s="2">
        <v>87</v>
      </c>
      <c r="V1095" s="2">
        <v>1</v>
      </c>
      <c r="W1095" s="2" t="s">
        <v>166</v>
      </c>
      <c r="X1095" s="2">
        <v>5</v>
      </c>
      <c r="Y1095" s="2">
        <v>17</v>
      </c>
      <c r="Z1095" s="2" t="s">
        <v>37</v>
      </c>
    </row>
    <row r="1096" spans="1:26" x14ac:dyDescent="0.3">
      <c r="A1096" s="2" t="s">
        <v>1226</v>
      </c>
      <c r="B1096" s="2" t="s">
        <v>39</v>
      </c>
      <c r="C1096" s="2" t="s">
        <v>118</v>
      </c>
      <c r="D1096" s="2" t="s">
        <v>105</v>
      </c>
      <c r="E1096" s="2" t="s">
        <v>52</v>
      </c>
      <c r="F1096" s="2" t="s">
        <v>73</v>
      </c>
      <c r="G1096" s="2" t="s">
        <v>54</v>
      </c>
      <c r="H1096" s="2" t="s">
        <v>80</v>
      </c>
      <c r="I1096" s="2">
        <v>4</v>
      </c>
      <c r="J1096" s="2">
        <v>2</v>
      </c>
      <c r="K1096" s="2" t="s">
        <v>34</v>
      </c>
      <c r="L1096" s="2">
        <v>2024</v>
      </c>
      <c r="M1096" s="2">
        <v>8000</v>
      </c>
      <c r="N1096" s="2">
        <v>52055</v>
      </c>
      <c r="O1096" s="2">
        <v>200</v>
      </c>
      <c r="P1096" s="3">
        <v>44227</v>
      </c>
      <c r="Q1096" s="2" t="s">
        <v>35</v>
      </c>
      <c r="R1096" s="3">
        <v>44771</v>
      </c>
      <c r="S1096" s="2">
        <v>6948</v>
      </c>
      <c r="T1096" s="2">
        <v>8137</v>
      </c>
      <c r="U1096" s="2">
        <v>1189</v>
      </c>
      <c r="V1096" s="2">
        <v>17</v>
      </c>
      <c r="W1096" s="2" t="s">
        <v>94</v>
      </c>
      <c r="X1096" s="2">
        <v>2</v>
      </c>
      <c r="Y1096" s="2">
        <v>238</v>
      </c>
      <c r="Z1096" s="2" t="s">
        <v>37</v>
      </c>
    </row>
    <row r="1097" spans="1:26" x14ac:dyDescent="0.3">
      <c r="A1097" s="2" t="s">
        <v>1227</v>
      </c>
      <c r="B1097" s="2" t="s">
        <v>101</v>
      </c>
      <c r="C1097" s="2" t="s">
        <v>123</v>
      </c>
      <c r="D1097" s="2" t="s">
        <v>78</v>
      </c>
      <c r="E1097" s="2" t="s">
        <v>30</v>
      </c>
      <c r="F1097" s="2" t="s">
        <v>31</v>
      </c>
      <c r="G1097" s="2" t="s">
        <v>89</v>
      </c>
      <c r="H1097" s="2" t="s">
        <v>33</v>
      </c>
      <c r="I1097" s="2">
        <v>4</v>
      </c>
      <c r="J1097" s="2">
        <v>5</v>
      </c>
      <c r="K1097" s="2" t="s">
        <v>45</v>
      </c>
      <c r="L1097" s="2">
        <v>2024</v>
      </c>
      <c r="M1097" s="2">
        <v>6000</v>
      </c>
      <c r="N1097" s="2">
        <v>67353</v>
      </c>
      <c r="O1097" s="2">
        <v>120</v>
      </c>
      <c r="P1097" s="3">
        <v>45434</v>
      </c>
      <c r="Q1097" s="2" t="s">
        <v>35</v>
      </c>
      <c r="R1097" s="3">
        <v>45416</v>
      </c>
      <c r="S1097" s="2">
        <v>4160</v>
      </c>
      <c r="T1097" s="2">
        <v>5014</v>
      </c>
      <c r="U1097" s="2">
        <v>854</v>
      </c>
      <c r="V1097" s="2">
        <v>21</v>
      </c>
      <c r="W1097" s="2" t="s">
        <v>81</v>
      </c>
      <c r="X1097" s="2">
        <v>3</v>
      </c>
      <c r="Y1097" s="2">
        <v>171</v>
      </c>
      <c r="Z1097" s="2" t="s">
        <v>47</v>
      </c>
    </row>
    <row r="1098" spans="1:26" x14ac:dyDescent="0.3">
      <c r="A1098" s="2" t="s">
        <v>1228</v>
      </c>
      <c r="B1098" s="2" t="s">
        <v>133</v>
      </c>
      <c r="C1098" s="2" t="s">
        <v>77</v>
      </c>
      <c r="D1098" s="2" t="s">
        <v>105</v>
      </c>
      <c r="E1098" s="2" t="s">
        <v>52</v>
      </c>
      <c r="F1098" s="2" t="s">
        <v>73</v>
      </c>
      <c r="G1098" s="2" t="s">
        <v>32</v>
      </c>
      <c r="H1098" s="2" t="s">
        <v>80</v>
      </c>
      <c r="I1098" s="2">
        <v>4</v>
      </c>
      <c r="J1098" s="2">
        <v>2</v>
      </c>
      <c r="K1098" s="2" t="s">
        <v>45</v>
      </c>
      <c r="L1098" s="2">
        <v>2022</v>
      </c>
      <c r="M1098" s="2">
        <v>7200</v>
      </c>
      <c r="N1098" s="2">
        <v>58780</v>
      </c>
      <c r="O1098" s="2">
        <v>200</v>
      </c>
      <c r="P1098" s="3">
        <v>42349</v>
      </c>
      <c r="Q1098" s="2" t="s">
        <v>35</v>
      </c>
      <c r="R1098" s="3">
        <v>42206</v>
      </c>
      <c r="S1098" s="2">
        <v>5290</v>
      </c>
      <c r="T1098" s="2">
        <v>5844</v>
      </c>
      <c r="U1098" s="2">
        <v>554</v>
      </c>
      <c r="V1098" s="2">
        <v>10</v>
      </c>
      <c r="W1098" s="2" t="s">
        <v>116</v>
      </c>
      <c r="X1098" s="2">
        <v>5</v>
      </c>
      <c r="Y1098" s="2">
        <v>111</v>
      </c>
      <c r="Z1098" s="2" t="s">
        <v>47</v>
      </c>
    </row>
    <row r="1099" spans="1:26" x14ac:dyDescent="0.3">
      <c r="A1099" s="2" t="s">
        <v>1229</v>
      </c>
      <c r="B1099" s="2" t="s">
        <v>69</v>
      </c>
      <c r="C1099" s="2" t="s">
        <v>190</v>
      </c>
      <c r="D1099" s="2" t="s">
        <v>29</v>
      </c>
      <c r="E1099" s="2" t="s">
        <v>30</v>
      </c>
      <c r="F1099" s="2" t="s">
        <v>31</v>
      </c>
      <c r="G1099" s="2" t="s">
        <v>32</v>
      </c>
      <c r="H1099" s="2" t="s">
        <v>33</v>
      </c>
      <c r="I1099" s="2">
        <v>5</v>
      </c>
      <c r="J1099" s="2">
        <v>5</v>
      </c>
      <c r="K1099" s="2" t="s">
        <v>55</v>
      </c>
      <c r="L1099" s="2">
        <v>2023</v>
      </c>
      <c r="M1099" s="2">
        <v>7600</v>
      </c>
      <c r="N1099" s="2">
        <v>67695</v>
      </c>
      <c r="O1099" s="2">
        <v>113</v>
      </c>
      <c r="P1099" s="3">
        <v>43878</v>
      </c>
      <c r="Q1099" s="2" t="s">
        <v>35</v>
      </c>
      <c r="R1099" s="3">
        <v>44791</v>
      </c>
      <c r="S1099" s="2">
        <v>5683</v>
      </c>
      <c r="T1099" s="2">
        <v>5795</v>
      </c>
      <c r="U1099" s="2">
        <v>112</v>
      </c>
      <c r="V1099" s="2">
        <v>2</v>
      </c>
      <c r="W1099" s="2" t="s">
        <v>99</v>
      </c>
      <c r="X1099" s="2">
        <v>3</v>
      </c>
      <c r="Y1099" s="2">
        <v>22</v>
      </c>
      <c r="Z1099" s="2" t="s">
        <v>57</v>
      </c>
    </row>
    <row r="1100" spans="1:26" x14ac:dyDescent="0.3">
      <c r="A1100" s="2" t="s">
        <v>1230</v>
      </c>
      <c r="B1100" s="2" t="s">
        <v>39</v>
      </c>
      <c r="C1100" s="2" t="s">
        <v>28</v>
      </c>
      <c r="D1100" s="2" t="s">
        <v>138</v>
      </c>
      <c r="E1100" s="2" t="s">
        <v>139</v>
      </c>
      <c r="F1100" s="2" t="s">
        <v>53</v>
      </c>
      <c r="G1100" s="2" t="s">
        <v>32</v>
      </c>
      <c r="H1100" s="2" t="s">
        <v>80</v>
      </c>
      <c r="I1100" s="2">
        <v>7</v>
      </c>
      <c r="J1100" s="2">
        <v>5</v>
      </c>
      <c r="K1100" s="2" t="s">
        <v>34</v>
      </c>
      <c r="L1100" s="2">
        <v>2024</v>
      </c>
      <c r="M1100" s="2">
        <v>8500</v>
      </c>
      <c r="N1100" s="2">
        <v>27239</v>
      </c>
      <c r="O1100" s="2">
        <v>175</v>
      </c>
      <c r="P1100" s="3">
        <v>44012</v>
      </c>
      <c r="Q1100" s="2" t="s">
        <v>35</v>
      </c>
      <c r="R1100" s="3">
        <v>45336</v>
      </c>
      <c r="S1100" s="2">
        <v>6675</v>
      </c>
      <c r="T1100" s="2">
        <v>6612</v>
      </c>
      <c r="U1100" s="2">
        <v>-63</v>
      </c>
      <c r="V1100" s="2">
        <v>-1</v>
      </c>
      <c r="W1100" s="2" t="s">
        <v>67</v>
      </c>
      <c r="X1100" s="2">
        <v>3</v>
      </c>
      <c r="Y1100" s="2">
        <v>0</v>
      </c>
      <c r="Z1100" s="2" t="s">
        <v>47</v>
      </c>
    </row>
    <row r="1101" spans="1:26" x14ac:dyDescent="0.3">
      <c r="A1101" s="2" t="s">
        <v>1231</v>
      </c>
      <c r="B1101" s="2" t="s">
        <v>69</v>
      </c>
      <c r="C1101" s="2" t="s">
        <v>77</v>
      </c>
      <c r="D1101" s="2" t="s">
        <v>165</v>
      </c>
      <c r="E1101" s="2" t="s">
        <v>62</v>
      </c>
      <c r="F1101" s="2" t="s">
        <v>53</v>
      </c>
      <c r="G1101" s="2" t="s">
        <v>54</v>
      </c>
      <c r="H1101" s="2" t="s">
        <v>33</v>
      </c>
      <c r="I1101" s="2">
        <v>5</v>
      </c>
      <c r="J1101" s="2">
        <v>3</v>
      </c>
      <c r="K1101" s="2" t="s">
        <v>34</v>
      </c>
      <c r="L1101" s="2">
        <v>2019</v>
      </c>
      <c r="M1101" s="2">
        <v>9000</v>
      </c>
      <c r="N1101" s="2">
        <v>13912</v>
      </c>
      <c r="O1101" s="2">
        <v>130</v>
      </c>
      <c r="P1101" s="3">
        <v>43546</v>
      </c>
      <c r="Q1101" s="2" t="s">
        <v>35</v>
      </c>
      <c r="R1101" s="3">
        <v>45572</v>
      </c>
      <c r="S1101" s="2">
        <v>7058</v>
      </c>
      <c r="T1101" s="2">
        <v>6798</v>
      </c>
      <c r="U1101" s="2">
        <v>-260</v>
      </c>
      <c r="V1101" s="2">
        <v>-4</v>
      </c>
      <c r="W1101" s="2" t="s">
        <v>74</v>
      </c>
      <c r="X1101" s="2">
        <v>4</v>
      </c>
      <c r="Y1101" s="2">
        <v>0</v>
      </c>
      <c r="Z1101" s="2" t="s">
        <v>37</v>
      </c>
    </row>
    <row r="1102" spans="1:26" x14ac:dyDescent="0.3">
      <c r="A1102" s="2" t="s">
        <v>1232</v>
      </c>
      <c r="B1102" s="2" t="s">
        <v>125</v>
      </c>
      <c r="C1102" s="2" t="s">
        <v>93</v>
      </c>
      <c r="D1102" s="2" t="s">
        <v>158</v>
      </c>
      <c r="E1102" s="2" t="s">
        <v>86</v>
      </c>
      <c r="F1102" s="2" t="s">
        <v>152</v>
      </c>
      <c r="G1102" s="2" t="s">
        <v>89</v>
      </c>
      <c r="H1102" s="2" t="s">
        <v>80</v>
      </c>
      <c r="I1102" s="2">
        <v>5</v>
      </c>
      <c r="J1102" s="2">
        <v>4</v>
      </c>
      <c r="K1102" s="2" t="s">
        <v>45</v>
      </c>
      <c r="L1102" s="2">
        <v>2022</v>
      </c>
      <c r="M1102" s="2">
        <v>6700</v>
      </c>
      <c r="N1102" s="2">
        <v>77716</v>
      </c>
      <c r="O1102" s="2">
        <v>115</v>
      </c>
      <c r="P1102" s="3">
        <v>44298</v>
      </c>
      <c r="Q1102" s="2" t="s">
        <v>35</v>
      </c>
      <c r="R1102" s="3">
        <v>45139</v>
      </c>
      <c r="S1102" s="2">
        <v>5158</v>
      </c>
      <c r="T1102" s="2">
        <v>5646</v>
      </c>
      <c r="U1102" s="2">
        <v>488</v>
      </c>
      <c r="V1102" s="2">
        <v>9</v>
      </c>
      <c r="W1102" s="2" t="s">
        <v>184</v>
      </c>
      <c r="X1102" s="2">
        <v>5</v>
      </c>
      <c r="Y1102" s="2">
        <v>98</v>
      </c>
      <c r="Z1102" s="2" t="s">
        <v>47</v>
      </c>
    </row>
    <row r="1103" spans="1:26" x14ac:dyDescent="0.3">
      <c r="A1103" s="2" t="s">
        <v>1233</v>
      </c>
      <c r="B1103" s="2" t="s">
        <v>205</v>
      </c>
      <c r="C1103" s="2" t="s">
        <v>93</v>
      </c>
      <c r="D1103" s="2" t="s">
        <v>51</v>
      </c>
      <c r="E1103" s="2" t="s">
        <v>52</v>
      </c>
      <c r="F1103" s="2" t="s">
        <v>53</v>
      </c>
      <c r="G1103" s="2" t="s">
        <v>54</v>
      </c>
      <c r="H1103" s="2" t="s">
        <v>80</v>
      </c>
      <c r="I1103" s="2">
        <v>8</v>
      </c>
      <c r="J1103" s="2">
        <v>5</v>
      </c>
      <c r="K1103" s="2" t="s">
        <v>45</v>
      </c>
      <c r="L1103" s="2">
        <v>2015</v>
      </c>
      <c r="M1103" s="2">
        <v>8400</v>
      </c>
      <c r="N1103" s="2">
        <v>94476</v>
      </c>
      <c r="O1103" s="2">
        <v>200</v>
      </c>
      <c r="P1103" s="3">
        <v>43858</v>
      </c>
      <c r="Q1103" s="2" t="s">
        <v>35</v>
      </c>
      <c r="R1103" s="3">
        <v>44334</v>
      </c>
      <c r="S1103" s="2">
        <v>7067</v>
      </c>
      <c r="T1103" s="2">
        <v>6768</v>
      </c>
      <c r="U1103" s="2">
        <v>-299</v>
      </c>
      <c r="V1103" s="2">
        <v>-4</v>
      </c>
      <c r="W1103" s="2" t="s">
        <v>63</v>
      </c>
      <c r="X1103" s="2">
        <v>3</v>
      </c>
      <c r="Y1103" s="2">
        <v>0</v>
      </c>
      <c r="Z1103" s="2" t="s">
        <v>47</v>
      </c>
    </row>
    <row r="1104" spans="1:26" x14ac:dyDescent="0.3">
      <c r="A1104" s="2" t="s">
        <v>1234</v>
      </c>
      <c r="B1104" s="2" t="s">
        <v>39</v>
      </c>
      <c r="C1104" s="2" t="s">
        <v>175</v>
      </c>
      <c r="D1104" s="2" t="s">
        <v>85</v>
      </c>
      <c r="E1104" s="2" t="s">
        <v>86</v>
      </c>
      <c r="F1104" s="2" t="s">
        <v>31</v>
      </c>
      <c r="G1104" s="2" t="s">
        <v>54</v>
      </c>
      <c r="H1104" s="2" t="s">
        <v>80</v>
      </c>
      <c r="I1104" s="2">
        <v>4</v>
      </c>
      <c r="J1104" s="2">
        <v>5</v>
      </c>
      <c r="K1104" s="2" t="s">
        <v>34</v>
      </c>
      <c r="L1104" s="2">
        <v>2023</v>
      </c>
      <c r="M1104" s="2">
        <v>7100</v>
      </c>
      <c r="N1104" s="2">
        <v>31712</v>
      </c>
      <c r="O1104" s="2">
        <v>103</v>
      </c>
      <c r="P1104" s="3">
        <v>43558</v>
      </c>
      <c r="Q1104" s="2" t="s">
        <v>35</v>
      </c>
      <c r="R1104" s="3">
        <v>43671</v>
      </c>
      <c r="S1104" s="2">
        <v>6046</v>
      </c>
      <c r="T1104" s="2">
        <v>6406</v>
      </c>
      <c r="U1104" s="2">
        <v>360</v>
      </c>
      <c r="V1104" s="2">
        <v>6</v>
      </c>
      <c r="W1104" s="2" t="s">
        <v>81</v>
      </c>
      <c r="X1104" s="2">
        <v>4</v>
      </c>
      <c r="Y1104" s="2">
        <v>72</v>
      </c>
      <c r="Z1104" s="2" t="s">
        <v>57</v>
      </c>
    </row>
    <row r="1105" spans="1:26" x14ac:dyDescent="0.3">
      <c r="A1105" s="2" t="s">
        <v>1235</v>
      </c>
      <c r="B1105" s="2" t="s">
        <v>69</v>
      </c>
      <c r="C1105" s="2" t="s">
        <v>118</v>
      </c>
      <c r="D1105" s="2" t="s">
        <v>51</v>
      </c>
      <c r="E1105" s="2" t="s">
        <v>52</v>
      </c>
      <c r="F1105" s="2" t="s">
        <v>53</v>
      </c>
      <c r="G1105" s="2" t="s">
        <v>54</v>
      </c>
      <c r="H1105" s="2" t="s">
        <v>80</v>
      </c>
      <c r="I1105" s="2">
        <v>8</v>
      </c>
      <c r="J1105" s="2">
        <v>5</v>
      </c>
      <c r="K1105" s="2" t="s">
        <v>66</v>
      </c>
      <c r="L1105" s="2">
        <v>2021</v>
      </c>
      <c r="M1105" s="2">
        <v>7900</v>
      </c>
      <c r="N1105" s="2">
        <v>9415</v>
      </c>
      <c r="O1105" s="2">
        <v>200</v>
      </c>
      <c r="P1105" s="3">
        <v>42575</v>
      </c>
      <c r="Q1105" s="2" t="s">
        <v>35</v>
      </c>
      <c r="R1105" s="3">
        <v>45412</v>
      </c>
      <c r="S1105" s="2">
        <v>5948</v>
      </c>
      <c r="T1105" s="2">
        <v>6055</v>
      </c>
      <c r="U1105" s="2">
        <v>107</v>
      </c>
      <c r="V1105" s="2">
        <v>2</v>
      </c>
      <c r="W1105" s="2" t="s">
        <v>202</v>
      </c>
      <c r="X1105" s="2">
        <v>1</v>
      </c>
      <c r="Y1105" s="2">
        <v>21</v>
      </c>
      <c r="Z1105" s="2" t="s">
        <v>57</v>
      </c>
    </row>
    <row r="1106" spans="1:26" x14ac:dyDescent="0.3">
      <c r="A1106" s="2" t="s">
        <v>1236</v>
      </c>
      <c r="B1106" s="2" t="s">
        <v>156</v>
      </c>
      <c r="C1106" s="2" t="s">
        <v>70</v>
      </c>
      <c r="D1106" s="2" t="s">
        <v>158</v>
      </c>
      <c r="E1106" s="2" t="s">
        <v>86</v>
      </c>
      <c r="F1106" s="2" t="s">
        <v>152</v>
      </c>
      <c r="G1106" s="2" t="s">
        <v>44</v>
      </c>
      <c r="H1106" s="2" t="s">
        <v>33</v>
      </c>
      <c r="I1106" s="2">
        <v>5</v>
      </c>
      <c r="J1106" s="2">
        <v>4</v>
      </c>
      <c r="K1106" s="2" t="s">
        <v>66</v>
      </c>
      <c r="L1106" s="2">
        <v>2018</v>
      </c>
      <c r="M1106" s="2">
        <v>7200</v>
      </c>
      <c r="N1106" s="2">
        <v>8225</v>
      </c>
      <c r="O1106" s="2">
        <v>115</v>
      </c>
      <c r="P1106" s="3">
        <v>45133</v>
      </c>
      <c r="Q1106" s="2" t="s">
        <v>35</v>
      </c>
      <c r="R1106" s="3">
        <v>45042</v>
      </c>
      <c r="S1106" s="2">
        <v>5604</v>
      </c>
      <c r="T1106" s="2">
        <v>4511</v>
      </c>
      <c r="U1106" s="2">
        <v>-1093</v>
      </c>
      <c r="V1106" s="2">
        <v>-20</v>
      </c>
      <c r="W1106" s="2" t="s">
        <v>111</v>
      </c>
      <c r="X1106" s="2">
        <v>5</v>
      </c>
      <c r="Y1106" s="2">
        <v>0</v>
      </c>
      <c r="Z1106" s="2" t="s">
        <v>47</v>
      </c>
    </row>
    <row r="1107" spans="1:26" x14ac:dyDescent="0.3">
      <c r="A1107" s="2" t="s">
        <v>1237</v>
      </c>
      <c r="B1107" s="2" t="s">
        <v>92</v>
      </c>
      <c r="C1107" s="2" t="s">
        <v>28</v>
      </c>
      <c r="D1107" s="2" t="s">
        <v>51</v>
      </c>
      <c r="E1107" s="2" t="s">
        <v>52</v>
      </c>
      <c r="F1107" s="2" t="s">
        <v>53</v>
      </c>
      <c r="G1107" s="2" t="s">
        <v>89</v>
      </c>
      <c r="H1107" s="2" t="s">
        <v>33</v>
      </c>
      <c r="I1107" s="2">
        <v>8</v>
      </c>
      <c r="J1107" s="2">
        <v>5</v>
      </c>
      <c r="K1107" s="2" t="s">
        <v>34</v>
      </c>
      <c r="L1107" s="2">
        <v>2016</v>
      </c>
      <c r="M1107" s="2">
        <v>9300</v>
      </c>
      <c r="N1107" s="2">
        <v>19137</v>
      </c>
      <c r="O1107" s="2">
        <v>200</v>
      </c>
      <c r="P1107" s="3">
        <v>45198</v>
      </c>
      <c r="Q1107" s="2" t="s">
        <v>35</v>
      </c>
      <c r="R1107" s="3">
        <v>45106</v>
      </c>
      <c r="S1107" s="2">
        <v>7527</v>
      </c>
      <c r="T1107" s="2">
        <v>8820</v>
      </c>
      <c r="U1107" s="2">
        <v>1293</v>
      </c>
      <c r="V1107" s="2">
        <v>17</v>
      </c>
      <c r="W1107" s="2" t="s">
        <v>111</v>
      </c>
      <c r="X1107" s="2">
        <v>1</v>
      </c>
      <c r="Y1107" s="2">
        <v>259</v>
      </c>
      <c r="Z1107" s="2" t="s">
        <v>57</v>
      </c>
    </row>
    <row r="1108" spans="1:26" x14ac:dyDescent="0.3">
      <c r="A1108" s="2" t="s">
        <v>1238</v>
      </c>
      <c r="B1108" s="2" t="s">
        <v>39</v>
      </c>
      <c r="C1108" s="2" t="s">
        <v>84</v>
      </c>
      <c r="D1108" s="2" t="s">
        <v>29</v>
      </c>
      <c r="E1108" s="2" t="s">
        <v>30</v>
      </c>
      <c r="F1108" s="2" t="s">
        <v>31</v>
      </c>
      <c r="G1108" s="2" t="s">
        <v>79</v>
      </c>
      <c r="H1108" s="2" t="s">
        <v>33</v>
      </c>
      <c r="I1108" s="2">
        <v>5</v>
      </c>
      <c r="J1108" s="2">
        <v>5</v>
      </c>
      <c r="K1108" s="2" t="s">
        <v>55</v>
      </c>
      <c r="L1108" s="2">
        <v>2018</v>
      </c>
      <c r="M1108" s="2">
        <v>8100</v>
      </c>
      <c r="N1108" s="2">
        <v>56126</v>
      </c>
      <c r="O1108" s="2">
        <v>113</v>
      </c>
      <c r="P1108" s="3">
        <v>44884</v>
      </c>
      <c r="Q1108" s="2" t="s">
        <v>35</v>
      </c>
      <c r="R1108" s="3">
        <v>45049</v>
      </c>
      <c r="S1108" s="2">
        <v>7572</v>
      </c>
      <c r="T1108" s="2">
        <v>7805</v>
      </c>
      <c r="U1108" s="2">
        <v>233</v>
      </c>
      <c r="V1108" s="2">
        <v>3</v>
      </c>
      <c r="W1108" s="2" t="s">
        <v>46</v>
      </c>
      <c r="X1108" s="2">
        <v>3</v>
      </c>
      <c r="Y1108" s="2">
        <v>47</v>
      </c>
      <c r="Z1108" s="2" t="s">
        <v>37</v>
      </c>
    </row>
    <row r="1109" spans="1:26" x14ac:dyDescent="0.3">
      <c r="A1109" s="2" t="s">
        <v>1239</v>
      </c>
      <c r="B1109" s="2" t="s">
        <v>109</v>
      </c>
      <c r="C1109" s="2" t="s">
        <v>40</v>
      </c>
      <c r="D1109" s="2" t="s">
        <v>41</v>
      </c>
      <c r="E1109" s="2" t="s">
        <v>42</v>
      </c>
      <c r="F1109" s="2" t="s">
        <v>43</v>
      </c>
      <c r="G1109" s="2" t="s">
        <v>89</v>
      </c>
      <c r="H1109" s="2" t="s">
        <v>33</v>
      </c>
      <c r="I1109" s="2">
        <v>2</v>
      </c>
      <c r="J1109" s="2">
        <v>2</v>
      </c>
      <c r="K1109" s="2" t="s">
        <v>55</v>
      </c>
      <c r="L1109" s="2">
        <v>2018</v>
      </c>
      <c r="M1109" s="2">
        <v>10600</v>
      </c>
      <c r="N1109" s="2">
        <v>6452</v>
      </c>
      <c r="O1109" s="2">
        <v>250</v>
      </c>
      <c r="P1109" s="3">
        <v>43337</v>
      </c>
      <c r="Q1109" s="2" t="s">
        <v>35</v>
      </c>
      <c r="R1109" s="3">
        <v>45434</v>
      </c>
      <c r="S1109" s="2">
        <v>10010</v>
      </c>
      <c r="T1109" s="2">
        <v>10693</v>
      </c>
      <c r="U1109" s="2">
        <v>683</v>
      </c>
      <c r="V1109" s="2">
        <v>7</v>
      </c>
      <c r="W1109" s="2" t="s">
        <v>90</v>
      </c>
      <c r="X1109" s="2">
        <v>3</v>
      </c>
      <c r="Y1109" s="2">
        <v>137</v>
      </c>
      <c r="Z1109" s="2" t="s">
        <v>47</v>
      </c>
    </row>
    <row r="1110" spans="1:26" x14ac:dyDescent="0.3">
      <c r="A1110" s="2" t="s">
        <v>1240</v>
      </c>
      <c r="B1110" s="2" t="s">
        <v>133</v>
      </c>
      <c r="C1110" s="2" t="s">
        <v>50</v>
      </c>
      <c r="D1110" s="2" t="s">
        <v>148</v>
      </c>
      <c r="E1110" s="2" t="s">
        <v>149</v>
      </c>
      <c r="F1110" s="2" t="s">
        <v>31</v>
      </c>
      <c r="G1110" s="2" t="s">
        <v>32</v>
      </c>
      <c r="H1110" s="2" t="s">
        <v>33</v>
      </c>
      <c r="I1110" s="2">
        <v>5</v>
      </c>
      <c r="J1110" s="2">
        <v>5</v>
      </c>
      <c r="K1110" s="2" t="s">
        <v>55</v>
      </c>
      <c r="L1110" s="2">
        <v>2017</v>
      </c>
      <c r="M1110" s="2">
        <v>8200</v>
      </c>
      <c r="N1110" s="2">
        <v>16237</v>
      </c>
      <c r="O1110" s="2">
        <v>150</v>
      </c>
      <c r="P1110" s="3">
        <v>45220</v>
      </c>
      <c r="Q1110" s="2" t="s">
        <v>35</v>
      </c>
      <c r="R1110" s="3">
        <v>45402</v>
      </c>
      <c r="S1110" s="2">
        <v>7059</v>
      </c>
      <c r="T1110" s="2">
        <v>7447</v>
      </c>
      <c r="U1110" s="2">
        <v>388</v>
      </c>
      <c r="V1110" s="2">
        <v>5</v>
      </c>
      <c r="W1110" s="2" t="s">
        <v>36</v>
      </c>
      <c r="X1110" s="2">
        <v>5</v>
      </c>
      <c r="Y1110" s="2">
        <v>78</v>
      </c>
      <c r="Z1110" s="2" t="s">
        <v>47</v>
      </c>
    </row>
    <row r="1111" spans="1:26" x14ac:dyDescent="0.3">
      <c r="A1111" s="2" t="s">
        <v>1241</v>
      </c>
      <c r="B1111" s="2" t="s">
        <v>156</v>
      </c>
      <c r="C1111" s="2" t="s">
        <v>97</v>
      </c>
      <c r="D1111" s="2" t="s">
        <v>148</v>
      </c>
      <c r="E1111" s="2" t="s">
        <v>149</v>
      </c>
      <c r="F1111" s="2" t="s">
        <v>31</v>
      </c>
      <c r="G1111" s="2" t="s">
        <v>79</v>
      </c>
      <c r="H1111" s="2" t="s">
        <v>80</v>
      </c>
      <c r="I1111" s="2">
        <v>5</v>
      </c>
      <c r="J1111" s="2">
        <v>5</v>
      </c>
      <c r="K1111" s="2" t="s">
        <v>55</v>
      </c>
      <c r="L1111" s="2">
        <v>2024</v>
      </c>
      <c r="M1111" s="2">
        <v>7500</v>
      </c>
      <c r="N1111" s="2">
        <v>70386</v>
      </c>
      <c r="O1111" s="2">
        <v>150</v>
      </c>
      <c r="P1111" s="3">
        <v>42107</v>
      </c>
      <c r="Q1111" s="2" t="s">
        <v>35</v>
      </c>
      <c r="R1111" s="3">
        <v>43587</v>
      </c>
      <c r="S1111" s="2">
        <v>6057</v>
      </c>
      <c r="T1111" s="2">
        <v>5959</v>
      </c>
      <c r="U1111" s="2">
        <v>-98</v>
      </c>
      <c r="V1111" s="2">
        <v>-2</v>
      </c>
      <c r="W1111" s="2" t="s">
        <v>67</v>
      </c>
      <c r="X1111" s="2">
        <v>2</v>
      </c>
      <c r="Y1111" s="2">
        <v>0</v>
      </c>
      <c r="Z1111" s="2" t="s">
        <v>57</v>
      </c>
    </row>
    <row r="1112" spans="1:26" x14ac:dyDescent="0.3">
      <c r="A1112" s="2" t="s">
        <v>1242</v>
      </c>
      <c r="B1112" s="2" t="s">
        <v>49</v>
      </c>
      <c r="C1112" s="2" t="s">
        <v>28</v>
      </c>
      <c r="D1112" s="2" t="s">
        <v>51</v>
      </c>
      <c r="E1112" s="2" t="s">
        <v>52</v>
      </c>
      <c r="F1112" s="2" t="s">
        <v>53</v>
      </c>
      <c r="G1112" s="2" t="s">
        <v>89</v>
      </c>
      <c r="H1112" s="2" t="s">
        <v>80</v>
      </c>
      <c r="I1112" s="2">
        <v>8</v>
      </c>
      <c r="J1112" s="2">
        <v>5</v>
      </c>
      <c r="K1112" s="2" t="s">
        <v>55</v>
      </c>
      <c r="L1112" s="2">
        <v>2022</v>
      </c>
      <c r="M1112" s="2">
        <v>9200</v>
      </c>
      <c r="N1112" s="2">
        <v>54836</v>
      </c>
      <c r="O1112" s="2">
        <v>200</v>
      </c>
      <c r="P1112" s="3">
        <v>44402</v>
      </c>
      <c r="Q1112" s="2" t="s">
        <v>35</v>
      </c>
      <c r="R1112" s="3">
        <v>45172</v>
      </c>
      <c r="S1112" s="2">
        <v>7538</v>
      </c>
      <c r="T1112" s="2">
        <v>7849</v>
      </c>
      <c r="U1112" s="2">
        <v>311</v>
      </c>
      <c r="V1112" s="2">
        <v>4</v>
      </c>
      <c r="W1112" s="2" t="s">
        <v>99</v>
      </c>
      <c r="X1112" s="2">
        <v>2</v>
      </c>
      <c r="Y1112" s="2">
        <v>62</v>
      </c>
      <c r="Z1112" s="2" t="s">
        <v>57</v>
      </c>
    </row>
    <row r="1113" spans="1:26" x14ac:dyDescent="0.3">
      <c r="A1113" s="2" t="s">
        <v>1243</v>
      </c>
      <c r="B1113" s="2" t="s">
        <v>109</v>
      </c>
      <c r="C1113" s="2" t="s">
        <v>60</v>
      </c>
      <c r="D1113" s="2" t="s">
        <v>165</v>
      </c>
      <c r="E1113" s="2" t="s">
        <v>62</v>
      </c>
      <c r="F1113" s="2" t="s">
        <v>53</v>
      </c>
      <c r="G1113" s="2" t="s">
        <v>89</v>
      </c>
      <c r="H1113" s="2" t="s">
        <v>33</v>
      </c>
      <c r="I1113" s="2">
        <v>5</v>
      </c>
      <c r="J1113" s="2">
        <v>3</v>
      </c>
      <c r="K1113" s="2" t="s">
        <v>55</v>
      </c>
      <c r="L1113" s="2">
        <v>2015</v>
      </c>
      <c r="M1113" s="2">
        <v>9900</v>
      </c>
      <c r="N1113" s="2">
        <v>54140</v>
      </c>
      <c r="O1113" s="2">
        <v>130</v>
      </c>
      <c r="P1113" s="3">
        <v>43762</v>
      </c>
      <c r="Q1113" s="2" t="s">
        <v>35</v>
      </c>
      <c r="R1113" s="3">
        <v>44126</v>
      </c>
      <c r="S1113" s="2">
        <v>8285</v>
      </c>
      <c r="T1113" s="2">
        <v>9044</v>
      </c>
      <c r="U1113" s="2">
        <v>759</v>
      </c>
      <c r="V1113" s="2">
        <v>9</v>
      </c>
      <c r="W1113" s="2" t="s">
        <v>56</v>
      </c>
      <c r="X1113" s="2">
        <v>3</v>
      </c>
      <c r="Y1113" s="2">
        <v>152</v>
      </c>
      <c r="Z1113" s="2" t="s">
        <v>47</v>
      </c>
    </row>
    <row r="1114" spans="1:26" x14ac:dyDescent="0.3">
      <c r="A1114" s="2" t="s">
        <v>1244</v>
      </c>
      <c r="B1114" s="2" t="s">
        <v>27</v>
      </c>
      <c r="C1114" s="2" t="s">
        <v>77</v>
      </c>
      <c r="D1114" s="2" t="s">
        <v>71</v>
      </c>
      <c r="E1114" s="2" t="s">
        <v>72</v>
      </c>
      <c r="F1114" s="2" t="s">
        <v>73</v>
      </c>
      <c r="G1114" s="2" t="s">
        <v>32</v>
      </c>
      <c r="H1114" s="2" t="s">
        <v>33</v>
      </c>
      <c r="I1114" s="2">
        <v>3</v>
      </c>
      <c r="J1114" s="2">
        <v>2</v>
      </c>
      <c r="K1114" s="2" t="s">
        <v>34</v>
      </c>
      <c r="L1114" s="2">
        <v>2018</v>
      </c>
      <c r="M1114" s="2">
        <v>8600</v>
      </c>
      <c r="N1114" s="2">
        <v>34206</v>
      </c>
      <c r="O1114" s="2">
        <v>100</v>
      </c>
      <c r="P1114" s="3">
        <v>44600</v>
      </c>
      <c r="Q1114" s="2" t="s">
        <v>35</v>
      </c>
      <c r="R1114" s="3">
        <v>44802</v>
      </c>
      <c r="S1114" s="2">
        <v>7104</v>
      </c>
      <c r="T1114" s="2">
        <v>7885</v>
      </c>
      <c r="U1114" s="2">
        <v>781</v>
      </c>
      <c r="V1114" s="2">
        <v>11</v>
      </c>
      <c r="W1114" s="2" t="s">
        <v>63</v>
      </c>
      <c r="X1114" s="2">
        <v>1</v>
      </c>
      <c r="Y1114" s="2">
        <v>156</v>
      </c>
      <c r="Z1114" s="2" t="s">
        <v>57</v>
      </c>
    </row>
    <row r="1115" spans="1:26" x14ac:dyDescent="0.3">
      <c r="A1115" s="2" t="s">
        <v>1245</v>
      </c>
      <c r="B1115" s="2" t="s">
        <v>83</v>
      </c>
      <c r="C1115" s="2" t="s">
        <v>93</v>
      </c>
      <c r="D1115" s="2" t="s">
        <v>138</v>
      </c>
      <c r="E1115" s="2" t="s">
        <v>139</v>
      </c>
      <c r="F1115" s="2" t="s">
        <v>53</v>
      </c>
      <c r="G1115" s="2" t="s">
        <v>44</v>
      </c>
      <c r="H1115" s="2" t="s">
        <v>80</v>
      </c>
      <c r="I1115" s="2">
        <v>7</v>
      </c>
      <c r="J1115" s="2">
        <v>5</v>
      </c>
      <c r="K1115" s="2" t="s">
        <v>45</v>
      </c>
      <c r="L1115" s="2">
        <v>2017</v>
      </c>
      <c r="M1115" s="2">
        <v>8200</v>
      </c>
      <c r="N1115" s="2">
        <v>62442</v>
      </c>
      <c r="O1115" s="2">
        <v>175</v>
      </c>
      <c r="P1115" s="3">
        <v>44476</v>
      </c>
      <c r="Q1115" s="2" t="s">
        <v>35</v>
      </c>
      <c r="R1115" s="3">
        <v>44894</v>
      </c>
      <c r="S1115" s="2">
        <v>6986</v>
      </c>
      <c r="T1115" s="2">
        <v>6778</v>
      </c>
      <c r="U1115" s="2">
        <v>-208</v>
      </c>
      <c r="V1115" s="2">
        <v>-3</v>
      </c>
      <c r="W1115" s="2" t="s">
        <v>114</v>
      </c>
      <c r="X1115" s="2">
        <v>5</v>
      </c>
      <c r="Y1115" s="2">
        <v>0</v>
      </c>
      <c r="Z1115" s="2" t="s">
        <v>47</v>
      </c>
    </row>
    <row r="1116" spans="1:26" x14ac:dyDescent="0.3">
      <c r="A1116" s="2" t="s">
        <v>1246</v>
      </c>
      <c r="B1116" s="2" t="s">
        <v>69</v>
      </c>
      <c r="C1116" s="2" t="s">
        <v>97</v>
      </c>
      <c r="D1116" s="2" t="s">
        <v>61</v>
      </c>
      <c r="E1116" s="2" t="s">
        <v>62</v>
      </c>
      <c r="F1116" s="2" t="s">
        <v>53</v>
      </c>
      <c r="G1116" s="2" t="s">
        <v>89</v>
      </c>
      <c r="H1116" s="2" t="s">
        <v>80</v>
      </c>
      <c r="I1116" s="2">
        <v>5</v>
      </c>
      <c r="J1116" s="2">
        <v>5</v>
      </c>
      <c r="K1116" s="2" t="s">
        <v>55</v>
      </c>
      <c r="L1116" s="2">
        <v>2016</v>
      </c>
      <c r="M1116" s="2">
        <v>9800</v>
      </c>
      <c r="N1116" s="2">
        <v>33492</v>
      </c>
      <c r="O1116" s="2">
        <v>120</v>
      </c>
      <c r="P1116" s="3">
        <v>45102</v>
      </c>
      <c r="Q1116" s="2" t="s">
        <v>35</v>
      </c>
      <c r="R1116" s="3">
        <v>45611</v>
      </c>
      <c r="S1116" s="2">
        <v>7811</v>
      </c>
      <c r="T1116" s="2">
        <v>8800</v>
      </c>
      <c r="U1116" s="2">
        <v>989</v>
      </c>
      <c r="V1116" s="2">
        <v>13</v>
      </c>
      <c r="W1116" s="2" t="s">
        <v>181</v>
      </c>
      <c r="X1116" s="2">
        <v>4</v>
      </c>
      <c r="Y1116" s="2">
        <v>198</v>
      </c>
      <c r="Z1116" s="2" t="s">
        <v>37</v>
      </c>
    </row>
    <row r="1117" spans="1:26" x14ac:dyDescent="0.3">
      <c r="A1117" s="2" t="s">
        <v>1247</v>
      </c>
      <c r="B1117" s="2" t="s">
        <v>133</v>
      </c>
      <c r="C1117" s="2" t="s">
        <v>93</v>
      </c>
      <c r="D1117" s="2" t="s">
        <v>29</v>
      </c>
      <c r="E1117" s="2" t="s">
        <v>30</v>
      </c>
      <c r="F1117" s="2" t="s">
        <v>31</v>
      </c>
      <c r="G1117" s="2" t="s">
        <v>54</v>
      </c>
      <c r="H1117" s="2" t="s">
        <v>80</v>
      </c>
      <c r="I1117" s="2">
        <v>5</v>
      </c>
      <c r="J1117" s="2">
        <v>5</v>
      </c>
      <c r="K1117" s="2" t="s">
        <v>34</v>
      </c>
      <c r="L1117" s="2">
        <v>2020</v>
      </c>
      <c r="M1117" s="2">
        <v>7400</v>
      </c>
      <c r="N1117" s="2">
        <v>37606</v>
      </c>
      <c r="O1117" s="2">
        <v>113</v>
      </c>
      <c r="P1117" s="3">
        <v>43168</v>
      </c>
      <c r="Q1117" s="2" t="s">
        <v>35</v>
      </c>
      <c r="R1117" s="3">
        <v>44918</v>
      </c>
      <c r="S1117" s="2">
        <v>6262</v>
      </c>
      <c r="T1117" s="2">
        <v>6218</v>
      </c>
      <c r="U1117" s="2">
        <v>-44</v>
      </c>
      <c r="V1117" s="2">
        <v>-1</v>
      </c>
      <c r="W1117" s="2" t="s">
        <v>202</v>
      </c>
      <c r="X1117" s="2">
        <v>4</v>
      </c>
      <c r="Y1117" s="2">
        <v>0</v>
      </c>
      <c r="Z1117" s="2" t="s">
        <v>37</v>
      </c>
    </row>
    <row r="1118" spans="1:26" x14ac:dyDescent="0.3">
      <c r="A1118" s="2" t="s">
        <v>1248</v>
      </c>
      <c r="B1118" s="2" t="s">
        <v>172</v>
      </c>
      <c r="C1118" s="2" t="s">
        <v>123</v>
      </c>
      <c r="D1118" s="2" t="s">
        <v>148</v>
      </c>
      <c r="E1118" s="2" t="s">
        <v>149</v>
      </c>
      <c r="F1118" s="2" t="s">
        <v>31</v>
      </c>
      <c r="G1118" s="2" t="s">
        <v>32</v>
      </c>
      <c r="H1118" s="2" t="s">
        <v>33</v>
      </c>
      <c r="I1118" s="2">
        <v>5</v>
      </c>
      <c r="J1118" s="2">
        <v>5</v>
      </c>
      <c r="K1118" s="2" t="s">
        <v>45</v>
      </c>
      <c r="L1118" s="2">
        <v>2017</v>
      </c>
      <c r="M1118" s="2">
        <v>6700</v>
      </c>
      <c r="N1118" s="2">
        <v>80695</v>
      </c>
      <c r="O1118" s="2">
        <v>150</v>
      </c>
      <c r="P1118" s="3">
        <v>45115</v>
      </c>
      <c r="Q1118" s="2" t="s">
        <v>35</v>
      </c>
      <c r="R1118" s="3">
        <v>45564</v>
      </c>
      <c r="S1118" s="2">
        <v>5646</v>
      </c>
      <c r="T1118" s="2">
        <v>6102</v>
      </c>
      <c r="U1118" s="2">
        <v>456</v>
      </c>
      <c r="V1118" s="2">
        <v>8</v>
      </c>
      <c r="W1118" s="2" t="s">
        <v>121</v>
      </c>
      <c r="X1118" s="2">
        <v>2</v>
      </c>
      <c r="Y1118" s="2">
        <v>91</v>
      </c>
      <c r="Z1118" s="2" t="s">
        <v>57</v>
      </c>
    </row>
    <row r="1119" spans="1:26" x14ac:dyDescent="0.3">
      <c r="A1119" s="2" t="s">
        <v>1249</v>
      </c>
      <c r="B1119" s="2" t="s">
        <v>83</v>
      </c>
      <c r="C1119" s="2" t="s">
        <v>70</v>
      </c>
      <c r="D1119" s="2" t="s">
        <v>151</v>
      </c>
      <c r="E1119" s="2" t="s">
        <v>86</v>
      </c>
      <c r="F1119" s="2" t="s">
        <v>152</v>
      </c>
      <c r="G1119" s="2" t="s">
        <v>32</v>
      </c>
      <c r="H1119" s="2" t="s">
        <v>33</v>
      </c>
      <c r="I1119" s="2">
        <v>5</v>
      </c>
      <c r="J1119" s="2">
        <v>5</v>
      </c>
      <c r="K1119" s="2" t="s">
        <v>55</v>
      </c>
      <c r="L1119" s="2">
        <v>2022</v>
      </c>
      <c r="M1119" s="2">
        <v>8200</v>
      </c>
      <c r="N1119" s="2">
        <v>26084</v>
      </c>
      <c r="O1119" s="2">
        <v>100</v>
      </c>
      <c r="P1119" s="3">
        <v>44258</v>
      </c>
      <c r="Q1119" s="2" t="s">
        <v>35</v>
      </c>
      <c r="R1119" s="3">
        <v>45384</v>
      </c>
      <c r="S1119" s="2">
        <v>7308</v>
      </c>
      <c r="T1119" s="2">
        <v>8200</v>
      </c>
      <c r="U1119" s="2">
        <v>892</v>
      </c>
      <c r="V1119" s="2">
        <v>12</v>
      </c>
      <c r="W1119" s="2" t="s">
        <v>90</v>
      </c>
      <c r="X1119" s="2">
        <v>1</v>
      </c>
      <c r="Y1119" s="2">
        <v>178</v>
      </c>
      <c r="Z1119" s="2" t="s">
        <v>57</v>
      </c>
    </row>
    <row r="1120" spans="1:26" x14ac:dyDescent="0.3">
      <c r="A1120" s="2" t="s">
        <v>1250</v>
      </c>
      <c r="B1120" s="2" t="s">
        <v>83</v>
      </c>
      <c r="C1120" s="2" t="s">
        <v>163</v>
      </c>
      <c r="D1120" s="2" t="s">
        <v>158</v>
      </c>
      <c r="E1120" s="2" t="s">
        <v>86</v>
      </c>
      <c r="F1120" s="2" t="s">
        <v>152</v>
      </c>
      <c r="G1120" s="2" t="s">
        <v>54</v>
      </c>
      <c r="H1120" s="2" t="s">
        <v>80</v>
      </c>
      <c r="I1120" s="2">
        <v>5</v>
      </c>
      <c r="J1120" s="2">
        <v>4</v>
      </c>
      <c r="K1120" s="2" t="s">
        <v>55</v>
      </c>
      <c r="L1120" s="2">
        <v>2019</v>
      </c>
      <c r="M1120" s="2">
        <v>8500</v>
      </c>
      <c r="N1120" s="2">
        <v>55552</v>
      </c>
      <c r="O1120" s="2">
        <v>115</v>
      </c>
      <c r="P1120" s="3">
        <v>44122</v>
      </c>
      <c r="Q1120" s="2" t="s">
        <v>35</v>
      </c>
      <c r="R1120" s="3">
        <v>45439</v>
      </c>
      <c r="S1120" s="2">
        <v>7742</v>
      </c>
      <c r="T1120" s="2">
        <v>7936</v>
      </c>
      <c r="U1120" s="2">
        <v>194</v>
      </c>
      <c r="V1120" s="2">
        <v>3</v>
      </c>
      <c r="W1120" s="2" t="s">
        <v>166</v>
      </c>
      <c r="X1120" s="2">
        <v>2</v>
      </c>
      <c r="Y1120" s="2">
        <v>39</v>
      </c>
      <c r="Z1120" s="2" t="s">
        <v>57</v>
      </c>
    </row>
    <row r="1121" spans="1:26" x14ac:dyDescent="0.3">
      <c r="A1121" s="2" t="s">
        <v>1251</v>
      </c>
      <c r="B1121" s="2" t="s">
        <v>197</v>
      </c>
      <c r="C1121" s="2" t="s">
        <v>190</v>
      </c>
      <c r="D1121" s="2" t="s">
        <v>78</v>
      </c>
      <c r="E1121" s="2" t="s">
        <v>30</v>
      </c>
      <c r="F1121" s="2" t="s">
        <v>31</v>
      </c>
      <c r="G1121" s="2" t="s">
        <v>89</v>
      </c>
      <c r="H1121" s="2" t="s">
        <v>80</v>
      </c>
      <c r="I1121" s="2">
        <v>4</v>
      </c>
      <c r="J1121" s="2">
        <v>5</v>
      </c>
      <c r="K1121" s="2" t="s">
        <v>55</v>
      </c>
      <c r="L1121" s="2">
        <v>2021</v>
      </c>
      <c r="M1121" s="2">
        <v>7800</v>
      </c>
      <c r="N1121" s="2">
        <v>73253</v>
      </c>
      <c r="O1121" s="2">
        <v>120</v>
      </c>
      <c r="P1121" s="3">
        <v>45608</v>
      </c>
      <c r="Q1121" s="2" t="s">
        <v>35</v>
      </c>
      <c r="R1121" s="3">
        <v>45658</v>
      </c>
      <c r="S1121" s="2">
        <v>6492</v>
      </c>
      <c r="T1121" s="2">
        <v>7526</v>
      </c>
      <c r="U1121" s="2">
        <v>1034</v>
      </c>
      <c r="V1121" s="2">
        <v>16</v>
      </c>
      <c r="W1121" s="2" t="s">
        <v>74</v>
      </c>
      <c r="X1121" s="2">
        <v>4</v>
      </c>
      <c r="Y1121" s="2">
        <v>207</v>
      </c>
      <c r="Z1121" s="2" t="s">
        <v>37</v>
      </c>
    </row>
    <row r="1122" spans="1:26" x14ac:dyDescent="0.3">
      <c r="A1122" s="2" t="s">
        <v>1252</v>
      </c>
      <c r="B1122" s="2" t="s">
        <v>65</v>
      </c>
      <c r="C1122" s="2" t="s">
        <v>118</v>
      </c>
      <c r="D1122" s="2" t="s">
        <v>78</v>
      </c>
      <c r="E1122" s="2" t="s">
        <v>30</v>
      </c>
      <c r="F1122" s="2" t="s">
        <v>31</v>
      </c>
      <c r="G1122" s="2" t="s">
        <v>89</v>
      </c>
      <c r="H1122" s="2" t="s">
        <v>33</v>
      </c>
      <c r="I1122" s="2">
        <v>4</v>
      </c>
      <c r="J1122" s="2">
        <v>5</v>
      </c>
      <c r="K1122" s="2" t="s">
        <v>55</v>
      </c>
      <c r="L1122" s="2">
        <v>2020</v>
      </c>
      <c r="M1122" s="2">
        <v>7900</v>
      </c>
      <c r="N1122" s="2">
        <v>64725</v>
      </c>
      <c r="O1122" s="2">
        <v>120</v>
      </c>
      <c r="P1122" s="3">
        <v>42654</v>
      </c>
      <c r="Q1122" s="2" t="s">
        <v>35</v>
      </c>
      <c r="R1122" s="3">
        <v>45510</v>
      </c>
      <c r="S1122" s="2">
        <v>6082</v>
      </c>
      <c r="T1122" s="2">
        <v>6357</v>
      </c>
      <c r="U1122" s="2">
        <v>275</v>
      </c>
      <c r="V1122" s="2">
        <v>5</v>
      </c>
      <c r="W1122" s="2" t="s">
        <v>202</v>
      </c>
      <c r="X1122" s="2">
        <v>4</v>
      </c>
      <c r="Y1122" s="2">
        <v>55</v>
      </c>
      <c r="Z1122" s="2" t="s">
        <v>37</v>
      </c>
    </row>
    <row r="1123" spans="1:26" x14ac:dyDescent="0.3">
      <c r="A1123" s="2" t="s">
        <v>1253</v>
      </c>
      <c r="B1123" s="2" t="s">
        <v>69</v>
      </c>
      <c r="C1123" s="2" t="s">
        <v>40</v>
      </c>
      <c r="D1123" s="2" t="s">
        <v>138</v>
      </c>
      <c r="E1123" s="2" t="s">
        <v>139</v>
      </c>
      <c r="F1123" s="2" t="s">
        <v>53</v>
      </c>
      <c r="G1123" s="2" t="s">
        <v>89</v>
      </c>
      <c r="H1123" s="2" t="s">
        <v>33</v>
      </c>
      <c r="I1123" s="2">
        <v>7</v>
      </c>
      <c r="J1123" s="2">
        <v>5</v>
      </c>
      <c r="K1123" s="2" t="s">
        <v>66</v>
      </c>
      <c r="L1123" s="2">
        <v>2022</v>
      </c>
      <c r="M1123" s="2">
        <v>7800</v>
      </c>
      <c r="N1123" s="2">
        <v>65393</v>
      </c>
      <c r="O1123" s="2">
        <v>175</v>
      </c>
      <c r="P1123" s="3">
        <v>44708</v>
      </c>
      <c r="Q1123" s="2" t="s">
        <v>35</v>
      </c>
      <c r="R1123" s="3">
        <v>45297</v>
      </c>
      <c r="S1123" s="2">
        <v>6207</v>
      </c>
      <c r="T1123" s="2">
        <v>5754</v>
      </c>
      <c r="U1123" s="2">
        <v>-453</v>
      </c>
      <c r="V1123" s="2">
        <v>-7</v>
      </c>
      <c r="W1123" s="2" t="s">
        <v>181</v>
      </c>
      <c r="X1123" s="2">
        <v>5</v>
      </c>
      <c r="Y1123" s="2">
        <v>0</v>
      </c>
      <c r="Z1123" s="2" t="s">
        <v>47</v>
      </c>
    </row>
    <row r="1124" spans="1:26" x14ac:dyDescent="0.3">
      <c r="A1124" s="2" t="s">
        <v>1254</v>
      </c>
      <c r="B1124" s="2" t="s">
        <v>197</v>
      </c>
      <c r="C1124" s="2" t="s">
        <v>118</v>
      </c>
      <c r="D1124" s="2" t="s">
        <v>71</v>
      </c>
      <c r="E1124" s="2" t="s">
        <v>72</v>
      </c>
      <c r="F1124" s="2" t="s">
        <v>73</v>
      </c>
      <c r="G1124" s="2" t="s">
        <v>32</v>
      </c>
      <c r="H1124" s="2" t="s">
        <v>80</v>
      </c>
      <c r="I1124" s="2">
        <v>3</v>
      </c>
      <c r="J1124" s="2">
        <v>2</v>
      </c>
      <c r="K1124" s="2" t="s">
        <v>55</v>
      </c>
      <c r="L1124" s="2">
        <v>2019</v>
      </c>
      <c r="M1124" s="2">
        <v>9000</v>
      </c>
      <c r="N1124" s="2">
        <v>49804</v>
      </c>
      <c r="O1124" s="2">
        <v>100</v>
      </c>
      <c r="P1124" s="3">
        <v>45479</v>
      </c>
      <c r="Q1124" s="2" t="s">
        <v>35</v>
      </c>
      <c r="R1124" s="3">
        <v>45617</v>
      </c>
      <c r="S1124" s="2">
        <v>7233</v>
      </c>
      <c r="T1124" s="2">
        <v>8455</v>
      </c>
      <c r="U1124" s="2">
        <v>1222</v>
      </c>
      <c r="V1124" s="2">
        <v>17</v>
      </c>
      <c r="W1124" s="2" t="s">
        <v>99</v>
      </c>
      <c r="X1124" s="2">
        <v>2</v>
      </c>
      <c r="Y1124" s="2">
        <v>244</v>
      </c>
      <c r="Z1124" s="2" t="s">
        <v>47</v>
      </c>
    </row>
    <row r="1125" spans="1:26" x14ac:dyDescent="0.3">
      <c r="A1125" s="2" t="s">
        <v>1255</v>
      </c>
      <c r="B1125" s="2" t="s">
        <v>101</v>
      </c>
      <c r="C1125" s="2" t="s">
        <v>60</v>
      </c>
      <c r="D1125" s="2" t="s">
        <v>158</v>
      </c>
      <c r="E1125" s="2" t="s">
        <v>86</v>
      </c>
      <c r="F1125" s="2" t="s">
        <v>152</v>
      </c>
      <c r="G1125" s="2" t="s">
        <v>54</v>
      </c>
      <c r="H1125" s="2" t="s">
        <v>33</v>
      </c>
      <c r="I1125" s="2">
        <v>5</v>
      </c>
      <c r="J1125" s="2">
        <v>4</v>
      </c>
      <c r="K1125" s="2" t="s">
        <v>66</v>
      </c>
      <c r="L1125" s="2">
        <v>2018</v>
      </c>
      <c r="M1125" s="2">
        <v>7200</v>
      </c>
      <c r="N1125" s="2">
        <v>52973</v>
      </c>
      <c r="O1125" s="2">
        <v>115</v>
      </c>
      <c r="P1125" s="3">
        <v>45590</v>
      </c>
      <c r="Q1125" s="2" t="s">
        <v>35</v>
      </c>
      <c r="R1125" s="3">
        <v>45663</v>
      </c>
      <c r="S1125" s="2">
        <v>5737</v>
      </c>
      <c r="T1125" s="2">
        <v>6241</v>
      </c>
      <c r="U1125" s="2">
        <v>504</v>
      </c>
      <c r="V1125" s="2">
        <v>9</v>
      </c>
      <c r="W1125" s="2" t="s">
        <v>94</v>
      </c>
      <c r="X1125" s="2">
        <v>2</v>
      </c>
      <c r="Y1125" s="2">
        <v>101</v>
      </c>
      <c r="Z1125" s="2" t="s">
        <v>37</v>
      </c>
    </row>
    <row r="1126" spans="1:26" x14ac:dyDescent="0.3">
      <c r="A1126" s="2" t="s">
        <v>1256</v>
      </c>
      <c r="B1126" s="2" t="s">
        <v>125</v>
      </c>
      <c r="C1126" s="2" t="s">
        <v>93</v>
      </c>
      <c r="D1126" s="2" t="s">
        <v>71</v>
      </c>
      <c r="E1126" s="2" t="s">
        <v>72</v>
      </c>
      <c r="F1126" s="2" t="s">
        <v>73</v>
      </c>
      <c r="G1126" s="2" t="s">
        <v>32</v>
      </c>
      <c r="H1126" s="2" t="s">
        <v>33</v>
      </c>
      <c r="I1126" s="2">
        <v>3</v>
      </c>
      <c r="J1126" s="2">
        <v>2</v>
      </c>
      <c r="K1126" s="2" t="s">
        <v>45</v>
      </c>
      <c r="L1126" s="2">
        <v>2017</v>
      </c>
      <c r="M1126" s="2">
        <v>7700</v>
      </c>
      <c r="N1126" s="2">
        <v>57825</v>
      </c>
      <c r="O1126" s="2">
        <v>100</v>
      </c>
      <c r="P1126" s="3">
        <v>43282</v>
      </c>
      <c r="Q1126" s="2" t="s">
        <v>35</v>
      </c>
      <c r="R1126" s="3">
        <v>43457</v>
      </c>
      <c r="S1126" s="2">
        <v>6770</v>
      </c>
      <c r="T1126" s="2">
        <v>5868</v>
      </c>
      <c r="U1126" s="2">
        <v>-902</v>
      </c>
      <c r="V1126" s="2">
        <v>-13</v>
      </c>
      <c r="W1126" s="2" t="s">
        <v>179</v>
      </c>
      <c r="X1126" s="2">
        <v>2</v>
      </c>
      <c r="Y1126" s="2">
        <v>0</v>
      </c>
      <c r="Z1126" s="2" t="s">
        <v>37</v>
      </c>
    </row>
    <row r="1127" spans="1:26" x14ac:dyDescent="0.3">
      <c r="A1127" s="2" t="s">
        <v>1257</v>
      </c>
      <c r="B1127" s="2" t="s">
        <v>69</v>
      </c>
      <c r="C1127" s="2" t="s">
        <v>97</v>
      </c>
      <c r="D1127" s="2" t="s">
        <v>78</v>
      </c>
      <c r="E1127" s="2" t="s">
        <v>30</v>
      </c>
      <c r="F1127" s="2" t="s">
        <v>31</v>
      </c>
      <c r="G1127" s="2" t="s">
        <v>44</v>
      </c>
      <c r="H1127" s="2" t="s">
        <v>33</v>
      </c>
      <c r="I1127" s="2">
        <v>4</v>
      </c>
      <c r="J1127" s="2">
        <v>5</v>
      </c>
      <c r="K1127" s="2" t="s">
        <v>55</v>
      </c>
      <c r="L1127" s="2">
        <v>2018</v>
      </c>
      <c r="M1127" s="2">
        <v>8100</v>
      </c>
      <c r="N1127" s="2">
        <v>39900</v>
      </c>
      <c r="O1127" s="2">
        <v>120</v>
      </c>
      <c r="P1127" s="3">
        <v>42397</v>
      </c>
      <c r="Q1127" s="2" t="s">
        <v>35</v>
      </c>
      <c r="R1127" s="3">
        <v>45523</v>
      </c>
      <c r="S1127" s="2">
        <v>6300</v>
      </c>
      <c r="T1127" s="2">
        <v>6010</v>
      </c>
      <c r="U1127" s="2">
        <v>-290</v>
      </c>
      <c r="V1127" s="2">
        <v>-5</v>
      </c>
      <c r="W1127" s="2" t="s">
        <v>127</v>
      </c>
      <c r="X1127" s="2">
        <v>3</v>
      </c>
      <c r="Y1127" s="2">
        <v>0</v>
      </c>
      <c r="Z1127" s="2" t="s">
        <v>37</v>
      </c>
    </row>
    <row r="1128" spans="1:26" x14ac:dyDescent="0.3">
      <c r="A1128" s="2" t="s">
        <v>1258</v>
      </c>
      <c r="B1128" s="2" t="s">
        <v>92</v>
      </c>
      <c r="C1128" s="2" t="s">
        <v>70</v>
      </c>
      <c r="D1128" s="2" t="s">
        <v>138</v>
      </c>
      <c r="E1128" s="2" t="s">
        <v>139</v>
      </c>
      <c r="F1128" s="2" t="s">
        <v>53</v>
      </c>
      <c r="G1128" s="2" t="s">
        <v>54</v>
      </c>
      <c r="H1128" s="2" t="s">
        <v>80</v>
      </c>
      <c r="I1128" s="2">
        <v>7</v>
      </c>
      <c r="J1128" s="2">
        <v>5</v>
      </c>
      <c r="K1128" s="2" t="s">
        <v>34</v>
      </c>
      <c r="L1128" s="2">
        <v>2016</v>
      </c>
      <c r="M1128" s="2">
        <v>9300</v>
      </c>
      <c r="N1128" s="2">
        <v>81287</v>
      </c>
      <c r="O1128" s="2">
        <v>175</v>
      </c>
      <c r="P1128" s="3">
        <v>45121</v>
      </c>
      <c r="Q1128" s="2" t="s">
        <v>35</v>
      </c>
      <c r="R1128" s="3">
        <v>45380</v>
      </c>
      <c r="S1128" s="2">
        <v>7768</v>
      </c>
      <c r="T1128" s="2">
        <v>8941</v>
      </c>
      <c r="U1128" s="2">
        <v>1173</v>
      </c>
      <c r="V1128" s="2">
        <v>15</v>
      </c>
      <c r="W1128" s="2" t="s">
        <v>166</v>
      </c>
      <c r="X1128" s="2">
        <v>3</v>
      </c>
      <c r="Y1128" s="2">
        <v>235</v>
      </c>
      <c r="Z1128" s="2" t="s">
        <v>57</v>
      </c>
    </row>
    <row r="1129" spans="1:26" x14ac:dyDescent="0.3">
      <c r="A1129" s="2" t="s">
        <v>1259</v>
      </c>
      <c r="B1129" s="2" t="s">
        <v>113</v>
      </c>
      <c r="C1129" s="2" t="s">
        <v>123</v>
      </c>
      <c r="D1129" s="2" t="s">
        <v>78</v>
      </c>
      <c r="E1129" s="2" t="s">
        <v>30</v>
      </c>
      <c r="F1129" s="2" t="s">
        <v>31</v>
      </c>
      <c r="G1129" s="2" t="s">
        <v>44</v>
      </c>
      <c r="H1129" s="2" t="s">
        <v>80</v>
      </c>
      <c r="I1129" s="2">
        <v>4</v>
      </c>
      <c r="J1129" s="2">
        <v>5</v>
      </c>
      <c r="K1129" s="2" t="s">
        <v>34</v>
      </c>
      <c r="L1129" s="2">
        <v>2018</v>
      </c>
      <c r="M1129" s="2">
        <v>7600</v>
      </c>
      <c r="N1129" s="2">
        <v>9059</v>
      </c>
      <c r="O1129" s="2">
        <v>120</v>
      </c>
      <c r="P1129" s="3">
        <v>42530</v>
      </c>
      <c r="Q1129" s="2" t="s">
        <v>35</v>
      </c>
      <c r="R1129" s="3">
        <v>42673</v>
      </c>
      <c r="S1129" s="2">
        <v>5758</v>
      </c>
      <c r="T1129" s="2">
        <v>5103</v>
      </c>
      <c r="U1129" s="2">
        <v>-655</v>
      </c>
      <c r="V1129" s="2">
        <v>-11</v>
      </c>
      <c r="W1129" s="2" t="s">
        <v>106</v>
      </c>
      <c r="X1129" s="2">
        <v>2</v>
      </c>
      <c r="Y1129" s="2">
        <v>0</v>
      </c>
      <c r="Z1129" s="2" t="s">
        <v>57</v>
      </c>
    </row>
    <row r="1130" spans="1:26" x14ac:dyDescent="0.3">
      <c r="A1130" s="2" t="s">
        <v>1260</v>
      </c>
      <c r="B1130" s="2" t="s">
        <v>59</v>
      </c>
      <c r="C1130" s="2" t="s">
        <v>70</v>
      </c>
      <c r="D1130" s="2" t="s">
        <v>138</v>
      </c>
      <c r="E1130" s="2" t="s">
        <v>139</v>
      </c>
      <c r="F1130" s="2" t="s">
        <v>53</v>
      </c>
      <c r="G1130" s="2" t="s">
        <v>44</v>
      </c>
      <c r="H1130" s="2" t="s">
        <v>80</v>
      </c>
      <c r="I1130" s="2">
        <v>7</v>
      </c>
      <c r="J1130" s="2">
        <v>5</v>
      </c>
      <c r="K1130" s="2" t="s">
        <v>34</v>
      </c>
      <c r="L1130" s="2">
        <v>2023</v>
      </c>
      <c r="M1130" s="2">
        <v>8600</v>
      </c>
      <c r="N1130" s="2">
        <v>11659</v>
      </c>
      <c r="O1130" s="2">
        <v>175</v>
      </c>
      <c r="P1130" s="3">
        <v>44890</v>
      </c>
      <c r="Q1130" s="2" t="s">
        <v>35</v>
      </c>
      <c r="R1130" s="3">
        <v>44954</v>
      </c>
      <c r="S1130" s="2">
        <v>7970</v>
      </c>
      <c r="T1130" s="2">
        <v>9221</v>
      </c>
      <c r="U1130" s="2">
        <v>1251</v>
      </c>
      <c r="V1130" s="2">
        <v>16</v>
      </c>
      <c r="W1130" s="2" t="s">
        <v>127</v>
      </c>
      <c r="X1130" s="2">
        <v>3</v>
      </c>
      <c r="Y1130" s="2">
        <v>250</v>
      </c>
      <c r="Z1130" s="2" t="s">
        <v>37</v>
      </c>
    </row>
    <row r="1131" spans="1:26" x14ac:dyDescent="0.3">
      <c r="A1131" s="2" t="s">
        <v>1261</v>
      </c>
      <c r="B1131" s="2" t="s">
        <v>76</v>
      </c>
      <c r="C1131" s="2" t="s">
        <v>144</v>
      </c>
      <c r="D1131" s="2" t="s">
        <v>138</v>
      </c>
      <c r="E1131" s="2" t="s">
        <v>139</v>
      </c>
      <c r="F1131" s="2" t="s">
        <v>53</v>
      </c>
      <c r="G1131" s="2" t="s">
        <v>32</v>
      </c>
      <c r="H1131" s="2" t="s">
        <v>33</v>
      </c>
      <c r="I1131" s="2">
        <v>7</v>
      </c>
      <c r="J1131" s="2">
        <v>5</v>
      </c>
      <c r="K1131" s="2" t="s">
        <v>66</v>
      </c>
      <c r="L1131" s="2">
        <v>2019</v>
      </c>
      <c r="M1131" s="2">
        <v>8100</v>
      </c>
      <c r="N1131" s="2">
        <v>59142</v>
      </c>
      <c r="O1131" s="2">
        <v>175</v>
      </c>
      <c r="P1131" s="3">
        <v>43448</v>
      </c>
      <c r="Q1131" s="2" t="s">
        <v>35</v>
      </c>
      <c r="R1131" s="3">
        <v>44793</v>
      </c>
      <c r="S1131" s="2">
        <v>6140</v>
      </c>
      <c r="T1131" s="2">
        <v>6241</v>
      </c>
      <c r="U1131" s="2">
        <v>101</v>
      </c>
      <c r="V1131" s="2">
        <v>2</v>
      </c>
      <c r="W1131" s="2" t="s">
        <v>179</v>
      </c>
      <c r="X1131" s="2">
        <v>2</v>
      </c>
      <c r="Y1131" s="2">
        <v>20</v>
      </c>
      <c r="Z1131" s="2" t="s">
        <v>57</v>
      </c>
    </row>
    <row r="1132" spans="1:26" x14ac:dyDescent="0.3">
      <c r="A1132" s="2" t="s">
        <v>1262</v>
      </c>
      <c r="B1132" s="2" t="s">
        <v>59</v>
      </c>
      <c r="C1132" s="2" t="s">
        <v>123</v>
      </c>
      <c r="D1132" s="2" t="s">
        <v>29</v>
      </c>
      <c r="E1132" s="2" t="s">
        <v>30</v>
      </c>
      <c r="F1132" s="2" t="s">
        <v>31</v>
      </c>
      <c r="G1132" s="2" t="s">
        <v>44</v>
      </c>
      <c r="H1132" s="2" t="s">
        <v>33</v>
      </c>
      <c r="I1132" s="2">
        <v>5</v>
      </c>
      <c r="J1132" s="2">
        <v>5</v>
      </c>
      <c r="K1132" s="2" t="s">
        <v>34</v>
      </c>
      <c r="L1132" s="2">
        <v>2017</v>
      </c>
      <c r="M1132" s="2">
        <v>7700</v>
      </c>
      <c r="N1132" s="2">
        <v>26160</v>
      </c>
      <c r="O1132" s="2">
        <v>113</v>
      </c>
      <c r="P1132" s="3">
        <v>42183</v>
      </c>
      <c r="Q1132" s="2" t="s">
        <v>35</v>
      </c>
      <c r="R1132" s="3">
        <v>42726</v>
      </c>
      <c r="S1132" s="2">
        <v>6971</v>
      </c>
      <c r="T1132" s="2">
        <v>5782</v>
      </c>
      <c r="U1132" s="2">
        <v>-1189</v>
      </c>
      <c r="V1132" s="2">
        <v>-17</v>
      </c>
      <c r="W1132" s="2" t="s">
        <v>121</v>
      </c>
      <c r="X1132" s="2">
        <v>2</v>
      </c>
      <c r="Y1132" s="2">
        <v>0</v>
      </c>
      <c r="Z1132" s="2" t="s">
        <v>57</v>
      </c>
    </row>
    <row r="1133" spans="1:26" x14ac:dyDescent="0.3">
      <c r="A1133" s="2" t="s">
        <v>1263</v>
      </c>
      <c r="B1133" s="2" t="s">
        <v>146</v>
      </c>
      <c r="C1133" s="2" t="s">
        <v>93</v>
      </c>
      <c r="D1133" s="2" t="s">
        <v>148</v>
      </c>
      <c r="E1133" s="2" t="s">
        <v>149</v>
      </c>
      <c r="F1133" s="2" t="s">
        <v>31</v>
      </c>
      <c r="G1133" s="2" t="s">
        <v>54</v>
      </c>
      <c r="H1133" s="2" t="s">
        <v>33</v>
      </c>
      <c r="I1133" s="2">
        <v>5</v>
      </c>
      <c r="J1133" s="2">
        <v>5</v>
      </c>
      <c r="K1133" s="2" t="s">
        <v>55</v>
      </c>
      <c r="L1133" s="2">
        <v>2024</v>
      </c>
      <c r="M1133" s="2">
        <v>7500</v>
      </c>
      <c r="N1133" s="2">
        <v>1970</v>
      </c>
      <c r="O1133" s="2">
        <v>150</v>
      </c>
      <c r="P1133" s="3">
        <v>45230</v>
      </c>
      <c r="Q1133" s="2" t="s">
        <v>35</v>
      </c>
      <c r="R1133" s="3">
        <v>45340</v>
      </c>
      <c r="S1133" s="2">
        <v>6589</v>
      </c>
      <c r="T1133" s="2">
        <v>5450</v>
      </c>
      <c r="U1133" s="2">
        <v>-1139</v>
      </c>
      <c r="V1133" s="2">
        <v>-17</v>
      </c>
      <c r="W1133" s="2" t="s">
        <v>106</v>
      </c>
      <c r="X1133" s="2">
        <v>2</v>
      </c>
      <c r="Y1133" s="2">
        <v>0</v>
      </c>
      <c r="Z1133" s="2" t="s">
        <v>37</v>
      </c>
    </row>
    <row r="1134" spans="1:26" x14ac:dyDescent="0.3">
      <c r="A1134" s="2" t="s">
        <v>1264</v>
      </c>
      <c r="B1134" s="2" t="s">
        <v>49</v>
      </c>
      <c r="C1134" s="2" t="s">
        <v>118</v>
      </c>
      <c r="D1134" s="2" t="s">
        <v>85</v>
      </c>
      <c r="E1134" s="2" t="s">
        <v>86</v>
      </c>
      <c r="F1134" s="2" t="s">
        <v>31</v>
      </c>
      <c r="G1134" s="2" t="s">
        <v>54</v>
      </c>
      <c r="H1134" s="2" t="s">
        <v>33</v>
      </c>
      <c r="I1134" s="2">
        <v>4</v>
      </c>
      <c r="J1134" s="2">
        <v>5</v>
      </c>
      <c r="K1134" s="2" t="s">
        <v>66</v>
      </c>
      <c r="L1134" s="2">
        <v>2019</v>
      </c>
      <c r="M1134" s="2">
        <v>6600</v>
      </c>
      <c r="N1134" s="2">
        <v>23913</v>
      </c>
      <c r="O1134" s="2">
        <v>103</v>
      </c>
      <c r="P1134" s="3">
        <v>43026</v>
      </c>
      <c r="Q1134" s="2" t="s">
        <v>35</v>
      </c>
      <c r="R1134" s="3">
        <v>43932</v>
      </c>
      <c r="S1134" s="2">
        <v>6020</v>
      </c>
      <c r="T1134" s="2">
        <v>7044</v>
      </c>
      <c r="U1134" s="2">
        <v>1024</v>
      </c>
      <c r="V1134" s="2">
        <v>17</v>
      </c>
      <c r="W1134" s="2" t="s">
        <v>166</v>
      </c>
      <c r="X1134" s="2">
        <v>4</v>
      </c>
      <c r="Y1134" s="2">
        <v>205</v>
      </c>
      <c r="Z1134" s="2" t="s">
        <v>37</v>
      </c>
    </row>
    <row r="1135" spans="1:26" x14ac:dyDescent="0.3">
      <c r="A1135" s="2" t="s">
        <v>1265</v>
      </c>
      <c r="B1135" s="2" t="s">
        <v>120</v>
      </c>
      <c r="C1135" s="2" t="s">
        <v>190</v>
      </c>
      <c r="D1135" s="2" t="s">
        <v>29</v>
      </c>
      <c r="E1135" s="2" t="s">
        <v>30</v>
      </c>
      <c r="F1135" s="2" t="s">
        <v>31</v>
      </c>
      <c r="G1135" s="2" t="s">
        <v>44</v>
      </c>
      <c r="H1135" s="2" t="s">
        <v>80</v>
      </c>
      <c r="I1135" s="2">
        <v>5</v>
      </c>
      <c r="J1135" s="2">
        <v>5</v>
      </c>
      <c r="K1135" s="2" t="s">
        <v>34</v>
      </c>
      <c r="L1135" s="2">
        <v>2023</v>
      </c>
      <c r="M1135" s="2">
        <v>7100</v>
      </c>
      <c r="N1135" s="2">
        <v>4961</v>
      </c>
      <c r="O1135" s="2">
        <v>113</v>
      </c>
      <c r="P1135" s="3">
        <v>44447</v>
      </c>
      <c r="Q1135" s="2" t="s">
        <v>35</v>
      </c>
      <c r="R1135" s="3">
        <v>45185</v>
      </c>
      <c r="S1135" s="2">
        <v>6450</v>
      </c>
      <c r="T1135" s="2">
        <v>7497</v>
      </c>
      <c r="U1135" s="2">
        <v>1047</v>
      </c>
      <c r="V1135" s="2">
        <v>16</v>
      </c>
      <c r="W1135" s="2" t="s">
        <v>166</v>
      </c>
      <c r="X1135" s="2">
        <v>3</v>
      </c>
      <c r="Y1135" s="2">
        <v>209</v>
      </c>
      <c r="Z1135" s="2" t="s">
        <v>37</v>
      </c>
    </row>
    <row r="1136" spans="1:26" x14ac:dyDescent="0.3">
      <c r="A1136" s="2" t="s">
        <v>1266</v>
      </c>
      <c r="B1136" s="2" t="s">
        <v>156</v>
      </c>
      <c r="C1136" s="2" t="s">
        <v>97</v>
      </c>
      <c r="D1136" s="2" t="s">
        <v>138</v>
      </c>
      <c r="E1136" s="2" t="s">
        <v>139</v>
      </c>
      <c r="F1136" s="2" t="s">
        <v>53</v>
      </c>
      <c r="G1136" s="2" t="s">
        <v>32</v>
      </c>
      <c r="H1136" s="2" t="s">
        <v>33</v>
      </c>
      <c r="I1136" s="2">
        <v>7</v>
      </c>
      <c r="J1136" s="2">
        <v>5</v>
      </c>
      <c r="K1136" s="2" t="s">
        <v>66</v>
      </c>
      <c r="L1136" s="2">
        <v>2018</v>
      </c>
      <c r="M1136" s="2">
        <v>8200</v>
      </c>
      <c r="N1136" s="2">
        <v>49339</v>
      </c>
      <c r="O1136" s="2">
        <v>175</v>
      </c>
      <c r="P1136" s="3">
        <v>42957</v>
      </c>
      <c r="Q1136" s="2" t="s">
        <v>35</v>
      </c>
      <c r="R1136" s="3">
        <v>44490</v>
      </c>
      <c r="S1136" s="2">
        <v>6431</v>
      </c>
      <c r="T1136" s="2">
        <v>7320</v>
      </c>
      <c r="U1136" s="2">
        <v>889</v>
      </c>
      <c r="V1136" s="2">
        <v>14</v>
      </c>
      <c r="W1136" s="2" t="s">
        <v>111</v>
      </c>
      <c r="X1136" s="2">
        <v>5</v>
      </c>
      <c r="Y1136" s="2">
        <v>178</v>
      </c>
      <c r="Z1136" s="2" t="s">
        <v>37</v>
      </c>
    </row>
    <row r="1137" spans="1:26" x14ac:dyDescent="0.3">
      <c r="A1137" s="2" t="s">
        <v>1267</v>
      </c>
      <c r="B1137" s="2" t="s">
        <v>113</v>
      </c>
      <c r="C1137" s="2" t="s">
        <v>77</v>
      </c>
      <c r="D1137" s="2" t="s">
        <v>151</v>
      </c>
      <c r="E1137" s="2" t="s">
        <v>86</v>
      </c>
      <c r="F1137" s="2" t="s">
        <v>152</v>
      </c>
      <c r="G1137" s="2" t="s">
        <v>54</v>
      </c>
      <c r="H1137" s="2" t="s">
        <v>80</v>
      </c>
      <c r="I1137" s="2">
        <v>5</v>
      </c>
      <c r="J1137" s="2">
        <v>5</v>
      </c>
      <c r="K1137" s="2" t="s">
        <v>55</v>
      </c>
      <c r="L1137" s="2">
        <v>2024</v>
      </c>
      <c r="M1137" s="2">
        <v>8000</v>
      </c>
      <c r="N1137" s="2">
        <v>58082</v>
      </c>
      <c r="O1137" s="2">
        <v>100</v>
      </c>
      <c r="P1137" s="3">
        <v>42790</v>
      </c>
      <c r="Q1137" s="2" t="s">
        <v>35</v>
      </c>
      <c r="R1137" s="3">
        <v>42905</v>
      </c>
      <c r="S1137" s="2">
        <v>6226</v>
      </c>
      <c r="T1137" s="2">
        <v>5265</v>
      </c>
      <c r="U1137" s="2">
        <v>-961</v>
      </c>
      <c r="V1137" s="2">
        <v>-15</v>
      </c>
      <c r="W1137" s="2" t="s">
        <v>63</v>
      </c>
      <c r="X1137" s="2">
        <v>4</v>
      </c>
      <c r="Y1137" s="2">
        <v>0</v>
      </c>
      <c r="Z1137" s="2" t="s">
        <v>37</v>
      </c>
    </row>
    <row r="1138" spans="1:26" x14ac:dyDescent="0.3">
      <c r="A1138" s="2" t="s">
        <v>1268</v>
      </c>
      <c r="B1138" s="2" t="s">
        <v>101</v>
      </c>
      <c r="C1138" s="2" t="s">
        <v>50</v>
      </c>
      <c r="D1138" s="2" t="s">
        <v>148</v>
      </c>
      <c r="E1138" s="2" t="s">
        <v>149</v>
      </c>
      <c r="F1138" s="2" t="s">
        <v>31</v>
      </c>
      <c r="G1138" s="2" t="s">
        <v>32</v>
      </c>
      <c r="H1138" s="2" t="s">
        <v>80</v>
      </c>
      <c r="I1138" s="2">
        <v>5</v>
      </c>
      <c r="J1138" s="2">
        <v>5</v>
      </c>
      <c r="K1138" s="2" t="s">
        <v>66</v>
      </c>
      <c r="L1138" s="2">
        <v>2015</v>
      </c>
      <c r="M1138" s="2">
        <v>7000</v>
      </c>
      <c r="N1138" s="2">
        <v>3438</v>
      </c>
      <c r="O1138" s="2">
        <v>150</v>
      </c>
      <c r="P1138" s="3">
        <v>44138</v>
      </c>
      <c r="Q1138" s="2" t="s">
        <v>35</v>
      </c>
      <c r="R1138" s="3">
        <v>45481</v>
      </c>
      <c r="S1138" s="2">
        <v>6252</v>
      </c>
      <c r="T1138" s="2">
        <v>5341</v>
      </c>
      <c r="U1138" s="2">
        <v>-911</v>
      </c>
      <c r="V1138" s="2">
        <v>-15</v>
      </c>
      <c r="W1138" s="2" t="s">
        <v>102</v>
      </c>
      <c r="X1138" s="2">
        <v>3</v>
      </c>
      <c r="Y1138" s="2">
        <v>0</v>
      </c>
      <c r="Z1138" s="2" t="s">
        <v>57</v>
      </c>
    </row>
    <row r="1139" spans="1:26" x14ac:dyDescent="0.3">
      <c r="A1139" s="2" t="s">
        <v>1269</v>
      </c>
      <c r="B1139" s="2" t="s">
        <v>172</v>
      </c>
      <c r="C1139" s="2" t="s">
        <v>60</v>
      </c>
      <c r="D1139" s="2" t="s">
        <v>158</v>
      </c>
      <c r="E1139" s="2" t="s">
        <v>86</v>
      </c>
      <c r="F1139" s="2" t="s">
        <v>152</v>
      </c>
      <c r="G1139" s="2" t="s">
        <v>54</v>
      </c>
      <c r="H1139" s="2" t="s">
        <v>80</v>
      </c>
      <c r="I1139" s="2">
        <v>5</v>
      </c>
      <c r="J1139" s="2">
        <v>4</v>
      </c>
      <c r="K1139" s="2" t="s">
        <v>34</v>
      </c>
      <c r="L1139" s="2">
        <v>2017</v>
      </c>
      <c r="M1139" s="2">
        <v>8200</v>
      </c>
      <c r="N1139" s="2">
        <v>59008</v>
      </c>
      <c r="O1139" s="2">
        <v>115</v>
      </c>
      <c r="P1139" s="3">
        <v>45301</v>
      </c>
      <c r="Q1139" s="2" t="s">
        <v>35</v>
      </c>
      <c r="R1139" s="3">
        <v>45541</v>
      </c>
      <c r="S1139" s="2">
        <v>7056</v>
      </c>
      <c r="T1139" s="2">
        <v>7761</v>
      </c>
      <c r="U1139" s="2">
        <v>705</v>
      </c>
      <c r="V1139" s="2">
        <v>10</v>
      </c>
      <c r="W1139" s="2" t="s">
        <v>67</v>
      </c>
      <c r="X1139" s="2">
        <v>5</v>
      </c>
      <c r="Y1139" s="2">
        <v>141</v>
      </c>
      <c r="Z1139" s="2" t="s">
        <v>37</v>
      </c>
    </row>
    <row r="1140" spans="1:26" x14ac:dyDescent="0.3">
      <c r="A1140" s="2" t="s">
        <v>1270</v>
      </c>
      <c r="B1140" s="2" t="s">
        <v>83</v>
      </c>
      <c r="C1140" s="2" t="s">
        <v>123</v>
      </c>
      <c r="D1140" s="2" t="s">
        <v>41</v>
      </c>
      <c r="E1140" s="2" t="s">
        <v>42</v>
      </c>
      <c r="F1140" s="2" t="s">
        <v>43</v>
      </c>
      <c r="G1140" s="2" t="s">
        <v>44</v>
      </c>
      <c r="H1140" s="2" t="s">
        <v>33</v>
      </c>
      <c r="I1140" s="2">
        <v>2</v>
      </c>
      <c r="J1140" s="2">
        <v>2</v>
      </c>
      <c r="K1140" s="2" t="s">
        <v>34</v>
      </c>
      <c r="L1140" s="2">
        <v>2015</v>
      </c>
      <c r="M1140" s="2">
        <v>10400</v>
      </c>
      <c r="N1140" s="2">
        <v>61867</v>
      </c>
      <c r="O1140" s="2">
        <v>250</v>
      </c>
      <c r="P1140" s="3">
        <v>44615</v>
      </c>
      <c r="Q1140" s="2" t="s">
        <v>35</v>
      </c>
      <c r="R1140" s="3">
        <v>44848</v>
      </c>
      <c r="S1140" s="2">
        <v>9521</v>
      </c>
      <c r="T1140" s="2">
        <v>8419</v>
      </c>
      <c r="U1140" s="2">
        <v>-1102</v>
      </c>
      <c r="V1140" s="2">
        <v>-12</v>
      </c>
      <c r="W1140" s="2" t="s">
        <v>127</v>
      </c>
      <c r="X1140" s="2">
        <v>3</v>
      </c>
      <c r="Y1140" s="2">
        <v>0</v>
      </c>
      <c r="Z1140" s="2" t="s">
        <v>37</v>
      </c>
    </row>
    <row r="1141" spans="1:26" x14ac:dyDescent="0.3">
      <c r="A1141" s="2" t="s">
        <v>1271</v>
      </c>
      <c r="B1141" s="2" t="s">
        <v>76</v>
      </c>
      <c r="C1141" s="2" t="s">
        <v>123</v>
      </c>
      <c r="D1141" s="2" t="s">
        <v>138</v>
      </c>
      <c r="E1141" s="2" t="s">
        <v>139</v>
      </c>
      <c r="F1141" s="2" t="s">
        <v>53</v>
      </c>
      <c r="G1141" s="2" t="s">
        <v>32</v>
      </c>
      <c r="H1141" s="2" t="s">
        <v>33</v>
      </c>
      <c r="I1141" s="2">
        <v>7</v>
      </c>
      <c r="J1141" s="2">
        <v>5</v>
      </c>
      <c r="K1141" s="2" t="s">
        <v>34</v>
      </c>
      <c r="L1141" s="2">
        <v>2019</v>
      </c>
      <c r="M1141" s="2">
        <v>9000</v>
      </c>
      <c r="N1141" s="2">
        <v>81051</v>
      </c>
      <c r="O1141" s="2">
        <v>175</v>
      </c>
      <c r="P1141" s="3">
        <v>42531</v>
      </c>
      <c r="Q1141" s="2" t="s">
        <v>35</v>
      </c>
      <c r="R1141" s="3">
        <v>45127</v>
      </c>
      <c r="S1141" s="2">
        <v>7855</v>
      </c>
      <c r="T1141" s="2">
        <v>9001</v>
      </c>
      <c r="U1141" s="2">
        <v>1146</v>
      </c>
      <c r="V1141" s="2">
        <v>15</v>
      </c>
      <c r="W1141" s="2" t="s">
        <v>142</v>
      </c>
      <c r="X1141" s="2">
        <v>5</v>
      </c>
      <c r="Y1141" s="2">
        <v>229</v>
      </c>
      <c r="Z1141" s="2" t="s">
        <v>47</v>
      </c>
    </row>
    <row r="1142" spans="1:26" x14ac:dyDescent="0.3">
      <c r="A1142" s="2" t="s">
        <v>1272</v>
      </c>
      <c r="B1142" s="2" t="s">
        <v>76</v>
      </c>
      <c r="C1142" s="2" t="s">
        <v>163</v>
      </c>
      <c r="D1142" s="2" t="s">
        <v>61</v>
      </c>
      <c r="E1142" s="2" t="s">
        <v>62</v>
      </c>
      <c r="F1142" s="2" t="s">
        <v>53</v>
      </c>
      <c r="G1142" s="2" t="s">
        <v>32</v>
      </c>
      <c r="H1142" s="2" t="s">
        <v>80</v>
      </c>
      <c r="I1142" s="2">
        <v>5</v>
      </c>
      <c r="J1142" s="2">
        <v>5</v>
      </c>
      <c r="K1142" s="2" t="s">
        <v>34</v>
      </c>
      <c r="L1142" s="2">
        <v>2022</v>
      </c>
      <c r="M1142" s="2">
        <v>8700</v>
      </c>
      <c r="N1142" s="2">
        <v>47403</v>
      </c>
      <c r="O1142" s="2">
        <v>120</v>
      </c>
      <c r="P1142" s="3">
        <v>44789</v>
      </c>
      <c r="Q1142" s="2" t="s">
        <v>35</v>
      </c>
      <c r="R1142" s="3">
        <v>44943</v>
      </c>
      <c r="S1142" s="2">
        <v>7116</v>
      </c>
      <c r="T1142" s="2">
        <v>7796</v>
      </c>
      <c r="U1142" s="2">
        <v>680</v>
      </c>
      <c r="V1142" s="2">
        <v>10</v>
      </c>
      <c r="W1142" s="2" t="s">
        <v>114</v>
      </c>
      <c r="X1142" s="2">
        <v>4</v>
      </c>
      <c r="Y1142" s="2">
        <v>136</v>
      </c>
      <c r="Z1142" s="2" t="s">
        <v>47</v>
      </c>
    </row>
    <row r="1143" spans="1:26" x14ac:dyDescent="0.3">
      <c r="A1143" s="2" t="s">
        <v>1273</v>
      </c>
      <c r="B1143" s="2" t="s">
        <v>27</v>
      </c>
      <c r="C1143" s="2" t="s">
        <v>163</v>
      </c>
      <c r="D1143" s="2" t="s">
        <v>41</v>
      </c>
      <c r="E1143" s="2" t="s">
        <v>42</v>
      </c>
      <c r="F1143" s="2" t="s">
        <v>43</v>
      </c>
      <c r="G1143" s="2" t="s">
        <v>44</v>
      </c>
      <c r="H1143" s="2" t="s">
        <v>80</v>
      </c>
      <c r="I1143" s="2">
        <v>2</v>
      </c>
      <c r="J1143" s="2">
        <v>2</v>
      </c>
      <c r="K1143" s="2" t="s">
        <v>34</v>
      </c>
      <c r="L1143" s="2">
        <v>2020</v>
      </c>
      <c r="M1143" s="2">
        <v>9900</v>
      </c>
      <c r="N1143" s="2">
        <v>42129</v>
      </c>
      <c r="O1143" s="2">
        <v>250</v>
      </c>
      <c r="P1143" s="3">
        <v>45633</v>
      </c>
      <c r="Q1143" s="2" t="s">
        <v>35</v>
      </c>
      <c r="R1143" s="3">
        <v>45636</v>
      </c>
      <c r="S1143" s="2">
        <v>8124</v>
      </c>
      <c r="T1143" s="2">
        <v>8503</v>
      </c>
      <c r="U1143" s="2">
        <v>379</v>
      </c>
      <c r="V1143" s="2">
        <v>5</v>
      </c>
      <c r="W1143" s="2" t="s">
        <v>114</v>
      </c>
      <c r="X1143" s="2">
        <v>3</v>
      </c>
      <c r="Y1143" s="2">
        <v>76</v>
      </c>
      <c r="Z1143" s="2" t="s">
        <v>37</v>
      </c>
    </row>
    <row r="1144" spans="1:26" x14ac:dyDescent="0.3">
      <c r="A1144" s="2" t="s">
        <v>1274</v>
      </c>
      <c r="B1144" s="2" t="s">
        <v>125</v>
      </c>
      <c r="C1144" s="2" t="s">
        <v>60</v>
      </c>
      <c r="D1144" s="2" t="s">
        <v>61</v>
      </c>
      <c r="E1144" s="2" t="s">
        <v>62</v>
      </c>
      <c r="F1144" s="2" t="s">
        <v>53</v>
      </c>
      <c r="G1144" s="2" t="s">
        <v>32</v>
      </c>
      <c r="H1144" s="2" t="s">
        <v>80</v>
      </c>
      <c r="I1144" s="2">
        <v>5</v>
      </c>
      <c r="J1144" s="2">
        <v>5</v>
      </c>
      <c r="K1144" s="2" t="s">
        <v>34</v>
      </c>
      <c r="L1144" s="2">
        <v>2018</v>
      </c>
      <c r="M1144" s="2">
        <v>9100</v>
      </c>
      <c r="N1144" s="2">
        <v>4745</v>
      </c>
      <c r="O1144" s="2">
        <v>120</v>
      </c>
      <c r="P1144" s="3">
        <v>44849</v>
      </c>
      <c r="Q1144" s="2" t="s">
        <v>35</v>
      </c>
      <c r="R1144" s="3">
        <v>45463</v>
      </c>
      <c r="S1144" s="2">
        <v>8589</v>
      </c>
      <c r="T1144" s="2">
        <v>9318</v>
      </c>
      <c r="U1144" s="2">
        <v>729</v>
      </c>
      <c r="V1144" s="2">
        <v>8</v>
      </c>
      <c r="W1144" s="2" t="s">
        <v>90</v>
      </c>
      <c r="X1144" s="2">
        <v>1</v>
      </c>
      <c r="Y1144" s="2">
        <v>146</v>
      </c>
      <c r="Z1144" s="2" t="s">
        <v>47</v>
      </c>
    </row>
    <row r="1145" spans="1:26" x14ac:dyDescent="0.3">
      <c r="A1145" s="2" t="s">
        <v>1275</v>
      </c>
      <c r="B1145" s="2" t="s">
        <v>172</v>
      </c>
      <c r="C1145" s="2" t="s">
        <v>60</v>
      </c>
      <c r="D1145" s="2" t="s">
        <v>148</v>
      </c>
      <c r="E1145" s="2" t="s">
        <v>149</v>
      </c>
      <c r="F1145" s="2" t="s">
        <v>31</v>
      </c>
      <c r="G1145" s="2" t="s">
        <v>44</v>
      </c>
      <c r="H1145" s="2" t="s">
        <v>80</v>
      </c>
      <c r="I1145" s="2">
        <v>5</v>
      </c>
      <c r="J1145" s="2">
        <v>5</v>
      </c>
      <c r="K1145" s="2" t="s">
        <v>45</v>
      </c>
      <c r="L1145" s="2">
        <v>2022</v>
      </c>
      <c r="M1145" s="2">
        <v>6200</v>
      </c>
      <c r="N1145" s="2">
        <v>6264</v>
      </c>
      <c r="O1145" s="2">
        <v>150</v>
      </c>
      <c r="P1145" s="3">
        <v>43642</v>
      </c>
      <c r="Q1145" s="2" t="s">
        <v>35</v>
      </c>
      <c r="R1145" s="3">
        <v>43749</v>
      </c>
      <c r="S1145" s="2">
        <v>4645</v>
      </c>
      <c r="T1145" s="2">
        <v>5558</v>
      </c>
      <c r="U1145" s="2">
        <v>913</v>
      </c>
      <c r="V1145" s="2">
        <v>20</v>
      </c>
      <c r="W1145" s="2" t="s">
        <v>111</v>
      </c>
      <c r="X1145" s="2">
        <v>2</v>
      </c>
      <c r="Y1145" s="2">
        <v>183</v>
      </c>
      <c r="Z1145" s="2" t="s">
        <v>37</v>
      </c>
    </row>
    <row r="1146" spans="1:26" x14ac:dyDescent="0.3">
      <c r="A1146" s="2" t="s">
        <v>1276</v>
      </c>
      <c r="B1146" s="2" t="s">
        <v>101</v>
      </c>
      <c r="C1146" s="2" t="s">
        <v>110</v>
      </c>
      <c r="D1146" s="2" t="s">
        <v>158</v>
      </c>
      <c r="E1146" s="2" t="s">
        <v>86</v>
      </c>
      <c r="F1146" s="2" t="s">
        <v>152</v>
      </c>
      <c r="G1146" s="2" t="s">
        <v>32</v>
      </c>
      <c r="H1146" s="2" t="s">
        <v>80</v>
      </c>
      <c r="I1146" s="2">
        <v>5</v>
      </c>
      <c r="J1146" s="2">
        <v>4</v>
      </c>
      <c r="K1146" s="2" t="s">
        <v>66</v>
      </c>
      <c r="L1146" s="2">
        <v>2022</v>
      </c>
      <c r="M1146" s="2">
        <v>6800</v>
      </c>
      <c r="N1146" s="2">
        <v>43645</v>
      </c>
      <c r="O1146" s="2">
        <v>115</v>
      </c>
      <c r="P1146" s="3">
        <v>44706</v>
      </c>
      <c r="Q1146" s="2" t="s">
        <v>35</v>
      </c>
      <c r="R1146" s="3">
        <v>44760</v>
      </c>
      <c r="S1146" s="2">
        <v>4866</v>
      </c>
      <c r="T1146" s="2">
        <v>6220</v>
      </c>
      <c r="U1146" s="2">
        <v>1354</v>
      </c>
      <c r="V1146" s="2">
        <v>28</v>
      </c>
      <c r="W1146" s="2" t="s">
        <v>184</v>
      </c>
      <c r="X1146" s="2">
        <v>5</v>
      </c>
      <c r="Y1146" s="2">
        <v>271</v>
      </c>
      <c r="Z1146" s="2" t="s">
        <v>37</v>
      </c>
    </row>
    <row r="1147" spans="1:26" x14ac:dyDescent="0.3">
      <c r="A1147" s="2" t="s">
        <v>1277</v>
      </c>
      <c r="B1147" s="2" t="s">
        <v>59</v>
      </c>
      <c r="C1147" s="2" t="s">
        <v>190</v>
      </c>
      <c r="D1147" s="2" t="s">
        <v>165</v>
      </c>
      <c r="E1147" s="2" t="s">
        <v>62</v>
      </c>
      <c r="F1147" s="2" t="s">
        <v>53</v>
      </c>
      <c r="G1147" s="2" t="s">
        <v>54</v>
      </c>
      <c r="H1147" s="2" t="s">
        <v>80</v>
      </c>
      <c r="I1147" s="2">
        <v>5</v>
      </c>
      <c r="J1147" s="2">
        <v>3</v>
      </c>
      <c r="K1147" s="2" t="s">
        <v>45</v>
      </c>
      <c r="L1147" s="2">
        <v>2020</v>
      </c>
      <c r="M1147" s="2">
        <v>7900</v>
      </c>
      <c r="N1147" s="2">
        <v>38395</v>
      </c>
      <c r="O1147" s="2">
        <v>130</v>
      </c>
      <c r="P1147" s="3">
        <v>44065</v>
      </c>
      <c r="Q1147" s="2" t="s">
        <v>35</v>
      </c>
      <c r="R1147" s="3">
        <v>44640</v>
      </c>
      <c r="S1147" s="2">
        <v>7306</v>
      </c>
      <c r="T1147" s="2">
        <v>6925</v>
      </c>
      <c r="U1147" s="2">
        <v>-381</v>
      </c>
      <c r="V1147" s="2">
        <v>-5</v>
      </c>
      <c r="W1147" s="2" t="s">
        <v>160</v>
      </c>
      <c r="X1147" s="2">
        <v>5</v>
      </c>
      <c r="Y1147" s="2">
        <v>0</v>
      </c>
      <c r="Z1147" s="2" t="s">
        <v>37</v>
      </c>
    </row>
    <row r="1148" spans="1:26" x14ac:dyDescent="0.3">
      <c r="A1148" s="2" t="s">
        <v>1278</v>
      </c>
      <c r="B1148" s="2" t="s">
        <v>101</v>
      </c>
      <c r="C1148" s="2" t="s">
        <v>40</v>
      </c>
      <c r="D1148" s="2" t="s">
        <v>105</v>
      </c>
      <c r="E1148" s="2" t="s">
        <v>52</v>
      </c>
      <c r="F1148" s="2" t="s">
        <v>73</v>
      </c>
      <c r="G1148" s="2" t="s">
        <v>54</v>
      </c>
      <c r="H1148" s="2" t="s">
        <v>33</v>
      </c>
      <c r="I1148" s="2">
        <v>4</v>
      </c>
      <c r="J1148" s="2">
        <v>2</v>
      </c>
      <c r="K1148" s="2" t="s">
        <v>34</v>
      </c>
      <c r="L1148" s="2">
        <v>2019</v>
      </c>
      <c r="M1148" s="2">
        <v>8500</v>
      </c>
      <c r="N1148" s="2">
        <v>41431</v>
      </c>
      <c r="O1148" s="2">
        <v>200</v>
      </c>
      <c r="P1148" s="3">
        <v>42533</v>
      </c>
      <c r="Q1148" s="2" t="s">
        <v>35</v>
      </c>
      <c r="R1148" s="3">
        <v>45016</v>
      </c>
      <c r="S1148" s="2">
        <v>7742</v>
      </c>
      <c r="T1148" s="2">
        <v>7769</v>
      </c>
      <c r="U1148" s="2">
        <v>27</v>
      </c>
      <c r="V1148" s="2">
        <v>0</v>
      </c>
      <c r="W1148" s="2" t="s">
        <v>74</v>
      </c>
      <c r="X1148" s="2">
        <v>2</v>
      </c>
      <c r="Y1148" s="2">
        <v>5</v>
      </c>
      <c r="Z1148" s="2" t="s">
        <v>57</v>
      </c>
    </row>
    <row r="1149" spans="1:26" x14ac:dyDescent="0.3">
      <c r="A1149" s="2" t="s">
        <v>1279</v>
      </c>
      <c r="B1149" s="2" t="s">
        <v>205</v>
      </c>
      <c r="C1149" s="2" t="s">
        <v>144</v>
      </c>
      <c r="D1149" s="2" t="s">
        <v>51</v>
      </c>
      <c r="E1149" s="2" t="s">
        <v>52</v>
      </c>
      <c r="F1149" s="2" t="s">
        <v>53</v>
      </c>
      <c r="G1149" s="2" t="s">
        <v>44</v>
      </c>
      <c r="H1149" s="2" t="s">
        <v>80</v>
      </c>
      <c r="I1149" s="2">
        <v>8</v>
      </c>
      <c r="J1149" s="2">
        <v>5</v>
      </c>
      <c r="K1149" s="2" t="s">
        <v>45</v>
      </c>
      <c r="L1149" s="2">
        <v>2020</v>
      </c>
      <c r="M1149" s="2">
        <v>7900</v>
      </c>
      <c r="N1149" s="2">
        <v>20146</v>
      </c>
      <c r="O1149" s="2">
        <v>200</v>
      </c>
      <c r="P1149" s="3">
        <v>44278</v>
      </c>
      <c r="Q1149" s="2" t="s">
        <v>35</v>
      </c>
      <c r="R1149" s="3">
        <v>44416</v>
      </c>
      <c r="S1149" s="2">
        <v>6406</v>
      </c>
      <c r="T1149" s="2">
        <v>5307</v>
      </c>
      <c r="U1149" s="2">
        <v>-1099</v>
      </c>
      <c r="V1149" s="2">
        <v>-17</v>
      </c>
      <c r="W1149" s="2" t="s">
        <v>46</v>
      </c>
      <c r="X1149" s="2">
        <v>5</v>
      </c>
      <c r="Y1149" s="2">
        <v>0</v>
      </c>
      <c r="Z1149" s="2" t="s">
        <v>57</v>
      </c>
    </row>
    <row r="1150" spans="1:26" x14ac:dyDescent="0.3">
      <c r="A1150" s="2" t="s">
        <v>1280</v>
      </c>
      <c r="B1150" s="2" t="s">
        <v>65</v>
      </c>
      <c r="C1150" s="2" t="s">
        <v>93</v>
      </c>
      <c r="D1150" s="2" t="s">
        <v>51</v>
      </c>
      <c r="E1150" s="2" t="s">
        <v>52</v>
      </c>
      <c r="F1150" s="2" t="s">
        <v>53</v>
      </c>
      <c r="G1150" s="2" t="s">
        <v>79</v>
      </c>
      <c r="H1150" s="2" t="s">
        <v>80</v>
      </c>
      <c r="I1150" s="2">
        <v>8</v>
      </c>
      <c r="J1150" s="2">
        <v>5</v>
      </c>
      <c r="K1150" s="2" t="s">
        <v>55</v>
      </c>
      <c r="L1150" s="2">
        <v>2023</v>
      </c>
      <c r="M1150" s="2">
        <v>9100</v>
      </c>
      <c r="N1150" s="2">
        <v>91892</v>
      </c>
      <c r="O1150" s="2">
        <v>200</v>
      </c>
      <c r="P1150" s="3">
        <v>44590</v>
      </c>
      <c r="Q1150" s="2" t="s">
        <v>35</v>
      </c>
      <c r="R1150" s="3">
        <v>45606</v>
      </c>
      <c r="S1150" s="2">
        <v>7226</v>
      </c>
      <c r="T1150" s="2">
        <v>6591</v>
      </c>
      <c r="U1150" s="2">
        <v>-635</v>
      </c>
      <c r="V1150" s="2">
        <v>-9</v>
      </c>
      <c r="W1150" s="2" t="s">
        <v>127</v>
      </c>
      <c r="X1150" s="2">
        <v>5</v>
      </c>
      <c r="Y1150" s="2">
        <v>0</v>
      </c>
      <c r="Z1150" s="2" t="s">
        <v>95</v>
      </c>
    </row>
    <row r="1151" spans="1:26" x14ac:dyDescent="0.3">
      <c r="A1151" s="2" t="s">
        <v>1281</v>
      </c>
      <c r="B1151" s="2" t="s">
        <v>92</v>
      </c>
      <c r="C1151" s="2" t="s">
        <v>60</v>
      </c>
      <c r="D1151" s="2" t="s">
        <v>105</v>
      </c>
      <c r="E1151" s="2" t="s">
        <v>52</v>
      </c>
      <c r="F1151" s="2" t="s">
        <v>73</v>
      </c>
      <c r="G1151" s="2" t="s">
        <v>32</v>
      </c>
      <c r="H1151" s="2" t="s">
        <v>33</v>
      </c>
      <c r="I1151" s="2">
        <v>4</v>
      </c>
      <c r="J1151" s="2">
        <v>2</v>
      </c>
      <c r="K1151" s="2" t="s">
        <v>34</v>
      </c>
      <c r="L1151" s="2">
        <v>2015</v>
      </c>
      <c r="M1151" s="2">
        <v>8900</v>
      </c>
      <c r="N1151" s="2">
        <v>33256</v>
      </c>
      <c r="O1151" s="2">
        <v>200</v>
      </c>
      <c r="P1151" s="3">
        <v>44662</v>
      </c>
      <c r="Q1151" s="2" t="s">
        <v>35</v>
      </c>
      <c r="R1151" s="3">
        <v>45204</v>
      </c>
      <c r="S1151" s="2">
        <v>7287</v>
      </c>
      <c r="T1151" s="2">
        <v>8432</v>
      </c>
      <c r="U1151" s="2">
        <v>1145</v>
      </c>
      <c r="V1151" s="2">
        <v>16</v>
      </c>
      <c r="W1151" s="2" t="s">
        <v>106</v>
      </c>
      <c r="X1151" s="2">
        <v>4</v>
      </c>
      <c r="Y1151" s="2">
        <v>229</v>
      </c>
      <c r="Z1151" s="2" t="s">
        <v>57</v>
      </c>
    </row>
    <row r="1152" spans="1:26" x14ac:dyDescent="0.3">
      <c r="A1152" s="2" t="s">
        <v>1282</v>
      </c>
      <c r="B1152" s="2" t="s">
        <v>101</v>
      </c>
      <c r="C1152" s="2" t="s">
        <v>144</v>
      </c>
      <c r="D1152" s="2" t="s">
        <v>158</v>
      </c>
      <c r="E1152" s="2" t="s">
        <v>86</v>
      </c>
      <c r="F1152" s="2" t="s">
        <v>152</v>
      </c>
      <c r="G1152" s="2" t="s">
        <v>32</v>
      </c>
      <c r="H1152" s="2" t="s">
        <v>80</v>
      </c>
      <c r="I1152" s="2">
        <v>5</v>
      </c>
      <c r="J1152" s="2">
        <v>4</v>
      </c>
      <c r="K1152" s="2" t="s">
        <v>55</v>
      </c>
      <c r="L1152" s="2">
        <v>2021</v>
      </c>
      <c r="M1152" s="2">
        <v>8300</v>
      </c>
      <c r="N1152" s="2">
        <v>17585</v>
      </c>
      <c r="O1152" s="2">
        <v>115</v>
      </c>
      <c r="P1152" s="3">
        <v>44423</v>
      </c>
      <c r="Q1152" s="2" t="s">
        <v>35</v>
      </c>
      <c r="R1152" s="3">
        <v>44833</v>
      </c>
      <c r="S1152" s="2">
        <v>7013</v>
      </c>
      <c r="T1152" s="2">
        <v>5898</v>
      </c>
      <c r="U1152" s="2">
        <v>-1115</v>
      </c>
      <c r="V1152" s="2">
        <v>-16</v>
      </c>
      <c r="W1152" s="2" t="s">
        <v>99</v>
      </c>
      <c r="X1152" s="2">
        <v>1</v>
      </c>
      <c r="Y1152" s="2">
        <v>0</v>
      </c>
      <c r="Z1152" s="2" t="s">
        <v>57</v>
      </c>
    </row>
    <row r="1153" spans="1:26" x14ac:dyDescent="0.3">
      <c r="A1153" s="2" t="s">
        <v>1283</v>
      </c>
      <c r="B1153" s="2" t="s">
        <v>133</v>
      </c>
      <c r="C1153" s="2" t="s">
        <v>104</v>
      </c>
      <c r="D1153" s="2" t="s">
        <v>138</v>
      </c>
      <c r="E1153" s="2" t="s">
        <v>139</v>
      </c>
      <c r="F1153" s="2" t="s">
        <v>53</v>
      </c>
      <c r="G1153" s="2" t="s">
        <v>44</v>
      </c>
      <c r="H1153" s="2" t="s">
        <v>80</v>
      </c>
      <c r="I1153" s="2">
        <v>7</v>
      </c>
      <c r="J1153" s="2">
        <v>5</v>
      </c>
      <c r="K1153" s="2" t="s">
        <v>34</v>
      </c>
      <c r="L1153" s="2">
        <v>2017</v>
      </c>
      <c r="M1153" s="2">
        <v>9200</v>
      </c>
      <c r="N1153" s="2">
        <v>70933</v>
      </c>
      <c r="O1153" s="2">
        <v>175</v>
      </c>
      <c r="P1153" s="3">
        <v>42874</v>
      </c>
      <c r="Q1153" s="2" t="s">
        <v>35</v>
      </c>
      <c r="R1153" s="3">
        <v>43022</v>
      </c>
      <c r="S1153" s="2">
        <v>8206</v>
      </c>
      <c r="T1153" s="2">
        <v>7582</v>
      </c>
      <c r="U1153" s="2">
        <v>-624</v>
      </c>
      <c r="V1153" s="2">
        <v>-8</v>
      </c>
      <c r="W1153" s="2" t="s">
        <v>181</v>
      </c>
      <c r="X1153" s="2">
        <v>5</v>
      </c>
      <c r="Y1153" s="2">
        <v>0</v>
      </c>
      <c r="Z1153" s="2" t="s">
        <v>57</v>
      </c>
    </row>
    <row r="1154" spans="1:26" x14ac:dyDescent="0.3">
      <c r="A1154" s="2" t="s">
        <v>1284</v>
      </c>
      <c r="B1154" s="2" t="s">
        <v>65</v>
      </c>
      <c r="C1154" s="2" t="s">
        <v>28</v>
      </c>
      <c r="D1154" s="2" t="s">
        <v>29</v>
      </c>
      <c r="E1154" s="2" t="s">
        <v>30</v>
      </c>
      <c r="F1154" s="2" t="s">
        <v>31</v>
      </c>
      <c r="G1154" s="2" t="s">
        <v>79</v>
      </c>
      <c r="H1154" s="2" t="s">
        <v>80</v>
      </c>
      <c r="I1154" s="2">
        <v>5</v>
      </c>
      <c r="J1154" s="2">
        <v>5</v>
      </c>
      <c r="K1154" s="2" t="s">
        <v>45</v>
      </c>
      <c r="L1154" s="2">
        <v>2016</v>
      </c>
      <c r="M1154" s="2">
        <v>6800</v>
      </c>
      <c r="N1154" s="2">
        <v>47818</v>
      </c>
      <c r="O1154" s="2">
        <v>113</v>
      </c>
      <c r="P1154" s="3">
        <v>44340</v>
      </c>
      <c r="Q1154" s="2" t="s">
        <v>35</v>
      </c>
      <c r="R1154" s="3">
        <v>45514</v>
      </c>
      <c r="S1154" s="2">
        <v>6073</v>
      </c>
      <c r="T1154" s="2">
        <v>5475</v>
      </c>
      <c r="U1154" s="2">
        <v>-598</v>
      </c>
      <c r="V1154" s="2">
        <v>-10</v>
      </c>
      <c r="W1154" s="2" t="s">
        <v>116</v>
      </c>
      <c r="X1154" s="2">
        <v>3</v>
      </c>
      <c r="Y1154" s="2">
        <v>0</v>
      </c>
      <c r="Z1154" s="2" t="s">
        <v>37</v>
      </c>
    </row>
    <row r="1155" spans="1:26" x14ac:dyDescent="0.3">
      <c r="A1155" s="2" t="s">
        <v>1285</v>
      </c>
      <c r="B1155" s="2" t="s">
        <v>69</v>
      </c>
      <c r="C1155" s="2" t="s">
        <v>40</v>
      </c>
      <c r="D1155" s="2" t="s">
        <v>61</v>
      </c>
      <c r="E1155" s="2" t="s">
        <v>62</v>
      </c>
      <c r="F1155" s="2" t="s">
        <v>53</v>
      </c>
      <c r="G1155" s="2" t="s">
        <v>32</v>
      </c>
      <c r="H1155" s="2" t="s">
        <v>33</v>
      </c>
      <c r="I1155" s="2">
        <v>5</v>
      </c>
      <c r="J1155" s="2">
        <v>5</v>
      </c>
      <c r="K1155" s="2" t="s">
        <v>45</v>
      </c>
      <c r="L1155" s="2">
        <v>2022</v>
      </c>
      <c r="M1155" s="2">
        <v>7700</v>
      </c>
      <c r="N1155" s="2">
        <v>2844</v>
      </c>
      <c r="O1155" s="2">
        <v>120</v>
      </c>
      <c r="P1155" s="3">
        <v>44700</v>
      </c>
      <c r="Q1155" s="2" t="s">
        <v>35</v>
      </c>
      <c r="R1155" s="3">
        <v>45604</v>
      </c>
      <c r="S1155" s="2">
        <v>6437</v>
      </c>
      <c r="T1155" s="2">
        <v>7553</v>
      </c>
      <c r="U1155" s="2">
        <v>1116</v>
      </c>
      <c r="V1155" s="2">
        <v>17</v>
      </c>
      <c r="W1155" s="2" t="s">
        <v>46</v>
      </c>
      <c r="X1155" s="2">
        <v>3</v>
      </c>
      <c r="Y1155" s="2">
        <v>223</v>
      </c>
      <c r="Z1155" s="2" t="s">
        <v>47</v>
      </c>
    </row>
    <row r="1156" spans="1:26" x14ac:dyDescent="0.3">
      <c r="A1156" s="2" t="s">
        <v>1286</v>
      </c>
      <c r="B1156" s="2" t="s">
        <v>197</v>
      </c>
      <c r="C1156" s="2" t="s">
        <v>175</v>
      </c>
      <c r="D1156" s="2" t="s">
        <v>61</v>
      </c>
      <c r="E1156" s="2" t="s">
        <v>62</v>
      </c>
      <c r="F1156" s="2" t="s">
        <v>53</v>
      </c>
      <c r="G1156" s="2" t="s">
        <v>44</v>
      </c>
      <c r="H1156" s="2" t="s">
        <v>33</v>
      </c>
      <c r="I1156" s="2">
        <v>5</v>
      </c>
      <c r="J1156" s="2">
        <v>5</v>
      </c>
      <c r="K1156" s="2" t="s">
        <v>34</v>
      </c>
      <c r="L1156" s="2">
        <v>2021</v>
      </c>
      <c r="M1156" s="2">
        <v>8800</v>
      </c>
      <c r="N1156" s="2">
        <v>57576</v>
      </c>
      <c r="O1156" s="2">
        <v>120</v>
      </c>
      <c r="P1156" s="3">
        <v>45307</v>
      </c>
      <c r="Q1156" s="2" t="s">
        <v>35</v>
      </c>
      <c r="R1156" s="3">
        <v>45510</v>
      </c>
      <c r="S1156" s="2">
        <v>7749</v>
      </c>
      <c r="T1156" s="2">
        <v>7533</v>
      </c>
      <c r="U1156" s="2">
        <v>-216</v>
      </c>
      <c r="V1156" s="2">
        <v>-3</v>
      </c>
      <c r="W1156" s="2" t="s">
        <v>179</v>
      </c>
      <c r="X1156" s="2">
        <v>3</v>
      </c>
      <c r="Y1156" s="2">
        <v>0</v>
      </c>
      <c r="Z1156" s="2" t="s">
        <v>95</v>
      </c>
    </row>
    <row r="1157" spans="1:26" x14ac:dyDescent="0.3">
      <c r="A1157" s="2" t="s">
        <v>1287</v>
      </c>
      <c r="B1157" s="2" t="s">
        <v>83</v>
      </c>
      <c r="C1157" s="2" t="s">
        <v>70</v>
      </c>
      <c r="D1157" s="2" t="s">
        <v>165</v>
      </c>
      <c r="E1157" s="2" t="s">
        <v>62</v>
      </c>
      <c r="F1157" s="2" t="s">
        <v>53</v>
      </c>
      <c r="G1157" s="2" t="s">
        <v>89</v>
      </c>
      <c r="H1157" s="2" t="s">
        <v>80</v>
      </c>
      <c r="I1157" s="2">
        <v>5</v>
      </c>
      <c r="J1157" s="2">
        <v>3</v>
      </c>
      <c r="K1157" s="2" t="s">
        <v>66</v>
      </c>
      <c r="L1157" s="2">
        <v>2020</v>
      </c>
      <c r="M1157" s="2">
        <v>8000</v>
      </c>
      <c r="N1157" s="2">
        <v>17084</v>
      </c>
      <c r="O1157" s="2">
        <v>130</v>
      </c>
      <c r="P1157" s="3">
        <v>43537</v>
      </c>
      <c r="Q1157" s="2" t="s">
        <v>35</v>
      </c>
      <c r="R1157" s="3">
        <v>43622</v>
      </c>
      <c r="S1157" s="2">
        <v>6778</v>
      </c>
      <c r="T1157" s="2">
        <v>5824</v>
      </c>
      <c r="U1157" s="2">
        <v>-954</v>
      </c>
      <c r="V1157" s="2">
        <v>-14</v>
      </c>
      <c r="W1157" s="2" t="s">
        <v>94</v>
      </c>
      <c r="X1157" s="2">
        <v>3</v>
      </c>
      <c r="Y1157" s="2">
        <v>0</v>
      </c>
      <c r="Z1157" s="2" t="s">
        <v>95</v>
      </c>
    </row>
    <row r="1158" spans="1:26" x14ac:dyDescent="0.3">
      <c r="A1158" s="2" t="s">
        <v>1288</v>
      </c>
      <c r="B1158" s="2" t="s">
        <v>156</v>
      </c>
      <c r="C1158" s="2" t="s">
        <v>163</v>
      </c>
      <c r="D1158" s="2" t="s">
        <v>78</v>
      </c>
      <c r="E1158" s="2" t="s">
        <v>30</v>
      </c>
      <c r="F1158" s="2" t="s">
        <v>31</v>
      </c>
      <c r="G1158" s="2" t="s">
        <v>44</v>
      </c>
      <c r="H1158" s="2" t="s">
        <v>80</v>
      </c>
      <c r="I1158" s="2">
        <v>4</v>
      </c>
      <c r="J1158" s="2">
        <v>5</v>
      </c>
      <c r="K1158" s="2" t="s">
        <v>66</v>
      </c>
      <c r="L1158" s="2">
        <v>2020</v>
      </c>
      <c r="M1158" s="2">
        <v>6500</v>
      </c>
      <c r="N1158" s="2">
        <v>53692</v>
      </c>
      <c r="O1158" s="2">
        <v>120</v>
      </c>
      <c r="P1158" s="3">
        <v>44004</v>
      </c>
      <c r="Q1158" s="2" t="s">
        <v>35</v>
      </c>
      <c r="R1158" s="3">
        <v>44514</v>
      </c>
      <c r="S1158" s="2">
        <v>5397</v>
      </c>
      <c r="T1158" s="2">
        <v>6387</v>
      </c>
      <c r="U1158" s="2">
        <v>990</v>
      </c>
      <c r="V1158" s="2">
        <v>18</v>
      </c>
      <c r="W1158" s="2" t="s">
        <v>131</v>
      </c>
      <c r="X1158" s="2">
        <v>2</v>
      </c>
      <c r="Y1158" s="2">
        <v>198</v>
      </c>
      <c r="Z1158" s="2" t="s">
        <v>57</v>
      </c>
    </row>
    <row r="1159" spans="1:26" x14ac:dyDescent="0.3">
      <c r="A1159" s="2" t="s">
        <v>1289</v>
      </c>
      <c r="B1159" s="2" t="s">
        <v>156</v>
      </c>
      <c r="C1159" s="2" t="s">
        <v>40</v>
      </c>
      <c r="D1159" s="2" t="s">
        <v>138</v>
      </c>
      <c r="E1159" s="2" t="s">
        <v>139</v>
      </c>
      <c r="F1159" s="2" t="s">
        <v>53</v>
      </c>
      <c r="G1159" s="2" t="s">
        <v>44</v>
      </c>
      <c r="H1159" s="2" t="s">
        <v>80</v>
      </c>
      <c r="I1159" s="2">
        <v>7</v>
      </c>
      <c r="J1159" s="2">
        <v>5</v>
      </c>
      <c r="K1159" s="2" t="s">
        <v>55</v>
      </c>
      <c r="L1159" s="2">
        <v>2018</v>
      </c>
      <c r="M1159" s="2">
        <v>9600</v>
      </c>
      <c r="N1159" s="2">
        <v>9917</v>
      </c>
      <c r="O1159" s="2">
        <v>175</v>
      </c>
      <c r="P1159" s="3">
        <v>42196</v>
      </c>
      <c r="Q1159" s="2" t="s">
        <v>35</v>
      </c>
      <c r="R1159" s="3">
        <v>44333</v>
      </c>
      <c r="S1159" s="2">
        <v>7640</v>
      </c>
      <c r="T1159" s="2">
        <v>7856</v>
      </c>
      <c r="U1159" s="2">
        <v>216</v>
      </c>
      <c r="V1159" s="2">
        <v>3</v>
      </c>
      <c r="W1159" s="2" t="s">
        <v>56</v>
      </c>
      <c r="X1159" s="2">
        <v>2</v>
      </c>
      <c r="Y1159" s="2">
        <v>43</v>
      </c>
      <c r="Z1159" s="2" t="s">
        <v>47</v>
      </c>
    </row>
    <row r="1160" spans="1:26" x14ac:dyDescent="0.3">
      <c r="A1160" s="2" t="s">
        <v>1290</v>
      </c>
      <c r="B1160" s="2" t="s">
        <v>133</v>
      </c>
      <c r="C1160" s="2" t="s">
        <v>84</v>
      </c>
      <c r="D1160" s="2" t="s">
        <v>105</v>
      </c>
      <c r="E1160" s="2" t="s">
        <v>52</v>
      </c>
      <c r="F1160" s="2" t="s">
        <v>73</v>
      </c>
      <c r="G1160" s="2" t="s">
        <v>54</v>
      </c>
      <c r="H1160" s="2" t="s">
        <v>33</v>
      </c>
      <c r="I1160" s="2">
        <v>4</v>
      </c>
      <c r="J1160" s="2">
        <v>2</v>
      </c>
      <c r="K1160" s="2" t="s">
        <v>55</v>
      </c>
      <c r="L1160" s="2">
        <v>2021</v>
      </c>
      <c r="M1160" s="2">
        <v>8800</v>
      </c>
      <c r="N1160" s="2">
        <v>46108</v>
      </c>
      <c r="O1160" s="2">
        <v>200</v>
      </c>
      <c r="P1160" s="3">
        <v>42778</v>
      </c>
      <c r="Q1160" s="2" t="s">
        <v>35</v>
      </c>
      <c r="R1160" s="3">
        <v>43734</v>
      </c>
      <c r="S1160" s="2">
        <v>7122</v>
      </c>
      <c r="T1160" s="2">
        <v>6363</v>
      </c>
      <c r="U1160" s="2">
        <v>-759</v>
      </c>
      <c r="V1160" s="2">
        <v>-11</v>
      </c>
      <c r="W1160" s="2" t="s">
        <v>215</v>
      </c>
      <c r="X1160" s="2">
        <v>1</v>
      </c>
      <c r="Y1160" s="2">
        <v>0</v>
      </c>
      <c r="Z1160" s="2" t="s">
        <v>47</v>
      </c>
    </row>
    <row r="1161" spans="1:26" x14ac:dyDescent="0.3">
      <c r="A1161" s="2" t="s">
        <v>1291</v>
      </c>
      <c r="B1161" s="2" t="s">
        <v>39</v>
      </c>
      <c r="C1161" s="2" t="s">
        <v>97</v>
      </c>
      <c r="D1161" s="2" t="s">
        <v>71</v>
      </c>
      <c r="E1161" s="2" t="s">
        <v>72</v>
      </c>
      <c r="F1161" s="2" t="s">
        <v>73</v>
      </c>
      <c r="G1161" s="2" t="s">
        <v>44</v>
      </c>
      <c r="H1161" s="2" t="s">
        <v>33</v>
      </c>
      <c r="I1161" s="2">
        <v>3</v>
      </c>
      <c r="J1161" s="2">
        <v>2</v>
      </c>
      <c r="K1161" s="2" t="s">
        <v>66</v>
      </c>
      <c r="L1161" s="2">
        <v>2020</v>
      </c>
      <c r="M1161" s="2">
        <v>7500</v>
      </c>
      <c r="N1161" s="2">
        <v>23315</v>
      </c>
      <c r="O1161" s="2">
        <v>100</v>
      </c>
      <c r="P1161" s="3">
        <v>44842</v>
      </c>
      <c r="Q1161" s="2" t="s">
        <v>35</v>
      </c>
      <c r="R1161" s="3">
        <v>44939</v>
      </c>
      <c r="S1161" s="2">
        <v>5778</v>
      </c>
      <c r="T1161" s="2">
        <v>5158</v>
      </c>
      <c r="U1161" s="2">
        <v>-620</v>
      </c>
      <c r="V1161" s="2">
        <v>-11</v>
      </c>
      <c r="W1161" s="2" t="s">
        <v>116</v>
      </c>
      <c r="X1161" s="2">
        <v>2</v>
      </c>
      <c r="Y1161" s="2">
        <v>0</v>
      </c>
      <c r="Z1161" s="2" t="s">
        <v>95</v>
      </c>
    </row>
    <row r="1162" spans="1:26" x14ac:dyDescent="0.3">
      <c r="A1162" s="2" t="s">
        <v>1292</v>
      </c>
      <c r="B1162" s="2" t="s">
        <v>133</v>
      </c>
      <c r="C1162" s="2" t="s">
        <v>84</v>
      </c>
      <c r="D1162" s="2" t="s">
        <v>165</v>
      </c>
      <c r="E1162" s="2" t="s">
        <v>62</v>
      </c>
      <c r="F1162" s="2" t="s">
        <v>53</v>
      </c>
      <c r="G1162" s="2" t="s">
        <v>89</v>
      </c>
      <c r="H1162" s="2" t="s">
        <v>80</v>
      </c>
      <c r="I1162" s="2">
        <v>5</v>
      </c>
      <c r="J1162" s="2">
        <v>3</v>
      </c>
      <c r="K1162" s="2" t="s">
        <v>45</v>
      </c>
      <c r="L1162" s="2">
        <v>2020</v>
      </c>
      <c r="M1162" s="2">
        <v>7900</v>
      </c>
      <c r="N1162" s="2">
        <v>63299</v>
      </c>
      <c r="O1162" s="2">
        <v>130</v>
      </c>
      <c r="P1162" s="3">
        <v>44192</v>
      </c>
      <c r="Q1162" s="2" t="s">
        <v>35</v>
      </c>
      <c r="R1162" s="3">
        <v>45413</v>
      </c>
      <c r="S1162" s="2">
        <v>7342</v>
      </c>
      <c r="T1162" s="2">
        <v>8615</v>
      </c>
      <c r="U1162" s="2">
        <v>1273</v>
      </c>
      <c r="V1162" s="2">
        <v>17</v>
      </c>
      <c r="W1162" s="2" t="s">
        <v>160</v>
      </c>
      <c r="X1162" s="2">
        <v>5</v>
      </c>
      <c r="Y1162" s="2">
        <v>255</v>
      </c>
      <c r="Z1162" s="2" t="s">
        <v>57</v>
      </c>
    </row>
    <row r="1163" spans="1:26" x14ac:dyDescent="0.3">
      <c r="A1163" s="2" t="s">
        <v>1293</v>
      </c>
      <c r="B1163" s="2" t="s">
        <v>27</v>
      </c>
      <c r="C1163" s="2" t="s">
        <v>93</v>
      </c>
      <c r="D1163" s="2" t="s">
        <v>85</v>
      </c>
      <c r="E1163" s="2" t="s">
        <v>86</v>
      </c>
      <c r="F1163" s="2" t="s">
        <v>31</v>
      </c>
      <c r="G1163" s="2" t="s">
        <v>89</v>
      </c>
      <c r="H1163" s="2" t="s">
        <v>33</v>
      </c>
      <c r="I1163" s="2">
        <v>4</v>
      </c>
      <c r="J1163" s="2">
        <v>5</v>
      </c>
      <c r="K1163" s="2" t="s">
        <v>45</v>
      </c>
      <c r="L1163" s="2">
        <v>2017</v>
      </c>
      <c r="M1163" s="2">
        <v>6700</v>
      </c>
      <c r="N1163" s="2">
        <v>32049</v>
      </c>
      <c r="O1163" s="2">
        <v>103</v>
      </c>
      <c r="P1163" s="3">
        <v>45248</v>
      </c>
      <c r="Q1163" s="2" t="s">
        <v>35</v>
      </c>
      <c r="R1163" s="3">
        <v>45636</v>
      </c>
      <c r="S1163" s="2">
        <v>6200</v>
      </c>
      <c r="T1163" s="2">
        <v>5044</v>
      </c>
      <c r="U1163" s="2">
        <v>-1156</v>
      </c>
      <c r="V1163" s="2">
        <v>-19</v>
      </c>
      <c r="W1163" s="2" t="s">
        <v>127</v>
      </c>
      <c r="X1163" s="2">
        <v>3</v>
      </c>
      <c r="Y1163" s="2">
        <v>0</v>
      </c>
      <c r="Z1163" s="2" t="s">
        <v>57</v>
      </c>
    </row>
    <row r="1164" spans="1:26" x14ac:dyDescent="0.3">
      <c r="A1164" s="2" t="s">
        <v>1294</v>
      </c>
      <c r="B1164" s="2" t="s">
        <v>205</v>
      </c>
      <c r="C1164" s="2" t="s">
        <v>28</v>
      </c>
      <c r="D1164" s="2" t="s">
        <v>138</v>
      </c>
      <c r="E1164" s="2" t="s">
        <v>139</v>
      </c>
      <c r="F1164" s="2" t="s">
        <v>53</v>
      </c>
      <c r="G1164" s="2" t="s">
        <v>32</v>
      </c>
      <c r="H1164" s="2" t="s">
        <v>80</v>
      </c>
      <c r="I1164" s="2">
        <v>7</v>
      </c>
      <c r="J1164" s="2">
        <v>5</v>
      </c>
      <c r="K1164" s="2" t="s">
        <v>55</v>
      </c>
      <c r="L1164" s="2">
        <v>2015</v>
      </c>
      <c r="M1164" s="2">
        <v>9900</v>
      </c>
      <c r="N1164" s="2">
        <v>27867</v>
      </c>
      <c r="O1164" s="2">
        <v>175</v>
      </c>
      <c r="P1164" s="3">
        <v>43365</v>
      </c>
      <c r="Q1164" s="2" t="s">
        <v>35</v>
      </c>
      <c r="R1164" s="3">
        <v>44471</v>
      </c>
      <c r="S1164" s="2">
        <v>9344</v>
      </c>
      <c r="T1164" s="2">
        <v>10511</v>
      </c>
      <c r="U1164" s="2">
        <v>1167</v>
      </c>
      <c r="V1164" s="2">
        <v>12</v>
      </c>
      <c r="W1164" s="2" t="s">
        <v>81</v>
      </c>
      <c r="X1164" s="2">
        <v>4</v>
      </c>
      <c r="Y1164" s="2">
        <v>233</v>
      </c>
      <c r="Z1164" s="2" t="s">
        <v>57</v>
      </c>
    </row>
    <row r="1165" spans="1:26" x14ac:dyDescent="0.3">
      <c r="A1165" s="2" t="s">
        <v>1295</v>
      </c>
      <c r="B1165" s="2" t="s">
        <v>59</v>
      </c>
      <c r="C1165" s="2" t="s">
        <v>28</v>
      </c>
      <c r="D1165" s="2" t="s">
        <v>151</v>
      </c>
      <c r="E1165" s="2" t="s">
        <v>86</v>
      </c>
      <c r="F1165" s="2" t="s">
        <v>152</v>
      </c>
      <c r="G1165" s="2" t="s">
        <v>89</v>
      </c>
      <c r="H1165" s="2" t="s">
        <v>80</v>
      </c>
      <c r="I1165" s="2">
        <v>5</v>
      </c>
      <c r="J1165" s="2">
        <v>5</v>
      </c>
      <c r="K1165" s="2" t="s">
        <v>45</v>
      </c>
      <c r="L1165" s="2">
        <v>2023</v>
      </c>
      <c r="M1165" s="2">
        <v>6600</v>
      </c>
      <c r="N1165" s="2">
        <v>34597</v>
      </c>
      <c r="O1165" s="2">
        <v>100</v>
      </c>
      <c r="P1165" s="3">
        <v>45223</v>
      </c>
      <c r="Q1165" s="2" t="s">
        <v>35</v>
      </c>
      <c r="R1165" s="3">
        <v>45654</v>
      </c>
      <c r="S1165" s="2">
        <v>5082</v>
      </c>
      <c r="T1165" s="2">
        <v>5864</v>
      </c>
      <c r="U1165" s="2">
        <v>782</v>
      </c>
      <c r="V1165" s="2">
        <v>15</v>
      </c>
      <c r="W1165" s="2" t="s">
        <v>102</v>
      </c>
      <c r="X1165" s="2">
        <v>3</v>
      </c>
      <c r="Y1165" s="2">
        <v>156</v>
      </c>
      <c r="Z1165" s="2" t="s">
        <v>57</v>
      </c>
    </row>
    <row r="1166" spans="1:26" x14ac:dyDescent="0.3">
      <c r="A1166" s="2" t="s">
        <v>1296</v>
      </c>
      <c r="B1166" s="2" t="s">
        <v>113</v>
      </c>
      <c r="C1166" s="2" t="s">
        <v>163</v>
      </c>
      <c r="D1166" s="2" t="s">
        <v>78</v>
      </c>
      <c r="E1166" s="2" t="s">
        <v>30</v>
      </c>
      <c r="F1166" s="2" t="s">
        <v>31</v>
      </c>
      <c r="G1166" s="2" t="s">
        <v>89</v>
      </c>
      <c r="H1166" s="2" t="s">
        <v>33</v>
      </c>
      <c r="I1166" s="2">
        <v>4</v>
      </c>
      <c r="J1166" s="2">
        <v>5</v>
      </c>
      <c r="K1166" s="2" t="s">
        <v>55</v>
      </c>
      <c r="L1166" s="2">
        <v>2016</v>
      </c>
      <c r="M1166" s="2">
        <v>8300</v>
      </c>
      <c r="N1166" s="2">
        <v>51800</v>
      </c>
      <c r="O1166" s="2">
        <v>120</v>
      </c>
      <c r="P1166" s="3">
        <v>42573</v>
      </c>
      <c r="Q1166" s="2" t="s">
        <v>35</v>
      </c>
      <c r="R1166" s="3">
        <v>42994</v>
      </c>
      <c r="S1166" s="2">
        <v>6912</v>
      </c>
      <c r="T1166" s="2">
        <v>7380</v>
      </c>
      <c r="U1166" s="2">
        <v>468</v>
      </c>
      <c r="V1166" s="2">
        <v>7</v>
      </c>
      <c r="W1166" s="2" t="s">
        <v>90</v>
      </c>
      <c r="X1166" s="2">
        <v>3</v>
      </c>
      <c r="Y1166" s="2">
        <v>94</v>
      </c>
      <c r="Z1166" s="2" t="s">
        <v>37</v>
      </c>
    </row>
    <row r="1167" spans="1:26" x14ac:dyDescent="0.3">
      <c r="A1167" s="2" t="s">
        <v>1297</v>
      </c>
      <c r="B1167" s="2" t="s">
        <v>59</v>
      </c>
      <c r="C1167" s="2" t="s">
        <v>77</v>
      </c>
      <c r="D1167" s="2" t="s">
        <v>148</v>
      </c>
      <c r="E1167" s="2" t="s">
        <v>149</v>
      </c>
      <c r="F1167" s="2" t="s">
        <v>31</v>
      </c>
      <c r="G1167" s="2" t="s">
        <v>32</v>
      </c>
      <c r="H1167" s="2" t="s">
        <v>33</v>
      </c>
      <c r="I1167" s="2">
        <v>5</v>
      </c>
      <c r="J1167" s="2">
        <v>5</v>
      </c>
      <c r="K1167" s="2" t="s">
        <v>34</v>
      </c>
      <c r="L1167" s="2">
        <v>2024</v>
      </c>
      <c r="M1167" s="2">
        <v>7000</v>
      </c>
      <c r="N1167" s="2">
        <v>63287</v>
      </c>
      <c r="O1167" s="2">
        <v>150</v>
      </c>
      <c r="P1167" s="3">
        <v>44848</v>
      </c>
      <c r="Q1167" s="2" t="s">
        <v>35</v>
      </c>
      <c r="R1167" s="3">
        <v>44978</v>
      </c>
      <c r="S1167" s="2">
        <v>5293</v>
      </c>
      <c r="T1167" s="2">
        <v>6595</v>
      </c>
      <c r="U1167" s="2">
        <v>1302</v>
      </c>
      <c r="V1167" s="2">
        <v>25</v>
      </c>
      <c r="W1167" s="2" t="s">
        <v>142</v>
      </c>
      <c r="X1167" s="2">
        <v>5</v>
      </c>
      <c r="Y1167" s="2">
        <v>260</v>
      </c>
      <c r="Z1167" s="2" t="s">
        <v>57</v>
      </c>
    </row>
    <row r="1168" spans="1:26" x14ac:dyDescent="0.3">
      <c r="A1168" s="2" t="s">
        <v>1298</v>
      </c>
      <c r="B1168" s="2" t="s">
        <v>146</v>
      </c>
      <c r="C1168" s="2" t="s">
        <v>50</v>
      </c>
      <c r="D1168" s="2" t="s">
        <v>78</v>
      </c>
      <c r="E1168" s="2" t="s">
        <v>30</v>
      </c>
      <c r="F1168" s="2" t="s">
        <v>31</v>
      </c>
      <c r="G1168" s="2" t="s">
        <v>89</v>
      </c>
      <c r="H1168" s="2" t="s">
        <v>80</v>
      </c>
      <c r="I1168" s="2">
        <v>4</v>
      </c>
      <c r="J1168" s="2">
        <v>5</v>
      </c>
      <c r="K1168" s="2" t="s">
        <v>34</v>
      </c>
      <c r="L1168" s="2">
        <v>2020</v>
      </c>
      <c r="M1168" s="2">
        <v>7400</v>
      </c>
      <c r="N1168" s="2">
        <v>35638</v>
      </c>
      <c r="O1168" s="2">
        <v>120</v>
      </c>
      <c r="P1168" s="3">
        <v>44057</v>
      </c>
      <c r="Q1168" s="2" t="s">
        <v>35</v>
      </c>
      <c r="R1168" s="3">
        <v>44610</v>
      </c>
      <c r="S1168" s="2">
        <v>6875</v>
      </c>
      <c r="T1168" s="2">
        <v>8052</v>
      </c>
      <c r="U1168" s="2">
        <v>1177</v>
      </c>
      <c r="V1168" s="2">
        <v>17</v>
      </c>
      <c r="W1168" s="2" t="s">
        <v>166</v>
      </c>
      <c r="X1168" s="2">
        <v>2</v>
      </c>
      <c r="Y1168" s="2">
        <v>235</v>
      </c>
      <c r="Z1168" s="2" t="s">
        <v>37</v>
      </c>
    </row>
    <row r="1169" spans="1:26" x14ac:dyDescent="0.3">
      <c r="A1169" s="2" t="s">
        <v>1299</v>
      </c>
      <c r="B1169" s="2" t="s">
        <v>120</v>
      </c>
      <c r="C1169" s="2" t="s">
        <v>70</v>
      </c>
      <c r="D1169" s="2" t="s">
        <v>158</v>
      </c>
      <c r="E1169" s="2" t="s">
        <v>86</v>
      </c>
      <c r="F1169" s="2" t="s">
        <v>152</v>
      </c>
      <c r="G1169" s="2" t="s">
        <v>54</v>
      </c>
      <c r="H1169" s="2" t="s">
        <v>80</v>
      </c>
      <c r="I1169" s="2">
        <v>5</v>
      </c>
      <c r="J1169" s="2">
        <v>4</v>
      </c>
      <c r="K1169" s="2" t="s">
        <v>34</v>
      </c>
      <c r="L1169" s="2">
        <v>2021</v>
      </c>
      <c r="M1169" s="2">
        <v>7800</v>
      </c>
      <c r="N1169" s="2">
        <v>71734</v>
      </c>
      <c r="O1169" s="2">
        <v>115</v>
      </c>
      <c r="P1169" s="3">
        <v>43197</v>
      </c>
      <c r="Q1169" s="2" t="s">
        <v>35</v>
      </c>
      <c r="R1169" s="3">
        <v>45600</v>
      </c>
      <c r="S1169" s="2">
        <v>6453</v>
      </c>
      <c r="T1169" s="2">
        <v>7164</v>
      </c>
      <c r="U1169" s="2">
        <v>711</v>
      </c>
      <c r="V1169" s="2">
        <v>11</v>
      </c>
      <c r="W1169" s="2" t="s">
        <v>111</v>
      </c>
      <c r="X1169" s="2">
        <v>1</v>
      </c>
      <c r="Y1169" s="2">
        <v>142</v>
      </c>
      <c r="Z1169" s="2" t="s">
        <v>57</v>
      </c>
    </row>
    <row r="1170" spans="1:26" x14ac:dyDescent="0.3">
      <c r="A1170" s="2" t="s">
        <v>1300</v>
      </c>
      <c r="B1170" s="2" t="s">
        <v>83</v>
      </c>
      <c r="C1170" s="2" t="s">
        <v>175</v>
      </c>
      <c r="D1170" s="2" t="s">
        <v>78</v>
      </c>
      <c r="E1170" s="2" t="s">
        <v>30</v>
      </c>
      <c r="F1170" s="2" t="s">
        <v>31</v>
      </c>
      <c r="G1170" s="2" t="s">
        <v>89</v>
      </c>
      <c r="H1170" s="2" t="s">
        <v>80</v>
      </c>
      <c r="I1170" s="2">
        <v>4</v>
      </c>
      <c r="J1170" s="2">
        <v>5</v>
      </c>
      <c r="K1170" s="2" t="s">
        <v>45</v>
      </c>
      <c r="L1170" s="2">
        <v>2018</v>
      </c>
      <c r="M1170" s="2">
        <v>6600</v>
      </c>
      <c r="N1170" s="2">
        <v>88664</v>
      </c>
      <c r="O1170" s="2">
        <v>120</v>
      </c>
      <c r="P1170" s="3">
        <v>42623</v>
      </c>
      <c r="Q1170" s="2" t="s">
        <v>35</v>
      </c>
      <c r="R1170" s="3">
        <v>45467</v>
      </c>
      <c r="S1170" s="2">
        <v>5324</v>
      </c>
      <c r="T1170" s="2">
        <v>5989</v>
      </c>
      <c r="U1170" s="2">
        <v>665</v>
      </c>
      <c r="V1170" s="2">
        <v>12</v>
      </c>
      <c r="W1170" s="2" t="s">
        <v>215</v>
      </c>
      <c r="X1170" s="2">
        <v>4</v>
      </c>
      <c r="Y1170" s="2">
        <v>133</v>
      </c>
      <c r="Z1170" s="2" t="s">
        <v>95</v>
      </c>
    </row>
    <row r="1171" spans="1:26" x14ac:dyDescent="0.3">
      <c r="A1171" s="2" t="s">
        <v>1301</v>
      </c>
      <c r="B1171" s="2" t="s">
        <v>69</v>
      </c>
      <c r="C1171" s="2" t="s">
        <v>60</v>
      </c>
      <c r="D1171" s="2" t="s">
        <v>151</v>
      </c>
      <c r="E1171" s="2" t="s">
        <v>86</v>
      </c>
      <c r="F1171" s="2" t="s">
        <v>152</v>
      </c>
      <c r="G1171" s="2" t="s">
        <v>79</v>
      </c>
      <c r="H1171" s="2" t="s">
        <v>33</v>
      </c>
      <c r="I1171" s="2">
        <v>5</v>
      </c>
      <c r="J1171" s="2">
        <v>5</v>
      </c>
      <c r="K1171" s="2" t="s">
        <v>34</v>
      </c>
      <c r="L1171" s="2">
        <v>2017</v>
      </c>
      <c r="M1171" s="2">
        <v>8200</v>
      </c>
      <c r="N1171" s="2">
        <v>19199</v>
      </c>
      <c r="O1171" s="2">
        <v>100</v>
      </c>
      <c r="P1171" s="3">
        <v>45094</v>
      </c>
      <c r="Q1171" s="2" t="s">
        <v>35</v>
      </c>
      <c r="R1171" s="3">
        <v>45193</v>
      </c>
      <c r="S1171" s="2">
        <v>7232</v>
      </c>
      <c r="T1171" s="2">
        <v>6066</v>
      </c>
      <c r="U1171" s="2">
        <v>-1166</v>
      </c>
      <c r="V1171" s="2">
        <v>-16</v>
      </c>
      <c r="W1171" s="2" t="s">
        <v>142</v>
      </c>
      <c r="X1171" s="2">
        <v>1</v>
      </c>
      <c r="Y1171" s="2">
        <v>0</v>
      </c>
      <c r="Z1171" s="2" t="s">
        <v>57</v>
      </c>
    </row>
    <row r="1172" spans="1:26" x14ac:dyDescent="0.3">
      <c r="A1172" s="2" t="s">
        <v>1302</v>
      </c>
      <c r="B1172" s="2" t="s">
        <v>69</v>
      </c>
      <c r="C1172" s="2" t="s">
        <v>190</v>
      </c>
      <c r="D1172" s="2" t="s">
        <v>51</v>
      </c>
      <c r="E1172" s="2" t="s">
        <v>52</v>
      </c>
      <c r="F1172" s="2" t="s">
        <v>53</v>
      </c>
      <c r="G1172" s="2" t="s">
        <v>79</v>
      </c>
      <c r="H1172" s="2" t="s">
        <v>80</v>
      </c>
      <c r="I1172" s="2">
        <v>8</v>
      </c>
      <c r="J1172" s="2">
        <v>5</v>
      </c>
      <c r="K1172" s="2" t="s">
        <v>66</v>
      </c>
      <c r="L1172" s="2">
        <v>2024</v>
      </c>
      <c r="M1172" s="2">
        <v>7600</v>
      </c>
      <c r="N1172" s="2">
        <v>80043</v>
      </c>
      <c r="O1172" s="2">
        <v>200</v>
      </c>
      <c r="P1172" s="3">
        <v>45077</v>
      </c>
      <c r="Q1172" s="2" t="s">
        <v>35</v>
      </c>
      <c r="R1172" s="3">
        <v>45645</v>
      </c>
      <c r="S1172" s="2">
        <v>6804</v>
      </c>
      <c r="T1172" s="2">
        <v>6189</v>
      </c>
      <c r="U1172" s="2">
        <v>-615</v>
      </c>
      <c r="V1172" s="2">
        <v>-9</v>
      </c>
      <c r="W1172" s="2" t="s">
        <v>81</v>
      </c>
      <c r="X1172" s="2">
        <v>1</v>
      </c>
      <c r="Y1172" s="2">
        <v>0</v>
      </c>
      <c r="Z1172" s="2" t="s">
        <v>57</v>
      </c>
    </row>
    <row r="1173" spans="1:26" x14ac:dyDescent="0.3">
      <c r="A1173" s="2" t="s">
        <v>1303</v>
      </c>
      <c r="B1173" s="2" t="s">
        <v>83</v>
      </c>
      <c r="C1173" s="2" t="s">
        <v>97</v>
      </c>
      <c r="D1173" s="2" t="s">
        <v>78</v>
      </c>
      <c r="E1173" s="2" t="s">
        <v>30</v>
      </c>
      <c r="F1173" s="2" t="s">
        <v>31</v>
      </c>
      <c r="G1173" s="2" t="s">
        <v>44</v>
      </c>
      <c r="H1173" s="2" t="s">
        <v>80</v>
      </c>
      <c r="I1173" s="2">
        <v>4</v>
      </c>
      <c r="J1173" s="2">
        <v>5</v>
      </c>
      <c r="K1173" s="2" t="s">
        <v>55</v>
      </c>
      <c r="L1173" s="2">
        <v>2024</v>
      </c>
      <c r="M1173" s="2">
        <v>7500</v>
      </c>
      <c r="N1173" s="2">
        <v>4690</v>
      </c>
      <c r="O1173" s="2">
        <v>120</v>
      </c>
      <c r="P1173" s="3">
        <v>43390</v>
      </c>
      <c r="Q1173" s="2" t="s">
        <v>35</v>
      </c>
      <c r="R1173" s="3">
        <v>44672</v>
      </c>
      <c r="S1173" s="2">
        <v>6431</v>
      </c>
      <c r="T1173" s="2">
        <v>5439</v>
      </c>
      <c r="U1173" s="2">
        <v>-992</v>
      </c>
      <c r="V1173" s="2">
        <v>-15</v>
      </c>
      <c r="W1173" s="2" t="s">
        <v>184</v>
      </c>
      <c r="X1173" s="2">
        <v>4</v>
      </c>
      <c r="Y1173" s="2">
        <v>0</v>
      </c>
      <c r="Z1173" s="2" t="s">
        <v>95</v>
      </c>
    </row>
    <row r="1174" spans="1:26" x14ac:dyDescent="0.3">
      <c r="A1174" s="2" t="s">
        <v>1304</v>
      </c>
      <c r="B1174" s="2" t="s">
        <v>27</v>
      </c>
      <c r="C1174" s="2" t="s">
        <v>175</v>
      </c>
      <c r="D1174" s="2" t="s">
        <v>29</v>
      </c>
      <c r="E1174" s="2" t="s">
        <v>30</v>
      </c>
      <c r="F1174" s="2" t="s">
        <v>31</v>
      </c>
      <c r="G1174" s="2" t="s">
        <v>32</v>
      </c>
      <c r="H1174" s="2" t="s">
        <v>33</v>
      </c>
      <c r="I1174" s="2">
        <v>5</v>
      </c>
      <c r="J1174" s="2">
        <v>5</v>
      </c>
      <c r="K1174" s="2" t="s">
        <v>55</v>
      </c>
      <c r="L1174" s="2">
        <v>2023</v>
      </c>
      <c r="M1174" s="2">
        <v>7600</v>
      </c>
      <c r="N1174" s="2">
        <v>51647</v>
      </c>
      <c r="O1174" s="2">
        <v>113</v>
      </c>
      <c r="P1174" s="3">
        <v>43050</v>
      </c>
      <c r="Q1174" s="2" t="s">
        <v>35</v>
      </c>
      <c r="R1174" s="3">
        <v>45615</v>
      </c>
      <c r="S1174" s="2">
        <v>6633</v>
      </c>
      <c r="T1174" s="2">
        <v>5691</v>
      </c>
      <c r="U1174" s="2">
        <v>-942</v>
      </c>
      <c r="V1174" s="2">
        <v>-14</v>
      </c>
      <c r="W1174" s="2" t="s">
        <v>202</v>
      </c>
      <c r="X1174" s="2">
        <v>1</v>
      </c>
      <c r="Y1174" s="2">
        <v>0</v>
      </c>
      <c r="Z1174" s="2" t="s">
        <v>37</v>
      </c>
    </row>
    <row r="1175" spans="1:26" x14ac:dyDescent="0.3">
      <c r="A1175" s="2" t="s">
        <v>1305</v>
      </c>
      <c r="B1175" s="2" t="s">
        <v>156</v>
      </c>
      <c r="C1175" s="2" t="s">
        <v>175</v>
      </c>
      <c r="D1175" s="2" t="s">
        <v>105</v>
      </c>
      <c r="E1175" s="2" t="s">
        <v>52</v>
      </c>
      <c r="F1175" s="2" t="s">
        <v>73</v>
      </c>
      <c r="G1175" s="2" t="s">
        <v>79</v>
      </c>
      <c r="H1175" s="2" t="s">
        <v>80</v>
      </c>
      <c r="I1175" s="2">
        <v>4</v>
      </c>
      <c r="J1175" s="2">
        <v>2</v>
      </c>
      <c r="K1175" s="2" t="s">
        <v>34</v>
      </c>
      <c r="L1175" s="2">
        <v>2015</v>
      </c>
      <c r="M1175" s="2">
        <v>8900</v>
      </c>
      <c r="N1175" s="2">
        <v>13774</v>
      </c>
      <c r="O1175" s="2">
        <v>200</v>
      </c>
      <c r="P1175" s="3">
        <v>44985</v>
      </c>
      <c r="Q1175" s="2" t="s">
        <v>35</v>
      </c>
      <c r="R1175" s="3">
        <v>45512</v>
      </c>
      <c r="S1175" s="2">
        <v>7332</v>
      </c>
      <c r="T1175" s="2">
        <v>6436</v>
      </c>
      <c r="U1175" s="2">
        <v>-896</v>
      </c>
      <c r="V1175" s="2">
        <v>-12</v>
      </c>
      <c r="W1175" s="2" t="s">
        <v>136</v>
      </c>
      <c r="X1175" s="2">
        <v>4</v>
      </c>
      <c r="Y1175" s="2">
        <v>0</v>
      </c>
      <c r="Z1175" s="2" t="s">
        <v>47</v>
      </c>
    </row>
    <row r="1176" spans="1:26" x14ac:dyDescent="0.3">
      <c r="A1176" s="2" t="s">
        <v>1306</v>
      </c>
      <c r="B1176" s="2" t="s">
        <v>65</v>
      </c>
      <c r="C1176" s="2" t="s">
        <v>110</v>
      </c>
      <c r="D1176" s="2" t="s">
        <v>85</v>
      </c>
      <c r="E1176" s="2" t="s">
        <v>86</v>
      </c>
      <c r="F1176" s="2" t="s">
        <v>31</v>
      </c>
      <c r="G1176" s="2" t="s">
        <v>54</v>
      </c>
      <c r="H1176" s="2" t="s">
        <v>33</v>
      </c>
      <c r="I1176" s="2">
        <v>4</v>
      </c>
      <c r="J1176" s="2">
        <v>5</v>
      </c>
      <c r="K1176" s="2" t="s">
        <v>34</v>
      </c>
      <c r="L1176" s="2">
        <v>2021</v>
      </c>
      <c r="M1176" s="2">
        <v>7300</v>
      </c>
      <c r="N1176" s="2">
        <v>61822</v>
      </c>
      <c r="O1176" s="2">
        <v>103</v>
      </c>
      <c r="P1176" s="3">
        <v>44084</v>
      </c>
      <c r="Q1176" s="2" t="s">
        <v>35</v>
      </c>
      <c r="R1176" s="3">
        <v>45386</v>
      </c>
      <c r="S1176" s="2">
        <v>6361</v>
      </c>
      <c r="T1176" s="2">
        <v>6887</v>
      </c>
      <c r="U1176" s="2">
        <v>526</v>
      </c>
      <c r="V1176" s="2">
        <v>8</v>
      </c>
      <c r="W1176" s="2" t="s">
        <v>81</v>
      </c>
      <c r="X1176" s="2">
        <v>5</v>
      </c>
      <c r="Y1176" s="2">
        <v>105</v>
      </c>
      <c r="Z1176" s="2" t="s">
        <v>57</v>
      </c>
    </row>
    <row r="1177" spans="1:26" x14ac:dyDescent="0.3">
      <c r="A1177" s="2" t="s">
        <v>1307</v>
      </c>
      <c r="B1177" s="2" t="s">
        <v>120</v>
      </c>
      <c r="C1177" s="2" t="s">
        <v>118</v>
      </c>
      <c r="D1177" s="2" t="s">
        <v>105</v>
      </c>
      <c r="E1177" s="2" t="s">
        <v>52</v>
      </c>
      <c r="F1177" s="2" t="s">
        <v>73</v>
      </c>
      <c r="G1177" s="2" t="s">
        <v>32</v>
      </c>
      <c r="H1177" s="2" t="s">
        <v>80</v>
      </c>
      <c r="I1177" s="2">
        <v>4</v>
      </c>
      <c r="J1177" s="2">
        <v>2</v>
      </c>
      <c r="K1177" s="2" t="s">
        <v>55</v>
      </c>
      <c r="L1177" s="2">
        <v>2023</v>
      </c>
      <c r="M1177" s="2">
        <v>8600</v>
      </c>
      <c r="N1177" s="2">
        <v>55074</v>
      </c>
      <c r="O1177" s="2">
        <v>200</v>
      </c>
      <c r="P1177" s="3">
        <v>45578</v>
      </c>
      <c r="Q1177" s="2" t="s">
        <v>35</v>
      </c>
      <c r="R1177" s="3">
        <v>45412</v>
      </c>
      <c r="S1177" s="2">
        <v>6636</v>
      </c>
      <c r="T1177" s="2">
        <v>7066</v>
      </c>
      <c r="U1177" s="2">
        <v>430</v>
      </c>
      <c r="V1177" s="2">
        <v>6</v>
      </c>
      <c r="W1177" s="2" t="s">
        <v>202</v>
      </c>
      <c r="X1177" s="2">
        <v>2</v>
      </c>
      <c r="Y1177" s="2">
        <v>86</v>
      </c>
      <c r="Z1177" s="2" t="s">
        <v>37</v>
      </c>
    </row>
    <row r="1178" spans="1:26" x14ac:dyDescent="0.3">
      <c r="A1178" s="2" t="s">
        <v>1308</v>
      </c>
      <c r="B1178" s="2" t="s">
        <v>120</v>
      </c>
      <c r="C1178" s="2" t="s">
        <v>97</v>
      </c>
      <c r="D1178" s="2" t="s">
        <v>61</v>
      </c>
      <c r="E1178" s="2" t="s">
        <v>62</v>
      </c>
      <c r="F1178" s="2" t="s">
        <v>53</v>
      </c>
      <c r="G1178" s="2" t="s">
        <v>79</v>
      </c>
      <c r="H1178" s="2" t="s">
        <v>33</v>
      </c>
      <c r="I1178" s="2">
        <v>5</v>
      </c>
      <c r="J1178" s="2">
        <v>5</v>
      </c>
      <c r="K1178" s="2" t="s">
        <v>34</v>
      </c>
      <c r="L1178" s="2">
        <v>2022</v>
      </c>
      <c r="M1178" s="2">
        <v>8700</v>
      </c>
      <c r="N1178" s="2">
        <v>61791</v>
      </c>
      <c r="O1178" s="2">
        <v>120</v>
      </c>
      <c r="P1178" s="3">
        <v>42570</v>
      </c>
      <c r="Q1178" s="2" t="s">
        <v>35</v>
      </c>
      <c r="R1178" s="3">
        <v>45079</v>
      </c>
      <c r="S1178" s="2">
        <v>7542</v>
      </c>
      <c r="T1178" s="2">
        <v>6748</v>
      </c>
      <c r="U1178" s="2">
        <v>-794</v>
      </c>
      <c r="V1178" s="2">
        <v>-11</v>
      </c>
      <c r="W1178" s="2" t="s">
        <v>67</v>
      </c>
      <c r="X1178" s="2">
        <v>1</v>
      </c>
      <c r="Y1178" s="2">
        <v>0</v>
      </c>
      <c r="Z1178" s="2" t="s">
        <v>57</v>
      </c>
    </row>
    <row r="1179" spans="1:26" x14ac:dyDescent="0.3">
      <c r="A1179" s="2" t="s">
        <v>1309</v>
      </c>
      <c r="B1179" s="2" t="s">
        <v>83</v>
      </c>
      <c r="C1179" s="2" t="s">
        <v>110</v>
      </c>
      <c r="D1179" s="2" t="s">
        <v>29</v>
      </c>
      <c r="E1179" s="2" t="s">
        <v>30</v>
      </c>
      <c r="F1179" s="2" t="s">
        <v>31</v>
      </c>
      <c r="G1179" s="2" t="s">
        <v>44</v>
      </c>
      <c r="H1179" s="2" t="s">
        <v>80</v>
      </c>
      <c r="I1179" s="2">
        <v>5</v>
      </c>
      <c r="J1179" s="2">
        <v>5</v>
      </c>
      <c r="K1179" s="2" t="s">
        <v>55</v>
      </c>
      <c r="L1179" s="2">
        <v>2015</v>
      </c>
      <c r="M1179" s="2">
        <v>8400</v>
      </c>
      <c r="N1179" s="2">
        <v>59356</v>
      </c>
      <c r="O1179" s="2">
        <v>113</v>
      </c>
      <c r="P1179" s="3">
        <v>42352</v>
      </c>
      <c r="Q1179" s="2" t="s">
        <v>35</v>
      </c>
      <c r="R1179" s="3">
        <v>42423</v>
      </c>
      <c r="S1179" s="2">
        <v>7334</v>
      </c>
      <c r="T1179" s="2">
        <v>7136</v>
      </c>
      <c r="U1179" s="2">
        <v>-198</v>
      </c>
      <c r="V1179" s="2">
        <v>-3</v>
      </c>
      <c r="W1179" s="2" t="s">
        <v>116</v>
      </c>
      <c r="X1179" s="2">
        <v>2</v>
      </c>
      <c r="Y1179" s="2">
        <v>0</v>
      </c>
      <c r="Z1179" s="2" t="s">
        <v>57</v>
      </c>
    </row>
    <row r="1180" spans="1:26" x14ac:dyDescent="0.3">
      <c r="A1180" s="2" t="s">
        <v>1310</v>
      </c>
      <c r="B1180" s="2" t="s">
        <v>92</v>
      </c>
      <c r="C1180" s="2" t="s">
        <v>50</v>
      </c>
      <c r="D1180" s="2" t="s">
        <v>29</v>
      </c>
      <c r="E1180" s="2" t="s">
        <v>30</v>
      </c>
      <c r="F1180" s="2" t="s">
        <v>31</v>
      </c>
      <c r="G1180" s="2" t="s">
        <v>54</v>
      </c>
      <c r="H1180" s="2" t="s">
        <v>80</v>
      </c>
      <c r="I1180" s="2">
        <v>5</v>
      </c>
      <c r="J1180" s="2">
        <v>5</v>
      </c>
      <c r="K1180" s="2" t="s">
        <v>34</v>
      </c>
      <c r="L1180" s="2">
        <v>2018</v>
      </c>
      <c r="M1180" s="2">
        <v>7600</v>
      </c>
      <c r="N1180" s="2">
        <v>33520</v>
      </c>
      <c r="O1180" s="2">
        <v>113</v>
      </c>
      <c r="P1180" s="3">
        <v>42441</v>
      </c>
      <c r="Q1180" s="2" t="s">
        <v>35</v>
      </c>
      <c r="R1180" s="3">
        <v>42867</v>
      </c>
      <c r="S1180" s="2">
        <v>6811</v>
      </c>
      <c r="T1180" s="2">
        <v>7312</v>
      </c>
      <c r="U1180" s="2">
        <v>501</v>
      </c>
      <c r="V1180" s="2">
        <v>7</v>
      </c>
      <c r="W1180" s="2" t="s">
        <v>36</v>
      </c>
      <c r="X1180" s="2">
        <v>2</v>
      </c>
      <c r="Y1180" s="2">
        <v>100</v>
      </c>
      <c r="Z1180" s="2" t="s">
        <v>37</v>
      </c>
    </row>
    <row r="1181" spans="1:26" x14ac:dyDescent="0.3">
      <c r="A1181" s="2" t="s">
        <v>1311</v>
      </c>
      <c r="B1181" s="2" t="s">
        <v>146</v>
      </c>
      <c r="C1181" s="2" t="s">
        <v>40</v>
      </c>
      <c r="D1181" s="2" t="s">
        <v>51</v>
      </c>
      <c r="E1181" s="2" t="s">
        <v>52</v>
      </c>
      <c r="F1181" s="2" t="s">
        <v>53</v>
      </c>
      <c r="G1181" s="2" t="s">
        <v>89</v>
      </c>
      <c r="H1181" s="2" t="s">
        <v>80</v>
      </c>
      <c r="I1181" s="2">
        <v>8</v>
      </c>
      <c r="J1181" s="2">
        <v>5</v>
      </c>
      <c r="K1181" s="2" t="s">
        <v>55</v>
      </c>
      <c r="L1181" s="2">
        <v>2023</v>
      </c>
      <c r="M1181" s="2">
        <v>9100</v>
      </c>
      <c r="N1181" s="2">
        <v>49547</v>
      </c>
      <c r="O1181" s="2">
        <v>200</v>
      </c>
      <c r="P1181" s="3">
        <v>42223</v>
      </c>
      <c r="Q1181" s="2" t="s">
        <v>35</v>
      </c>
      <c r="R1181" s="3">
        <v>45302</v>
      </c>
      <c r="S1181" s="2">
        <v>8144</v>
      </c>
      <c r="T1181" s="2">
        <v>7196</v>
      </c>
      <c r="U1181" s="2">
        <v>-948</v>
      </c>
      <c r="V1181" s="2">
        <v>-12</v>
      </c>
      <c r="W1181" s="2" t="s">
        <v>179</v>
      </c>
      <c r="X1181" s="2">
        <v>5</v>
      </c>
      <c r="Y1181" s="2">
        <v>0</v>
      </c>
      <c r="Z1181" s="2" t="s">
        <v>37</v>
      </c>
    </row>
    <row r="1182" spans="1:26" x14ac:dyDescent="0.3">
      <c r="A1182" s="2" t="s">
        <v>1312</v>
      </c>
      <c r="B1182" s="2" t="s">
        <v>113</v>
      </c>
      <c r="C1182" s="2" t="s">
        <v>40</v>
      </c>
      <c r="D1182" s="2" t="s">
        <v>158</v>
      </c>
      <c r="E1182" s="2" t="s">
        <v>86</v>
      </c>
      <c r="F1182" s="2" t="s">
        <v>152</v>
      </c>
      <c r="G1182" s="2" t="s">
        <v>44</v>
      </c>
      <c r="H1182" s="2" t="s">
        <v>80</v>
      </c>
      <c r="I1182" s="2">
        <v>5</v>
      </c>
      <c r="J1182" s="2">
        <v>4</v>
      </c>
      <c r="K1182" s="2" t="s">
        <v>66</v>
      </c>
      <c r="L1182" s="2">
        <v>2023</v>
      </c>
      <c r="M1182" s="2">
        <v>6700</v>
      </c>
      <c r="N1182" s="2">
        <v>58086</v>
      </c>
      <c r="O1182" s="2">
        <v>115</v>
      </c>
      <c r="P1182" s="3">
        <v>42634</v>
      </c>
      <c r="Q1182" s="2" t="s">
        <v>35</v>
      </c>
      <c r="R1182" s="3">
        <v>44393</v>
      </c>
      <c r="S1182" s="2">
        <v>4881</v>
      </c>
      <c r="T1182" s="2">
        <v>5886</v>
      </c>
      <c r="U1182" s="2">
        <v>1005</v>
      </c>
      <c r="V1182" s="2">
        <v>21</v>
      </c>
      <c r="W1182" s="2" t="s">
        <v>36</v>
      </c>
      <c r="X1182" s="2">
        <v>1</v>
      </c>
      <c r="Y1182" s="2">
        <v>201</v>
      </c>
      <c r="Z1182" s="2" t="s">
        <v>57</v>
      </c>
    </row>
    <row r="1183" spans="1:26" x14ac:dyDescent="0.3">
      <c r="A1183" s="2" t="s">
        <v>1313</v>
      </c>
      <c r="B1183" s="2" t="s">
        <v>156</v>
      </c>
      <c r="C1183" s="2" t="s">
        <v>175</v>
      </c>
      <c r="D1183" s="2" t="s">
        <v>61</v>
      </c>
      <c r="E1183" s="2" t="s">
        <v>62</v>
      </c>
      <c r="F1183" s="2" t="s">
        <v>53</v>
      </c>
      <c r="G1183" s="2" t="s">
        <v>89</v>
      </c>
      <c r="H1183" s="2" t="s">
        <v>33</v>
      </c>
      <c r="I1183" s="2">
        <v>5</v>
      </c>
      <c r="J1183" s="2">
        <v>5</v>
      </c>
      <c r="K1183" s="2" t="s">
        <v>66</v>
      </c>
      <c r="L1183" s="2">
        <v>2021</v>
      </c>
      <c r="M1183" s="2">
        <v>7900</v>
      </c>
      <c r="N1183" s="2">
        <v>55479</v>
      </c>
      <c r="O1183" s="2">
        <v>120</v>
      </c>
      <c r="P1183" s="3">
        <v>42270</v>
      </c>
      <c r="Q1183" s="2" t="s">
        <v>35</v>
      </c>
      <c r="R1183" s="3">
        <v>43618</v>
      </c>
      <c r="S1183" s="2">
        <v>6684</v>
      </c>
      <c r="T1183" s="2">
        <v>7974</v>
      </c>
      <c r="U1183" s="2">
        <v>1290</v>
      </c>
      <c r="V1183" s="2">
        <v>19</v>
      </c>
      <c r="W1183" s="2" t="s">
        <v>142</v>
      </c>
      <c r="X1183" s="2">
        <v>4</v>
      </c>
      <c r="Y1183" s="2">
        <v>258</v>
      </c>
      <c r="Z1183" s="2" t="s">
        <v>57</v>
      </c>
    </row>
    <row r="1184" spans="1:26" x14ac:dyDescent="0.3">
      <c r="A1184" s="2" t="s">
        <v>1314</v>
      </c>
      <c r="B1184" s="2" t="s">
        <v>133</v>
      </c>
      <c r="C1184" s="2" t="s">
        <v>60</v>
      </c>
      <c r="D1184" s="2" t="s">
        <v>85</v>
      </c>
      <c r="E1184" s="2" t="s">
        <v>86</v>
      </c>
      <c r="F1184" s="2" t="s">
        <v>31</v>
      </c>
      <c r="G1184" s="2" t="s">
        <v>54</v>
      </c>
      <c r="H1184" s="2" t="s">
        <v>33</v>
      </c>
      <c r="I1184" s="2">
        <v>4</v>
      </c>
      <c r="J1184" s="2">
        <v>5</v>
      </c>
      <c r="K1184" s="2" t="s">
        <v>45</v>
      </c>
      <c r="L1184" s="2">
        <v>2019</v>
      </c>
      <c r="M1184" s="2">
        <v>6500</v>
      </c>
      <c r="N1184" s="2">
        <v>63275</v>
      </c>
      <c r="O1184" s="2">
        <v>103</v>
      </c>
      <c r="P1184" s="3">
        <v>45290</v>
      </c>
      <c r="Q1184" s="2" t="s">
        <v>35</v>
      </c>
      <c r="R1184" s="3">
        <v>45145</v>
      </c>
      <c r="S1184" s="2">
        <v>5829</v>
      </c>
      <c r="T1184" s="2">
        <v>6992</v>
      </c>
      <c r="U1184" s="2">
        <v>1163</v>
      </c>
      <c r="V1184" s="2">
        <v>20</v>
      </c>
      <c r="W1184" s="2" t="s">
        <v>99</v>
      </c>
      <c r="X1184" s="2">
        <v>3</v>
      </c>
      <c r="Y1184" s="2">
        <v>233</v>
      </c>
      <c r="Z1184" s="2" t="s">
        <v>57</v>
      </c>
    </row>
    <row r="1185" spans="1:26" x14ac:dyDescent="0.3">
      <c r="A1185" s="2" t="s">
        <v>1315</v>
      </c>
      <c r="B1185" s="2" t="s">
        <v>197</v>
      </c>
      <c r="C1185" s="2" t="s">
        <v>97</v>
      </c>
      <c r="D1185" s="2" t="s">
        <v>105</v>
      </c>
      <c r="E1185" s="2" t="s">
        <v>52</v>
      </c>
      <c r="F1185" s="2" t="s">
        <v>73</v>
      </c>
      <c r="G1185" s="2" t="s">
        <v>89</v>
      </c>
      <c r="H1185" s="2" t="s">
        <v>33</v>
      </c>
      <c r="I1185" s="2">
        <v>4</v>
      </c>
      <c r="J1185" s="2">
        <v>2</v>
      </c>
      <c r="K1185" s="2" t="s">
        <v>66</v>
      </c>
      <c r="L1185" s="2">
        <v>2024</v>
      </c>
      <c r="M1185" s="2">
        <v>7100</v>
      </c>
      <c r="N1185" s="2">
        <v>21681</v>
      </c>
      <c r="O1185" s="2">
        <v>200</v>
      </c>
      <c r="P1185" s="3">
        <v>43924</v>
      </c>
      <c r="Q1185" s="2" t="s">
        <v>35</v>
      </c>
      <c r="R1185" s="3">
        <v>44338</v>
      </c>
      <c r="S1185" s="2">
        <v>6260</v>
      </c>
      <c r="T1185" s="2">
        <v>5156</v>
      </c>
      <c r="U1185" s="2">
        <v>-1104</v>
      </c>
      <c r="V1185" s="2">
        <v>-18</v>
      </c>
      <c r="W1185" s="2" t="s">
        <v>160</v>
      </c>
      <c r="X1185" s="2">
        <v>2</v>
      </c>
      <c r="Y1185" s="2">
        <v>0</v>
      </c>
      <c r="Z1185" s="2" t="s">
        <v>47</v>
      </c>
    </row>
    <row r="1186" spans="1:26" x14ac:dyDescent="0.3">
      <c r="A1186" s="2" t="s">
        <v>1316</v>
      </c>
      <c r="B1186" s="2" t="s">
        <v>59</v>
      </c>
      <c r="C1186" s="2" t="s">
        <v>40</v>
      </c>
      <c r="D1186" s="2" t="s">
        <v>51</v>
      </c>
      <c r="E1186" s="2" t="s">
        <v>52</v>
      </c>
      <c r="F1186" s="2" t="s">
        <v>53</v>
      </c>
      <c r="G1186" s="2" t="s">
        <v>44</v>
      </c>
      <c r="H1186" s="2" t="s">
        <v>80</v>
      </c>
      <c r="I1186" s="2">
        <v>8</v>
      </c>
      <c r="J1186" s="2">
        <v>5</v>
      </c>
      <c r="K1186" s="2" t="s">
        <v>45</v>
      </c>
      <c r="L1186" s="2">
        <v>2022</v>
      </c>
      <c r="M1186" s="2">
        <v>7700</v>
      </c>
      <c r="N1186" s="2">
        <v>2149</v>
      </c>
      <c r="O1186" s="2">
        <v>200</v>
      </c>
      <c r="P1186" s="3">
        <v>44959</v>
      </c>
      <c r="Q1186" s="2" t="s">
        <v>35</v>
      </c>
      <c r="R1186" s="3">
        <v>45052</v>
      </c>
      <c r="S1186" s="2">
        <v>6540</v>
      </c>
      <c r="T1186" s="2">
        <v>7672</v>
      </c>
      <c r="U1186" s="2">
        <v>1132</v>
      </c>
      <c r="V1186" s="2">
        <v>17</v>
      </c>
      <c r="W1186" s="2" t="s">
        <v>142</v>
      </c>
      <c r="X1186" s="2">
        <v>4</v>
      </c>
      <c r="Y1186" s="2">
        <v>226</v>
      </c>
      <c r="Z1186" s="2" t="s">
        <v>57</v>
      </c>
    </row>
    <row r="1187" spans="1:26" x14ac:dyDescent="0.3">
      <c r="A1187" s="2" t="s">
        <v>1317</v>
      </c>
      <c r="B1187" s="2" t="s">
        <v>39</v>
      </c>
      <c r="C1187" s="2" t="s">
        <v>123</v>
      </c>
      <c r="D1187" s="2" t="s">
        <v>51</v>
      </c>
      <c r="E1187" s="2" t="s">
        <v>52</v>
      </c>
      <c r="F1187" s="2" t="s">
        <v>53</v>
      </c>
      <c r="G1187" s="2" t="s">
        <v>89</v>
      </c>
      <c r="H1187" s="2" t="s">
        <v>33</v>
      </c>
      <c r="I1187" s="2">
        <v>8</v>
      </c>
      <c r="J1187" s="2">
        <v>5</v>
      </c>
      <c r="K1187" s="2" t="s">
        <v>66</v>
      </c>
      <c r="L1187" s="2">
        <v>2019</v>
      </c>
      <c r="M1187" s="2">
        <v>8100</v>
      </c>
      <c r="N1187" s="2">
        <v>53324</v>
      </c>
      <c r="O1187" s="2">
        <v>200</v>
      </c>
      <c r="P1187" s="3">
        <v>43700</v>
      </c>
      <c r="Q1187" s="2" t="s">
        <v>35</v>
      </c>
      <c r="R1187" s="3">
        <v>44797</v>
      </c>
      <c r="S1187" s="2">
        <v>6284</v>
      </c>
      <c r="T1187" s="2">
        <v>5063</v>
      </c>
      <c r="U1187" s="2">
        <v>-1221</v>
      </c>
      <c r="V1187" s="2">
        <v>-19</v>
      </c>
      <c r="W1187" s="2" t="s">
        <v>160</v>
      </c>
      <c r="X1187" s="2">
        <v>5</v>
      </c>
      <c r="Y1187" s="2">
        <v>0</v>
      </c>
      <c r="Z1187" s="2" t="s">
        <v>95</v>
      </c>
    </row>
    <row r="1188" spans="1:26" x14ac:dyDescent="0.3">
      <c r="A1188" s="2" t="s">
        <v>1318</v>
      </c>
      <c r="B1188" s="2" t="s">
        <v>156</v>
      </c>
      <c r="C1188" s="2" t="s">
        <v>175</v>
      </c>
      <c r="D1188" s="2" t="s">
        <v>41</v>
      </c>
      <c r="E1188" s="2" t="s">
        <v>42</v>
      </c>
      <c r="F1188" s="2" t="s">
        <v>43</v>
      </c>
      <c r="G1188" s="2" t="s">
        <v>44</v>
      </c>
      <c r="H1188" s="2" t="s">
        <v>33</v>
      </c>
      <c r="I1188" s="2">
        <v>2</v>
      </c>
      <c r="J1188" s="2">
        <v>2</v>
      </c>
      <c r="K1188" s="2" t="s">
        <v>55</v>
      </c>
      <c r="L1188" s="2">
        <v>2017</v>
      </c>
      <c r="M1188" s="2">
        <v>10700</v>
      </c>
      <c r="N1188" s="2">
        <v>17619</v>
      </c>
      <c r="O1188" s="2">
        <v>250</v>
      </c>
      <c r="P1188" s="3">
        <v>44678</v>
      </c>
      <c r="Q1188" s="2" t="s">
        <v>35</v>
      </c>
      <c r="R1188" s="3">
        <v>44798</v>
      </c>
      <c r="S1188" s="2">
        <v>9223</v>
      </c>
      <c r="T1188" s="2">
        <v>8067</v>
      </c>
      <c r="U1188" s="2">
        <v>-1156</v>
      </c>
      <c r="V1188" s="2">
        <v>-13</v>
      </c>
      <c r="W1188" s="2" t="s">
        <v>94</v>
      </c>
      <c r="X1188" s="2">
        <v>5</v>
      </c>
      <c r="Y1188" s="2">
        <v>0</v>
      </c>
      <c r="Z1188" s="2" t="s">
        <v>47</v>
      </c>
    </row>
    <row r="1189" spans="1:26" x14ac:dyDescent="0.3">
      <c r="A1189" s="2" t="s">
        <v>1319</v>
      </c>
      <c r="B1189" s="2" t="s">
        <v>65</v>
      </c>
      <c r="C1189" s="2" t="s">
        <v>104</v>
      </c>
      <c r="D1189" s="2" t="s">
        <v>158</v>
      </c>
      <c r="E1189" s="2" t="s">
        <v>86</v>
      </c>
      <c r="F1189" s="2" t="s">
        <v>152</v>
      </c>
      <c r="G1189" s="2" t="s">
        <v>89</v>
      </c>
      <c r="H1189" s="2" t="s">
        <v>80</v>
      </c>
      <c r="I1189" s="2">
        <v>5</v>
      </c>
      <c r="J1189" s="2">
        <v>4</v>
      </c>
      <c r="K1189" s="2" t="s">
        <v>34</v>
      </c>
      <c r="L1189" s="2">
        <v>2020</v>
      </c>
      <c r="M1189" s="2">
        <v>7900</v>
      </c>
      <c r="N1189" s="2">
        <v>41690</v>
      </c>
      <c r="O1189" s="2">
        <v>115</v>
      </c>
      <c r="P1189" s="3">
        <v>44808</v>
      </c>
      <c r="Q1189" s="2" t="s">
        <v>35</v>
      </c>
      <c r="R1189" s="3">
        <v>44899</v>
      </c>
      <c r="S1189" s="2">
        <v>6046</v>
      </c>
      <c r="T1189" s="2">
        <v>6302</v>
      </c>
      <c r="U1189" s="2">
        <v>256</v>
      </c>
      <c r="V1189" s="2">
        <v>4</v>
      </c>
      <c r="W1189" s="2" t="s">
        <v>160</v>
      </c>
      <c r="X1189" s="2">
        <v>1</v>
      </c>
      <c r="Y1189" s="2">
        <v>51</v>
      </c>
      <c r="Z1189" s="2" t="s">
        <v>37</v>
      </c>
    </row>
    <row r="1190" spans="1:26" x14ac:dyDescent="0.3">
      <c r="A1190" s="2" t="s">
        <v>1320</v>
      </c>
      <c r="B1190" s="2" t="s">
        <v>172</v>
      </c>
      <c r="C1190" s="2" t="s">
        <v>97</v>
      </c>
      <c r="D1190" s="2" t="s">
        <v>61</v>
      </c>
      <c r="E1190" s="2" t="s">
        <v>62</v>
      </c>
      <c r="F1190" s="2" t="s">
        <v>53</v>
      </c>
      <c r="G1190" s="2" t="s">
        <v>32</v>
      </c>
      <c r="H1190" s="2" t="s">
        <v>33</v>
      </c>
      <c r="I1190" s="2">
        <v>5</v>
      </c>
      <c r="J1190" s="2">
        <v>5</v>
      </c>
      <c r="K1190" s="2" t="s">
        <v>34</v>
      </c>
      <c r="L1190" s="2">
        <v>2017</v>
      </c>
      <c r="M1190" s="2">
        <v>9200</v>
      </c>
      <c r="N1190" s="2">
        <v>43456</v>
      </c>
      <c r="O1190" s="2">
        <v>120</v>
      </c>
      <c r="P1190" s="3">
        <v>42280</v>
      </c>
      <c r="Q1190" s="2" t="s">
        <v>35</v>
      </c>
      <c r="R1190" s="3">
        <v>42399</v>
      </c>
      <c r="S1190" s="2">
        <v>8590</v>
      </c>
      <c r="T1190" s="2">
        <v>7417</v>
      </c>
      <c r="U1190" s="2">
        <v>-1173</v>
      </c>
      <c r="V1190" s="2">
        <v>-14</v>
      </c>
      <c r="W1190" s="2" t="s">
        <v>202</v>
      </c>
      <c r="X1190" s="2">
        <v>2</v>
      </c>
      <c r="Y1190" s="2">
        <v>0</v>
      </c>
      <c r="Z1190" s="2" t="s">
        <v>37</v>
      </c>
    </row>
    <row r="1191" spans="1:26" x14ac:dyDescent="0.3">
      <c r="A1191" s="2" t="s">
        <v>1321</v>
      </c>
      <c r="B1191" s="2" t="s">
        <v>156</v>
      </c>
      <c r="C1191" s="2" t="s">
        <v>104</v>
      </c>
      <c r="D1191" s="2" t="s">
        <v>85</v>
      </c>
      <c r="E1191" s="2" t="s">
        <v>86</v>
      </c>
      <c r="F1191" s="2" t="s">
        <v>31</v>
      </c>
      <c r="G1191" s="2" t="s">
        <v>32</v>
      </c>
      <c r="H1191" s="2" t="s">
        <v>33</v>
      </c>
      <c r="I1191" s="2">
        <v>4</v>
      </c>
      <c r="J1191" s="2">
        <v>5</v>
      </c>
      <c r="K1191" s="2" t="s">
        <v>55</v>
      </c>
      <c r="L1191" s="2">
        <v>2024</v>
      </c>
      <c r="M1191" s="2">
        <v>7500</v>
      </c>
      <c r="N1191" s="2">
        <v>12671</v>
      </c>
      <c r="O1191" s="2">
        <v>103</v>
      </c>
      <c r="P1191" s="3">
        <v>43521</v>
      </c>
      <c r="Q1191" s="2" t="s">
        <v>35</v>
      </c>
      <c r="R1191" s="3">
        <v>45608</v>
      </c>
      <c r="S1191" s="2">
        <v>6678</v>
      </c>
      <c r="T1191" s="2">
        <v>7367</v>
      </c>
      <c r="U1191" s="2">
        <v>689</v>
      </c>
      <c r="V1191" s="2">
        <v>10</v>
      </c>
      <c r="W1191" s="2" t="s">
        <v>67</v>
      </c>
      <c r="X1191" s="2">
        <v>1</v>
      </c>
      <c r="Y1191" s="2">
        <v>138</v>
      </c>
      <c r="Z1191" s="2" t="s">
        <v>57</v>
      </c>
    </row>
    <row r="1192" spans="1:26" x14ac:dyDescent="0.3">
      <c r="A1192" s="2" t="s">
        <v>1322</v>
      </c>
      <c r="B1192" s="2" t="s">
        <v>205</v>
      </c>
      <c r="C1192" s="2" t="s">
        <v>93</v>
      </c>
      <c r="D1192" s="2" t="s">
        <v>165</v>
      </c>
      <c r="E1192" s="2" t="s">
        <v>62</v>
      </c>
      <c r="F1192" s="2" t="s">
        <v>53</v>
      </c>
      <c r="G1192" s="2" t="s">
        <v>44</v>
      </c>
      <c r="H1192" s="2" t="s">
        <v>33</v>
      </c>
      <c r="I1192" s="2">
        <v>5</v>
      </c>
      <c r="J1192" s="2">
        <v>3</v>
      </c>
      <c r="K1192" s="2" t="s">
        <v>45</v>
      </c>
      <c r="L1192" s="2">
        <v>2021</v>
      </c>
      <c r="M1192" s="2">
        <v>7800</v>
      </c>
      <c r="N1192" s="2">
        <v>29513</v>
      </c>
      <c r="O1192" s="2">
        <v>130</v>
      </c>
      <c r="P1192" s="3">
        <v>43312</v>
      </c>
      <c r="Q1192" s="2" t="s">
        <v>35</v>
      </c>
      <c r="R1192" s="3">
        <v>45388</v>
      </c>
      <c r="S1192" s="2">
        <v>5926</v>
      </c>
      <c r="T1192" s="2">
        <v>7339</v>
      </c>
      <c r="U1192" s="2">
        <v>1413</v>
      </c>
      <c r="V1192" s="2">
        <v>24</v>
      </c>
      <c r="W1192" s="2" t="s">
        <v>94</v>
      </c>
      <c r="X1192" s="2">
        <v>1</v>
      </c>
      <c r="Y1192" s="2">
        <v>283</v>
      </c>
      <c r="Z1192" s="2" t="s">
        <v>57</v>
      </c>
    </row>
    <row r="1193" spans="1:26" x14ac:dyDescent="0.3">
      <c r="A1193" s="2" t="s">
        <v>1323</v>
      </c>
      <c r="B1193" s="2" t="s">
        <v>146</v>
      </c>
      <c r="C1193" s="2" t="s">
        <v>84</v>
      </c>
      <c r="D1193" s="2" t="s">
        <v>151</v>
      </c>
      <c r="E1193" s="2" t="s">
        <v>86</v>
      </c>
      <c r="F1193" s="2" t="s">
        <v>152</v>
      </c>
      <c r="G1193" s="2" t="s">
        <v>54</v>
      </c>
      <c r="H1193" s="2" t="s">
        <v>33</v>
      </c>
      <c r="I1193" s="2">
        <v>5</v>
      </c>
      <c r="J1193" s="2">
        <v>5</v>
      </c>
      <c r="K1193" s="2" t="s">
        <v>55</v>
      </c>
      <c r="L1193" s="2">
        <v>2016</v>
      </c>
      <c r="M1193" s="2">
        <v>8800</v>
      </c>
      <c r="N1193" s="2">
        <v>86056</v>
      </c>
      <c r="O1193" s="2">
        <v>100</v>
      </c>
      <c r="P1193" s="3">
        <v>42964</v>
      </c>
      <c r="Q1193" s="2" t="s">
        <v>35</v>
      </c>
      <c r="R1193" s="3">
        <v>42898</v>
      </c>
      <c r="S1193" s="2">
        <v>7484</v>
      </c>
      <c r="T1193" s="2">
        <v>7894</v>
      </c>
      <c r="U1193" s="2">
        <v>410</v>
      </c>
      <c r="V1193" s="2">
        <v>5</v>
      </c>
      <c r="W1193" s="2" t="s">
        <v>74</v>
      </c>
      <c r="X1193" s="2">
        <v>5</v>
      </c>
      <c r="Y1193" s="2">
        <v>82</v>
      </c>
      <c r="Z1193" s="2" t="s">
        <v>95</v>
      </c>
    </row>
    <row r="1194" spans="1:26" x14ac:dyDescent="0.3">
      <c r="A1194" s="2" t="s">
        <v>1324</v>
      </c>
      <c r="B1194" s="2" t="s">
        <v>49</v>
      </c>
      <c r="C1194" s="2" t="s">
        <v>77</v>
      </c>
      <c r="D1194" s="2" t="s">
        <v>151</v>
      </c>
      <c r="E1194" s="2" t="s">
        <v>86</v>
      </c>
      <c r="F1194" s="2" t="s">
        <v>152</v>
      </c>
      <c r="G1194" s="2" t="s">
        <v>89</v>
      </c>
      <c r="H1194" s="2" t="s">
        <v>33</v>
      </c>
      <c r="I1194" s="2">
        <v>5</v>
      </c>
      <c r="J1194" s="2">
        <v>5</v>
      </c>
      <c r="K1194" s="2" t="s">
        <v>55</v>
      </c>
      <c r="L1194" s="2">
        <v>2017</v>
      </c>
      <c r="M1194" s="2">
        <v>8700</v>
      </c>
      <c r="N1194" s="2">
        <v>74960</v>
      </c>
      <c r="O1194" s="2">
        <v>100</v>
      </c>
      <c r="P1194" s="3">
        <v>42694</v>
      </c>
      <c r="Q1194" s="2" t="s">
        <v>35</v>
      </c>
      <c r="R1194" s="3">
        <v>44516</v>
      </c>
      <c r="S1194" s="2">
        <v>6844</v>
      </c>
      <c r="T1194" s="2">
        <v>8089</v>
      </c>
      <c r="U1194" s="2">
        <v>1245</v>
      </c>
      <c r="V1194" s="2">
        <v>18</v>
      </c>
      <c r="W1194" s="2" t="s">
        <v>142</v>
      </c>
      <c r="X1194" s="2">
        <v>3</v>
      </c>
      <c r="Y1194" s="2">
        <v>249</v>
      </c>
      <c r="Z1194" s="2" t="s">
        <v>47</v>
      </c>
    </row>
    <row r="1195" spans="1:26" x14ac:dyDescent="0.3">
      <c r="A1195" s="2" t="s">
        <v>1325</v>
      </c>
      <c r="B1195" s="2" t="s">
        <v>172</v>
      </c>
      <c r="C1195" s="2" t="s">
        <v>110</v>
      </c>
      <c r="D1195" s="2" t="s">
        <v>61</v>
      </c>
      <c r="E1195" s="2" t="s">
        <v>62</v>
      </c>
      <c r="F1195" s="2" t="s">
        <v>53</v>
      </c>
      <c r="G1195" s="2" t="s">
        <v>89</v>
      </c>
      <c r="H1195" s="2" t="s">
        <v>33</v>
      </c>
      <c r="I1195" s="2">
        <v>5</v>
      </c>
      <c r="J1195" s="2">
        <v>5</v>
      </c>
      <c r="K1195" s="2" t="s">
        <v>45</v>
      </c>
      <c r="L1195" s="2">
        <v>2015</v>
      </c>
      <c r="M1195" s="2">
        <v>8400</v>
      </c>
      <c r="N1195" s="2">
        <v>5908</v>
      </c>
      <c r="O1195" s="2">
        <v>120</v>
      </c>
      <c r="P1195" s="3">
        <v>42353</v>
      </c>
      <c r="Q1195" s="2" t="s">
        <v>35</v>
      </c>
      <c r="R1195" s="3">
        <v>45049</v>
      </c>
      <c r="S1195" s="2">
        <v>6605</v>
      </c>
      <c r="T1195" s="2">
        <v>7542</v>
      </c>
      <c r="U1195" s="2">
        <v>937</v>
      </c>
      <c r="V1195" s="2">
        <v>14</v>
      </c>
      <c r="W1195" s="2" t="s">
        <v>136</v>
      </c>
      <c r="X1195" s="2">
        <v>2</v>
      </c>
      <c r="Y1195" s="2">
        <v>187</v>
      </c>
      <c r="Z1195" s="2" t="s">
        <v>57</v>
      </c>
    </row>
    <row r="1196" spans="1:26" x14ac:dyDescent="0.3">
      <c r="A1196" s="2" t="s">
        <v>1326</v>
      </c>
      <c r="B1196" s="2" t="s">
        <v>88</v>
      </c>
      <c r="C1196" s="2" t="s">
        <v>40</v>
      </c>
      <c r="D1196" s="2" t="s">
        <v>51</v>
      </c>
      <c r="E1196" s="2" t="s">
        <v>52</v>
      </c>
      <c r="F1196" s="2" t="s">
        <v>53</v>
      </c>
      <c r="G1196" s="2" t="s">
        <v>54</v>
      </c>
      <c r="H1196" s="2" t="s">
        <v>80</v>
      </c>
      <c r="I1196" s="2">
        <v>8</v>
      </c>
      <c r="J1196" s="2">
        <v>5</v>
      </c>
      <c r="K1196" s="2" t="s">
        <v>55</v>
      </c>
      <c r="L1196" s="2">
        <v>2022</v>
      </c>
      <c r="M1196" s="2">
        <v>9200</v>
      </c>
      <c r="N1196" s="2">
        <v>67668</v>
      </c>
      <c r="O1196" s="2">
        <v>200</v>
      </c>
      <c r="P1196" s="3">
        <v>44157</v>
      </c>
      <c r="Q1196" s="2" t="s">
        <v>35</v>
      </c>
      <c r="R1196" s="3">
        <v>44909</v>
      </c>
      <c r="S1196" s="2">
        <v>7578</v>
      </c>
      <c r="T1196" s="2">
        <v>7343</v>
      </c>
      <c r="U1196" s="2">
        <v>-235</v>
      </c>
      <c r="V1196" s="2">
        <v>-3</v>
      </c>
      <c r="W1196" s="2" t="s">
        <v>46</v>
      </c>
      <c r="X1196" s="2">
        <v>1</v>
      </c>
      <c r="Y1196" s="2">
        <v>0</v>
      </c>
      <c r="Z1196" s="2" t="s">
        <v>47</v>
      </c>
    </row>
    <row r="1197" spans="1:26" x14ac:dyDescent="0.3">
      <c r="A1197" s="2" t="s">
        <v>1327</v>
      </c>
      <c r="B1197" s="2" t="s">
        <v>120</v>
      </c>
      <c r="C1197" s="2" t="s">
        <v>84</v>
      </c>
      <c r="D1197" s="2" t="s">
        <v>165</v>
      </c>
      <c r="E1197" s="2" t="s">
        <v>62</v>
      </c>
      <c r="F1197" s="2" t="s">
        <v>53</v>
      </c>
      <c r="G1197" s="2" t="s">
        <v>54</v>
      </c>
      <c r="H1197" s="2" t="s">
        <v>80</v>
      </c>
      <c r="I1197" s="2">
        <v>5</v>
      </c>
      <c r="J1197" s="2">
        <v>3</v>
      </c>
      <c r="K1197" s="2" t="s">
        <v>55</v>
      </c>
      <c r="L1197" s="2">
        <v>2022</v>
      </c>
      <c r="M1197" s="2">
        <v>9200</v>
      </c>
      <c r="N1197" s="2">
        <v>46121</v>
      </c>
      <c r="O1197" s="2">
        <v>130</v>
      </c>
      <c r="P1197" s="3">
        <v>44598</v>
      </c>
      <c r="Q1197" s="2" t="s">
        <v>35</v>
      </c>
      <c r="R1197" s="3">
        <v>44924</v>
      </c>
      <c r="S1197" s="2">
        <v>8339</v>
      </c>
      <c r="T1197" s="2">
        <v>9838</v>
      </c>
      <c r="U1197" s="2">
        <v>1499</v>
      </c>
      <c r="V1197" s="2">
        <v>18</v>
      </c>
      <c r="W1197" s="2" t="s">
        <v>179</v>
      </c>
      <c r="X1197" s="2">
        <v>4</v>
      </c>
      <c r="Y1197" s="2">
        <v>300</v>
      </c>
      <c r="Z1197" s="2" t="s">
        <v>47</v>
      </c>
    </row>
    <row r="1198" spans="1:26" x14ac:dyDescent="0.3">
      <c r="A1198" s="2" t="s">
        <v>1328</v>
      </c>
      <c r="B1198" s="2" t="s">
        <v>205</v>
      </c>
      <c r="C1198" s="2" t="s">
        <v>104</v>
      </c>
      <c r="D1198" s="2" t="s">
        <v>85</v>
      </c>
      <c r="E1198" s="2" t="s">
        <v>86</v>
      </c>
      <c r="F1198" s="2" t="s">
        <v>31</v>
      </c>
      <c r="G1198" s="2" t="s">
        <v>54</v>
      </c>
      <c r="H1198" s="2" t="s">
        <v>33</v>
      </c>
      <c r="I1198" s="2">
        <v>4</v>
      </c>
      <c r="J1198" s="2">
        <v>5</v>
      </c>
      <c r="K1198" s="2" t="s">
        <v>34</v>
      </c>
      <c r="L1198" s="2">
        <v>2024</v>
      </c>
      <c r="M1198" s="2">
        <v>7000</v>
      </c>
      <c r="N1198" s="2">
        <v>72205</v>
      </c>
      <c r="O1198" s="2">
        <v>103</v>
      </c>
      <c r="P1198" s="3">
        <v>45143</v>
      </c>
      <c r="Q1198" s="2" t="s">
        <v>35</v>
      </c>
      <c r="R1198" s="3">
        <v>45546</v>
      </c>
      <c r="S1198" s="2">
        <v>6138</v>
      </c>
      <c r="T1198" s="2">
        <v>5047</v>
      </c>
      <c r="U1198" s="2">
        <v>-1091</v>
      </c>
      <c r="V1198" s="2">
        <v>-18</v>
      </c>
      <c r="W1198" s="2" t="s">
        <v>166</v>
      </c>
      <c r="X1198" s="2">
        <v>1</v>
      </c>
      <c r="Y1198" s="2">
        <v>0</v>
      </c>
      <c r="Z1198" s="2" t="s">
        <v>57</v>
      </c>
    </row>
    <row r="1199" spans="1:26" x14ac:dyDescent="0.3">
      <c r="A1199" s="2" t="s">
        <v>1329</v>
      </c>
      <c r="B1199" s="2" t="s">
        <v>92</v>
      </c>
      <c r="C1199" s="2" t="s">
        <v>84</v>
      </c>
      <c r="D1199" s="2" t="s">
        <v>51</v>
      </c>
      <c r="E1199" s="2" t="s">
        <v>52</v>
      </c>
      <c r="F1199" s="2" t="s">
        <v>53</v>
      </c>
      <c r="G1199" s="2" t="s">
        <v>89</v>
      </c>
      <c r="H1199" s="2" t="s">
        <v>80</v>
      </c>
      <c r="I1199" s="2">
        <v>8</v>
      </c>
      <c r="J1199" s="2">
        <v>5</v>
      </c>
      <c r="K1199" s="2" t="s">
        <v>34</v>
      </c>
      <c r="L1199" s="2">
        <v>2022</v>
      </c>
      <c r="M1199" s="2">
        <v>8700</v>
      </c>
      <c r="N1199" s="2">
        <v>53545</v>
      </c>
      <c r="O1199" s="2">
        <v>200</v>
      </c>
      <c r="P1199" s="3">
        <v>43212</v>
      </c>
      <c r="Q1199" s="2" t="s">
        <v>35</v>
      </c>
      <c r="R1199" s="3">
        <v>44379</v>
      </c>
      <c r="S1199" s="2">
        <v>6911</v>
      </c>
      <c r="T1199" s="2">
        <v>7588</v>
      </c>
      <c r="U1199" s="2">
        <v>677</v>
      </c>
      <c r="V1199" s="2">
        <v>10</v>
      </c>
      <c r="W1199" s="2" t="s">
        <v>56</v>
      </c>
      <c r="X1199" s="2">
        <v>2</v>
      </c>
      <c r="Y1199" s="2">
        <v>135</v>
      </c>
      <c r="Z1199" s="2" t="s">
        <v>37</v>
      </c>
    </row>
    <row r="1200" spans="1:26" x14ac:dyDescent="0.3">
      <c r="A1200" s="2" t="s">
        <v>1330</v>
      </c>
      <c r="B1200" s="2" t="s">
        <v>76</v>
      </c>
      <c r="C1200" s="2" t="s">
        <v>40</v>
      </c>
      <c r="D1200" s="2" t="s">
        <v>148</v>
      </c>
      <c r="E1200" s="2" t="s">
        <v>149</v>
      </c>
      <c r="F1200" s="2" t="s">
        <v>31</v>
      </c>
      <c r="G1200" s="2" t="s">
        <v>44</v>
      </c>
      <c r="H1200" s="2" t="s">
        <v>80</v>
      </c>
      <c r="I1200" s="2">
        <v>5</v>
      </c>
      <c r="J1200" s="2">
        <v>5</v>
      </c>
      <c r="K1200" s="2" t="s">
        <v>66</v>
      </c>
      <c r="L1200" s="2">
        <v>2016</v>
      </c>
      <c r="M1200" s="2">
        <v>6900</v>
      </c>
      <c r="N1200" s="2">
        <v>70450</v>
      </c>
      <c r="O1200" s="2">
        <v>150</v>
      </c>
      <c r="P1200" s="3">
        <v>43221</v>
      </c>
      <c r="Q1200" s="2" t="s">
        <v>35</v>
      </c>
      <c r="R1200" s="3">
        <v>43251</v>
      </c>
      <c r="S1200" s="2">
        <v>5364</v>
      </c>
      <c r="T1200" s="2">
        <v>6323</v>
      </c>
      <c r="U1200" s="2">
        <v>959</v>
      </c>
      <c r="V1200" s="2">
        <v>18</v>
      </c>
      <c r="W1200" s="2" t="s">
        <v>142</v>
      </c>
      <c r="X1200" s="2">
        <v>1</v>
      </c>
      <c r="Y1200" s="2">
        <v>192</v>
      </c>
      <c r="Z1200" s="2" t="s">
        <v>57</v>
      </c>
    </row>
    <row r="1201" spans="1:26" x14ac:dyDescent="0.3">
      <c r="A1201" s="2" t="s">
        <v>1331</v>
      </c>
      <c r="B1201" s="2" t="s">
        <v>197</v>
      </c>
      <c r="C1201" s="2" t="s">
        <v>123</v>
      </c>
      <c r="D1201" s="2" t="s">
        <v>41</v>
      </c>
      <c r="E1201" s="2" t="s">
        <v>42</v>
      </c>
      <c r="F1201" s="2" t="s">
        <v>43</v>
      </c>
      <c r="G1201" s="2" t="s">
        <v>89</v>
      </c>
      <c r="H1201" s="2" t="s">
        <v>80</v>
      </c>
      <c r="I1201" s="2">
        <v>2</v>
      </c>
      <c r="J1201" s="2">
        <v>2</v>
      </c>
      <c r="K1201" s="2" t="s">
        <v>34</v>
      </c>
      <c r="L1201" s="2">
        <v>2019</v>
      </c>
      <c r="M1201" s="2">
        <v>10000</v>
      </c>
      <c r="N1201" s="2">
        <v>52012</v>
      </c>
      <c r="O1201" s="2">
        <v>250</v>
      </c>
      <c r="P1201" s="3">
        <v>42996</v>
      </c>
      <c r="Q1201" s="2" t="s">
        <v>35</v>
      </c>
      <c r="R1201" s="3">
        <v>45121</v>
      </c>
      <c r="S1201" s="2">
        <v>8811</v>
      </c>
      <c r="T1201" s="2">
        <v>8239</v>
      </c>
      <c r="U1201" s="2">
        <v>-572</v>
      </c>
      <c r="V1201" s="2">
        <v>-6</v>
      </c>
      <c r="W1201" s="2" t="s">
        <v>90</v>
      </c>
      <c r="X1201" s="2">
        <v>5</v>
      </c>
      <c r="Y1201" s="2">
        <v>0</v>
      </c>
      <c r="Z1201" s="2" t="s">
        <v>95</v>
      </c>
    </row>
    <row r="1202" spans="1:26" x14ac:dyDescent="0.3">
      <c r="A1202" s="2" t="s">
        <v>1332</v>
      </c>
      <c r="B1202" s="2" t="s">
        <v>146</v>
      </c>
      <c r="C1202" s="2" t="s">
        <v>84</v>
      </c>
      <c r="D1202" s="2" t="s">
        <v>51</v>
      </c>
      <c r="E1202" s="2" t="s">
        <v>52</v>
      </c>
      <c r="F1202" s="2" t="s">
        <v>53</v>
      </c>
      <c r="G1202" s="2" t="s">
        <v>79</v>
      </c>
      <c r="H1202" s="2" t="s">
        <v>33</v>
      </c>
      <c r="I1202" s="2">
        <v>8</v>
      </c>
      <c r="J1202" s="2">
        <v>5</v>
      </c>
      <c r="K1202" s="2" t="s">
        <v>34</v>
      </c>
      <c r="L1202" s="2">
        <v>2019</v>
      </c>
      <c r="M1202" s="2">
        <v>9000</v>
      </c>
      <c r="N1202" s="2">
        <v>66351</v>
      </c>
      <c r="O1202" s="2">
        <v>200</v>
      </c>
      <c r="P1202" s="3">
        <v>44078</v>
      </c>
      <c r="Q1202" s="2" t="s">
        <v>35</v>
      </c>
      <c r="R1202" s="3">
        <v>45191</v>
      </c>
      <c r="S1202" s="2">
        <v>8051</v>
      </c>
      <c r="T1202" s="2">
        <v>8444</v>
      </c>
      <c r="U1202" s="2">
        <v>393</v>
      </c>
      <c r="V1202" s="2">
        <v>5</v>
      </c>
      <c r="W1202" s="2" t="s">
        <v>166</v>
      </c>
      <c r="X1202" s="2">
        <v>3</v>
      </c>
      <c r="Y1202" s="2">
        <v>79</v>
      </c>
      <c r="Z1202" s="2" t="s">
        <v>57</v>
      </c>
    </row>
    <row r="1203" spans="1:26" x14ac:dyDescent="0.3">
      <c r="A1203" s="2" t="s">
        <v>1333</v>
      </c>
      <c r="B1203" s="2" t="s">
        <v>92</v>
      </c>
      <c r="C1203" s="2" t="s">
        <v>28</v>
      </c>
      <c r="D1203" s="2" t="s">
        <v>71</v>
      </c>
      <c r="E1203" s="2" t="s">
        <v>72</v>
      </c>
      <c r="F1203" s="2" t="s">
        <v>73</v>
      </c>
      <c r="G1203" s="2" t="s">
        <v>89</v>
      </c>
      <c r="H1203" s="2" t="s">
        <v>80</v>
      </c>
      <c r="I1203" s="2">
        <v>3</v>
      </c>
      <c r="J1203" s="2">
        <v>2</v>
      </c>
      <c r="K1203" s="2" t="s">
        <v>55</v>
      </c>
      <c r="L1203" s="2">
        <v>2024</v>
      </c>
      <c r="M1203" s="2">
        <v>8500</v>
      </c>
      <c r="N1203" s="2">
        <v>32734</v>
      </c>
      <c r="O1203" s="2">
        <v>100</v>
      </c>
      <c r="P1203" s="3">
        <v>42136</v>
      </c>
      <c r="Q1203" s="2" t="s">
        <v>35</v>
      </c>
      <c r="R1203" s="3">
        <v>43595</v>
      </c>
      <c r="S1203" s="2">
        <v>7976</v>
      </c>
      <c r="T1203" s="2">
        <v>7986</v>
      </c>
      <c r="U1203" s="2">
        <v>10</v>
      </c>
      <c r="V1203" s="2">
        <v>0</v>
      </c>
      <c r="W1203" s="2" t="s">
        <v>94</v>
      </c>
      <c r="X1203" s="2">
        <v>4</v>
      </c>
      <c r="Y1203" s="2">
        <v>2</v>
      </c>
      <c r="Z1203" s="2" t="s">
        <v>37</v>
      </c>
    </row>
    <row r="1204" spans="1:26" x14ac:dyDescent="0.3">
      <c r="A1204" s="2" t="s">
        <v>1334</v>
      </c>
      <c r="B1204" s="2" t="s">
        <v>120</v>
      </c>
      <c r="C1204" s="2" t="s">
        <v>40</v>
      </c>
      <c r="D1204" s="2" t="s">
        <v>85</v>
      </c>
      <c r="E1204" s="2" t="s">
        <v>86</v>
      </c>
      <c r="F1204" s="2" t="s">
        <v>31</v>
      </c>
      <c r="G1204" s="2" t="s">
        <v>79</v>
      </c>
      <c r="H1204" s="2" t="s">
        <v>80</v>
      </c>
      <c r="I1204" s="2">
        <v>4</v>
      </c>
      <c r="J1204" s="2">
        <v>5</v>
      </c>
      <c r="K1204" s="2" t="s">
        <v>34</v>
      </c>
      <c r="L1204" s="2">
        <v>2016</v>
      </c>
      <c r="M1204" s="2">
        <v>7800</v>
      </c>
      <c r="N1204" s="2">
        <v>48178</v>
      </c>
      <c r="O1204" s="2">
        <v>103</v>
      </c>
      <c r="P1204" s="3">
        <v>44586</v>
      </c>
      <c r="Q1204" s="2" t="s">
        <v>35</v>
      </c>
      <c r="R1204" s="3">
        <v>45031</v>
      </c>
      <c r="S1204" s="2">
        <v>6200</v>
      </c>
      <c r="T1204" s="2">
        <v>5167</v>
      </c>
      <c r="U1204" s="2">
        <v>-1033</v>
      </c>
      <c r="V1204" s="2">
        <v>-17</v>
      </c>
      <c r="W1204" s="2" t="s">
        <v>202</v>
      </c>
      <c r="X1204" s="2">
        <v>1</v>
      </c>
      <c r="Y1204" s="2">
        <v>0</v>
      </c>
      <c r="Z1204" s="2" t="s">
        <v>57</v>
      </c>
    </row>
    <row r="1205" spans="1:26" x14ac:dyDescent="0.3">
      <c r="A1205" s="2" t="s">
        <v>1335</v>
      </c>
      <c r="B1205" s="2" t="s">
        <v>65</v>
      </c>
      <c r="C1205" s="2" t="s">
        <v>97</v>
      </c>
      <c r="D1205" s="2" t="s">
        <v>158</v>
      </c>
      <c r="E1205" s="2" t="s">
        <v>86</v>
      </c>
      <c r="F1205" s="2" t="s">
        <v>152</v>
      </c>
      <c r="G1205" s="2" t="s">
        <v>32</v>
      </c>
      <c r="H1205" s="2" t="s">
        <v>33</v>
      </c>
      <c r="I1205" s="2">
        <v>5</v>
      </c>
      <c r="J1205" s="2">
        <v>4</v>
      </c>
      <c r="K1205" s="2" t="s">
        <v>66</v>
      </c>
      <c r="L1205" s="2">
        <v>2019</v>
      </c>
      <c r="M1205" s="2">
        <v>7100</v>
      </c>
      <c r="N1205" s="2">
        <v>34564</v>
      </c>
      <c r="O1205" s="2">
        <v>115</v>
      </c>
      <c r="P1205" s="3">
        <v>43622</v>
      </c>
      <c r="Q1205" s="2" t="s">
        <v>35</v>
      </c>
      <c r="R1205" s="3">
        <v>45170</v>
      </c>
      <c r="S1205" s="2">
        <v>5177</v>
      </c>
      <c r="T1205" s="2">
        <v>4323</v>
      </c>
      <c r="U1205" s="2">
        <v>-854</v>
      </c>
      <c r="V1205" s="2">
        <v>-16</v>
      </c>
      <c r="W1205" s="2" t="s">
        <v>46</v>
      </c>
      <c r="X1205" s="2">
        <v>1</v>
      </c>
      <c r="Y1205" s="2">
        <v>0</v>
      </c>
      <c r="Z1205" s="2" t="s">
        <v>57</v>
      </c>
    </row>
    <row r="1206" spans="1:26" x14ac:dyDescent="0.3">
      <c r="A1206" s="2" t="s">
        <v>1336</v>
      </c>
      <c r="B1206" s="2" t="s">
        <v>39</v>
      </c>
      <c r="C1206" s="2" t="s">
        <v>163</v>
      </c>
      <c r="D1206" s="2" t="s">
        <v>71</v>
      </c>
      <c r="E1206" s="2" t="s">
        <v>72</v>
      </c>
      <c r="F1206" s="2" t="s">
        <v>73</v>
      </c>
      <c r="G1206" s="2" t="s">
        <v>44</v>
      </c>
      <c r="H1206" s="2" t="s">
        <v>33</v>
      </c>
      <c r="I1206" s="2">
        <v>3</v>
      </c>
      <c r="J1206" s="2">
        <v>2</v>
      </c>
      <c r="K1206" s="2" t="s">
        <v>34</v>
      </c>
      <c r="L1206" s="2">
        <v>2021</v>
      </c>
      <c r="M1206" s="2">
        <v>8300</v>
      </c>
      <c r="N1206" s="2">
        <v>94293</v>
      </c>
      <c r="O1206" s="2">
        <v>100</v>
      </c>
      <c r="P1206" s="3">
        <v>43244</v>
      </c>
      <c r="Q1206" s="2" t="s">
        <v>35</v>
      </c>
      <c r="R1206" s="3">
        <v>45163</v>
      </c>
      <c r="S1206" s="2">
        <v>6705</v>
      </c>
      <c r="T1206" s="2">
        <v>5975</v>
      </c>
      <c r="U1206" s="2">
        <v>-730</v>
      </c>
      <c r="V1206" s="2">
        <v>-11</v>
      </c>
      <c r="W1206" s="2" t="s">
        <v>215</v>
      </c>
      <c r="X1206" s="2">
        <v>1</v>
      </c>
      <c r="Y1206" s="2">
        <v>0</v>
      </c>
      <c r="Z1206" s="2" t="s">
        <v>57</v>
      </c>
    </row>
    <row r="1207" spans="1:26" x14ac:dyDescent="0.3">
      <c r="A1207" s="2" t="s">
        <v>1337</v>
      </c>
      <c r="B1207" s="2" t="s">
        <v>172</v>
      </c>
      <c r="C1207" s="2" t="s">
        <v>118</v>
      </c>
      <c r="D1207" s="2" t="s">
        <v>165</v>
      </c>
      <c r="E1207" s="2" t="s">
        <v>62</v>
      </c>
      <c r="F1207" s="2" t="s">
        <v>53</v>
      </c>
      <c r="G1207" s="2" t="s">
        <v>89</v>
      </c>
      <c r="H1207" s="2" t="s">
        <v>33</v>
      </c>
      <c r="I1207" s="2">
        <v>5</v>
      </c>
      <c r="J1207" s="2">
        <v>3</v>
      </c>
      <c r="K1207" s="2" t="s">
        <v>45</v>
      </c>
      <c r="L1207" s="2">
        <v>2015</v>
      </c>
      <c r="M1207" s="2">
        <v>8400</v>
      </c>
      <c r="N1207" s="2">
        <v>51756</v>
      </c>
      <c r="O1207" s="2">
        <v>130</v>
      </c>
      <c r="P1207" s="3">
        <v>45117</v>
      </c>
      <c r="Q1207" s="2" t="s">
        <v>35</v>
      </c>
      <c r="R1207" s="3">
        <v>45366</v>
      </c>
      <c r="S1207" s="2">
        <v>7347</v>
      </c>
      <c r="T1207" s="2">
        <v>8622</v>
      </c>
      <c r="U1207" s="2">
        <v>1275</v>
      </c>
      <c r="V1207" s="2">
        <v>17</v>
      </c>
      <c r="W1207" s="2" t="s">
        <v>181</v>
      </c>
      <c r="X1207" s="2">
        <v>3</v>
      </c>
      <c r="Y1207" s="2">
        <v>255</v>
      </c>
      <c r="Z1207" s="2" t="s">
        <v>57</v>
      </c>
    </row>
    <row r="1208" spans="1:26" x14ac:dyDescent="0.3">
      <c r="A1208" s="2" t="s">
        <v>1338</v>
      </c>
      <c r="B1208" s="2" t="s">
        <v>76</v>
      </c>
      <c r="C1208" s="2" t="s">
        <v>190</v>
      </c>
      <c r="D1208" s="2" t="s">
        <v>29</v>
      </c>
      <c r="E1208" s="2" t="s">
        <v>30</v>
      </c>
      <c r="F1208" s="2" t="s">
        <v>31</v>
      </c>
      <c r="G1208" s="2" t="s">
        <v>32</v>
      </c>
      <c r="H1208" s="2" t="s">
        <v>80</v>
      </c>
      <c r="I1208" s="2">
        <v>5</v>
      </c>
      <c r="J1208" s="2">
        <v>5</v>
      </c>
      <c r="K1208" s="2" t="s">
        <v>45</v>
      </c>
      <c r="L1208" s="2">
        <v>2015</v>
      </c>
      <c r="M1208" s="2">
        <v>6900</v>
      </c>
      <c r="N1208" s="2">
        <v>46533</v>
      </c>
      <c r="O1208" s="2">
        <v>113</v>
      </c>
      <c r="P1208" s="3">
        <v>44693</v>
      </c>
      <c r="Q1208" s="2" t="s">
        <v>35</v>
      </c>
      <c r="R1208" s="3">
        <v>44780</v>
      </c>
      <c r="S1208" s="2">
        <v>4900</v>
      </c>
      <c r="T1208" s="2">
        <v>3792</v>
      </c>
      <c r="U1208" s="2">
        <v>-1108</v>
      </c>
      <c r="V1208" s="2">
        <v>-23</v>
      </c>
      <c r="W1208" s="2" t="s">
        <v>131</v>
      </c>
      <c r="X1208" s="2">
        <v>5</v>
      </c>
      <c r="Y1208" s="2">
        <v>0</v>
      </c>
      <c r="Z1208" s="2" t="s">
        <v>57</v>
      </c>
    </row>
    <row r="1209" spans="1:26" x14ac:dyDescent="0.3">
      <c r="A1209" s="2" t="s">
        <v>1339</v>
      </c>
      <c r="B1209" s="2" t="s">
        <v>76</v>
      </c>
      <c r="C1209" s="2" t="s">
        <v>84</v>
      </c>
      <c r="D1209" s="2" t="s">
        <v>151</v>
      </c>
      <c r="E1209" s="2" t="s">
        <v>86</v>
      </c>
      <c r="F1209" s="2" t="s">
        <v>152</v>
      </c>
      <c r="G1209" s="2" t="s">
        <v>89</v>
      </c>
      <c r="H1209" s="2" t="s">
        <v>80</v>
      </c>
      <c r="I1209" s="2">
        <v>5</v>
      </c>
      <c r="J1209" s="2">
        <v>5</v>
      </c>
      <c r="K1209" s="2" t="s">
        <v>34</v>
      </c>
      <c r="L1209" s="2">
        <v>2020</v>
      </c>
      <c r="M1209" s="2">
        <v>7900</v>
      </c>
      <c r="N1209" s="2">
        <v>96541</v>
      </c>
      <c r="O1209" s="2">
        <v>100</v>
      </c>
      <c r="P1209" s="3">
        <v>45183</v>
      </c>
      <c r="Q1209" s="2" t="s">
        <v>35</v>
      </c>
      <c r="R1209" s="3">
        <v>45598</v>
      </c>
      <c r="S1209" s="2">
        <v>7363</v>
      </c>
      <c r="T1209" s="2">
        <v>7032</v>
      </c>
      <c r="U1209" s="2">
        <v>-331</v>
      </c>
      <c r="V1209" s="2">
        <v>-4</v>
      </c>
      <c r="W1209" s="2" t="s">
        <v>99</v>
      </c>
      <c r="X1209" s="2">
        <v>4</v>
      </c>
      <c r="Y1209" s="2">
        <v>0</v>
      </c>
      <c r="Z1209" s="2" t="s">
        <v>47</v>
      </c>
    </row>
    <row r="1210" spans="1:26" x14ac:dyDescent="0.3">
      <c r="A1210" s="2" t="s">
        <v>1340</v>
      </c>
      <c r="B1210" s="2" t="s">
        <v>69</v>
      </c>
      <c r="C1210" s="2" t="s">
        <v>104</v>
      </c>
      <c r="D1210" s="2" t="s">
        <v>148</v>
      </c>
      <c r="E1210" s="2" t="s">
        <v>149</v>
      </c>
      <c r="F1210" s="2" t="s">
        <v>31</v>
      </c>
      <c r="G1210" s="2" t="s">
        <v>32</v>
      </c>
      <c r="H1210" s="2" t="s">
        <v>80</v>
      </c>
      <c r="I1210" s="2">
        <v>5</v>
      </c>
      <c r="J1210" s="2">
        <v>5</v>
      </c>
      <c r="K1210" s="2" t="s">
        <v>66</v>
      </c>
      <c r="L1210" s="2">
        <v>2021</v>
      </c>
      <c r="M1210" s="2">
        <v>6400</v>
      </c>
      <c r="N1210" s="2">
        <v>24086</v>
      </c>
      <c r="O1210" s="2">
        <v>150</v>
      </c>
      <c r="P1210" s="3">
        <v>43556</v>
      </c>
      <c r="Q1210" s="2" t="s">
        <v>35</v>
      </c>
      <c r="R1210" s="3">
        <v>44101</v>
      </c>
      <c r="S1210" s="2">
        <v>4695</v>
      </c>
      <c r="T1210" s="2">
        <v>5903</v>
      </c>
      <c r="U1210" s="2">
        <v>1208</v>
      </c>
      <c r="V1210" s="2">
        <v>26</v>
      </c>
      <c r="W1210" s="2" t="s">
        <v>111</v>
      </c>
      <c r="X1210" s="2">
        <v>3</v>
      </c>
      <c r="Y1210" s="2">
        <v>242</v>
      </c>
      <c r="Z1210" s="2" t="s">
        <v>57</v>
      </c>
    </row>
    <row r="1211" spans="1:26" x14ac:dyDescent="0.3">
      <c r="A1211" s="2" t="s">
        <v>1341</v>
      </c>
      <c r="B1211" s="2" t="s">
        <v>59</v>
      </c>
      <c r="C1211" s="2" t="s">
        <v>40</v>
      </c>
      <c r="D1211" s="2" t="s">
        <v>105</v>
      </c>
      <c r="E1211" s="2" t="s">
        <v>52</v>
      </c>
      <c r="F1211" s="2" t="s">
        <v>73</v>
      </c>
      <c r="G1211" s="2" t="s">
        <v>32</v>
      </c>
      <c r="H1211" s="2" t="s">
        <v>80</v>
      </c>
      <c r="I1211" s="2">
        <v>4</v>
      </c>
      <c r="J1211" s="2">
        <v>2</v>
      </c>
      <c r="K1211" s="2" t="s">
        <v>45</v>
      </c>
      <c r="L1211" s="2">
        <v>2023</v>
      </c>
      <c r="M1211" s="2">
        <v>7100</v>
      </c>
      <c r="N1211" s="2">
        <v>53421</v>
      </c>
      <c r="O1211" s="2">
        <v>200</v>
      </c>
      <c r="P1211" s="3">
        <v>43528</v>
      </c>
      <c r="Q1211" s="2" t="s">
        <v>35</v>
      </c>
      <c r="R1211" s="3">
        <v>45253</v>
      </c>
      <c r="S1211" s="2">
        <v>5999</v>
      </c>
      <c r="T1211" s="2">
        <v>7049</v>
      </c>
      <c r="U1211" s="2">
        <v>1050</v>
      </c>
      <c r="V1211" s="2">
        <v>18</v>
      </c>
      <c r="W1211" s="2" t="s">
        <v>67</v>
      </c>
      <c r="X1211" s="2">
        <v>1</v>
      </c>
      <c r="Y1211" s="2">
        <v>210</v>
      </c>
      <c r="Z1211" s="2" t="s">
        <v>95</v>
      </c>
    </row>
    <row r="1212" spans="1:26" x14ac:dyDescent="0.3">
      <c r="A1212" s="2" t="s">
        <v>1342</v>
      </c>
      <c r="B1212" s="2" t="s">
        <v>205</v>
      </c>
      <c r="C1212" s="2" t="s">
        <v>70</v>
      </c>
      <c r="D1212" s="2" t="s">
        <v>158</v>
      </c>
      <c r="E1212" s="2" t="s">
        <v>86</v>
      </c>
      <c r="F1212" s="2" t="s">
        <v>152</v>
      </c>
      <c r="G1212" s="2" t="s">
        <v>89</v>
      </c>
      <c r="H1212" s="2" t="s">
        <v>33</v>
      </c>
      <c r="I1212" s="2">
        <v>5</v>
      </c>
      <c r="J1212" s="2">
        <v>4</v>
      </c>
      <c r="K1212" s="2" t="s">
        <v>45</v>
      </c>
      <c r="L1212" s="2">
        <v>2019</v>
      </c>
      <c r="M1212" s="2">
        <v>7000</v>
      </c>
      <c r="N1212" s="2">
        <v>54404</v>
      </c>
      <c r="O1212" s="2">
        <v>115</v>
      </c>
      <c r="P1212" s="3">
        <v>45529</v>
      </c>
      <c r="Q1212" s="2" t="s">
        <v>35</v>
      </c>
      <c r="R1212" s="3">
        <v>45595</v>
      </c>
      <c r="S1212" s="2">
        <v>5211</v>
      </c>
      <c r="T1212" s="2">
        <v>5654</v>
      </c>
      <c r="U1212" s="2">
        <v>443</v>
      </c>
      <c r="V1212" s="2">
        <v>9</v>
      </c>
      <c r="W1212" s="2" t="s">
        <v>184</v>
      </c>
      <c r="X1212" s="2">
        <v>3</v>
      </c>
      <c r="Y1212" s="2">
        <v>89</v>
      </c>
      <c r="Z1212" s="2" t="s">
        <v>57</v>
      </c>
    </row>
    <row r="1213" spans="1:26" x14ac:dyDescent="0.3">
      <c r="A1213" s="2" t="s">
        <v>1343</v>
      </c>
      <c r="B1213" s="2" t="s">
        <v>146</v>
      </c>
      <c r="C1213" s="2" t="s">
        <v>40</v>
      </c>
      <c r="D1213" s="2" t="s">
        <v>41</v>
      </c>
      <c r="E1213" s="2" t="s">
        <v>42</v>
      </c>
      <c r="F1213" s="2" t="s">
        <v>43</v>
      </c>
      <c r="G1213" s="2" t="s">
        <v>89</v>
      </c>
      <c r="H1213" s="2" t="s">
        <v>33</v>
      </c>
      <c r="I1213" s="2">
        <v>2</v>
      </c>
      <c r="J1213" s="2">
        <v>2</v>
      </c>
      <c r="K1213" s="2" t="s">
        <v>34</v>
      </c>
      <c r="L1213" s="2">
        <v>2015</v>
      </c>
      <c r="M1213" s="2">
        <v>10400</v>
      </c>
      <c r="N1213" s="2">
        <v>11748</v>
      </c>
      <c r="O1213" s="2">
        <v>250</v>
      </c>
      <c r="P1213" s="3">
        <v>42551</v>
      </c>
      <c r="Q1213" s="2" t="s">
        <v>35</v>
      </c>
      <c r="R1213" s="3">
        <v>42942</v>
      </c>
      <c r="S1213" s="2">
        <v>9275</v>
      </c>
      <c r="T1213" s="2">
        <v>9232</v>
      </c>
      <c r="U1213" s="2">
        <v>-43</v>
      </c>
      <c r="V1213" s="2">
        <v>0</v>
      </c>
      <c r="W1213" s="2" t="s">
        <v>56</v>
      </c>
      <c r="X1213" s="2">
        <v>5</v>
      </c>
      <c r="Y1213" s="2">
        <v>0</v>
      </c>
      <c r="Z1213" s="2" t="s">
        <v>37</v>
      </c>
    </row>
    <row r="1214" spans="1:26" x14ac:dyDescent="0.3">
      <c r="A1214" s="2" t="s">
        <v>1344</v>
      </c>
      <c r="B1214" s="2" t="s">
        <v>88</v>
      </c>
      <c r="C1214" s="2" t="s">
        <v>93</v>
      </c>
      <c r="D1214" s="2" t="s">
        <v>151</v>
      </c>
      <c r="E1214" s="2" t="s">
        <v>86</v>
      </c>
      <c r="F1214" s="2" t="s">
        <v>152</v>
      </c>
      <c r="G1214" s="2" t="s">
        <v>89</v>
      </c>
      <c r="H1214" s="2" t="s">
        <v>80</v>
      </c>
      <c r="I1214" s="2">
        <v>5</v>
      </c>
      <c r="J1214" s="2">
        <v>5</v>
      </c>
      <c r="K1214" s="2" t="s">
        <v>66</v>
      </c>
      <c r="L1214" s="2">
        <v>2017</v>
      </c>
      <c r="M1214" s="2">
        <v>7300</v>
      </c>
      <c r="N1214" s="2">
        <v>97828</v>
      </c>
      <c r="O1214" s="2">
        <v>100</v>
      </c>
      <c r="P1214" s="3">
        <v>45190</v>
      </c>
      <c r="Q1214" s="2" t="s">
        <v>35</v>
      </c>
      <c r="R1214" s="3">
        <v>45407</v>
      </c>
      <c r="S1214" s="2">
        <v>6312</v>
      </c>
      <c r="T1214" s="2">
        <v>6989</v>
      </c>
      <c r="U1214" s="2">
        <v>677</v>
      </c>
      <c r="V1214" s="2">
        <v>11</v>
      </c>
      <c r="W1214" s="2" t="s">
        <v>184</v>
      </c>
      <c r="X1214" s="2">
        <v>3</v>
      </c>
      <c r="Y1214" s="2">
        <v>135</v>
      </c>
      <c r="Z1214" s="2" t="s">
        <v>47</v>
      </c>
    </row>
    <row r="1215" spans="1:26" x14ac:dyDescent="0.3">
      <c r="A1215" s="2" t="s">
        <v>1345</v>
      </c>
      <c r="B1215" s="2" t="s">
        <v>39</v>
      </c>
      <c r="C1215" s="2" t="s">
        <v>28</v>
      </c>
      <c r="D1215" s="2" t="s">
        <v>165</v>
      </c>
      <c r="E1215" s="2" t="s">
        <v>62</v>
      </c>
      <c r="F1215" s="2" t="s">
        <v>53</v>
      </c>
      <c r="G1215" s="2" t="s">
        <v>32</v>
      </c>
      <c r="H1215" s="2" t="s">
        <v>80</v>
      </c>
      <c r="I1215" s="2">
        <v>5</v>
      </c>
      <c r="J1215" s="2">
        <v>3</v>
      </c>
      <c r="K1215" s="2" t="s">
        <v>55</v>
      </c>
      <c r="L1215" s="2">
        <v>2022</v>
      </c>
      <c r="M1215" s="2">
        <v>9200</v>
      </c>
      <c r="N1215" s="2">
        <v>78256</v>
      </c>
      <c r="O1215" s="2">
        <v>130</v>
      </c>
      <c r="P1215" s="3">
        <v>43600</v>
      </c>
      <c r="Q1215" s="2" t="s">
        <v>35</v>
      </c>
      <c r="R1215" s="3">
        <v>44630</v>
      </c>
      <c r="S1215" s="2">
        <v>8617</v>
      </c>
      <c r="T1215" s="2">
        <v>9755</v>
      </c>
      <c r="U1215" s="2">
        <v>1138</v>
      </c>
      <c r="V1215" s="2">
        <v>13</v>
      </c>
      <c r="W1215" s="2" t="s">
        <v>166</v>
      </c>
      <c r="X1215" s="2">
        <v>1</v>
      </c>
      <c r="Y1215" s="2">
        <v>228</v>
      </c>
      <c r="Z1215" s="2" t="s">
        <v>57</v>
      </c>
    </row>
    <row r="1216" spans="1:26" x14ac:dyDescent="0.3">
      <c r="A1216" s="2" t="s">
        <v>1346</v>
      </c>
      <c r="B1216" s="2" t="s">
        <v>146</v>
      </c>
      <c r="C1216" s="2" t="s">
        <v>84</v>
      </c>
      <c r="D1216" s="2" t="s">
        <v>151</v>
      </c>
      <c r="E1216" s="2" t="s">
        <v>86</v>
      </c>
      <c r="F1216" s="2" t="s">
        <v>152</v>
      </c>
      <c r="G1216" s="2" t="s">
        <v>54</v>
      </c>
      <c r="H1216" s="2" t="s">
        <v>80</v>
      </c>
      <c r="I1216" s="2">
        <v>5</v>
      </c>
      <c r="J1216" s="2">
        <v>5</v>
      </c>
      <c r="K1216" s="2" t="s">
        <v>45</v>
      </c>
      <c r="L1216" s="2">
        <v>2019</v>
      </c>
      <c r="M1216" s="2">
        <v>7000</v>
      </c>
      <c r="N1216" s="2">
        <v>14737</v>
      </c>
      <c r="O1216" s="2">
        <v>100</v>
      </c>
      <c r="P1216" s="3">
        <v>44610</v>
      </c>
      <c r="Q1216" s="2" t="s">
        <v>35</v>
      </c>
      <c r="R1216" s="3">
        <v>44881</v>
      </c>
      <c r="S1216" s="2">
        <v>6164</v>
      </c>
      <c r="T1216" s="2">
        <v>6287</v>
      </c>
      <c r="U1216" s="2">
        <v>123</v>
      </c>
      <c r="V1216" s="2">
        <v>2</v>
      </c>
      <c r="W1216" s="2" t="s">
        <v>116</v>
      </c>
      <c r="X1216" s="2">
        <v>3</v>
      </c>
      <c r="Y1216" s="2">
        <v>25</v>
      </c>
      <c r="Z1216" s="2" t="s">
        <v>37</v>
      </c>
    </row>
    <row r="1217" spans="1:26" x14ac:dyDescent="0.3">
      <c r="A1217" s="2" t="s">
        <v>1347</v>
      </c>
      <c r="B1217" s="2" t="s">
        <v>27</v>
      </c>
      <c r="C1217" s="2" t="s">
        <v>110</v>
      </c>
      <c r="D1217" s="2" t="s">
        <v>51</v>
      </c>
      <c r="E1217" s="2" t="s">
        <v>52</v>
      </c>
      <c r="F1217" s="2" t="s">
        <v>53</v>
      </c>
      <c r="G1217" s="2" t="s">
        <v>54</v>
      </c>
      <c r="H1217" s="2" t="s">
        <v>33</v>
      </c>
      <c r="I1217" s="2">
        <v>8</v>
      </c>
      <c r="J1217" s="2">
        <v>5</v>
      </c>
      <c r="K1217" s="2" t="s">
        <v>66</v>
      </c>
      <c r="L1217" s="2">
        <v>2022</v>
      </c>
      <c r="M1217" s="2">
        <v>7800</v>
      </c>
      <c r="N1217" s="2">
        <v>43857</v>
      </c>
      <c r="O1217" s="2">
        <v>200</v>
      </c>
      <c r="P1217" s="3">
        <v>44237</v>
      </c>
      <c r="Q1217" s="2" t="s">
        <v>35</v>
      </c>
      <c r="R1217" s="3">
        <v>44641</v>
      </c>
      <c r="S1217" s="2">
        <v>6329</v>
      </c>
      <c r="T1217" s="2">
        <v>5937</v>
      </c>
      <c r="U1217" s="2">
        <v>-392</v>
      </c>
      <c r="V1217" s="2">
        <v>-6</v>
      </c>
      <c r="W1217" s="2" t="s">
        <v>136</v>
      </c>
      <c r="X1217" s="2">
        <v>3</v>
      </c>
      <c r="Y1217" s="2">
        <v>0</v>
      </c>
      <c r="Z1217" s="2" t="s">
        <v>37</v>
      </c>
    </row>
    <row r="1218" spans="1:26" x14ac:dyDescent="0.3">
      <c r="A1218" s="2" t="s">
        <v>1348</v>
      </c>
      <c r="B1218" s="2" t="s">
        <v>49</v>
      </c>
      <c r="C1218" s="2" t="s">
        <v>190</v>
      </c>
      <c r="D1218" s="2" t="s">
        <v>71</v>
      </c>
      <c r="E1218" s="2" t="s">
        <v>72</v>
      </c>
      <c r="F1218" s="2" t="s">
        <v>73</v>
      </c>
      <c r="G1218" s="2" t="s">
        <v>89</v>
      </c>
      <c r="H1218" s="2" t="s">
        <v>80</v>
      </c>
      <c r="I1218" s="2">
        <v>3</v>
      </c>
      <c r="J1218" s="2">
        <v>2</v>
      </c>
      <c r="K1218" s="2" t="s">
        <v>66</v>
      </c>
      <c r="L1218" s="2">
        <v>2016</v>
      </c>
      <c r="M1218" s="2">
        <v>7900</v>
      </c>
      <c r="N1218" s="2">
        <v>74124</v>
      </c>
      <c r="O1218" s="2">
        <v>100</v>
      </c>
      <c r="P1218" s="3">
        <v>45634</v>
      </c>
      <c r="Q1218" s="2" t="s">
        <v>35</v>
      </c>
      <c r="R1218" s="3">
        <v>45704</v>
      </c>
      <c r="S1218" s="2">
        <v>6296</v>
      </c>
      <c r="T1218" s="2">
        <v>7640</v>
      </c>
      <c r="U1218" s="2">
        <v>1344</v>
      </c>
      <c r="V1218" s="2">
        <v>21</v>
      </c>
      <c r="W1218" s="2" t="s">
        <v>166</v>
      </c>
      <c r="X1218" s="2">
        <v>3</v>
      </c>
      <c r="Y1218" s="2">
        <v>269</v>
      </c>
      <c r="Z1218" s="2" t="s">
        <v>57</v>
      </c>
    </row>
    <row r="1219" spans="1:26" x14ac:dyDescent="0.3">
      <c r="A1219" s="2" t="s">
        <v>1349</v>
      </c>
      <c r="B1219" s="2" t="s">
        <v>39</v>
      </c>
      <c r="C1219" s="2" t="s">
        <v>70</v>
      </c>
      <c r="D1219" s="2" t="s">
        <v>148</v>
      </c>
      <c r="E1219" s="2" t="s">
        <v>149</v>
      </c>
      <c r="F1219" s="2" t="s">
        <v>31</v>
      </c>
      <c r="G1219" s="2" t="s">
        <v>32</v>
      </c>
      <c r="H1219" s="2" t="s">
        <v>80</v>
      </c>
      <c r="I1219" s="2">
        <v>5</v>
      </c>
      <c r="J1219" s="2">
        <v>5</v>
      </c>
      <c r="K1219" s="2" t="s">
        <v>55</v>
      </c>
      <c r="L1219" s="2">
        <v>2024</v>
      </c>
      <c r="M1219" s="2">
        <v>7500</v>
      </c>
      <c r="N1219" s="2">
        <v>74625</v>
      </c>
      <c r="O1219" s="2">
        <v>150</v>
      </c>
      <c r="P1219" s="3">
        <v>43900</v>
      </c>
      <c r="Q1219" s="2" t="s">
        <v>35</v>
      </c>
      <c r="R1219" s="3">
        <v>45283</v>
      </c>
      <c r="S1219" s="2">
        <v>6390</v>
      </c>
      <c r="T1219" s="2">
        <v>7799</v>
      </c>
      <c r="U1219" s="2">
        <v>1409</v>
      </c>
      <c r="V1219" s="2">
        <v>22</v>
      </c>
      <c r="W1219" s="2" t="s">
        <v>81</v>
      </c>
      <c r="X1219" s="2">
        <v>1</v>
      </c>
      <c r="Y1219" s="2">
        <v>282</v>
      </c>
      <c r="Z1219" s="2" t="s">
        <v>47</v>
      </c>
    </row>
    <row r="1220" spans="1:26" x14ac:dyDescent="0.3">
      <c r="A1220" s="2" t="s">
        <v>1350</v>
      </c>
      <c r="B1220" s="2" t="s">
        <v>76</v>
      </c>
      <c r="C1220" s="2" t="s">
        <v>93</v>
      </c>
      <c r="D1220" s="2" t="s">
        <v>148</v>
      </c>
      <c r="E1220" s="2" t="s">
        <v>149</v>
      </c>
      <c r="F1220" s="2" t="s">
        <v>31</v>
      </c>
      <c r="G1220" s="2" t="s">
        <v>54</v>
      </c>
      <c r="H1220" s="2" t="s">
        <v>80</v>
      </c>
      <c r="I1220" s="2">
        <v>5</v>
      </c>
      <c r="J1220" s="2">
        <v>5</v>
      </c>
      <c r="K1220" s="2" t="s">
        <v>66</v>
      </c>
      <c r="L1220" s="2">
        <v>2023</v>
      </c>
      <c r="M1220" s="2">
        <v>6200</v>
      </c>
      <c r="N1220" s="2">
        <v>7971</v>
      </c>
      <c r="O1220" s="2">
        <v>150</v>
      </c>
      <c r="P1220" s="3">
        <v>45538</v>
      </c>
      <c r="Q1220" s="2" t="s">
        <v>35</v>
      </c>
      <c r="R1220" s="3">
        <v>45646</v>
      </c>
      <c r="S1220" s="2">
        <v>5219</v>
      </c>
      <c r="T1220" s="2">
        <v>6718</v>
      </c>
      <c r="U1220" s="2">
        <v>1499</v>
      </c>
      <c r="V1220" s="2">
        <v>29</v>
      </c>
      <c r="W1220" s="2" t="s">
        <v>81</v>
      </c>
      <c r="X1220" s="2">
        <v>5</v>
      </c>
      <c r="Y1220" s="2">
        <v>300</v>
      </c>
      <c r="Z1220" s="2" t="s">
        <v>37</v>
      </c>
    </row>
    <row r="1221" spans="1:26" x14ac:dyDescent="0.3">
      <c r="A1221" s="2" t="s">
        <v>1351</v>
      </c>
      <c r="B1221" s="2" t="s">
        <v>69</v>
      </c>
      <c r="C1221" s="2" t="s">
        <v>60</v>
      </c>
      <c r="D1221" s="2" t="s">
        <v>148</v>
      </c>
      <c r="E1221" s="2" t="s">
        <v>149</v>
      </c>
      <c r="F1221" s="2" t="s">
        <v>31</v>
      </c>
      <c r="G1221" s="2" t="s">
        <v>89</v>
      </c>
      <c r="H1221" s="2" t="s">
        <v>33</v>
      </c>
      <c r="I1221" s="2">
        <v>5</v>
      </c>
      <c r="J1221" s="2">
        <v>5</v>
      </c>
      <c r="K1221" s="2" t="s">
        <v>55</v>
      </c>
      <c r="L1221" s="2">
        <v>2016</v>
      </c>
      <c r="M1221" s="2">
        <v>8300</v>
      </c>
      <c r="N1221" s="2">
        <v>74904</v>
      </c>
      <c r="O1221" s="2">
        <v>150</v>
      </c>
      <c r="P1221" s="3">
        <v>43330</v>
      </c>
      <c r="Q1221" s="2" t="s">
        <v>35</v>
      </c>
      <c r="R1221" s="3">
        <v>45355</v>
      </c>
      <c r="S1221" s="2">
        <v>7601</v>
      </c>
      <c r="T1221" s="2">
        <v>8978</v>
      </c>
      <c r="U1221" s="2">
        <v>1377</v>
      </c>
      <c r="V1221" s="2">
        <v>18</v>
      </c>
      <c r="W1221" s="2" t="s">
        <v>181</v>
      </c>
      <c r="X1221" s="2">
        <v>5</v>
      </c>
      <c r="Y1221" s="2">
        <v>275</v>
      </c>
      <c r="Z1221" s="2" t="s">
        <v>95</v>
      </c>
    </row>
    <row r="1222" spans="1:26" x14ac:dyDescent="0.3">
      <c r="A1222" s="2" t="s">
        <v>1352</v>
      </c>
      <c r="B1222" s="2" t="s">
        <v>65</v>
      </c>
      <c r="C1222" s="2" t="s">
        <v>40</v>
      </c>
      <c r="D1222" s="2" t="s">
        <v>29</v>
      </c>
      <c r="E1222" s="2" t="s">
        <v>30</v>
      </c>
      <c r="F1222" s="2" t="s">
        <v>31</v>
      </c>
      <c r="G1222" s="2" t="s">
        <v>54</v>
      </c>
      <c r="H1222" s="2" t="s">
        <v>33</v>
      </c>
      <c r="I1222" s="2">
        <v>5</v>
      </c>
      <c r="J1222" s="2">
        <v>5</v>
      </c>
      <c r="K1222" s="2" t="s">
        <v>66</v>
      </c>
      <c r="L1222" s="2">
        <v>2019</v>
      </c>
      <c r="M1222" s="2">
        <v>6600</v>
      </c>
      <c r="N1222" s="2">
        <v>32532</v>
      </c>
      <c r="O1222" s="2">
        <v>113</v>
      </c>
      <c r="P1222" s="3">
        <v>42274</v>
      </c>
      <c r="Q1222" s="2" t="s">
        <v>35</v>
      </c>
      <c r="R1222" s="3">
        <v>42406</v>
      </c>
      <c r="S1222" s="2">
        <v>5522</v>
      </c>
      <c r="T1222" s="2">
        <v>4556</v>
      </c>
      <c r="U1222" s="2">
        <v>-966</v>
      </c>
      <c r="V1222" s="2">
        <v>-17</v>
      </c>
      <c r="W1222" s="2" t="s">
        <v>202</v>
      </c>
      <c r="X1222" s="2">
        <v>5</v>
      </c>
      <c r="Y1222" s="2">
        <v>0</v>
      </c>
      <c r="Z1222" s="2" t="s">
        <v>57</v>
      </c>
    </row>
    <row r="1223" spans="1:26" x14ac:dyDescent="0.3">
      <c r="A1223" s="2" t="s">
        <v>1353</v>
      </c>
      <c r="B1223" s="2" t="s">
        <v>156</v>
      </c>
      <c r="C1223" s="2" t="s">
        <v>110</v>
      </c>
      <c r="D1223" s="2" t="s">
        <v>138</v>
      </c>
      <c r="E1223" s="2" t="s">
        <v>139</v>
      </c>
      <c r="F1223" s="2" t="s">
        <v>53</v>
      </c>
      <c r="G1223" s="2" t="s">
        <v>32</v>
      </c>
      <c r="H1223" s="2" t="s">
        <v>33</v>
      </c>
      <c r="I1223" s="2">
        <v>7</v>
      </c>
      <c r="J1223" s="2">
        <v>5</v>
      </c>
      <c r="K1223" s="2" t="s">
        <v>45</v>
      </c>
      <c r="L1223" s="2">
        <v>2018</v>
      </c>
      <c r="M1223" s="2">
        <v>8100</v>
      </c>
      <c r="N1223" s="2">
        <v>7394</v>
      </c>
      <c r="O1223" s="2">
        <v>175</v>
      </c>
      <c r="P1223" s="3">
        <v>42752</v>
      </c>
      <c r="Q1223" s="2" t="s">
        <v>35</v>
      </c>
      <c r="R1223" s="3">
        <v>45595</v>
      </c>
      <c r="S1223" s="2">
        <v>6949</v>
      </c>
      <c r="T1223" s="2">
        <v>6249</v>
      </c>
      <c r="U1223" s="2">
        <v>-700</v>
      </c>
      <c r="V1223" s="2">
        <v>-10</v>
      </c>
      <c r="W1223" s="2" t="s">
        <v>127</v>
      </c>
      <c r="X1223" s="2">
        <v>1</v>
      </c>
      <c r="Y1223" s="2">
        <v>0</v>
      </c>
      <c r="Z1223" s="2" t="s">
        <v>37</v>
      </c>
    </row>
    <row r="1224" spans="1:26" x14ac:dyDescent="0.3">
      <c r="A1224" s="2" t="s">
        <v>1354</v>
      </c>
      <c r="B1224" s="2" t="s">
        <v>197</v>
      </c>
      <c r="C1224" s="2" t="s">
        <v>190</v>
      </c>
      <c r="D1224" s="2" t="s">
        <v>71</v>
      </c>
      <c r="E1224" s="2" t="s">
        <v>72</v>
      </c>
      <c r="F1224" s="2" t="s">
        <v>73</v>
      </c>
      <c r="G1224" s="2" t="s">
        <v>32</v>
      </c>
      <c r="H1224" s="2" t="s">
        <v>80</v>
      </c>
      <c r="I1224" s="2">
        <v>3</v>
      </c>
      <c r="J1224" s="2">
        <v>2</v>
      </c>
      <c r="K1224" s="2" t="s">
        <v>66</v>
      </c>
      <c r="L1224" s="2">
        <v>2023</v>
      </c>
      <c r="M1224" s="2">
        <v>7200</v>
      </c>
      <c r="N1224" s="2">
        <v>67241</v>
      </c>
      <c r="O1224" s="2">
        <v>100</v>
      </c>
      <c r="P1224" s="3">
        <v>45007</v>
      </c>
      <c r="Q1224" s="2" t="s">
        <v>35</v>
      </c>
      <c r="R1224" s="3">
        <v>45092</v>
      </c>
      <c r="S1224" s="2">
        <v>5437</v>
      </c>
      <c r="T1224" s="2">
        <v>5813</v>
      </c>
      <c r="U1224" s="2">
        <v>376</v>
      </c>
      <c r="V1224" s="2">
        <v>7</v>
      </c>
      <c r="W1224" s="2" t="s">
        <v>99</v>
      </c>
      <c r="X1224" s="2">
        <v>3</v>
      </c>
      <c r="Y1224" s="2">
        <v>75</v>
      </c>
      <c r="Z1224" s="2" t="s">
        <v>57</v>
      </c>
    </row>
    <row r="1225" spans="1:26" x14ac:dyDescent="0.3">
      <c r="A1225" s="2" t="s">
        <v>1355</v>
      </c>
      <c r="B1225" s="2" t="s">
        <v>172</v>
      </c>
      <c r="C1225" s="2" t="s">
        <v>163</v>
      </c>
      <c r="D1225" s="2" t="s">
        <v>61</v>
      </c>
      <c r="E1225" s="2" t="s">
        <v>62</v>
      </c>
      <c r="F1225" s="2" t="s">
        <v>53</v>
      </c>
      <c r="G1225" s="2" t="s">
        <v>44</v>
      </c>
      <c r="H1225" s="2" t="s">
        <v>80</v>
      </c>
      <c r="I1225" s="2">
        <v>5</v>
      </c>
      <c r="J1225" s="2">
        <v>5</v>
      </c>
      <c r="K1225" s="2" t="s">
        <v>45</v>
      </c>
      <c r="L1225" s="2">
        <v>2021</v>
      </c>
      <c r="M1225" s="2">
        <v>7800</v>
      </c>
      <c r="N1225" s="2">
        <v>32229</v>
      </c>
      <c r="O1225" s="2">
        <v>120</v>
      </c>
      <c r="P1225" s="3">
        <v>42400</v>
      </c>
      <c r="Q1225" s="2" t="s">
        <v>35</v>
      </c>
      <c r="R1225" s="3">
        <v>43821</v>
      </c>
      <c r="S1225" s="2">
        <v>6561</v>
      </c>
      <c r="T1225" s="2">
        <v>7580</v>
      </c>
      <c r="U1225" s="2">
        <v>1019</v>
      </c>
      <c r="V1225" s="2">
        <v>16</v>
      </c>
      <c r="W1225" s="2" t="s">
        <v>127</v>
      </c>
      <c r="X1225" s="2">
        <v>3</v>
      </c>
      <c r="Y1225" s="2">
        <v>204</v>
      </c>
      <c r="Z1225" s="2" t="s">
        <v>95</v>
      </c>
    </row>
    <row r="1226" spans="1:26" x14ac:dyDescent="0.3">
      <c r="A1226" s="2" t="s">
        <v>1356</v>
      </c>
      <c r="B1226" s="2" t="s">
        <v>156</v>
      </c>
      <c r="C1226" s="2" t="s">
        <v>40</v>
      </c>
      <c r="D1226" s="2" t="s">
        <v>41</v>
      </c>
      <c r="E1226" s="2" t="s">
        <v>42</v>
      </c>
      <c r="F1226" s="2" t="s">
        <v>43</v>
      </c>
      <c r="G1226" s="2" t="s">
        <v>54</v>
      </c>
      <c r="H1226" s="2" t="s">
        <v>33</v>
      </c>
      <c r="I1226" s="2">
        <v>2</v>
      </c>
      <c r="J1226" s="2">
        <v>2</v>
      </c>
      <c r="K1226" s="2" t="s">
        <v>34</v>
      </c>
      <c r="L1226" s="2">
        <v>2018</v>
      </c>
      <c r="M1226" s="2">
        <v>10100</v>
      </c>
      <c r="N1226" s="2">
        <v>58021</v>
      </c>
      <c r="O1226" s="2">
        <v>250</v>
      </c>
      <c r="P1226" s="3">
        <v>42154</v>
      </c>
      <c r="Q1226" s="2" t="s">
        <v>35</v>
      </c>
      <c r="R1226" s="3">
        <v>43512</v>
      </c>
      <c r="S1226" s="2">
        <v>8762</v>
      </c>
      <c r="T1226" s="2">
        <v>8273</v>
      </c>
      <c r="U1226" s="2">
        <v>-489</v>
      </c>
      <c r="V1226" s="2">
        <v>-6</v>
      </c>
      <c r="W1226" s="2" t="s">
        <v>166</v>
      </c>
      <c r="X1226" s="2">
        <v>2</v>
      </c>
      <c r="Y1226" s="2">
        <v>0</v>
      </c>
      <c r="Z1226" s="2" t="s">
        <v>57</v>
      </c>
    </row>
    <row r="1227" spans="1:26" x14ac:dyDescent="0.3">
      <c r="A1227" s="2" t="s">
        <v>1357</v>
      </c>
      <c r="B1227" s="2" t="s">
        <v>120</v>
      </c>
      <c r="C1227" s="2" t="s">
        <v>163</v>
      </c>
      <c r="D1227" s="2" t="s">
        <v>105</v>
      </c>
      <c r="E1227" s="2" t="s">
        <v>52</v>
      </c>
      <c r="F1227" s="2" t="s">
        <v>73</v>
      </c>
      <c r="G1227" s="2" t="s">
        <v>89</v>
      </c>
      <c r="H1227" s="2" t="s">
        <v>33</v>
      </c>
      <c r="I1227" s="2">
        <v>4</v>
      </c>
      <c r="J1227" s="2">
        <v>2</v>
      </c>
      <c r="K1227" s="2" t="s">
        <v>55</v>
      </c>
      <c r="L1227" s="2">
        <v>2023</v>
      </c>
      <c r="M1227" s="2">
        <v>8600</v>
      </c>
      <c r="N1227" s="2">
        <v>62071</v>
      </c>
      <c r="O1227" s="2">
        <v>200</v>
      </c>
      <c r="P1227" s="3">
        <v>43342</v>
      </c>
      <c r="Q1227" s="2" t="s">
        <v>35</v>
      </c>
      <c r="R1227" s="3">
        <v>44078</v>
      </c>
      <c r="S1227" s="2">
        <v>6862</v>
      </c>
      <c r="T1227" s="2">
        <v>8264</v>
      </c>
      <c r="U1227" s="2">
        <v>1402</v>
      </c>
      <c r="V1227" s="2">
        <v>20</v>
      </c>
      <c r="W1227" s="2" t="s">
        <v>136</v>
      </c>
      <c r="X1227" s="2">
        <v>2</v>
      </c>
      <c r="Y1227" s="2">
        <v>280</v>
      </c>
      <c r="Z1227" s="2" t="s">
        <v>57</v>
      </c>
    </row>
    <row r="1228" spans="1:26" x14ac:dyDescent="0.3">
      <c r="A1228" s="2" t="s">
        <v>1358</v>
      </c>
      <c r="B1228" s="2" t="s">
        <v>39</v>
      </c>
      <c r="C1228" s="2" t="s">
        <v>175</v>
      </c>
      <c r="D1228" s="2" t="s">
        <v>71</v>
      </c>
      <c r="E1228" s="2" t="s">
        <v>72</v>
      </c>
      <c r="F1228" s="2" t="s">
        <v>73</v>
      </c>
      <c r="G1228" s="2" t="s">
        <v>44</v>
      </c>
      <c r="H1228" s="2" t="s">
        <v>33</v>
      </c>
      <c r="I1228" s="2">
        <v>3</v>
      </c>
      <c r="J1228" s="2">
        <v>2</v>
      </c>
      <c r="K1228" s="2" t="s">
        <v>66</v>
      </c>
      <c r="L1228" s="2">
        <v>2022</v>
      </c>
      <c r="M1228" s="2">
        <v>7300</v>
      </c>
      <c r="N1228" s="2">
        <v>43876</v>
      </c>
      <c r="O1228" s="2">
        <v>100</v>
      </c>
      <c r="P1228" s="3">
        <v>44953</v>
      </c>
      <c r="Q1228" s="2" t="s">
        <v>35</v>
      </c>
      <c r="R1228" s="3">
        <v>45069</v>
      </c>
      <c r="S1228" s="2">
        <v>5993</v>
      </c>
      <c r="T1228" s="2">
        <v>5429</v>
      </c>
      <c r="U1228" s="2">
        <v>-564</v>
      </c>
      <c r="V1228" s="2">
        <v>-9</v>
      </c>
      <c r="W1228" s="2" t="s">
        <v>127</v>
      </c>
      <c r="X1228" s="2">
        <v>3</v>
      </c>
      <c r="Y1228" s="2">
        <v>0</v>
      </c>
      <c r="Z1228" s="2" t="s">
        <v>37</v>
      </c>
    </row>
    <row r="1229" spans="1:26" x14ac:dyDescent="0.3">
      <c r="A1229" s="2" t="s">
        <v>1359</v>
      </c>
      <c r="B1229" s="2" t="s">
        <v>39</v>
      </c>
      <c r="C1229" s="2" t="s">
        <v>118</v>
      </c>
      <c r="D1229" s="2" t="s">
        <v>158</v>
      </c>
      <c r="E1229" s="2" t="s">
        <v>86</v>
      </c>
      <c r="F1229" s="2" t="s">
        <v>152</v>
      </c>
      <c r="G1229" s="2" t="s">
        <v>79</v>
      </c>
      <c r="H1229" s="2" t="s">
        <v>80</v>
      </c>
      <c r="I1229" s="2">
        <v>5</v>
      </c>
      <c r="J1229" s="2">
        <v>4</v>
      </c>
      <c r="K1229" s="2" t="s">
        <v>45</v>
      </c>
      <c r="L1229" s="2">
        <v>2021</v>
      </c>
      <c r="M1229" s="2">
        <v>6800</v>
      </c>
      <c r="N1229" s="2">
        <v>14763</v>
      </c>
      <c r="O1229" s="2">
        <v>115</v>
      </c>
      <c r="P1229" s="3">
        <v>42476</v>
      </c>
      <c r="Q1229" s="2" t="s">
        <v>35</v>
      </c>
      <c r="R1229" s="3">
        <v>45246</v>
      </c>
      <c r="S1229" s="2">
        <v>5446</v>
      </c>
      <c r="T1229" s="2">
        <v>6281</v>
      </c>
      <c r="U1229" s="2">
        <v>835</v>
      </c>
      <c r="V1229" s="2">
        <v>15</v>
      </c>
      <c r="W1229" s="2" t="s">
        <v>56</v>
      </c>
      <c r="X1229" s="2">
        <v>1</v>
      </c>
      <c r="Y1229" s="2">
        <v>167</v>
      </c>
      <c r="Z1229" s="2" t="s">
        <v>37</v>
      </c>
    </row>
    <row r="1230" spans="1:26" x14ac:dyDescent="0.3">
      <c r="A1230" s="2" t="s">
        <v>1360</v>
      </c>
      <c r="B1230" s="2" t="s">
        <v>69</v>
      </c>
      <c r="C1230" s="2" t="s">
        <v>118</v>
      </c>
      <c r="D1230" s="2" t="s">
        <v>148</v>
      </c>
      <c r="E1230" s="2" t="s">
        <v>149</v>
      </c>
      <c r="F1230" s="2" t="s">
        <v>31</v>
      </c>
      <c r="G1230" s="2" t="s">
        <v>54</v>
      </c>
      <c r="H1230" s="2" t="s">
        <v>33</v>
      </c>
      <c r="I1230" s="2">
        <v>5</v>
      </c>
      <c r="J1230" s="2">
        <v>5</v>
      </c>
      <c r="K1230" s="2" t="s">
        <v>34</v>
      </c>
      <c r="L1230" s="2">
        <v>2015</v>
      </c>
      <c r="M1230" s="2">
        <v>7900</v>
      </c>
      <c r="N1230" s="2">
        <v>97918</v>
      </c>
      <c r="O1230" s="2">
        <v>150</v>
      </c>
      <c r="P1230" s="3">
        <v>42937</v>
      </c>
      <c r="Q1230" s="2" t="s">
        <v>35</v>
      </c>
      <c r="R1230" s="3">
        <v>42948</v>
      </c>
      <c r="S1230" s="2">
        <v>7375</v>
      </c>
      <c r="T1230" s="2">
        <v>6141</v>
      </c>
      <c r="U1230" s="2">
        <v>-1234</v>
      </c>
      <c r="V1230" s="2">
        <v>-17</v>
      </c>
      <c r="W1230" s="2" t="s">
        <v>111</v>
      </c>
      <c r="X1230" s="2">
        <v>2</v>
      </c>
      <c r="Y1230" s="2">
        <v>0</v>
      </c>
      <c r="Z1230" s="2" t="s">
        <v>37</v>
      </c>
    </row>
    <row r="1231" spans="1:26" x14ac:dyDescent="0.3">
      <c r="A1231" s="2" t="s">
        <v>1361</v>
      </c>
      <c r="B1231" s="2" t="s">
        <v>113</v>
      </c>
      <c r="C1231" s="2" t="s">
        <v>84</v>
      </c>
      <c r="D1231" s="2" t="s">
        <v>51</v>
      </c>
      <c r="E1231" s="2" t="s">
        <v>52</v>
      </c>
      <c r="F1231" s="2" t="s">
        <v>53</v>
      </c>
      <c r="G1231" s="2" t="s">
        <v>89</v>
      </c>
      <c r="H1231" s="2" t="s">
        <v>33</v>
      </c>
      <c r="I1231" s="2">
        <v>8</v>
      </c>
      <c r="J1231" s="2">
        <v>5</v>
      </c>
      <c r="K1231" s="2" t="s">
        <v>55</v>
      </c>
      <c r="L1231" s="2">
        <v>2016</v>
      </c>
      <c r="M1231" s="2">
        <v>9800</v>
      </c>
      <c r="N1231" s="2">
        <v>45301</v>
      </c>
      <c r="O1231" s="2">
        <v>200</v>
      </c>
      <c r="P1231" s="3">
        <v>43149</v>
      </c>
      <c r="Q1231" s="2" t="s">
        <v>35</v>
      </c>
      <c r="R1231" s="3">
        <v>44075</v>
      </c>
      <c r="S1231" s="2">
        <v>9253</v>
      </c>
      <c r="T1231" s="2">
        <v>8623</v>
      </c>
      <c r="U1231" s="2">
        <v>-630</v>
      </c>
      <c r="V1231" s="2">
        <v>-7</v>
      </c>
      <c r="W1231" s="2" t="s">
        <v>63</v>
      </c>
      <c r="X1231" s="2">
        <v>3</v>
      </c>
      <c r="Y1231" s="2">
        <v>0</v>
      </c>
      <c r="Z1231" s="2" t="s">
        <v>57</v>
      </c>
    </row>
    <row r="1232" spans="1:26" x14ac:dyDescent="0.3">
      <c r="A1232" s="2" t="s">
        <v>1362</v>
      </c>
      <c r="B1232" s="2" t="s">
        <v>120</v>
      </c>
      <c r="C1232" s="2" t="s">
        <v>163</v>
      </c>
      <c r="D1232" s="2" t="s">
        <v>138</v>
      </c>
      <c r="E1232" s="2" t="s">
        <v>139</v>
      </c>
      <c r="F1232" s="2" t="s">
        <v>53</v>
      </c>
      <c r="G1232" s="2" t="s">
        <v>44</v>
      </c>
      <c r="H1232" s="2" t="s">
        <v>80</v>
      </c>
      <c r="I1232" s="2">
        <v>7</v>
      </c>
      <c r="J1232" s="2">
        <v>5</v>
      </c>
      <c r="K1232" s="2" t="s">
        <v>66</v>
      </c>
      <c r="L1232" s="2">
        <v>2016</v>
      </c>
      <c r="M1232" s="2">
        <v>8400</v>
      </c>
      <c r="N1232" s="2">
        <v>9302</v>
      </c>
      <c r="O1232" s="2">
        <v>175</v>
      </c>
      <c r="P1232" s="3">
        <v>45575</v>
      </c>
      <c r="Q1232" s="2" t="s">
        <v>35</v>
      </c>
      <c r="R1232" s="3">
        <v>45535</v>
      </c>
      <c r="S1232" s="2">
        <v>7369</v>
      </c>
      <c r="T1232" s="2">
        <v>6846</v>
      </c>
      <c r="U1232" s="2">
        <v>-523</v>
      </c>
      <c r="V1232" s="2">
        <v>-7</v>
      </c>
      <c r="W1232" s="2" t="s">
        <v>106</v>
      </c>
      <c r="X1232" s="2">
        <v>1</v>
      </c>
      <c r="Y1232" s="2">
        <v>0</v>
      </c>
      <c r="Z1232" s="2" t="s">
        <v>37</v>
      </c>
    </row>
    <row r="1233" spans="1:26" x14ac:dyDescent="0.3">
      <c r="A1233" s="2" t="s">
        <v>1363</v>
      </c>
      <c r="B1233" s="2" t="s">
        <v>197</v>
      </c>
      <c r="C1233" s="2" t="s">
        <v>40</v>
      </c>
      <c r="D1233" s="2" t="s">
        <v>85</v>
      </c>
      <c r="E1233" s="2" t="s">
        <v>86</v>
      </c>
      <c r="F1233" s="2" t="s">
        <v>31</v>
      </c>
      <c r="G1233" s="2" t="s">
        <v>32</v>
      </c>
      <c r="H1233" s="2" t="s">
        <v>33</v>
      </c>
      <c r="I1233" s="2">
        <v>4</v>
      </c>
      <c r="J1233" s="2">
        <v>5</v>
      </c>
      <c r="K1233" s="2" t="s">
        <v>66</v>
      </c>
      <c r="L1233" s="2">
        <v>2018</v>
      </c>
      <c r="M1233" s="2">
        <v>6700</v>
      </c>
      <c r="N1233" s="2">
        <v>72416</v>
      </c>
      <c r="O1233" s="2">
        <v>103</v>
      </c>
      <c r="P1233" s="3">
        <v>44011</v>
      </c>
      <c r="Q1233" s="2" t="s">
        <v>35</v>
      </c>
      <c r="R1233" s="3">
        <v>44040</v>
      </c>
      <c r="S1233" s="2">
        <v>6143</v>
      </c>
      <c r="T1233" s="2">
        <v>5431</v>
      </c>
      <c r="U1233" s="2">
        <v>-712</v>
      </c>
      <c r="V1233" s="2">
        <v>-12</v>
      </c>
      <c r="W1233" s="2" t="s">
        <v>63</v>
      </c>
      <c r="X1233" s="2">
        <v>2</v>
      </c>
      <c r="Y1233" s="2">
        <v>0</v>
      </c>
      <c r="Z1233" s="2" t="s">
        <v>47</v>
      </c>
    </row>
    <row r="1234" spans="1:26" x14ac:dyDescent="0.3">
      <c r="A1234" s="2" t="s">
        <v>1364</v>
      </c>
      <c r="B1234" s="2" t="s">
        <v>88</v>
      </c>
      <c r="C1234" s="2" t="s">
        <v>50</v>
      </c>
      <c r="D1234" s="2" t="s">
        <v>51</v>
      </c>
      <c r="E1234" s="2" t="s">
        <v>52</v>
      </c>
      <c r="F1234" s="2" t="s">
        <v>53</v>
      </c>
      <c r="G1234" s="2" t="s">
        <v>44</v>
      </c>
      <c r="H1234" s="2" t="s">
        <v>33</v>
      </c>
      <c r="I1234" s="2">
        <v>8</v>
      </c>
      <c r="J1234" s="2">
        <v>5</v>
      </c>
      <c r="K1234" s="2" t="s">
        <v>34</v>
      </c>
      <c r="L1234" s="2">
        <v>2018</v>
      </c>
      <c r="M1234" s="2">
        <v>9100</v>
      </c>
      <c r="N1234" s="2">
        <v>18291</v>
      </c>
      <c r="O1234" s="2">
        <v>200</v>
      </c>
      <c r="P1234" s="3">
        <v>44480</v>
      </c>
      <c r="Q1234" s="2" t="s">
        <v>35</v>
      </c>
      <c r="R1234" s="3">
        <v>45373</v>
      </c>
      <c r="S1234" s="2">
        <v>8207</v>
      </c>
      <c r="T1234" s="2">
        <v>8728</v>
      </c>
      <c r="U1234" s="2">
        <v>521</v>
      </c>
      <c r="V1234" s="2">
        <v>6</v>
      </c>
      <c r="W1234" s="2" t="s">
        <v>56</v>
      </c>
      <c r="X1234" s="2">
        <v>4</v>
      </c>
      <c r="Y1234" s="2">
        <v>104</v>
      </c>
      <c r="Z1234" s="2" t="s">
        <v>37</v>
      </c>
    </row>
    <row r="1235" spans="1:26" x14ac:dyDescent="0.3">
      <c r="A1235" s="2" t="s">
        <v>1365</v>
      </c>
      <c r="B1235" s="2" t="s">
        <v>76</v>
      </c>
      <c r="C1235" s="2" t="s">
        <v>144</v>
      </c>
      <c r="D1235" s="2" t="s">
        <v>51</v>
      </c>
      <c r="E1235" s="2" t="s">
        <v>52</v>
      </c>
      <c r="F1235" s="2" t="s">
        <v>53</v>
      </c>
      <c r="G1235" s="2" t="s">
        <v>89</v>
      </c>
      <c r="H1235" s="2" t="s">
        <v>33</v>
      </c>
      <c r="I1235" s="2">
        <v>8</v>
      </c>
      <c r="J1235" s="2">
        <v>5</v>
      </c>
      <c r="K1235" s="2" t="s">
        <v>34</v>
      </c>
      <c r="L1235" s="2">
        <v>2024</v>
      </c>
      <c r="M1235" s="2">
        <v>8500</v>
      </c>
      <c r="N1235" s="2">
        <v>24913</v>
      </c>
      <c r="O1235" s="2">
        <v>200</v>
      </c>
      <c r="P1235" s="3">
        <v>45024</v>
      </c>
      <c r="Q1235" s="2" t="s">
        <v>35</v>
      </c>
      <c r="R1235" s="3">
        <v>45064</v>
      </c>
      <c r="S1235" s="2">
        <v>7455</v>
      </c>
      <c r="T1235" s="2">
        <v>6534</v>
      </c>
      <c r="U1235" s="2">
        <v>-921</v>
      </c>
      <c r="V1235" s="2">
        <v>-12</v>
      </c>
      <c r="W1235" s="2" t="s">
        <v>99</v>
      </c>
      <c r="X1235" s="2">
        <v>1</v>
      </c>
      <c r="Y1235" s="2">
        <v>0</v>
      </c>
      <c r="Z1235" s="2" t="s">
        <v>37</v>
      </c>
    </row>
    <row r="1236" spans="1:26" x14ac:dyDescent="0.3">
      <c r="A1236" s="2" t="s">
        <v>1366</v>
      </c>
      <c r="B1236" s="2" t="s">
        <v>76</v>
      </c>
      <c r="C1236" s="2" t="s">
        <v>97</v>
      </c>
      <c r="D1236" s="2" t="s">
        <v>51</v>
      </c>
      <c r="E1236" s="2" t="s">
        <v>52</v>
      </c>
      <c r="F1236" s="2" t="s">
        <v>53</v>
      </c>
      <c r="G1236" s="2" t="s">
        <v>32</v>
      </c>
      <c r="H1236" s="2" t="s">
        <v>33</v>
      </c>
      <c r="I1236" s="2">
        <v>8</v>
      </c>
      <c r="J1236" s="2">
        <v>5</v>
      </c>
      <c r="K1236" s="2" t="s">
        <v>55</v>
      </c>
      <c r="L1236" s="2">
        <v>2020</v>
      </c>
      <c r="M1236" s="2">
        <v>9400</v>
      </c>
      <c r="N1236" s="2">
        <v>54151</v>
      </c>
      <c r="O1236" s="2">
        <v>200</v>
      </c>
      <c r="P1236" s="3">
        <v>45372</v>
      </c>
      <c r="Q1236" s="2" t="s">
        <v>35</v>
      </c>
      <c r="R1236" s="3">
        <v>45448</v>
      </c>
      <c r="S1236" s="2">
        <v>8513</v>
      </c>
      <c r="T1236" s="2">
        <v>9318</v>
      </c>
      <c r="U1236" s="2">
        <v>805</v>
      </c>
      <c r="V1236" s="2">
        <v>9</v>
      </c>
      <c r="W1236" s="2" t="s">
        <v>102</v>
      </c>
      <c r="X1236" s="2">
        <v>2</v>
      </c>
      <c r="Y1236" s="2">
        <v>161</v>
      </c>
      <c r="Z1236" s="2" t="s">
        <v>57</v>
      </c>
    </row>
    <row r="1237" spans="1:26" x14ac:dyDescent="0.3">
      <c r="A1237" s="2" t="s">
        <v>1367</v>
      </c>
      <c r="B1237" s="2" t="s">
        <v>88</v>
      </c>
      <c r="C1237" s="2" t="s">
        <v>190</v>
      </c>
      <c r="D1237" s="2" t="s">
        <v>41</v>
      </c>
      <c r="E1237" s="2" t="s">
        <v>42</v>
      </c>
      <c r="F1237" s="2" t="s">
        <v>43</v>
      </c>
      <c r="G1237" s="2" t="s">
        <v>89</v>
      </c>
      <c r="H1237" s="2" t="s">
        <v>80</v>
      </c>
      <c r="I1237" s="2">
        <v>2</v>
      </c>
      <c r="J1237" s="2">
        <v>2</v>
      </c>
      <c r="K1237" s="2" t="s">
        <v>34</v>
      </c>
      <c r="L1237" s="2">
        <v>2019</v>
      </c>
      <c r="M1237" s="2">
        <v>10000</v>
      </c>
      <c r="N1237" s="2">
        <v>46473</v>
      </c>
      <c r="O1237" s="2">
        <v>250</v>
      </c>
      <c r="P1237" s="3">
        <v>42440</v>
      </c>
      <c r="Q1237" s="2" t="s">
        <v>35</v>
      </c>
      <c r="R1237" s="3">
        <v>42506</v>
      </c>
      <c r="S1237" s="2">
        <v>9021</v>
      </c>
      <c r="T1237" s="2">
        <v>10399</v>
      </c>
      <c r="U1237" s="2">
        <v>1378</v>
      </c>
      <c r="V1237" s="2">
        <v>15</v>
      </c>
      <c r="W1237" s="2" t="s">
        <v>74</v>
      </c>
      <c r="X1237" s="2">
        <v>2</v>
      </c>
      <c r="Y1237" s="2">
        <v>276</v>
      </c>
      <c r="Z1237" s="2" t="s">
        <v>37</v>
      </c>
    </row>
    <row r="1238" spans="1:26" x14ac:dyDescent="0.3">
      <c r="A1238" s="2" t="s">
        <v>1368</v>
      </c>
      <c r="B1238" s="2" t="s">
        <v>113</v>
      </c>
      <c r="C1238" s="2" t="s">
        <v>118</v>
      </c>
      <c r="D1238" s="2" t="s">
        <v>71</v>
      </c>
      <c r="E1238" s="2" t="s">
        <v>72</v>
      </c>
      <c r="F1238" s="2" t="s">
        <v>73</v>
      </c>
      <c r="G1238" s="2" t="s">
        <v>79</v>
      </c>
      <c r="H1238" s="2" t="s">
        <v>33</v>
      </c>
      <c r="I1238" s="2">
        <v>3</v>
      </c>
      <c r="J1238" s="2">
        <v>2</v>
      </c>
      <c r="K1238" s="2" t="s">
        <v>34</v>
      </c>
      <c r="L1238" s="2">
        <v>2016</v>
      </c>
      <c r="M1238" s="2">
        <v>8800</v>
      </c>
      <c r="N1238" s="2">
        <v>33718</v>
      </c>
      <c r="O1238" s="2">
        <v>100</v>
      </c>
      <c r="P1238" s="3">
        <v>44446</v>
      </c>
      <c r="Q1238" s="2" t="s">
        <v>35</v>
      </c>
      <c r="R1238" s="3">
        <v>44693</v>
      </c>
      <c r="S1238" s="2">
        <v>7203</v>
      </c>
      <c r="T1238" s="2">
        <v>6549</v>
      </c>
      <c r="U1238" s="2">
        <v>-654</v>
      </c>
      <c r="V1238" s="2">
        <v>-9</v>
      </c>
      <c r="W1238" s="2" t="s">
        <v>111</v>
      </c>
      <c r="X1238" s="2">
        <v>4</v>
      </c>
      <c r="Y1238" s="2">
        <v>0</v>
      </c>
      <c r="Z1238" s="2" t="s">
        <v>57</v>
      </c>
    </row>
    <row r="1239" spans="1:26" x14ac:dyDescent="0.3">
      <c r="A1239" s="2" t="s">
        <v>1369</v>
      </c>
      <c r="B1239" s="2" t="s">
        <v>197</v>
      </c>
      <c r="C1239" s="2" t="s">
        <v>40</v>
      </c>
      <c r="D1239" s="2" t="s">
        <v>148</v>
      </c>
      <c r="E1239" s="2" t="s">
        <v>149</v>
      </c>
      <c r="F1239" s="2" t="s">
        <v>31</v>
      </c>
      <c r="G1239" s="2" t="s">
        <v>32</v>
      </c>
      <c r="H1239" s="2" t="s">
        <v>80</v>
      </c>
      <c r="I1239" s="2">
        <v>5</v>
      </c>
      <c r="J1239" s="2">
        <v>5</v>
      </c>
      <c r="K1239" s="2" t="s">
        <v>45</v>
      </c>
      <c r="L1239" s="2">
        <v>2020</v>
      </c>
      <c r="M1239" s="2">
        <v>6400</v>
      </c>
      <c r="N1239" s="2">
        <v>10778</v>
      </c>
      <c r="O1239" s="2">
        <v>150</v>
      </c>
      <c r="P1239" s="3">
        <v>44433</v>
      </c>
      <c r="Q1239" s="2" t="s">
        <v>35</v>
      </c>
      <c r="R1239" s="3">
        <v>44690</v>
      </c>
      <c r="S1239" s="2">
        <v>5667</v>
      </c>
      <c r="T1239" s="2">
        <v>5937</v>
      </c>
      <c r="U1239" s="2">
        <v>270</v>
      </c>
      <c r="V1239" s="2">
        <v>5</v>
      </c>
      <c r="W1239" s="2" t="s">
        <v>94</v>
      </c>
      <c r="X1239" s="2">
        <v>2</v>
      </c>
      <c r="Y1239" s="2">
        <v>54</v>
      </c>
      <c r="Z1239" s="2" t="s">
        <v>47</v>
      </c>
    </row>
    <row r="1240" spans="1:26" x14ac:dyDescent="0.3">
      <c r="A1240" s="2" t="s">
        <v>1370</v>
      </c>
      <c r="B1240" s="2" t="s">
        <v>92</v>
      </c>
      <c r="C1240" s="2" t="s">
        <v>118</v>
      </c>
      <c r="D1240" s="2" t="s">
        <v>105</v>
      </c>
      <c r="E1240" s="2" t="s">
        <v>52</v>
      </c>
      <c r="F1240" s="2" t="s">
        <v>73</v>
      </c>
      <c r="G1240" s="2" t="s">
        <v>54</v>
      </c>
      <c r="H1240" s="2" t="s">
        <v>80</v>
      </c>
      <c r="I1240" s="2">
        <v>4</v>
      </c>
      <c r="J1240" s="2">
        <v>2</v>
      </c>
      <c r="K1240" s="2" t="s">
        <v>66</v>
      </c>
      <c r="L1240" s="2">
        <v>2017</v>
      </c>
      <c r="M1240" s="2">
        <v>7800</v>
      </c>
      <c r="N1240" s="2">
        <v>47077</v>
      </c>
      <c r="O1240" s="2">
        <v>200</v>
      </c>
      <c r="P1240" s="3">
        <v>43676</v>
      </c>
      <c r="Q1240" s="2" t="s">
        <v>35</v>
      </c>
      <c r="R1240" s="3">
        <v>45408</v>
      </c>
      <c r="S1240" s="2">
        <v>6364</v>
      </c>
      <c r="T1240" s="2">
        <v>7608</v>
      </c>
      <c r="U1240" s="2">
        <v>1244</v>
      </c>
      <c r="V1240" s="2">
        <v>20</v>
      </c>
      <c r="W1240" s="2" t="s">
        <v>90</v>
      </c>
      <c r="X1240" s="2">
        <v>1</v>
      </c>
      <c r="Y1240" s="2">
        <v>249</v>
      </c>
      <c r="Z1240" s="2" t="s">
        <v>57</v>
      </c>
    </row>
    <row r="1241" spans="1:26" x14ac:dyDescent="0.3">
      <c r="A1241" s="2" t="s">
        <v>1371</v>
      </c>
      <c r="B1241" s="2" t="s">
        <v>83</v>
      </c>
      <c r="C1241" s="2" t="s">
        <v>123</v>
      </c>
      <c r="D1241" s="2" t="s">
        <v>61</v>
      </c>
      <c r="E1241" s="2" t="s">
        <v>62</v>
      </c>
      <c r="F1241" s="2" t="s">
        <v>53</v>
      </c>
      <c r="G1241" s="2" t="s">
        <v>89</v>
      </c>
      <c r="H1241" s="2" t="s">
        <v>33</v>
      </c>
      <c r="I1241" s="2">
        <v>5</v>
      </c>
      <c r="J1241" s="2">
        <v>5</v>
      </c>
      <c r="K1241" s="2" t="s">
        <v>34</v>
      </c>
      <c r="L1241" s="2">
        <v>2019</v>
      </c>
      <c r="M1241" s="2">
        <v>9000</v>
      </c>
      <c r="N1241" s="2">
        <v>78241</v>
      </c>
      <c r="O1241" s="2">
        <v>120</v>
      </c>
      <c r="P1241" s="3">
        <v>45363</v>
      </c>
      <c r="Q1241" s="2" t="s">
        <v>35</v>
      </c>
      <c r="R1241" s="3">
        <v>45556</v>
      </c>
      <c r="S1241" s="2">
        <v>8417</v>
      </c>
      <c r="T1241" s="2">
        <v>8000</v>
      </c>
      <c r="U1241" s="2">
        <v>-417</v>
      </c>
      <c r="V1241" s="2">
        <v>-5</v>
      </c>
      <c r="W1241" s="2" t="s">
        <v>36</v>
      </c>
      <c r="X1241" s="2">
        <v>1</v>
      </c>
      <c r="Y1241" s="2">
        <v>0</v>
      </c>
      <c r="Z1241" s="2" t="s">
        <v>57</v>
      </c>
    </row>
    <row r="1242" spans="1:26" x14ac:dyDescent="0.3">
      <c r="A1242" s="2" t="s">
        <v>1372</v>
      </c>
      <c r="B1242" s="2" t="s">
        <v>101</v>
      </c>
      <c r="C1242" s="2" t="s">
        <v>70</v>
      </c>
      <c r="D1242" s="2" t="s">
        <v>148</v>
      </c>
      <c r="E1242" s="2" t="s">
        <v>149</v>
      </c>
      <c r="F1242" s="2" t="s">
        <v>31</v>
      </c>
      <c r="G1242" s="2" t="s">
        <v>44</v>
      </c>
      <c r="H1242" s="2" t="s">
        <v>80</v>
      </c>
      <c r="I1242" s="2">
        <v>5</v>
      </c>
      <c r="J1242" s="2">
        <v>5</v>
      </c>
      <c r="K1242" s="2" t="s">
        <v>45</v>
      </c>
      <c r="L1242" s="2">
        <v>2022</v>
      </c>
      <c r="M1242" s="2">
        <v>6200</v>
      </c>
      <c r="N1242" s="2">
        <v>23877</v>
      </c>
      <c r="O1242" s="2">
        <v>150</v>
      </c>
      <c r="P1242" s="3">
        <v>45607</v>
      </c>
      <c r="Q1242" s="2" t="s">
        <v>35</v>
      </c>
      <c r="R1242" s="3">
        <v>45593</v>
      </c>
      <c r="S1242" s="2">
        <v>4486</v>
      </c>
      <c r="T1242" s="2">
        <v>4887</v>
      </c>
      <c r="U1242" s="2">
        <v>401</v>
      </c>
      <c r="V1242" s="2">
        <v>9</v>
      </c>
      <c r="W1242" s="2" t="s">
        <v>127</v>
      </c>
      <c r="X1242" s="2">
        <v>4</v>
      </c>
      <c r="Y1242" s="2">
        <v>80</v>
      </c>
      <c r="Z1242" s="2" t="s">
        <v>47</v>
      </c>
    </row>
    <row r="1243" spans="1:26" x14ac:dyDescent="0.3">
      <c r="A1243" s="2" t="s">
        <v>1373</v>
      </c>
      <c r="B1243" s="2" t="s">
        <v>65</v>
      </c>
      <c r="C1243" s="2" t="s">
        <v>110</v>
      </c>
      <c r="D1243" s="2" t="s">
        <v>138</v>
      </c>
      <c r="E1243" s="2" t="s">
        <v>139</v>
      </c>
      <c r="F1243" s="2" t="s">
        <v>53</v>
      </c>
      <c r="G1243" s="2" t="s">
        <v>32</v>
      </c>
      <c r="H1243" s="2" t="s">
        <v>80</v>
      </c>
      <c r="I1243" s="2">
        <v>7</v>
      </c>
      <c r="J1243" s="2">
        <v>5</v>
      </c>
      <c r="K1243" s="2" t="s">
        <v>34</v>
      </c>
      <c r="L1243" s="2">
        <v>2015</v>
      </c>
      <c r="M1243" s="2">
        <v>9400</v>
      </c>
      <c r="N1243" s="2">
        <v>60081</v>
      </c>
      <c r="O1243" s="2">
        <v>175</v>
      </c>
      <c r="P1243" s="3">
        <v>42050</v>
      </c>
      <c r="Q1243" s="2" t="s">
        <v>35</v>
      </c>
      <c r="R1243" s="3">
        <v>43777</v>
      </c>
      <c r="S1243" s="2">
        <v>8894</v>
      </c>
      <c r="T1243" s="2">
        <v>8719</v>
      </c>
      <c r="U1243" s="2">
        <v>-175</v>
      </c>
      <c r="V1243" s="2">
        <v>-2</v>
      </c>
      <c r="W1243" s="2" t="s">
        <v>106</v>
      </c>
      <c r="X1243" s="2">
        <v>5</v>
      </c>
      <c r="Y1243" s="2">
        <v>0</v>
      </c>
      <c r="Z1243" s="2" t="s">
        <v>37</v>
      </c>
    </row>
    <row r="1244" spans="1:26" x14ac:dyDescent="0.3">
      <c r="A1244" s="2" t="s">
        <v>1374</v>
      </c>
      <c r="B1244" s="2" t="s">
        <v>197</v>
      </c>
      <c r="C1244" s="2" t="s">
        <v>118</v>
      </c>
      <c r="D1244" s="2" t="s">
        <v>78</v>
      </c>
      <c r="E1244" s="2" t="s">
        <v>30</v>
      </c>
      <c r="F1244" s="2" t="s">
        <v>31</v>
      </c>
      <c r="G1244" s="2" t="s">
        <v>32</v>
      </c>
      <c r="H1244" s="2" t="s">
        <v>33</v>
      </c>
      <c r="I1244" s="2">
        <v>4</v>
      </c>
      <c r="J1244" s="2">
        <v>5</v>
      </c>
      <c r="K1244" s="2" t="s">
        <v>55</v>
      </c>
      <c r="L1244" s="2">
        <v>2022</v>
      </c>
      <c r="M1244" s="2">
        <v>7700</v>
      </c>
      <c r="N1244" s="2">
        <v>57453</v>
      </c>
      <c r="O1244" s="2">
        <v>120</v>
      </c>
      <c r="P1244" s="3">
        <v>43734</v>
      </c>
      <c r="Q1244" s="2" t="s">
        <v>35</v>
      </c>
      <c r="R1244" s="3">
        <v>44566</v>
      </c>
      <c r="S1244" s="2">
        <v>6209</v>
      </c>
      <c r="T1244" s="2">
        <v>6104</v>
      </c>
      <c r="U1244" s="2">
        <v>-105</v>
      </c>
      <c r="V1244" s="2">
        <v>-2</v>
      </c>
      <c r="W1244" s="2" t="s">
        <v>181</v>
      </c>
      <c r="X1244" s="2">
        <v>4</v>
      </c>
      <c r="Y1244" s="2">
        <v>0</v>
      </c>
      <c r="Z1244" s="2" t="s">
        <v>47</v>
      </c>
    </row>
    <row r="1245" spans="1:26" x14ac:dyDescent="0.3">
      <c r="A1245" s="2" t="s">
        <v>1375</v>
      </c>
      <c r="B1245" s="2" t="s">
        <v>205</v>
      </c>
      <c r="C1245" s="2" t="s">
        <v>97</v>
      </c>
      <c r="D1245" s="2" t="s">
        <v>85</v>
      </c>
      <c r="E1245" s="2" t="s">
        <v>86</v>
      </c>
      <c r="F1245" s="2" t="s">
        <v>31</v>
      </c>
      <c r="G1245" s="2" t="s">
        <v>89</v>
      </c>
      <c r="H1245" s="2" t="s">
        <v>80</v>
      </c>
      <c r="I1245" s="2">
        <v>4</v>
      </c>
      <c r="J1245" s="2">
        <v>5</v>
      </c>
      <c r="K1245" s="2" t="s">
        <v>55</v>
      </c>
      <c r="L1245" s="2">
        <v>2021</v>
      </c>
      <c r="M1245" s="2">
        <v>7800</v>
      </c>
      <c r="N1245" s="2">
        <v>41062</v>
      </c>
      <c r="O1245" s="2">
        <v>103</v>
      </c>
      <c r="P1245" s="3">
        <v>44273</v>
      </c>
      <c r="Q1245" s="2" t="s">
        <v>35</v>
      </c>
      <c r="R1245" s="3">
        <v>44919</v>
      </c>
      <c r="S1245" s="2">
        <v>6034</v>
      </c>
      <c r="T1245" s="2">
        <v>5052</v>
      </c>
      <c r="U1245" s="2">
        <v>-982</v>
      </c>
      <c r="V1245" s="2">
        <v>-16</v>
      </c>
      <c r="W1245" s="2" t="s">
        <v>127</v>
      </c>
      <c r="X1245" s="2">
        <v>1</v>
      </c>
      <c r="Y1245" s="2">
        <v>0</v>
      </c>
      <c r="Z1245" s="2" t="s">
        <v>47</v>
      </c>
    </row>
    <row r="1246" spans="1:26" x14ac:dyDescent="0.3">
      <c r="A1246" s="2" t="s">
        <v>1376</v>
      </c>
      <c r="B1246" s="2" t="s">
        <v>88</v>
      </c>
      <c r="C1246" s="2" t="s">
        <v>40</v>
      </c>
      <c r="D1246" s="2" t="s">
        <v>71</v>
      </c>
      <c r="E1246" s="2" t="s">
        <v>72</v>
      </c>
      <c r="F1246" s="2" t="s">
        <v>73</v>
      </c>
      <c r="G1246" s="2" t="s">
        <v>89</v>
      </c>
      <c r="H1246" s="2" t="s">
        <v>33</v>
      </c>
      <c r="I1246" s="2">
        <v>3</v>
      </c>
      <c r="J1246" s="2">
        <v>2</v>
      </c>
      <c r="K1246" s="2" t="s">
        <v>45</v>
      </c>
      <c r="L1246" s="2">
        <v>2019</v>
      </c>
      <c r="M1246" s="2">
        <v>7500</v>
      </c>
      <c r="N1246" s="2">
        <v>91309</v>
      </c>
      <c r="O1246" s="2">
        <v>100</v>
      </c>
      <c r="P1246" s="3">
        <v>43130</v>
      </c>
      <c r="Q1246" s="2" t="s">
        <v>35</v>
      </c>
      <c r="R1246" s="3">
        <v>44038</v>
      </c>
      <c r="S1246" s="2">
        <v>6636</v>
      </c>
      <c r="T1246" s="2">
        <v>7878</v>
      </c>
      <c r="U1246" s="2">
        <v>1242</v>
      </c>
      <c r="V1246" s="2">
        <v>19</v>
      </c>
      <c r="W1246" s="2" t="s">
        <v>106</v>
      </c>
      <c r="X1246" s="2">
        <v>4</v>
      </c>
      <c r="Y1246" s="2">
        <v>248</v>
      </c>
      <c r="Z1246" s="2" t="s">
        <v>57</v>
      </c>
    </row>
    <row r="1247" spans="1:26" x14ac:dyDescent="0.3">
      <c r="A1247" s="2" t="s">
        <v>1377</v>
      </c>
      <c r="B1247" s="2" t="s">
        <v>27</v>
      </c>
      <c r="C1247" s="2" t="s">
        <v>104</v>
      </c>
      <c r="D1247" s="2" t="s">
        <v>51</v>
      </c>
      <c r="E1247" s="2" t="s">
        <v>52</v>
      </c>
      <c r="F1247" s="2" t="s">
        <v>53</v>
      </c>
      <c r="G1247" s="2" t="s">
        <v>44</v>
      </c>
      <c r="H1247" s="2" t="s">
        <v>33</v>
      </c>
      <c r="I1247" s="2">
        <v>8</v>
      </c>
      <c r="J1247" s="2">
        <v>5</v>
      </c>
      <c r="K1247" s="2" t="s">
        <v>55</v>
      </c>
      <c r="L1247" s="2">
        <v>2022</v>
      </c>
      <c r="M1247" s="2">
        <v>9200</v>
      </c>
      <c r="N1247" s="2">
        <v>23027</v>
      </c>
      <c r="O1247" s="2">
        <v>200</v>
      </c>
      <c r="P1247" s="3">
        <v>42139</v>
      </c>
      <c r="Q1247" s="2" t="s">
        <v>35</v>
      </c>
      <c r="R1247" s="3">
        <v>44257</v>
      </c>
      <c r="S1247" s="2">
        <v>8371</v>
      </c>
      <c r="T1247" s="2">
        <v>9217</v>
      </c>
      <c r="U1247" s="2">
        <v>846</v>
      </c>
      <c r="V1247" s="2">
        <v>10</v>
      </c>
      <c r="W1247" s="2" t="s">
        <v>106</v>
      </c>
      <c r="X1247" s="2">
        <v>2</v>
      </c>
      <c r="Y1247" s="2">
        <v>169</v>
      </c>
      <c r="Z1247" s="2" t="s">
        <v>37</v>
      </c>
    </row>
    <row r="1248" spans="1:26" x14ac:dyDescent="0.3">
      <c r="A1248" s="2" t="s">
        <v>1378</v>
      </c>
      <c r="B1248" s="2" t="s">
        <v>76</v>
      </c>
      <c r="C1248" s="2" t="s">
        <v>97</v>
      </c>
      <c r="D1248" s="2" t="s">
        <v>71</v>
      </c>
      <c r="E1248" s="2" t="s">
        <v>72</v>
      </c>
      <c r="F1248" s="2" t="s">
        <v>73</v>
      </c>
      <c r="G1248" s="2" t="s">
        <v>32</v>
      </c>
      <c r="H1248" s="2" t="s">
        <v>80</v>
      </c>
      <c r="I1248" s="2">
        <v>3</v>
      </c>
      <c r="J1248" s="2">
        <v>2</v>
      </c>
      <c r="K1248" s="2" t="s">
        <v>45</v>
      </c>
      <c r="L1248" s="2">
        <v>2023</v>
      </c>
      <c r="M1248" s="2">
        <v>7100</v>
      </c>
      <c r="N1248" s="2">
        <v>45917</v>
      </c>
      <c r="O1248" s="2">
        <v>100</v>
      </c>
      <c r="P1248" s="3">
        <v>44811</v>
      </c>
      <c r="Q1248" s="2" t="s">
        <v>35</v>
      </c>
      <c r="R1248" s="3">
        <v>45117</v>
      </c>
      <c r="S1248" s="2">
        <v>5363</v>
      </c>
      <c r="T1248" s="2">
        <v>6252</v>
      </c>
      <c r="U1248" s="2">
        <v>889</v>
      </c>
      <c r="V1248" s="2">
        <v>17</v>
      </c>
      <c r="W1248" s="2" t="s">
        <v>90</v>
      </c>
      <c r="X1248" s="2">
        <v>5</v>
      </c>
      <c r="Y1248" s="2">
        <v>178</v>
      </c>
      <c r="Z1248" s="2" t="s">
        <v>57</v>
      </c>
    </row>
    <row r="1249" spans="1:26" x14ac:dyDescent="0.3">
      <c r="A1249" s="2" t="s">
        <v>1379</v>
      </c>
      <c r="B1249" s="2" t="s">
        <v>113</v>
      </c>
      <c r="C1249" s="2" t="s">
        <v>28</v>
      </c>
      <c r="D1249" s="2" t="s">
        <v>158</v>
      </c>
      <c r="E1249" s="2" t="s">
        <v>86</v>
      </c>
      <c r="F1249" s="2" t="s">
        <v>152</v>
      </c>
      <c r="G1249" s="2" t="s">
        <v>54</v>
      </c>
      <c r="H1249" s="2" t="s">
        <v>33</v>
      </c>
      <c r="I1249" s="2">
        <v>5</v>
      </c>
      <c r="J1249" s="2">
        <v>4</v>
      </c>
      <c r="K1249" s="2" t="s">
        <v>55</v>
      </c>
      <c r="L1249" s="2">
        <v>2023</v>
      </c>
      <c r="M1249" s="2">
        <v>8100</v>
      </c>
      <c r="N1249" s="2">
        <v>22823</v>
      </c>
      <c r="O1249" s="2">
        <v>115</v>
      </c>
      <c r="P1249" s="3">
        <v>42473</v>
      </c>
      <c r="Q1249" s="2" t="s">
        <v>35</v>
      </c>
      <c r="R1249" s="3">
        <v>45300</v>
      </c>
      <c r="S1249" s="2">
        <v>6845</v>
      </c>
      <c r="T1249" s="2">
        <v>7123</v>
      </c>
      <c r="U1249" s="2">
        <v>278</v>
      </c>
      <c r="V1249" s="2">
        <v>4</v>
      </c>
      <c r="W1249" s="2" t="s">
        <v>81</v>
      </c>
      <c r="X1249" s="2">
        <v>4</v>
      </c>
      <c r="Y1249" s="2">
        <v>56</v>
      </c>
      <c r="Z1249" s="2" t="s">
        <v>37</v>
      </c>
    </row>
    <row r="1250" spans="1:26" x14ac:dyDescent="0.3">
      <c r="A1250" s="2" t="s">
        <v>1380</v>
      </c>
      <c r="B1250" s="2" t="s">
        <v>59</v>
      </c>
      <c r="C1250" s="2" t="s">
        <v>77</v>
      </c>
      <c r="D1250" s="2" t="s">
        <v>151</v>
      </c>
      <c r="E1250" s="2" t="s">
        <v>86</v>
      </c>
      <c r="F1250" s="2" t="s">
        <v>152</v>
      </c>
      <c r="G1250" s="2" t="s">
        <v>44</v>
      </c>
      <c r="H1250" s="2" t="s">
        <v>80</v>
      </c>
      <c r="I1250" s="2">
        <v>5</v>
      </c>
      <c r="J1250" s="2">
        <v>5</v>
      </c>
      <c r="K1250" s="2" t="s">
        <v>34</v>
      </c>
      <c r="L1250" s="2">
        <v>2022</v>
      </c>
      <c r="M1250" s="2">
        <v>7700</v>
      </c>
      <c r="N1250" s="2">
        <v>93479</v>
      </c>
      <c r="O1250" s="2">
        <v>100</v>
      </c>
      <c r="P1250" s="3">
        <v>42834</v>
      </c>
      <c r="Q1250" s="2" t="s">
        <v>35</v>
      </c>
      <c r="R1250" s="3">
        <v>44107</v>
      </c>
      <c r="S1250" s="2">
        <v>6846</v>
      </c>
      <c r="T1250" s="2">
        <v>6726</v>
      </c>
      <c r="U1250" s="2">
        <v>-120</v>
      </c>
      <c r="V1250" s="2">
        <v>-2</v>
      </c>
      <c r="W1250" s="2" t="s">
        <v>90</v>
      </c>
      <c r="X1250" s="2">
        <v>2</v>
      </c>
      <c r="Y1250" s="2">
        <v>0</v>
      </c>
      <c r="Z1250" s="2" t="s">
        <v>47</v>
      </c>
    </row>
    <row r="1251" spans="1:26" x14ac:dyDescent="0.3">
      <c r="A1251" s="2" t="s">
        <v>1381</v>
      </c>
      <c r="B1251" s="2" t="s">
        <v>156</v>
      </c>
      <c r="C1251" s="2" t="s">
        <v>77</v>
      </c>
      <c r="D1251" s="2" t="s">
        <v>85</v>
      </c>
      <c r="E1251" s="2" t="s">
        <v>86</v>
      </c>
      <c r="F1251" s="2" t="s">
        <v>31</v>
      </c>
      <c r="G1251" s="2" t="s">
        <v>44</v>
      </c>
      <c r="H1251" s="2" t="s">
        <v>33</v>
      </c>
      <c r="I1251" s="2">
        <v>4</v>
      </c>
      <c r="J1251" s="2">
        <v>5</v>
      </c>
      <c r="K1251" s="2" t="s">
        <v>34</v>
      </c>
      <c r="L1251" s="2">
        <v>2016</v>
      </c>
      <c r="M1251" s="2">
        <v>7800</v>
      </c>
      <c r="N1251" s="2">
        <v>18975</v>
      </c>
      <c r="O1251" s="2">
        <v>103</v>
      </c>
      <c r="P1251" s="3">
        <v>43630</v>
      </c>
      <c r="Q1251" s="2" t="s">
        <v>35</v>
      </c>
      <c r="R1251" s="3">
        <v>43718</v>
      </c>
      <c r="S1251" s="2">
        <v>7077</v>
      </c>
      <c r="T1251" s="2">
        <v>6664</v>
      </c>
      <c r="U1251" s="2">
        <v>-413</v>
      </c>
      <c r="V1251" s="2">
        <v>-6</v>
      </c>
      <c r="W1251" s="2" t="s">
        <v>36</v>
      </c>
      <c r="X1251" s="2">
        <v>3</v>
      </c>
      <c r="Y1251" s="2">
        <v>0</v>
      </c>
      <c r="Z1251" s="2" t="s">
        <v>57</v>
      </c>
    </row>
    <row r="1252" spans="1:26" x14ac:dyDescent="0.3">
      <c r="A1252" s="2" t="s">
        <v>1382</v>
      </c>
      <c r="B1252" s="2" t="s">
        <v>69</v>
      </c>
      <c r="C1252" s="2" t="s">
        <v>104</v>
      </c>
      <c r="D1252" s="2" t="s">
        <v>71</v>
      </c>
      <c r="E1252" s="2" t="s">
        <v>72</v>
      </c>
      <c r="F1252" s="2" t="s">
        <v>73</v>
      </c>
      <c r="G1252" s="2" t="s">
        <v>79</v>
      </c>
      <c r="H1252" s="2" t="s">
        <v>33</v>
      </c>
      <c r="I1252" s="2">
        <v>3</v>
      </c>
      <c r="J1252" s="2">
        <v>2</v>
      </c>
      <c r="K1252" s="2" t="s">
        <v>55</v>
      </c>
      <c r="L1252" s="2">
        <v>2016</v>
      </c>
      <c r="M1252" s="2">
        <v>9300</v>
      </c>
      <c r="N1252" s="2">
        <v>77219</v>
      </c>
      <c r="O1252" s="2">
        <v>100</v>
      </c>
      <c r="P1252" s="3">
        <v>44725</v>
      </c>
      <c r="Q1252" s="2" t="s">
        <v>35</v>
      </c>
      <c r="R1252" s="3">
        <v>45576</v>
      </c>
      <c r="S1252" s="2">
        <v>8093</v>
      </c>
      <c r="T1252" s="2">
        <v>9133</v>
      </c>
      <c r="U1252" s="2">
        <v>1040</v>
      </c>
      <c r="V1252" s="2">
        <v>13</v>
      </c>
      <c r="W1252" s="2" t="s">
        <v>94</v>
      </c>
      <c r="X1252" s="2">
        <v>1</v>
      </c>
      <c r="Y1252" s="2">
        <v>208</v>
      </c>
      <c r="Z1252" s="2" t="s">
        <v>57</v>
      </c>
    </row>
    <row r="1253" spans="1:26" x14ac:dyDescent="0.3">
      <c r="A1253" s="2" t="s">
        <v>1383</v>
      </c>
      <c r="B1253" s="2" t="s">
        <v>92</v>
      </c>
      <c r="C1253" s="2" t="s">
        <v>84</v>
      </c>
      <c r="D1253" s="2" t="s">
        <v>78</v>
      </c>
      <c r="E1253" s="2" t="s">
        <v>30</v>
      </c>
      <c r="F1253" s="2" t="s">
        <v>31</v>
      </c>
      <c r="G1253" s="2" t="s">
        <v>79</v>
      </c>
      <c r="H1253" s="2" t="s">
        <v>80</v>
      </c>
      <c r="I1253" s="2">
        <v>4</v>
      </c>
      <c r="J1253" s="2">
        <v>5</v>
      </c>
      <c r="K1253" s="2" t="s">
        <v>45</v>
      </c>
      <c r="L1253" s="2">
        <v>2019</v>
      </c>
      <c r="M1253" s="2">
        <v>6500</v>
      </c>
      <c r="N1253" s="2">
        <v>13010</v>
      </c>
      <c r="O1253" s="2">
        <v>120</v>
      </c>
      <c r="P1253" s="3">
        <v>44625</v>
      </c>
      <c r="Q1253" s="2" t="s">
        <v>35</v>
      </c>
      <c r="R1253" s="3">
        <v>44703</v>
      </c>
      <c r="S1253" s="2">
        <v>4622</v>
      </c>
      <c r="T1253" s="2">
        <v>4708</v>
      </c>
      <c r="U1253" s="2">
        <v>86</v>
      </c>
      <c r="V1253" s="2">
        <v>2</v>
      </c>
      <c r="W1253" s="2" t="s">
        <v>36</v>
      </c>
      <c r="X1253" s="2">
        <v>4</v>
      </c>
      <c r="Y1253" s="2">
        <v>17</v>
      </c>
      <c r="Z1253" s="2" t="s">
        <v>57</v>
      </c>
    </row>
    <row r="1254" spans="1:26" x14ac:dyDescent="0.3">
      <c r="A1254" s="2" t="s">
        <v>1384</v>
      </c>
      <c r="B1254" s="2" t="s">
        <v>92</v>
      </c>
      <c r="C1254" s="2" t="s">
        <v>93</v>
      </c>
      <c r="D1254" s="2" t="s">
        <v>29</v>
      </c>
      <c r="E1254" s="2" t="s">
        <v>30</v>
      </c>
      <c r="F1254" s="2" t="s">
        <v>31</v>
      </c>
      <c r="G1254" s="2" t="s">
        <v>89</v>
      </c>
      <c r="H1254" s="2" t="s">
        <v>80</v>
      </c>
      <c r="I1254" s="2">
        <v>5</v>
      </c>
      <c r="J1254" s="2">
        <v>5</v>
      </c>
      <c r="K1254" s="2" t="s">
        <v>34</v>
      </c>
      <c r="L1254" s="2">
        <v>2016</v>
      </c>
      <c r="M1254" s="2">
        <v>7800</v>
      </c>
      <c r="N1254" s="2">
        <v>3544</v>
      </c>
      <c r="O1254" s="2">
        <v>113</v>
      </c>
      <c r="P1254" s="3">
        <v>43555</v>
      </c>
      <c r="Q1254" s="2" t="s">
        <v>35</v>
      </c>
      <c r="R1254" s="3">
        <v>44190</v>
      </c>
      <c r="S1254" s="2">
        <v>6616</v>
      </c>
      <c r="T1254" s="2">
        <v>5456</v>
      </c>
      <c r="U1254" s="2">
        <v>-1160</v>
      </c>
      <c r="V1254" s="2">
        <v>-18</v>
      </c>
      <c r="W1254" s="2" t="s">
        <v>102</v>
      </c>
      <c r="X1254" s="2">
        <v>3</v>
      </c>
      <c r="Y1254" s="2">
        <v>0</v>
      </c>
      <c r="Z1254" s="2" t="s">
        <v>95</v>
      </c>
    </row>
    <row r="1255" spans="1:26" x14ac:dyDescent="0.3">
      <c r="A1255" s="2" t="s">
        <v>1385</v>
      </c>
      <c r="B1255" s="2" t="s">
        <v>101</v>
      </c>
      <c r="C1255" s="2" t="s">
        <v>118</v>
      </c>
      <c r="D1255" s="2" t="s">
        <v>151</v>
      </c>
      <c r="E1255" s="2" t="s">
        <v>86</v>
      </c>
      <c r="F1255" s="2" t="s">
        <v>152</v>
      </c>
      <c r="G1255" s="2" t="s">
        <v>54</v>
      </c>
      <c r="H1255" s="2" t="s">
        <v>33</v>
      </c>
      <c r="I1255" s="2">
        <v>5</v>
      </c>
      <c r="J1255" s="2">
        <v>5</v>
      </c>
      <c r="K1255" s="2" t="s">
        <v>66</v>
      </c>
      <c r="L1255" s="2">
        <v>2024</v>
      </c>
      <c r="M1255" s="2">
        <v>6600</v>
      </c>
      <c r="N1255" s="2">
        <v>20790</v>
      </c>
      <c r="O1255" s="2">
        <v>100</v>
      </c>
      <c r="P1255" s="3">
        <v>43028</v>
      </c>
      <c r="Q1255" s="2" t="s">
        <v>35</v>
      </c>
      <c r="R1255" s="3">
        <v>43729</v>
      </c>
      <c r="S1255" s="2">
        <v>4674</v>
      </c>
      <c r="T1255" s="2">
        <v>3822</v>
      </c>
      <c r="U1255" s="2">
        <v>-852</v>
      </c>
      <c r="V1255" s="2">
        <v>-18</v>
      </c>
      <c r="W1255" s="2" t="s">
        <v>179</v>
      </c>
      <c r="X1255" s="2">
        <v>3</v>
      </c>
      <c r="Y1255" s="2">
        <v>0</v>
      </c>
      <c r="Z1255" s="2" t="s">
        <v>37</v>
      </c>
    </row>
    <row r="1256" spans="1:26" x14ac:dyDescent="0.3">
      <c r="A1256" s="2" t="s">
        <v>1386</v>
      </c>
      <c r="B1256" s="2" t="s">
        <v>197</v>
      </c>
      <c r="C1256" s="2" t="s">
        <v>190</v>
      </c>
      <c r="D1256" s="2" t="s">
        <v>29</v>
      </c>
      <c r="E1256" s="2" t="s">
        <v>30</v>
      </c>
      <c r="F1256" s="2" t="s">
        <v>31</v>
      </c>
      <c r="G1256" s="2" t="s">
        <v>44</v>
      </c>
      <c r="H1256" s="2" t="s">
        <v>80</v>
      </c>
      <c r="I1256" s="2">
        <v>5</v>
      </c>
      <c r="J1256" s="2">
        <v>5</v>
      </c>
      <c r="K1256" s="2" t="s">
        <v>34</v>
      </c>
      <c r="L1256" s="2">
        <v>2019</v>
      </c>
      <c r="M1256" s="2">
        <v>7500</v>
      </c>
      <c r="N1256" s="2">
        <v>56251</v>
      </c>
      <c r="O1256" s="2">
        <v>113</v>
      </c>
      <c r="P1256" s="3">
        <v>42768</v>
      </c>
      <c r="Q1256" s="2" t="s">
        <v>35</v>
      </c>
      <c r="R1256" s="3">
        <v>45051</v>
      </c>
      <c r="S1256" s="2">
        <v>5522</v>
      </c>
      <c r="T1256" s="2">
        <v>5727</v>
      </c>
      <c r="U1256" s="2">
        <v>205</v>
      </c>
      <c r="V1256" s="2">
        <v>4</v>
      </c>
      <c r="W1256" s="2" t="s">
        <v>63</v>
      </c>
      <c r="X1256" s="2">
        <v>5</v>
      </c>
      <c r="Y1256" s="2">
        <v>41</v>
      </c>
      <c r="Z1256" s="2" t="s">
        <v>37</v>
      </c>
    </row>
    <row r="1257" spans="1:26" x14ac:dyDescent="0.3">
      <c r="A1257" s="2" t="s">
        <v>1387</v>
      </c>
      <c r="B1257" s="2" t="s">
        <v>197</v>
      </c>
      <c r="C1257" s="2" t="s">
        <v>110</v>
      </c>
      <c r="D1257" s="2" t="s">
        <v>105</v>
      </c>
      <c r="E1257" s="2" t="s">
        <v>52</v>
      </c>
      <c r="F1257" s="2" t="s">
        <v>73</v>
      </c>
      <c r="G1257" s="2" t="s">
        <v>79</v>
      </c>
      <c r="H1257" s="2" t="s">
        <v>80</v>
      </c>
      <c r="I1257" s="2">
        <v>4</v>
      </c>
      <c r="J1257" s="2">
        <v>2</v>
      </c>
      <c r="K1257" s="2" t="s">
        <v>66</v>
      </c>
      <c r="L1257" s="2">
        <v>2015</v>
      </c>
      <c r="M1257" s="2">
        <v>8000</v>
      </c>
      <c r="N1257" s="2">
        <v>48602</v>
      </c>
      <c r="O1257" s="2">
        <v>200</v>
      </c>
      <c r="P1257" s="3">
        <v>43426</v>
      </c>
      <c r="Q1257" s="2" t="s">
        <v>35</v>
      </c>
      <c r="R1257" s="3">
        <v>43514</v>
      </c>
      <c r="S1257" s="2">
        <v>7316</v>
      </c>
      <c r="T1257" s="2">
        <v>8214</v>
      </c>
      <c r="U1257" s="2">
        <v>898</v>
      </c>
      <c r="V1257" s="2">
        <v>12</v>
      </c>
      <c r="W1257" s="2" t="s">
        <v>111</v>
      </c>
      <c r="X1257" s="2">
        <v>3</v>
      </c>
      <c r="Y1257" s="2">
        <v>180</v>
      </c>
      <c r="Z1257" s="2" t="s">
        <v>47</v>
      </c>
    </row>
    <row r="1258" spans="1:26" x14ac:dyDescent="0.3">
      <c r="A1258" s="2" t="s">
        <v>1388</v>
      </c>
      <c r="B1258" s="2" t="s">
        <v>39</v>
      </c>
      <c r="C1258" s="2" t="s">
        <v>40</v>
      </c>
      <c r="D1258" s="2" t="s">
        <v>105</v>
      </c>
      <c r="E1258" s="2" t="s">
        <v>52</v>
      </c>
      <c r="F1258" s="2" t="s">
        <v>73</v>
      </c>
      <c r="G1258" s="2" t="s">
        <v>89</v>
      </c>
      <c r="H1258" s="2" t="s">
        <v>80</v>
      </c>
      <c r="I1258" s="2">
        <v>4</v>
      </c>
      <c r="J1258" s="2">
        <v>2</v>
      </c>
      <c r="K1258" s="2" t="s">
        <v>45</v>
      </c>
      <c r="L1258" s="2">
        <v>2021</v>
      </c>
      <c r="M1258" s="2">
        <v>7300</v>
      </c>
      <c r="N1258" s="2">
        <v>9733</v>
      </c>
      <c r="O1258" s="2">
        <v>200</v>
      </c>
      <c r="P1258" s="3">
        <v>43820</v>
      </c>
      <c r="Q1258" s="2" t="s">
        <v>35</v>
      </c>
      <c r="R1258" s="3">
        <v>44790</v>
      </c>
      <c r="S1258" s="2">
        <v>6238</v>
      </c>
      <c r="T1258" s="2">
        <v>6361</v>
      </c>
      <c r="U1258" s="2">
        <v>123</v>
      </c>
      <c r="V1258" s="2">
        <v>2</v>
      </c>
      <c r="W1258" s="2" t="s">
        <v>166</v>
      </c>
      <c r="X1258" s="2">
        <v>2</v>
      </c>
      <c r="Y1258" s="2">
        <v>25</v>
      </c>
      <c r="Z1258" s="2" t="s">
        <v>37</v>
      </c>
    </row>
    <row r="1259" spans="1:26" x14ac:dyDescent="0.3">
      <c r="A1259" s="2" t="s">
        <v>1389</v>
      </c>
      <c r="B1259" s="2" t="s">
        <v>88</v>
      </c>
      <c r="C1259" s="2" t="s">
        <v>40</v>
      </c>
      <c r="D1259" s="2" t="s">
        <v>78</v>
      </c>
      <c r="E1259" s="2" t="s">
        <v>30</v>
      </c>
      <c r="F1259" s="2" t="s">
        <v>31</v>
      </c>
      <c r="G1259" s="2" t="s">
        <v>54</v>
      </c>
      <c r="H1259" s="2" t="s">
        <v>80</v>
      </c>
      <c r="I1259" s="2">
        <v>4</v>
      </c>
      <c r="J1259" s="2">
        <v>5</v>
      </c>
      <c r="K1259" s="2" t="s">
        <v>45</v>
      </c>
      <c r="L1259" s="2">
        <v>2019</v>
      </c>
      <c r="M1259" s="2">
        <v>6500</v>
      </c>
      <c r="N1259" s="2">
        <v>26163</v>
      </c>
      <c r="O1259" s="2">
        <v>120</v>
      </c>
      <c r="P1259" s="3">
        <v>45333</v>
      </c>
      <c r="Q1259" s="2" t="s">
        <v>35</v>
      </c>
      <c r="R1259" s="3">
        <v>45527</v>
      </c>
      <c r="S1259" s="2">
        <v>4536</v>
      </c>
      <c r="T1259" s="2">
        <v>6033</v>
      </c>
      <c r="U1259" s="2">
        <v>1497</v>
      </c>
      <c r="V1259" s="2">
        <v>33</v>
      </c>
      <c r="W1259" s="2" t="s">
        <v>215</v>
      </c>
      <c r="X1259" s="2">
        <v>2</v>
      </c>
      <c r="Y1259" s="2">
        <v>299</v>
      </c>
      <c r="Z1259" s="2" t="s">
        <v>57</v>
      </c>
    </row>
    <row r="1260" spans="1:26" x14ac:dyDescent="0.3">
      <c r="A1260" s="2" t="s">
        <v>1390</v>
      </c>
      <c r="B1260" s="2" t="s">
        <v>27</v>
      </c>
      <c r="C1260" s="2" t="s">
        <v>28</v>
      </c>
      <c r="D1260" s="2" t="s">
        <v>85</v>
      </c>
      <c r="E1260" s="2" t="s">
        <v>86</v>
      </c>
      <c r="F1260" s="2" t="s">
        <v>31</v>
      </c>
      <c r="G1260" s="2" t="s">
        <v>32</v>
      </c>
      <c r="H1260" s="2" t="s">
        <v>33</v>
      </c>
      <c r="I1260" s="2">
        <v>4</v>
      </c>
      <c r="J1260" s="2">
        <v>5</v>
      </c>
      <c r="K1260" s="2" t="s">
        <v>45</v>
      </c>
      <c r="L1260" s="2">
        <v>2020</v>
      </c>
      <c r="M1260" s="2">
        <v>6400</v>
      </c>
      <c r="N1260" s="2">
        <v>38355</v>
      </c>
      <c r="O1260" s="2">
        <v>103</v>
      </c>
      <c r="P1260" s="3">
        <v>45197</v>
      </c>
      <c r="Q1260" s="2" t="s">
        <v>35</v>
      </c>
      <c r="R1260" s="3">
        <v>45035</v>
      </c>
      <c r="S1260" s="2">
        <v>4400</v>
      </c>
      <c r="T1260" s="2">
        <v>3557</v>
      </c>
      <c r="U1260" s="2">
        <v>-843</v>
      </c>
      <c r="V1260" s="2">
        <v>-19</v>
      </c>
      <c r="W1260" s="2" t="s">
        <v>179</v>
      </c>
      <c r="X1260" s="2">
        <v>4</v>
      </c>
      <c r="Y1260" s="2">
        <v>0</v>
      </c>
      <c r="Z1260" s="2" t="s">
        <v>47</v>
      </c>
    </row>
    <row r="1261" spans="1:26" x14ac:dyDescent="0.3">
      <c r="A1261" s="2" t="s">
        <v>1391</v>
      </c>
      <c r="B1261" s="2" t="s">
        <v>49</v>
      </c>
      <c r="C1261" s="2" t="s">
        <v>104</v>
      </c>
      <c r="D1261" s="2" t="s">
        <v>29</v>
      </c>
      <c r="E1261" s="2" t="s">
        <v>30</v>
      </c>
      <c r="F1261" s="2" t="s">
        <v>31</v>
      </c>
      <c r="G1261" s="2" t="s">
        <v>54</v>
      </c>
      <c r="H1261" s="2" t="s">
        <v>80</v>
      </c>
      <c r="I1261" s="2">
        <v>5</v>
      </c>
      <c r="J1261" s="2">
        <v>5</v>
      </c>
      <c r="K1261" s="2" t="s">
        <v>66</v>
      </c>
      <c r="L1261" s="2">
        <v>2017</v>
      </c>
      <c r="M1261" s="2">
        <v>6800</v>
      </c>
      <c r="N1261" s="2">
        <v>46110</v>
      </c>
      <c r="O1261" s="2">
        <v>113</v>
      </c>
      <c r="P1261" s="3">
        <v>44344</v>
      </c>
      <c r="Q1261" s="2" t="s">
        <v>35</v>
      </c>
      <c r="R1261" s="3">
        <v>44993</v>
      </c>
      <c r="S1261" s="2">
        <v>5125</v>
      </c>
      <c r="T1261" s="2">
        <v>5299</v>
      </c>
      <c r="U1261" s="2">
        <v>174</v>
      </c>
      <c r="V1261" s="2">
        <v>3</v>
      </c>
      <c r="W1261" s="2" t="s">
        <v>131</v>
      </c>
      <c r="X1261" s="2">
        <v>3</v>
      </c>
      <c r="Y1261" s="2">
        <v>35</v>
      </c>
      <c r="Z1261" s="2" t="s">
        <v>57</v>
      </c>
    </row>
    <row r="1262" spans="1:26" x14ac:dyDescent="0.3">
      <c r="A1262" s="2" t="s">
        <v>1392</v>
      </c>
      <c r="B1262" s="2" t="s">
        <v>27</v>
      </c>
      <c r="C1262" s="2" t="s">
        <v>144</v>
      </c>
      <c r="D1262" s="2" t="s">
        <v>85</v>
      </c>
      <c r="E1262" s="2" t="s">
        <v>86</v>
      </c>
      <c r="F1262" s="2" t="s">
        <v>31</v>
      </c>
      <c r="G1262" s="2" t="s">
        <v>54</v>
      </c>
      <c r="H1262" s="2" t="s">
        <v>33</v>
      </c>
      <c r="I1262" s="2">
        <v>4</v>
      </c>
      <c r="J1262" s="2">
        <v>5</v>
      </c>
      <c r="K1262" s="2" t="s">
        <v>45</v>
      </c>
      <c r="L1262" s="2">
        <v>2022</v>
      </c>
      <c r="M1262" s="2">
        <v>6200</v>
      </c>
      <c r="N1262" s="2">
        <v>98931</v>
      </c>
      <c r="O1262" s="2">
        <v>103</v>
      </c>
      <c r="P1262" s="3">
        <v>44096</v>
      </c>
      <c r="Q1262" s="2" t="s">
        <v>35</v>
      </c>
      <c r="R1262" s="3">
        <v>45037</v>
      </c>
      <c r="S1262" s="2">
        <v>4657</v>
      </c>
      <c r="T1262" s="2">
        <v>4709</v>
      </c>
      <c r="U1262" s="2">
        <v>52</v>
      </c>
      <c r="V1262" s="2">
        <v>1</v>
      </c>
      <c r="W1262" s="2" t="s">
        <v>74</v>
      </c>
      <c r="X1262" s="2">
        <v>4</v>
      </c>
      <c r="Y1262" s="2">
        <v>10</v>
      </c>
      <c r="Z1262" s="2" t="s">
        <v>57</v>
      </c>
    </row>
    <row r="1263" spans="1:26" x14ac:dyDescent="0.3">
      <c r="A1263" s="2" t="s">
        <v>1393</v>
      </c>
      <c r="B1263" s="2" t="s">
        <v>197</v>
      </c>
      <c r="C1263" s="2" t="s">
        <v>144</v>
      </c>
      <c r="D1263" s="2" t="s">
        <v>105</v>
      </c>
      <c r="E1263" s="2" t="s">
        <v>52</v>
      </c>
      <c r="F1263" s="2" t="s">
        <v>73</v>
      </c>
      <c r="G1263" s="2" t="s">
        <v>79</v>
      </c>
      <c r="H1263" s="2" t="s">
        <v>33</v>
      </c>
      <c r="I1263" s="2">
        <v>4</v>
      </c>
      <c r="J1263" s="2">
        <v>2</v>
      </c>
      <c r="K1263" s="2" t="s">
        <v>66</v>
      </c>
      <c r="L1263" s="2">
        <v>2023</v>
      </c>
      <c r="M1263" s="2">
        <v>7200</v>
      </c>
      <c r="N1263" s="2">
        <v>33647</v>
      </c>
      <c r="O1263" s="2">
        <v>200</v>
      </c>
      <c r="P1263" s="3">
        <v>42721</v>
      </c>
      <c r="Q1263" s="2" t="s">
        <v>35</v>
      </c>
      <c r="R1263" s="3">
        <v>44250</v>
      </c>
      <c r="S1263" s="2">
        <v>5868</v>
      </c>
      <c r="T1263" s="2">
        <v>5377</v>
      </c>
      <c r="U1263" s="2">
        <v>-491</v>
      </c>
      <c r="V1263" s="2">
        <v>-8</v>
      </c>
      <c r="W1263" s="2" t="s">
        <v>160</v>
      </c>
      <c r="X1263" s="2">
        <v>3</v>
      </c>
      <c r="Y1263" s="2">
        <v>0</v>
      </c>
      <c r="Z1263" s="2" t="s">
        <v>57</v>
      </c>
    </row>
    <row r="1264" spans="1:26" x14ac:dyDescent="0.3">
      <c r="A1264" s="2" t="s">
        <v>1394</v>
      </c>
      <c r="B1264" s="2" t="s">
        <v>125</v>
      </c>
      <c r="C1264" s="2" t="s">
        <v>84</v>
      </c>
      <c r="D1264" s="2" t="s">
        <v>105</v>
      </c>
      <c r="E1264" s="2" t="s">
        <v>52</v>
      </c>
      <c r="F1264" s="2" t="s">
        <v>73</v>
      </c>
      <c r="G1264" s="2" t="s">
        <v>79</v>
      </c>
      <c r="H1264" s="2" t="s">
        <v>33</v>
      </c>
      <c r="I1264" s="2">
        <v>4</v>
      </c>
      <c r="J1264" s="2">
        <v>2</v>
      </c>
      <c r="K1264" s="2" t="s">
        <v>66</v>
      </c>
      <c r="L1264" s="2">
        <v>2019</v>
      </c>
      <c r="M1264" s="2">
        <v>7600</v>
      </c>
      <c r="N1264" s="2">
        <v>72083</v>
      </c>
      <c r="O1264" s="2">
        <v>200</v>
      </c>
      <c r="P1264" s="3">
        <v>42620</v>
      </c>
      <c r="Q1264" s="2" t="s">
        <v>35</v>
      </c>
      <c r="R1264" s="3">
        <v>43515</v>
      </c>
      <c r="S1264" s="2">
        <v>6959</v>
      </c>
      <c r="T1264" s="2">
        <v>7368</v>
      </c>
      <c r="U1264" s="2">
        <v>409</v>
      </c>
      <c r="V1264" s="2">
        <v>6</v>
      </c>
      <c r="W1264" s="2" t="s">
        <v>181</v>
      </c>
      <c r="X1264" s="2">
        <v>4</v>
      </c>
      <c r="Y1264" s="2">
        <v>82</v>
      </c>
      <c r="Z1264" s="2" t="s">
        <v>57</v>
      </c>
    </row>
    <row r="1265" spans="1:26" x14ac:dyDescent="0.3">
      <c r="A1265" s="2" t="s">
        <v>1395</v>
      </c>
      <c r="B1265" s="2" t="s">
        <v>92</v>
      </c>
      <c r="C1265" s="2" t="s">
        <v>190</v>
      </c>
      <c r="D1265" s="2" t="s">
        <v>29</v>
      </c>
      <c r="E1265" s="2" t="s">
        <v>30</v>
      </c>
      <c r="F1265" s="2" t="s">
        <v>31</v>
      </c>
      <c r="G1265" s="2" t="s">
        <v>32</v>
      </c>
      <c r="H1265" s="2" t="s">
        <v>80</v>
      </c>
      <c r="I1265" s="2">
        <v>5</v>
      </c>
      <c r="J1265" s="2">
        <v>5</v>
      </c>
      <c r="K1265" s="2" t="s">
        <v>66</v>
      </c>
      <c r="L1265" s="2">
        <v>2015</v>
      </c>
      <c r="M1265" s="2">
        <v>7000</v>
      </c>
      <c r="N1265" s="2">
        <v>70989</v>
      </c>
      <c r="O1265" s="2">
        <v>113</v>
      </c>
      <c r="P1265" s="3">
        <v>45637</v>
      </c>
      <c r="Q1265" s="2" t="s">
        <v>35</v>
      </c>
      <c r="R1265" s="3">
        <v>45388</v>
      </c>
      <c r="S1265" s="2">
        <v>5624</v>
      </c>
      <c r="T1265" s="2">
        <v>6913</v>
      </c>
      <c r="U1265" s="2">
        <v>1289</v>
      </c>
      <c r="V1265" s="2">
        <v>23</v>
      </c>
      <c r="W1265" s="2" t="s">
        <v>142</v>
      </c>
      <c r="X1265" s="2">
        <v>3</v>
      </c>
      <c r="Y1265" s="2">
        <v>258</v>
      </c>
      <c r="Z1265" s="2" t="s">
        <v>57</v>
      </c>
    </row>
    <row r="1266" spans="1:26" x14ac:dyDescent="0.3">
      <c r="A1266" s="2" t="s">
        <v>1396</v>
      </c>
      <c r="B1266" s="2" t="s">
        <v>109</v>
      </c>
      <c r="C1266" s="2" t="s">
        <v>144</v>
      </c>
      <c r="D1266" s="2" t="s">
        <v>61</v>
      </c>
      <c r="E1266" s="2" t="s">
        <v>62</v>
      </c>
      <c r="F1266" s="2" t="s">
        <v>53</v>
      </c>
      <c r="G1266" s="2" t="s">
        <v>32</v>
      </c>
      <c r="H1266" s="2" t="s">
        <v>33</v>
      </c>
      <c r="I1266" s="2">
        <v>5</v>
      </c>
      <c r="J1266" s="2">
        <v>5</v>
      </c>
      <c r="K1266" s="2" t="s">
        <v>45</v>
      </c>
      <c r="L1266" s="2">
        <v>2024</v>
      </c>
      <c r="M1266" s="2">
        <v>7500</v>
      </c>
      <c r="N1266" s="2">
        <v>96095</v>
      </c>
      <c r="O1266" s="2">
        <v>120</v>
      </c>
      <c r="P1266" s="3">
        <v>42447</v>
      </c>
      <c r="Q1266" s="2" t="s">
        <v>35</v>
      </c>
      <c r="R1266" s="3">
        <v>42558</v>
      </c>
      <c r="S1266" s="2">
        <v>5903</v>
      </c>
      <c r="T1266" s="2">
        <v>5901</v>
      </c>
      <c r="U1266" s="2">
        <v>-2</v>
      </c>
      <c r="V1266" s="2">
        <v>0</v>
      </c>
      <c r="W1266" s="2" t="s">
        <v>102</v>
      </c>
      <c r="X1266" s="2">
        <v>1</v>
      </c>
      <c r="Y1266" s="2">
        <v>0</v>
      </c>
      <c r="Z1266" s="2" t="s">
        <v>37</v>
      </c>
    </row>
    <row r="1267" spans="1:26" x14ac:dyDescent="0.3">
      <c r="A1267" s="2" t="s">
        <v>1397</v>
      </c>
      <c r="B1267" s="2" t="s">
        <v>88</v>
      </c>
      <c r="C1267" s="2" t="s">
        <v>84</v>
      </c>
      <c r="D1267" s="2" t="s">
        <v>105</v>
      </c>
      <c r="E1267" s="2" t="s">
        <v>52</v>
      </c>
      <c r="F1267" s="2" t="s">
        <v>73</v>
      </c>
      <c r="G1267" s="2" t="s">
        <v>79</v>
      </c>
      <c r="H1267" s="2" t="s">
        <v>80</v>
      </c>
      <c r="I1267" s="2">
        <v>4</v>
      </c>
      <c r="J1267" s="2">
        <v>2</v>
      </c>
      <c r="K1267" s="2" t="s">
        <v>55</v>
      </c>
      <c r="L1267" s="2">
        <v>2019</v>
      </c>
      <c r="M1267" s="2">
        <v>9000</v>
      </c>
      <c r="N1267" s="2">
        <v>97618</v>
      </c>
      <c r="O1267" s="2">
        <v>200</v>
      </c>
      <c r="P1267" s="3">
        <v>45090</v>
      </c>
      <c r="Q1267" s="2" t="s">
        <v>35</v>
      </c>
      <c r="R1267" s="3">
        <v>45247</v>
      </c>
      <c r="S1267" s="2">
        <v>8243</v>
      </c>
      <c r="T1267" s="2">
        <v>8781</v>
      </c>
      <c r="U1267" s="2">
        <v>538</v>
      </c>
      <c r="V1267" s="2">
        <v>7</v>
      </c>
      <c r="W1267" s="2" t="s">
        <v>74</v>
      </c>
      <c r="X1267" s="2">
        <v>5</v>
      </c>
      <c r="Y1267" s="2">
        <v>108</v>
      </c>
      <c r="Z1267" s="2" t="s">
        <v>37</v>
      </c>
    </row>
    <row r="1268" spans="1:26" x14ac:dyDescent="0.3">
      <c r="A1268" s="2" t="s">
        <v>1398</v>
      </c>
      <c r="B1268" s="2" t="s">
        <v>88</v>
      </c>
      <c r="C1268" s="2" t="s">
        <v>175</v>
      </c>
      <c r="D1268" s="2" t="s">
        <v>85</v>
      </c>
      <c r="E1268" s="2" t="s">
        <v>86</v>
      </c>
      <c r="F1268" s="2" t="s">
        <v>31</v>
      </c>
      <c r="G1268" s="2" t="s">
        <v>44</v>
      </c>
      <c r="H1268" s="2" t="s">
        <v>33</v>
      </c>
      <c r="I1268" s="2">
        <v>4</v>
      </c>
      <c r="J1268" s="2">
        <v>5</v>
      </c>
      <c r="K1268" s="2" t="s">
        <v>55</v>
      </c>
      <c r="L1268" s="2">
        <v>2024</v>
      </c>
      <c r="M1268" s="2">
        <v>7500</v>
      </c>
      <c r="N1268" s="2">
        <v>72936</v>
      </c>
      <c r="O1268" s="2">
        <v>103</v>
      </c>
      <c r="P1268" s="3">
        <v>44618</v>
      </c>
      <c r="Q1268" s="2" t="s">
        <v>35</v>
      </c>
      <c r="R1268" s="3">
        <v>44850</v>
      </c>
      <c r="S1268" s="2">
        <v>6961</v>
      </c>
      <c r="T1268" s="2">
        <v>6005</v>
      </c>
      <c r="U1268" s="2">
        <v>-956</v>
      </c>
      <c r="V1268" s="2">
        <v>-14</v>
      </c>
      <c r="W1268" s="2" t="s">
        <v>81</v>
      </c>
      <c r="X1268" s="2">
        <v>4</v>
      </c>
      <c r="Y1268" s="2">
        <v>0</v>
      </c>
      <c r="Z1268" s="2" t="s">
        <v>37</v>
      </c>
    </row>
    <row r="1269" spans="1:26" x14ac:dyDescent="0.3">
      <c r="A1269" s="2" t="s">
        <v>1399</v>
      </c>
      <c r="B1269" s="2" t="s">
        <v>27</v>
      </c>
      <c r="C1269" s="2" t="s">
        <v>70</v>
      </c>
      <c r="D1269" s="2" t="s">
        <v>29</v>
      </c>
      <c r="E1269" s="2" t="s">
        <v>30</v>
      </c>
      <c r="F1269" s="2" t="s">
        <v>31</v>
      </c>
      <c r="G1269" s="2" t="s">
        <v>44</v>
      </c>
      <c r="H1269" s="2" t="s">
        <v>80</v>
      </c>
      <c r="I1269" s="2">
        <v>5</v>
      </c>
      <c r="J1269" s="2">
        <v>5</v>
      </c>
      <c r="K1269" s="2" t="s">
        <v>66</v>
      </c>
      <c r="L1269" s="2">
        <v>2018</v>
      </c>
      <c r="M1269" s="2">
        <v>6700</v>
      </c>
      <c r="N1269" s="2">
        <v>15876</v>
      </c>
      <c r="O1269" s="2">
        <v>113</v>
      </c>
      <c r="P1269" s="3">
        <v>45539</v>
      </c>
      <c r="Q1269" s="2" t="s">
        <v>35</v>
      </c>
      <c r="R1269" s="3">
        <v>45584</v>
      </c>
      <c r="S1269" s="2">
        <v>5562</v>
      </c>
      <c r="T1269" s="2">
        <v>6822</v>
      </c>
      <c r="U1269" s="2">
        <v>1260</v>
      </c>
      <c r="V1269" s="2">
        <v>23</v>
      </c>
      <c r="W1269" s="2" t="s">
        <v>90</v>
      </c>
      <c r="X1269" s="2">
        <v>2</v>
      </c>
      <c r="Y1269" s="2">
        <v>252</v>
      </c>
      <c r="Z1269" s="2" t="s">
        <v>37</v>
      </c>
    </row>
    <row r="1270" spans="1:26" x14ac:dyDescent="0.3">
      <c r="A1270" s="2" t="s">
        <v>1400</v>
      </c>
      <c r="B1270" s="2" t="s">
        <v>83</v>
      </c>
      <c r="C1270" s="2" t="s">
        <v>190</v>
      </c>
      <c r="D1270" s="2" t="s">
        <v>51</v>
      </c>
      <c r="E1270" s="2" t="s">
        <v>52</v>
      </c>
      <c r="F1270" s="2" t="s">
        <v>53</v>
      </c>
      <c r="G1270" s="2" t="s">
        <v>89</v>
      </c>
      <c r="H1270" s="2" t="s">
        <v>33</v>
      </c>
      <c r="I1270" s="2">
        <v>8</v>
      </c>
      <c r="J1270" s="2">
        <v>5</v>
      </c>
      <c r="K1270" s="2" t="s">
        <v>45</v>
      </c>
      <c r="L1270" s="2">
        <v>2017</v>
      </c>
      <c r="M1270" s="2">
        <v>8200</v>
      </c>
      <c r="N1270" s="2">
        <v>72428</v>
      </c>
      <c r="O1270" s="2">
        <v>200</v>
      </c>
      <c r="P1270" s="3">
        <v>45463</v>
      </c>
      <c r="Q1270" s="2" t="s">
        <v>35</v>
      </c>
      <c r="R1270" s="3">
        <v>45361</v>
      </c>
      <c r="S1270" s="2">
        <v>6417</v>
      </c>
      <c r="T1270" s="2">
        <v>7283</v>
      </c>
      <c r="U1270" s="2">
        <v>866</v>
      </c>
      <c r="V1270" s="2">
        <v>13</v>
      </c>
      <c r="W1270" s="2" t="s">
        <v>90</v>
      </c>
      <c r="X1270" s="2">
        <v>1</v>
      </c>
      <c r="Y1270" s="2">
        <v>173</v>
      </c>
      <c r="Z1270" s="2" t="s">
        <v>47</v>
      </c>
    </row>
    <row r="1271" spans="1:26" x14ac:dyDescent="0.3">
      <c r="A1271" s="2" t="s">
        <v>1401</v>
      </c>
      <c r="B1271" s="2" t="s">
        <v>88</v>
      </c>
      <c r="C1271" s="2" t="s">
        <v>118</v>
      </c>
      <c r="D1271" s="2" t="s">
        <v>29</v>
      </c>
      <c r="E1271" s="2" t="s">
        <v>30</v>
      </c>
      <c r="F1271" s="2" t="s">
        <v>31</v>
      </c>
      <c r="G1271" s="2" t="s">
        <v>79</v>
      </c>
      <c r="H1271" s="2" t="s">
        <v>33</v>
      </c>
      <c r="I1271" s="2">
        <v>5</v>
      </c>
      <c r="J1271" s="2">
        <v>5</v>
      </c>
      <c r="K1271" s="2" t="s">
        <v>55</v>
      </c>
      <c r="L1271" s="2">
        <v>2017</v>
      </c>
      <c r="M1271" s="2">
        <v>8200</v>
      </c>
      <c r="N1271" s="2">
        <v>23431</v>
      </c>
      <c r="O1271" s="2">
        <v>113</v>
      </c>
      <c r="P1271" s="3">
        <v>42886</v>
      </c>
      <c r="Q1271" s="2" t="s">
        <v>35</v>
      </c>
      <c r="R1271" s="3">
        <v>43721</v>
      </c>
      <c r="S1271" s="2">
        <v>6744</v>
      </c>
      <c r="T1271" s="2">
        <v>6256</v>
      </c>
      <c r="U1271" s="2">
        <v>-488</v>
      </c>
      <c r="V1271" s="2">
        <v>-7</v>
      </c>
      <c r="W1271" s="2" t="s">
        <v>99</v>
      </c>
      <c r="X1271" s="2">
        <v>1</v>
      </c>
      <c r="Y1271" s="2">
        <v>0</v>
      </c>
      <c r="Z1271" s="2" t="s">
        <v>57</v>
      </c>
    </row>
    <row r="1272" spans="1:26" x14ac:dyDescent="0.3">
      <c r="A1272" s="2" t="s">
        <v>1402</v>
      </c>
      <c r="B1272" s="2" t="s">
        <v>101</v>
      </c>
      <c r="C1272" s="2" t="s">
        <v>144</v>
      </c>
      <c r="D1272" s="2" t="s">
        <v>29</v>
      </c>
      <c r="E1272" s="2" t="s">
        <v>30</v>
      </c>
      <c r="F1272" s="2" t="s">
        <v>31</v>
      </c>
      <c r="G1272" s="2" t="s">
        <v>89</v>
      </c>
      <c r="H1272" s="2" t="s">
        <v>33</v>
      </c>
      <c r="I1272" s="2">
        <v>5</v>
      </c>
      <c r="J1272" s="2">
        <v>5</v>
      </c>
      <c r="K1272" s="2" t="s">
        <v>55</v>
      </c>
      <c r="L1272" s="2">
        <v>2023</v>
      </c>
      <c r="M1272" s="2">
        <v>7600</v>
      </c>
      <c r="N1272" s="2">
        <v>94287</v>
      </c>
      <c r="O1272" s="2">
        <v>113</v>
      </c>
      <c r="P1272" s="3">
        <v>42717</v>
      </c>
      <c r="Q1272" s="2" t="s">
        <v>35</v>
      </c>
      <c r="R1272" s="3">
        <v>45161</v>
      </c>
      <c r="S1272" s="2">
        <v>6867</v>
      </c>
      <c r="T1272" s="2">
        <v>6309</v>
      </c>
      <c r="U1272" s="2">
        <v>-558</v>
      </c>
      <c r="V1272" s="2">
        <v>-8</v>
      </c>
      <c r="W1272" s="2" t="s">
        <v>160</v>
      </c>
      <c r="X1272" s="2">
        <v>3</v>
      </c>
      <c r="Y1272" s="2">
        <v>0</v>
      </c>
      <c r="Z1272" s="2" t="s">
        <v>37</v>
      </c>
    </row>
    <row r="1273" spans="1:26" x14ac:dyDescent="0.3">
      <c r="A1273" s="2" t="s">
        <v>1403</v>
      </c>
      <c r="B1273" s="2" t="s">
        <v>27</v>
      </c>
      <c r="C1273" s="2" t="s">
        <v>110</v>
      </c>
      <c r="D1273" s="2" t="s">
        <v>105</v>
      </c>
      <c r="E1273" s="2" t="s">
        <v>52</v>
      </c>
      <c r="F1273" s="2" t="s">
        <v>73</v>
      </c>
      <c r="G1273" s="2" t="s">
        <v>89</v>
      </c>
      <c r="H1273" s="2" t="s">
        <v>33</v>
      </c>
      <c r="I1273" s="2">
        <v>4</v>
      </c>
      <c r="J1273" s="2">
        <v>2</v>
      </c>
      <c r="K1273" s="2" t="s">
        <v>55</v>
      </c>
      <c r="L1273" s="2">
        <v>2016</v>
      </c>
      <c r="M1273" s="2">
        <v>9300</v>
      </c>
      <c r="N1273" s="2">
        <v>45029</v>
      </c>
      <c r="O1273" s="2">
        <v>200</v>
      </c>
      <c r="P1273" s="3">
        <v>43039</v>
      </c>
      <c r="Q1273" s="2" t="s">
        <v>35</v>
      </c>
      <c r="R1273" s="3">
        <v>43817</v>
      </c>
      <c r="S1273" s="2">
        <v>8274</v>
      </c>
      <c r="T1273" s="2">
        <v>8284</v>
      </c>
      <c r="U1273" s="2">
        <v>10</v>
      </c>
      <c r="V1273" s="2">
        <v>0</v>
      </c>
      <c r="W1273" s="2" t="s">
        <v>67</v>
      </c>
      <c r="X1273" s="2">
        <v>3</v>
      </c>
      <c r="Y1273" s="2">
        <v>2</v>
      </c>
      <c r="Z1273" s="2" t="s">
        <v>37</v>
      </c>
    </row>
    <row r="1274" spans="1:26" x14ac:dyDescent="0.3">
      <c r="A1274" s="2" t="s">
        <v>1404</v>
      </c>
      <c r="B1274" s="2" t="s">
        <v>92</v>
      </c>
      <c r="C1274" s="2" t="s">
        <v>190</v>
      </c>
      <c r="D1274" s="2" t="s">
        <v>41</v>
      </c>
      <c r="E1274" s="2" t="s">
        <v>42</v>
      </c>
      <c r="F1274" s="2" t="s">
        <v>43</v>
      </c>
      <c r="G1274" s="2" t="s">
        <v>79</v>
      </c>
      <c r="H1274" s="2" t="s">
        <v>80</v>
      </c>
      <c r="I1274" s="2">
        <v>2</v>
      </c>
      <c r="J1274" s="2">
        <v>2</v>
      </c>
      <c r="K1274" s="2" t="s">
        <v>55</v>
      </c>
      <c r="L1274" s="2">
        <v>2021</v>
      </c>
      <c r="M1274" s="2">
        <v>10300</v>
      </c>
      <c r="N1274" s="2">
        <v>21962</v>
      </c>
      <c r="O1274" s="2">
        <v>250</v>
      </c>
      <c r="P1274" s="3">
        <v>43730</v>
      </c>
      <c r="Q1274" s="2" t="s">
        <v>35</v>
      </c>
      <c r="R1274" s="3">
        <v>44881</v>
      </c>
      <c r="S1274" s="2">
        <v>9739</v>
      </c>
      <c r="T1274" s="2">
        <v>9728</v>
      </c>
      <c r="U1274" s="2">
        <v>-11</v>
      </c>
      <c r="V1274" s="2">
        <v>0</v>
      </c>
      <c r="W1274" s="2" t="s">
        <v>46</v>
      </c>
      <c r="X1274" s="2">
        <v>4</v>
      </c>
      <c r="Y1274" s="2">
        <v>0</v>
      </c>
      <c r="Z1274" s="2" t="s">
        <v>95</v>
      </c>
    </row>
    <row r="1275" spans="1:26" x14ac:dyDescent="0.3">
      <c r="A1275" s="2" t="s">
        <v>1405</v>
      </c>
      <c r="B1275" s="2" t="s">
        <v>197</v>
      </c>
      <c r="C1275" s="2" t="s">
        <v>84</v>
      </c>
      <c r="D1275" s="2" t="s">
        <v>165</v>
      </c>
      <c r="E1275" s="2" t="s">
        <v>62</v>
      </c>
      <c r="F1275" s="2" t="s">
        <v>53</v>
      </c>
      <c r="G1275" s="2" t="s">
        <v>54</v>
      </c>
      <c r="H1275" s="2" t="s">
        <v>80</v>
      </c>
      <c r="I1275" s="2">
        <v>5</v>
      </c>
      <c r="J1275" s="2">
        <v>3</v>
      </c>
      <c r="K1275" s="2" t="s">
        <v>45</v>
      </c>
      <c r="L1275" s="2">
        <v>2023</v>
      </c>
      <c r="M1275" s="2">
        <v>7600</v>
      </c>
      <c r="N1275" s="2">
        <v>89922</v>
      </c>
      <c r="O1275" s="2">
        <v>130</v>
      </c>
      <c r="P1275" s="3">
        <v>44798</v>
      </c>
      <c r="Q1275" s="2" t="s">
        <v>35</v>
      </c>
      <c r="R1275" s="3">
        <v>45063</v>
      </c>
      <c r="S1275" s="2">
        <v>5629</v>
      </c>
      <c r="T1275" s="2">
        <v>6408</v>
      </c>
      <c r="U1275" s="2">
        <v>779</v>
      </c>
      <c r="V1275" s="2">
        <v>14</v>
      </c>
      <c r="W1275" s="2" t="s">
        <v>181</v>
      </c>
      <c r="X1275" s="2">
        <v>2</v>
      </c>
      <c r="Y1275" s="2">
        <v>156</v>
      </c>
      <c r="Z1275" s="2" t="s">
        <v>57</v>
      </c>
    </row>
    <row r="1276" spans="1:26" x14ac:dyDescent="0.3">
      <c r="A1276" s="2" t="s">
        <v>1406</v>
      </c>
      <c r="B1276" s="2" t="s">
        <v>109</v>
      </c>
      <c r="C1276" s="2" t="s">
        <v>77</v>
      </c>
      <c r="D1276" s="2" t="s">
        <v>105</v>
      </c>
      <c r="E1276" s="2" t="s">
        <v>52</v>
      </c>
      <c r="F1276" s="2" t="s">
        <v>73</v>
      </c>
      <c r="G1276" s="2" t="s">
        <v>44</v>
      </c>
      <c r="H1276" s="2" t="s">
        <v>33</v>
      </c>
      <c r="I1276" s="2">
        <v>4</v>
      </c>
      <c r="J1276" s="2">
        <v>2</v>
      </c>
      <c r="K1276" s="2" t="s">
        <v>55</v>
      </c>
      <c r="L1276" s="2">
        <v>2020</v>
      </c>
      <c r="M1276" s="2">
        <v>8900</v>
      </c>
      <c r="N1276" s="2">
        <v>97839</v>
      </c>
      <c r="O1276" s="2">
        <v>200</v>
      </c>
      <c r="P1276" s="3">
        <v>44154</v>
      </c>
      <c r="Q1276" s="2" t="s">
        <v>35</v>
      </c>
      <c r="R1276" s="3">
        <v>43918</v>
      </c>
      <c r="S1276" s="2">
        <v>8361</v>
      </c>
      <c r="T1276" s="2">
        <v>7524</v>
      </c>
      <c r="U1276" s="2">
        <v>-837</v>
      </c>
      <c r="V1276" s="2">
        <v>-10</v>
      </c>
      <c r="W1276" s="2" t="s">
        <v>81</v>
      </c>
      <c r="X1276" s="2">
        <v>2</v>
      </c>
      <c r="Y1276" s="2">
        <v>0</v>
      </c>
      <c r="Z1276" s="2" t="s">
        <v>47</v>
      </c>
    </row>
    <row r="1277" spans="1:26" x14ac:dyDescent="0.3">
      <c r="A1277" s="2" t="s">
        <v>1407</v>
      </c>
      <c r="B1277" s="2" t="s">
        <v>172</v>
      </c>
      <c r="C1277" s="2" t="s">
        <v>118</v>
      </c>
      <c r="D1277" s="2" t="s">
        <v>158</v>
      </c>
      <c r="E1277" s="2" t="s">
        <v>86</v>
      </c>
      <c r="F1277" s="2" t="s">
        <v>152</v>
      </c>
      <c r="G1277" s="2" t="s">
        <v>54</v>
      </c>
      <c r="H1277" s="2" t="s">
        <v>80</v>
      </c>
      <c r="I1277" s="2">
        <v>5</v>
      </c>
      <c r="J1277" s="2">
        <v>4</v>
      </c>
      <c r="K1277" s="2" t="s">
        <v>66</v>
      </c>
      <c r="L1277" s="2">
        <v>2023</v>
      </c>
      <c r="M1277" s="2">
        <v>6700</v>
      </c>
      <c r="N1277" s="2">
        <v>73572</v>
      </c>
      <c r="O1277" s="2">
        <v>115</v>
      </c>
      <c r="P1277" s="3">
        <v>45064</v>
      </c>
      <c r="Q1277" s="2" t="s">
        <v>35</v>
      </c>
      <c r="R1277" s="3">
        <v>45317</v>
      </c>
      <c r="S1277" s="2">
        <v>5947</v>
      </c>
      <c r="T1277" s="2">
        <v>5115</v>
      </c>
      <c r="U1277" s="2">
        <v>-832</v>
      </c>
      <c r="V1277" s="2">
        <v>-14</v>
      </c>
      <c r="W1277" s="2" t="s">
        <v>56</v>
      </c>
      <c r="X1277" s="2">
        <v>2</v>
      </c>
      <c r="Y1277" s="2">
        <v>0</v>
      </c>
      <c r="Z1277" s="2" t="s">
        <v>57</v>
      </c>
    </row>
    <row r="1278" spans="1:26" x14ac:dyDescent="0.3">
      <c r="A1278" s="2" t="s">
        <v>1408</v>
      </c>
      <c r="B1278" s="2" t="s">
        <v>197</v>
      </c>
      <c r="C1278" s="2" t="s">
        <v>144</v>
      </c>
      <c r="D1278" s="2" t="s">
        <v>158</v>
      </c>
      <c r="E1278" s="2" t="s">
        <v>86</v>
      </c>
      <c r="F1278" s="2" t="s">
        <v>152</v>
      </c>
      <c r="G1278" s="2" t="s">
        <v>54</v>
      </c>
      <c r="H1278" s="2" t="s">
        <v>33</v>
      </c>
      <c r="I1278" s="2">
        <v>5</v>
      </c>
      <c r="J1278" s="2">
        <v>4</v>
      </c>
      <c r="K1278" s="2" t="s">
        <v>34</v>
      </c>
      <c r="L1278" s="2">
        <v>2023</v>
      </c>
      <c r="M1278" s="2">
        <v>7600</v>
      </c>
      <c r="N1278" s="2">
        <v>73267</v>
      </c>
      <c r="O1278" s="2">
        <v>115</v>
      </c>
      <c r="P1278" s="3">
        <v>45237</v>
      </c>
      <c r="Q1278" s="2" t="s">
        <v>35</v>
      </c>
      <c r="R1278" s="3">
        <v>45468</v>
      </c>
      <c r="S1278" s="2">
        <v>5697</v>
      </c>
      <c r="T1278" s="2">
        <v>5280</v>
      </c>
      <c r="U1278" s="2">
        <v>-417</v>
      </c>
      <c r="V1278" s="2">
        <v>-7</v>
      </c>
      <c r="W1278" s="2" t="s">
        <v>179</v>
      </c>
      <c r="X1278" s="2">
        <v>2</v>
      </c>
      <c r="Y1278" s="2">
        <v>0</v>
      </c>
      <c r="Z1278" s="2" t="s">
        <v>57</v>
      </c>
    </row>
    <row r="1279" spans="1:26" x14ac:dyDescent="0.3">
      <c r="A1279" s="2" t="s">
        <v>1409</v>
      </c>
      <c r="B1279" s="2" t="s">
        <v>76</v>
      </c>
      <c r="C1279" s="2" t="s">
        <v>70</v>
      </c>
      <c r="D1279" s="2" t="s">
        <v>71</v>
      </c>
      <c r="E1279" s="2" t="s">
        <v>72</v>
      </c>
      <c r="F1279" s="2" t="s">
        <v>73</v>
      </c>
      <c r="G1279" s="2" t="s">
        <v>44</v>
      </c>
      <c r="H1279" s="2" t="s">
        <v>33</v>
      </c>
      <c r="I1279" s="2">
        <v>3</v>
      </c>
      <c r="J1279" s="2">
        <v>2</v>
      </c>
      <c r="K1279" s="2" t="s">
        <v>66</v>
      </c>
      <c r="L1279" s="2">
        <v>2020</v>
      </c>
      <c r="M1279" s="2">
        <v>7500</v>
      </c>
      <c r="N1279" s="2">
        <v>60637</v>
      </c>
      <c r="O1279" s="2">
        <v>100</v>
      </c>
      <c r="P1279" s="3">
        <v>43866</v>
      </c>
      <c r="Q1279" s="2" t="s">
        <v>35</v>
      </c>
      <c r="R1279" s="3">
        <v>45595</v>
      </c>
      <c r="S1279" s="2">
        <v>5755</v>
      </c>
      <c r="T1279" s="2">
        <v>6825</v>
      </c>
      <c r="U1279" s="2">
        <v>1070</v>
      </c>
      <c r="V1279" s="2">
        <v>19</v>
      </c>
      <c r="W1279" s="2" t="s">
        <v>136</v>
      </c>
      <c r="X1279" s="2">
        <v>5</v>
      </c>
      <c r="Y1279" s="2">
        <v>214</v>
      </c>
      <c r="Z1279" s="2" t="s">
        <v>47</v>
      </c>
    </row>
    <row r="1280" spans="1:26" x14ac:dyDescent="0.3">
      <c r="A1280" s="2" t="s">
        <v>1410</v>
      </c>
      <c r="B1280" s="2" t="s">
        <v>205</v>
      </c>
      <c r="C1280" s="2" t="s">
        <v>175</v>
      </c>
      <c r="D1280" s="2" t="s">
        <v>29</v>
      </c>
      <c r="E1280" s="2" t="s">
        <v>30</v>
      </c>
      <c r="F1280" s="2" t="s">
        <v>31</v>
      </c>
      <c r="G1280" s="2" t="s">
        <v>79</v>
      </c>
      <c r="H1280" s="2" t="s">
        <v>33</v>
      </c>
      <c r="I1280" s="2">
        <v>5</v>
      </c>
      <c r="J1280" s="2">
        <v>5</v>
      </c>
      <c r="K1280" s="2" t="s">
        <v>66</v>
      </c>
      <c r="L1280" s="2">
        <v>2020</v>
      </c>
      <c r="M1280" s="2">
        <v>6500</v>
      </c>
      <c r="N1280" s="2">
        <v>69064</v>
      </c>
      <c r="O1280" s="2">
        <v>113</v>
      </c>
      <c r="P1280" s="3">
        <v>43944</v>
      </c>
      <c r="Q1280" s="2" t="s">
        <v>35</v>
      </c>
      <c r="R1280" s="3">
        <v>45610</v>
      </c>
      <c r="S1280" s="2">
        <v>5561</v>
      </c>
      <c r="T1280" s="2">
        <v>5732</v>
      </c>
      <c r="U1280" s="2">
        <v>171</v>
      </c>
      <c r="V1280" s="2">
        <v>3</v>
      </c>
      <c r="W1280" s="2" t="s">
        <v>127</v>
      </c>
      <c r="X1280" s="2">
        <v>4</v>
      </c>
      <c r="Y1280" s="2">
        <v>34</v>
      </c>
      <c r="Z1280" s="2" t="s">
        <v>57</v>
      </c>
    </row>
    <row r="1281" spans="1:26" x14ac:dyDescent="0.3">
      <c r="A1281" s="2" t="s">
        <v>1411</v>
      </c>
      <c r="B1281" s="2" t="s">
        <v>92</v>
      </c>
      <c r="C1281" s="2" t="s">
        <v>97</v>
      </c>
      <c r="D1281" s="2" t="s">
        <v>61</v>
      </c>
      <c r="E1281" s="2" t="s">
        <v>62</v>
      </c>
      <c r="F1281" s="2" t="s">
        <v>53</v>
      </c>
      <c r="G1281" s="2" t="s">
        <v>32</v>
      </c>
      <c r="H1281" s="2" t="s">
        <v>33</v>
      </c>
      <c r="I1281" s="2">
        <v>5</v>
      </c>
      <c r="J1281" s="2">
        <v>5</v>
      </c>
      <c r="K1281" s="2" t="s">
        <v>34</v>
      </c>
      <c r="L1281" s="2">
        <v>2019</v>
      </c>
      <c r="M1281" s="2">
        <v>9000</v>
      </c>
      <c r="N1281" s="2">
        <v>39970</v>
      </c>
      <c r="O1281" s="2">
        <v>120</v>
      </c>
      <c r="P1281" s="3">
        <v>44451</v>
      </c>
      <c r="Q1281" s="2" t="s">
        <v>35</v>
      </c>
      <c r="R1281" s="3">
        <v>45468</v>
      </c>
      <c r="S1281" s="2">
        <v>8033</v>
      </c>
      <c r="T1281" s="2">
        <v>8938</v>
      </c>
      <c r="U1281" s="2">
        <v>905</v>
      </c>
      <c r="V1281" s="2">
        <v>11</v>
      </c>
      <c r="W1281" s="2" t="s">
        <v>63</v>
      </c>
      <c r="X1281" s="2">
        <v>1</v>
      </c>
      <c r="Y1281" s="2">
        <v>181</v>
      </c>
      <c r="Z1281" s="2" t="s">
        <v>37</v>
      </c>
    </row>
    <row r="1282" spans="1:26" x14ac:dyDescent="0.3">
      <c r="A1282" s="2" t="s">
        <v>1412</v>
      </c>
      <c r="B1282" s="2" t="s">
        <v>101</v>
      </c>
      <c r="C1282" s="2" t="s">
        <v>123</v>
      </c>
      <c r="D1282" s="2" t="s">
        <v>148</v>
      </c>
      <c r="E1282" s="2" t="s">
        <v>149</v>
      </c>
      <c r="F1282" s="2" t="s">
        <v>31</v>
      </c>
      <c r="G1282" s="2" t="s">
        <v>79</v>
      </c>
      <c r="H1282" s="2" t="s">
        <v>33</v>
      </c>
      <c r="I1282" s="2">
        <v>5</v>
      </c>
      <c r="J1282" s="2">
        <v>5</v>
      </c>
      <c r="K1282" s="2" t="s">
        <v>55</v>
      </c>
      <c r="L1282" s="2">
        <v>2016</v>
      </c>
      <c r="M1282" s="2">
        <v>8300</v>
      </c>
      <c r="N1282" s="2">
        <v>13804</v>
      </c>
      <c r="O1282" s="2">
        <v>150</v>
      </c>
      <c r="P1282" s="3">
        <v>45274</v>
      </c>
      <c r="Q1282" s="2" t="s">
        <v>35</v>
      </c>
      <c r="R1282" s="3">
        <v>45530</v>
      </c>
      <c r="S1282" s="2">
        <v>7324</v>
      </c>
      <c r="T1282" s="2">
        <v>7543</v>
      </c>
      <c r="U1282" s="2">
        <v>219</v>
      </c>
      <c r="V1282" s="2">
        <v>3</v>
      </c>
      <c r="W1282" s="2" t="s">
        <v>63</v>
      </c>
      <c r="X1282" s="2">
        <v>3</v>
      </c>
      <c r="Y1282" s="2">
        <v>44</v>
      </c>
      <c r="Z1282" s="2" t="s">
        <v>37</v>
      </c>
    </row>
    <row r="1283" spans="1:26" x14ac:dyDescent="0.3">
      <c r="A1283" s="2" t="s">
        <v>1413</v>
      </c>
      <c r="B1283" s="2" t="s">
        <v>120</v>
      </c>
      <c r="C1283" s="2" t="s">
        <v>118</v>
      </c>
      <c r="D1283" s="2" t="s">
        <v>158</v>
      </c>
      <c r="E1283" s="2" t="s">
        <v>86</v>
      </c>
      <c r="F1283" s="2" t="s">
        <v>152</v>
      </c>
      <c r="G1283" s="2" t="s">
        <v>89</v>
      </c>
      <c r="H1283" s="2" t="s">
        <v>33</v>
      </c>
      <c r="I1283" s="2">
        <v>5</v>
      </c>
      <c r="J1283" s="2">
        <v>4</v>
      </c>
      <c r="K1283" s="2" t="s">
        <v>55</v>
      </c>
      <c r="L1283" s="2">
        <v>2021</v>
      </c>
      <c r="M1283" s="2">
        <v>8300</v>
      </c>
      <c r="N1283" s="2">
        <v>24731</v>
      </c>
      <c r="O1283" s="2">
        <v>115</v>
      </c>
      <c r="P1283" s="3">
        <v>44095</v>
      </c>
      <c r="Q1283" s="2" t="s">
        <v>35</v>
      </c>
      <c r="R1283" s="3">
        <v>44214</v>
      </c>
      <c r="S1283" s="2">
        <v>6680</v>
      </c>
      <c r="T1283" s="2">
        <v>5855</v>
      </c>
      <c r="U1283" s="2">
        <v>-825</v>
      </c>
      <c r="V1283" s="2">
        <v>-12</v>
      </c>
      <c r="W1283" s="2" t="s">
        <v>116</v>
      </c>
      <c r="X1283" s="2">
        <v>4</v>
      </c>
      <c r="Y1283" s="2">
        <v>0</v>
      </c>
      <c r="Z1283" s="2" t="s">
        <v>57</v>
      </c>
    </row>
    <row r="1284" spans="1:26" x14ac:dyDescent="0.3">
      <c r="A1284" s="2" t="s">
        <v>1414</v>
      </c>
      <c r="B1284" s="2" t="s">
        <v>172</v>
      </c>
      <c r="C1284" s="2" t="s">
        <v>28</v>
      </c>
      <c r="D1284" s="2" t="s">
        <v>105</v>
      </c>
      <c r="E1284" s="2" t="s">
        <v>52</v>
      </c>
      <c r="F1284" s="2" t="s">
        <v>73</v>
      </c>
      <c r="G1284" s="2" t="s">
        <v>54</v>
      </c>
      <c r="H1284" s="2" t="s">
        <v>80</v>
      </c>
      <c r="I1284" s="2">
        <v>4</v>
      </c>
      <c r="J1284" s="2">
        <v>2</v>
      </c>
      <c r="K1284" s="2" t="s">
        <v>66</v>
      </c>
      <c r="L1284" s="2">
        <v>2022</v>
      </c>
      <c r="M1284" s="2">
        <v>7300</v>
      </c>
      <c r="N1284" s="2">
        <v>56034</v>
      </c>
      <c r="O1284" s="2">
        <v>200</v>
      </c>
      <c r="P1284" s="3">
        <v>44226</v>
      </c>
      <c r="Q1284" s="2" t="s">
        <v>35</v>
      </c>
      <c r="R1284" s="3">
        <v>44707</v>
      </c>
      <c r="S1284" s="2">
        <v>6422</v>
      </c>
      <c r="T1284" s="2">
        <v>7641</v>
      </c>
      <c r="U1284" s="2">
        <v>1219</v>
      </c>
      <c r="V1284" s="2">
        <v>19</v>
      </c>
      <c r="W1284" s="2" t="s">
        <v>160</v>
      </c>
      <c r="X1284" s="2">
        <v>4</v>
      </c>
      <c r="Y1284" s="2">
        <v>244</v>
      </c>
      <c r="Z1284" s="2" t="s">
        <v>47</v>
      </c>
    </row>
    <row r="1285" spans="1:26" x14ac:dyDescent="0.3">
      <c r="A1285" s="2" t="s">
        <v>1415</v>
      </c>
      <c r="B1285" s="2" t="s">
        <v>197</v>
      </c>
      <c r="C1285" s="2" t="s">
        <v>40</v>
      </c>
      <c r="D1285" s="2" t="s">
        <v>71</v>
      </c>
      <c r="E1285" s="2" t="s">
        <v>72</v>
      </c>
      <c r="F1285" s="2" t="s">
        <v>73</v>
      </c>
      <c r="G1285" s="2" t="s">
        <v>79</v>
      </c>
      <c r="H1285" s="2" t="s">
        <v>80</v>
      </c>
      <c r="I1285" s="2">
        <v>3</v>
      </c>
      <c r="J1285" s="2">
        <v>2</v>
      </c>
      <c r="K1285" s="2" t="s">
        <v>45</v>
      </c>
      <c r="L1285" s="2">
        <v>2017</v>
      </c>
      <c r="M1285" s="2">
        <v>7700</v>
      </c>
      <c r="N1285" s="2">
        <v>93056</v>
      </c>
      <c r="O1285" s="2">
        <v>100</v>
      </c>
      <c r="P1285" s="3">
        <v>44655</v>
      </c>
      <c r="Q1285" s="2" t="s">
        <v>35</v>
      </c>
      <c r="R1285" s="3">
        <v>44659</v>
      </c>
      <c r="S1285" s="2">
        <v>6011</v>
      </c>
      <c r="T1285" s="2">
        <v>6464</v>
      </c>
      <c r="U1285" s="2">
        <v>453</v>
      </c>
      <c r="V1285" s="2">
        <v>8</v>
      </c>
      <c r="W1285" s="2" t="s">
        <v>160</v>
      </c>
      <c r="X1285" s="2">
        <v>1</v>
      </c>
      <c r="Y1285" s="2">
        <v>91</v>
      </c>
      <c r="Z1285" s="2" t="s">
        <v>47</v>
      </c>
    </row>
    <row r="1286" spans="1:26" x14ac:dyDescent="0.3">
      <c r="A1286" s="2" t="s">
        <v>1416</v>
      </c>
      <c r="B1286" s="2" t="s">
        <v>27</v>
      </c>
      <c r="C1286" s="2" t="s">
        <v>118</v>
      </c>
      <c r="D1286" s="2" t="s">
        <v>85</v>
      </c>
      <c r="E1286" s="2" t="s">
        <v>86</v>
      </c>
      <c r="F1286" s="2" t="s">
        <v>31</v>
      </c>
      <c r="G1286" s="2" t="s">
        <v>89</v>
      </c>
      <c r="H1286" s="2" t="s">
        <v>80</v>
      </c>
      <c r="I1286" s="2">
        <v>4</v>
      </c>
      <c r="J1286" s="2">
        <v>5</v>
      </c>
      <c r="K1286" s="2" t="s">
        <v>45</v>
      </c>
      <c r="L1286" s="2">
        <v>2018</v>
      </c>
      <c r="M1286" s="2">
        <v>6600</v>
      </c>
      <c r="N1286" s="2">
        <v>22859</v>
      </c>
      <c r="O1286" s="2">
        <v>103</v>
      </c>
      <c r="P1286" s="3">
        <v>44463</v>
      </c>
      <c r="Q1286" s="2" t="s">
        <v>35</v>
      </c>
      <c r="R1286" s="3">
        <v>45541</v>
      </c>
      <c r="S1286" s="2">
        <v>5813</v>
      </c>
      <c r="T1286" s="2">
        <v>6444</v>
      </c>
      <c r="U1286" s="2">
        <v>631</v>
      </c>
      <c r="V1286" s="2">
        <v>11</v>
      </c>
      <c r="W1286" s="2" t="s">
        <v>67</v>
      </c>
      <c r="X1286" s="2">
        <v>1</v>
      </c>
      <c r="Y1286" s="2">
        <v>126</v>
      </c>
      <c r="Z1286" s="2" t="s">
        <v>37</v>
      </c>
    </row>
    <row r="1287" spans="1:26" x14ac:dyDescent="0.3">
      <c r="A1287" s="2" t="s">
        <v>1417</v>
      </c>
      <c r="B1287" s="2" t="s">
        <v>27</v>
      </c>
      <c r="C1287" s="2" t="s">
        <v>190</v>
      </c>
      <c r="D1287" s="2" t="s">
        <v>105</v>
      </c>
      <c r="E1287" s="2" t="s">
        <v>52</v>
      </c>
      <c r="F1287" s="2" t="s">
        <v>73</v>
      </c>
      <c r="G1287" s="2" t="s">
        <v>79</v>
      </c>
      <c r="H1287" s="2" t="s">
        <v>33</v>
      </c>
      <c r="I1287" s="2">
        <v>4</v>
      </c>
      <c r="J1287" s="2">
        <v>2</v>
      </c>
      <c r="K1287" s="2" t="s">
        <v>55</v>
      </c>
      <c r="L1287" s="2">
        <v>2019</v>
      </c>
      <c r="M1287" s="2">
        <v>9000</v>
      </c>
      <c r="N1287" s="2">
        <v>68132</v>
      </c>
      <c r="O1287" s="2">
        <v>200</v>
      </c>
      <c r="P1287" s="3">
        <v>44988</v>
      </c>
      <c r="Q1287" s="2" t="s">
        <v>35</v>
      </c>
      <c r="R1287" s="3">
        <v>45074</v>
      </c>
      <c r="S1287" s="2">
        <v>8028</v>
      </c>
      <c r="T1287" s="2">
        <v>8568</v>
      </c>
      <c r="U1287" s="2">
        <v>540</v>
      </c>
      <c r="V1287" s="2">
        <v>7</v>
      </c>
      <c r="W1287" s="2" t="s">
        <v>116</v>
      </c>
      <c r="X1287" s="2">
        <v>5</v>
      </c>
      <c r="Y1287" s="2">
        <v>108</v>
      </c>
      <c r="Z1287" s="2" t="s">
        <v>37</v>
      </c>
    </row>
    <row r="1288" spans="1:26" x14ac:dyDescent="0.3">
      <c r="A1288" s="2" t="s">
        <v>1418</v>
      </c>
      <c r="B1288" s="2" t="s">
        <v>133</v>
      </c>
      <c r="C1288" s="2" t="s">
        <v>144</v>
      </c>
      <c r="D1288" s="2" t="s">
        <v>158</v>
      </c>
      <c r="E1288" s="2" t="s">
        <v>86</v>
      </c>
      <c r="F1288" s="2" t="s">
        <v>152</v>
      </c>
      <c r="G1288" s="2" t="s">
        <v>54</v>
      </c>
      <c r="H1288" s="2" t="s">
        <v>80</v>
      </c>
      <c r="I1288" s="2">
        <v>5</v>
      </c>
      <c r="J1288" s="2">
        <v>4</v>
      </c>
      <c r="K1288" s="2" t="s">
        <v>66</v>
      </c>
      <c r="L1288" s="2">
        <v>2023</v>
      </c>
      <c r="M1288" s="2">
        <v>6700</v>
      </c>
      <c r="N1288" s="2">
        <v>28693</v>
      </c>
      <c r="O1288" s="2">
        <v>115</v>
      </c>
      <c r="P1288" s="3">
        <v>43795</v>
      </c>
      <c r="Q1288" s="2" t="s">
        <v>35</v>
      </c>
      <c r="R1288" s="3">
        <v>44650</v>
      </c>
      <c r="S1288" s="2">
        <v>5807</v>
      </c>
      <c r="T1288" s="2">
        <v>7213</v>
      </c>
      <c r="U1288" s="2">
        <v>1406</v>
      </c>
      <c r="V1288" s="2">
        <v>24</v>
      </c>
      <c r="W1288" s="2" t="s">
        <v>102</v>
      </c>
      <c r="X1288" s="2">
        <v>4</v>
      </c>
      <c r="Y1288" s="2">
        <v>281</v>
      </c>
      <c r="Z1288" s="2" t="s">
        <v>57</v>
      </c>
    </row>
    <row r="1289" spans="1:26" x14ac:dyDescent="0.3">
      <c r="A1289" s="2" t="s">
        <v>1419</v>
      </c>
      <c r="B1289" s="2" t="s">
        <v>156</v>
      </c>
      <c r="C1289" s="2" t="s">
        <v>28</v>
      </c>
      <c r="D1289" s="2" t="s">
        <v>51</v>
      </c>
      <c r="E1289" s="2" t="s">
        <v>52</v>
      </c>
      <c r="F1289" s="2" t="s">
        <v>53</v>
      </c>
      <c r="G1289" s="2" t="s">
        <v>54</v>
      </c>
      <c r="H1289" s="2" t="s">
        <v>33</v>
      </c>
      <c r="I1289" s="2">
        <v>8</v>
      </c>
      <c r="J1289" s="2">
        <v>5</v>
      </c>
      <c r="K1289" s="2" t="s">
        <v>34</v>
      </c>
      <c r="L1289" s="2">
        <v>2016</v>
      </c>
      <c r="M1289" s="2">
        <v>9300</v>
      </c>
      <c r="N1289" s="2">
        <v>67910</v>
      </c>
      <c r="O1289" s="2">
        <v>200</v>
      </c>
      <c r="P1289" s="3">
        <v>44268</v>
      </c>
      <c r="Q1289" s="2" t="s">
        <v>35</v>
      </c>
      <c r="R1289" s="3">
        <v>45286</v>
      </c>
      <c r="S1289" s="2">
        <v>8258</v>
      </c>
      <c r="T1289" s="2">
        <v>8979</v>
      </c>
      <c r="U1289" s="2">
        <v>721</v>
      </c>
      <c r="V1289" s="2">
        <v>9</v>
      </c>
      <c r="W1289" s="2" t="s">
        <v>181</v>
      </c>
      <c r="X1289" s="2">
        <v>2</v>
      </c>
      <c r="Y1289" s="2">
        <v>144</v>
      </c>
      <c r="Z1289" s="2" t="s">
        <v>47</v>
      </c>
    </row>
    <row r="1290" spans="1:26" x14ac:dyDescent="0.3">
      <c r="A1290" s="2" t="s">
        <v>1420</v>
      </c>
      <c r="B1290" s="2" t="s">
        <v>27</v>
      </c>
      <c r="C1290" s="2" t="s">
        <v>70</v>
      </c>
      <c r="D1290" s="2" t="s">
        <v>158</v>
      </c>
      <c r="E1290" s="2" t="s">
        <v>86</v>
      </c>
      <c r="F1290" s="2" t="s">
        <v>152</v>
      </c>
      <c r="G1290" s="2" t="s">
        <v>89</v>
      </c>
      <c r="H1290" s="2" t="s">
        <v>80</v>
      </c>
      <c r="I1290" s="2">
        <v>5</v>
      </c>
      <c r="J1290" s="2">
        <v>4</v>
      </c>
      <c r="K1290" s="2" t="s">
        <v>55</v>
      </c>
      <c r="L1290" s="2">
        <v>2021</v>
      </c>
      <c r="M1290" s="2">
        <v>8300</v>
      </c>
      <c r="N1290" s="2">
        <v>97910</v>
      </c>
      <c r="O1290" s="2">
        <v>115</v>
      </c>
      <c r="P1290" s="3">
        <v>45082</v>
      </c>
      <c r="Q1290" s="2" t="s">
        <v>35</v>
      </c>
      <c r="R1290" s="3">
        <v>45535</v>
      </c>
      <c r="S1290" s="2">
        <v>7065</v>
      </c>
      <c r="T1290" s="2">
        <v>8405</v>
      </c>
      <c r="U1290" s="2">
        <v>1340</v>
      </c>
      <c r="V1290" s="2">
        <v>19</v>
      </c>
      <c r="W1290" s="2" t="s">
        <v>179</v>
      </c>
      <c r="X1290" s="2">
        <v>2</v>
      </c>
      <c r="Y1290" s="2">
        <v>268</v>
      </c>
      <c r="Z1290" s="2" t="s">
        <v>47</v>
      </c>
    </row>
    <row r="1291" spans="1:26" x14ac:dyDescent="0.3">
      <c r="A1291" s="2" t="s">
        <v>1421</v>
      </c>
      <c r="B1291" s="2" t="s">
        <v>92</v>
      </c>
      <c r="C1291" s="2" t="s">
        <v>60</v>
      </c>
      <c r="D1291" s="2" t="s">
        <v>158</v>
      </c>
      <c r="E1291" s="2" t="s">
        <v>86</v>
      </c>
      <c r="F1291" s="2" t="s">
        <v>152</v>
      </c>
      <c r="G1291" s="2" t="s">
        <v>32</v>
      </c>
      <c r="H1291" s="2" t="s">
        <v>33</v>
      </c>
      <c r="I1291" s="2">
        <v>5</v>
      </c>
      <c r="J1291" s="2">
        <v>4</v>
      </c>
      <c r="K1291" s="2" t="s">
        <v>34</v>
      </c>
      <c r="L1291" s="2">
        <v>2019</v>
      </c>
      <c r="M1291" s="2">
        <v>8000</v>
      </c>
      <c r="N1291" s="2">
        <v>36050</v>
      </c>
      <c r="O1291" s="2">
        <v>115</v>
      </c>
      <c r="P1291" s="3">
        <v>43233</v>
      </c>
      <c r="Q1291" s="2" t="s">
        <v>35</v>
      </c>
      <c r="R1291" s="3">
        <v>45392</v>
      </c>
      <c r="S1291" s="2">
        <v>6073</v>
      </c>
      <c r="T1291" s="2">
        <v>6219</v>
      </c>
      <c r="U1291" s="2">
        <v>146</v>
      </c>
      <c r="V1291" s="2">
        <v>2</v>
      </c>
      <c r="W1291" s="2" t="s">
        <v>94</v>
      </c>
      <c r="X1291" s="2">
        <v>2</v>
      </c>
      <c r="Y1291" s="2">
        <v>29</v>
      </c>
      <c r="Z1291" s="2" t="s">
        <v>57</v>
      </c>
    </row>
    <row r="1292" spans="1:26" x14ac:dyDescent="0.3">
      <c r="A1292" s="2" t="s">
        <v>1422</v>
      </c>
      <c r="B1292" s="2" t="s">
        <v>146</v>
      </c>
      <c r="C1292" s="2" t="s">
        <v>163</v>
      </c>
      <c r="D1292" s="2" t="s">
        <v>85</v>
      </c>
      <c r="E1292" s="2" t="s">
        <v>86</v>
      </c>
      <c r="F1292" s="2" t="s">
        <v>31</v>
      </c>
      <c r="G1292" s="2" t="s">
        <v>89</v>
      </c>
      <c r="H1292" s="2" t="s">
        <v>33</v>
      </c>
      <c r="I1292" s="2">
        <v>4</v>
      </c>
      <c r="J1292" s="2">
        <v>5</v>
      </c>
      <c r="K1292" s="2" t="s">
        <v>34</v>
      </c>
      <c r="L1292" s="2">
        <v>2023</v>
      </c>
      <c r="M1292" s="2">
        <v>7100</v>
      </c>
      <c r="N1292" s="2">
        <v>88456</v>
      </c>
      <c r="O1292" s="2">
        <v>103</v>
      </c>
      <c r="P1292" s="3">
        <v>43610</v>
      </c>
      <c r="Q1292" s="2" t="s">
        <v>35</v>
      </c>
      <c r="R1292" s="3">
        <v>44984</v>
      </c>
      <c r="S1292" s="2">
        <v>5922</v>
      </c>
      <c r="T1292" s="2">
        <v>7235</v>
      </c>
      <c r="U1292" s="2">
        <v>1313</v>
      </c>
      <c r="V1292" s="2">
        <v>22</v>
      </c>
      <c r="W1292" s="2" t="s">
        <v>202</v>
      </c>
      <c r="X1292" s="2">
        <v>3</v>
      </c>
      <c r="Y1292" s="2">
        <v>263</v>
      </c>
      <c r="Z1292" s="2" t="s">
        <v>57</v>
      </c>
    </row>
    <row r="1293" spans="1:26" x14ac:dyDescent="0.3">
      <c r="A1293" s="2" t="s">
        <v>1423</v>
      </c>
      <c r="B1293" s="2" t="s">
        <v>120</v>
      </c>
      <c r="C1293" s="2" t="s">
        <v>77</v>
      </c>
      <c r="D1293" s="2" t="s">
        <v>148</v>
      </c>
      <c r="E1293" s="2" t="s">
        <v>149</v>
      </c>
      <c r="F1293" s="2" t="s">
        <v>31</v>
      </c>
      <c r="G1293" s="2" t="s">
        <v>32</v>
      </c>
      <c r="H1293" s="2" t="s">
        <v>33</v>
      </c>
      <c r="I1293" s="2">
        <v>5</v>
      </c>
      <c r="J1293" s="2">
        <v>5</v>
      </c>
      <c r="K1293" s="2" t="s">
        <v>55</v>
      </c>
      <c r="L1293" s="2">
        <v>2022</v>
      </c>
      <c r="M1293" s="2">
        <v>7700</v>
      </c>
      <c r="N1293" s="2">
        <v>45710</v>
      </c>
      <c r="O1293" s="2">
        <v>150</v>
      </c>
      <c r="P1293" s="3">
        <v>44306</v>
      </c>
      <c r="Q1293" s="2" t="s">
        <v>35</v>
      </c>
      <c r="R1293" s="3">
        <v>44839</v>
      </c>
      <c r="S1293" s="2">
        <v>6768</v>
      </c>
      <c r="T1293" s="2">
        <v>6151</v>
      </c>
      <c r="U1293" s="2">
        <v>-617</v>
      </c>
      <c r="V1293" s="2">
        <v>-9</v>
      </c>
      <c r="W1293" s="2" t="s">
        <v>179</v>
      </c>
      <c r="X1293" s="2">
        <v>3</v>
      </c>
      <c r="Y1293" s="2">
        <v>0</v>
      </c>
      <c r="Z1293" s="2" t="s">
        <v>57</v>
      </c>
    </row>
    <row r="1294" spans="1:26" x14ac:dyDescent="0.3">
      <c r="A1294" s="2" t="s">
        <v>1424</v>
      </c>
      <c r="B1294" s="2" t="s">
        <v>92</v>
      </c>
      <c r="C1294" s="2" t="s">
        <v>123</v>
      </c>
      <c r="D1294" s="2" t="s">
        <v>165</v>
      </c>
      <c r="E1294" s="2" t="s">
        <v>62</v>
      </c>
      <c r="F1294" s="2" t="s">
        <v>53</v>
      </c>
      <c r="G1294" s="2" t="s">
        <v>89</v>
      </c>
      <c r="H1294" s="2" t="s">
        <v>33</v>
      </c>
      <c r="I1294" s="2">
        <v>5</v>
      </c>
      <c r="J1294" s="2">
        <v>3</v>
      </c>
      <c r="K1294" s="2" t="s">
        <v>66</v>
      </c>
      <c r="L1294" s="2">
        <v>2015</v>
      </c>
      <c r="M1294" s="2">
        <v>8500</v>
      </c>
      <c r="N1294" s="2">
        <v>63390</v>
      </c>
      <c r="O1294" s="2">
        <v>130</v>
      </c>
      <c r="P1294" s="3">
        <v>42955</v>
      </c>
      <c r="Q1294" s="2" t="s">
        <v>35</v>
      </c>
      <c r="R1294" s="3">
        <v>44510</v>
      </c>
      <c r="S1294" s="2">
        <v>6620</v>
      </c>
      <c r="T1294" s="2">
        <v>7891</v>
      </c>
      <c r="U1294" s="2">
        <v>1271</v>
      </c>
      <c r="V1294" s="2">
        <v>19</v>
      </c>
      <c r="W1294" s="2" t="s">
        <v>106</v>
      </c>
      <c r="X1294" s="2">
        <v>4</v>
      </c>
      <c r="Y1294" s="2">
        <v>254</v>
      </c>
      <c r="Z1294" s="2" t="s">
        <v>47</v>
      </c>
    </row>
    <row r="1295" spans="1:26" x14ac:dyDescent="0.3">
      <c r="A1295" s="2" t="s">
        <v>1425</v>
      </c>
      <c r="B1295" s="2" t="s">
        <v>113</v>
      </c>
      <c r="C1295" s="2" t="s">
        <v>175</v>
      </c>
      <c r="D1295" s="2" t="s">
        <v>138</v>
      </c>
      <c r="E1295" s="2" t="s">
        <v>139</v>
      </c>
      <c r="F1295" s="2" t="s">
        <v>53</v>
      </c>
      <c r="G1295" s="2" t="s">
        <v>89</v>
      </c>
      <c r="H1295" s="2" t="s">
        <v>80</v>
      </c>
      <c r="I1295" s="2">
        <v>7</v>
      </c>
      <c r="J1295" s="2">
        <v>5</v>
      </c>
      <c r="K1295" s="2" t="s">
        <v>66</v>
      </c>
      <c r="L1295" s="2">
        <v>2017</v>
      </c>
      <c r="M1295" s="2">
        <v>8300</v>
      </c>
      <c r="N1295" s="2">
        <v>27032</v>
      </c>
      <c r="O1295" s="2">
        <v>175</v>
      </c>
      <c r="P1295" s="3">
        <v>42079</v>
      </c>
      <c r="Q1295" s="2" t="s">
        <v>35</v>
      </c>
      <c r="R1295" s="3">
        <v>45393</v>
      </c>
      <c r="S1295" s="2">
        <v>7533</v>
      </c>
      <c r="T1295" s="2">
        <v>6955</v>
      </c>
      <c r="U1295" s="2">
        <v>-578</v>
      </c>
      <c r="V1295" s="2">
        <v>-8</v>
      </c>
      <c r="W1295" s="2" t="s">
        <v>184</v>
      </c>
      <c r="X1295" s="2">
        <v>3</v>
      </c>
      <c r="Y1295" s="2">
        <v>0</v>
      </c>
      <c r="Z1295" s="2" t="s">
        <v>57</v>
      </c>
    </row>
    <row r="1296" spans="1:26" x14ac:dyDescent="0.3">
      <c r="A1296" s="2" t="s">
        <v>1426</v>
      </c>
      <c r="B1296" s="2" t="s">
        <v>101</v>
      </c>
      <c r="C1296" s="2" t="s">
        <v>28</v>
      </c>
      <c r="D1296" s="2" t="s">
        <v>41</v>
      </c>
      <c r="E1296" s="2" t="s">
        <v>42</v>
      </c>
      <c r="F1296" s="2" t="s">
        <v>43</v>
      </c>
      <c r="G1296" s="2" t="s">
        <v>89</v>
      </c>
      <c r="H1296" s="2" t="s">
        <v>33</v>
      </c>
      <c r="I1296" s="2">
        <v>2</v>
      </c>
      <c r="J1296" s="2">
        <v>2</v>
      </c>
      <c r="K1296" s="2" t="s">
        <v>34</v>
      </c>
      <c r="L1296" s="2">
        <v>2015</v>
      </c>
      <c r="M1296" s="2">
        <v>10400</v>
      </c>
      <c r="N1296" s="2">
        <v>34908</v>
      </c>
      <c r="O1296" s="2">
        <v>250</v>
      </c>
      <c r="P1296" s="3">
        <v>43345</v>
      </c>
      <c r="Q1296" s="2" t="s">
        <v>35</v>
      </c>
      <c r="R1296" s="3">
        <v>44630</v>
      </c>
      <c r="S1296" s="2">
        <v>9111</v>
      </c>
      <c r="T1296" s="2">
        <v>9217</v>
      </c>
      <c r="U1296" s="2">
        <v>106</v>
      </c>
      <c r="V1296" s="2">
        <v>1</v>
      </c>
      <c r="W1296" s="2" t="s">
        <v>136</v>
      </c>
      <c r="X1296" s="2">
        <v>2</v>
      </c>
      <c r="Y1296" s="2">
        <v>21</v>
      </c>
      <c r="Z1296" s="2" t="s">
        <v>37</v>
      </c>
    </row>
    <row r="1297" spans="1:26" x14ac:dyDescent="0.3">
      <c r="A1297" s="2" t="s">
        <v>1427</v>
      </c>
      <c r="B1297" s="2" t="s">
        <v>69</v>
      </c>
      <c r="C1297" s="2" t="s">
        <v>60</v>
      </c>
      <c r="D1297" s="2" t="s">
        <v>51</v>
      </c>
      <c r="E1297" s="2" t="s">
        <v>52</v>
      </c>
      <c r="F1297" s="2" t="s">
        <v>53</v>
      </c>
      <c r="G1297" s="2" t="s">
        <v>44</v>
      </c>
      <c r="H1297" s="2" t="s">
        <v>33</v>
      </c>
      <c r="I1297" s="2">
        <v>8</v>
      </c>
      <c r="J1297" s="2">
        <v>5</v>
      </c>
      <c r="K1297" s="2" t="s">
        <v>66</v>
      </c>
      <c r="L1297" s="2">
        <v>2021</v>
      </c>
      <c r="M1297" s="2">
        <v>7900</v>
      </c>
      <c r="N1297" s="2">
        <v>66295</v>
      </c>
      <c r="O1297" s="2">
        <v>200</v>
      </c>
      <c r="P1297" s="3">
        <v>45145</v>
      </c>
      <c r="Q1297" s="2" t="s">
        <v>35</v>
      </c>
      <c r="R1297" s="3">
        <v>45358</v>
      </c>
      <c r="S1297" s="2">
        <v>6644</v>
      </c>
      <c r="T1297" s="2">
        <v>7893</v>
      </c>
      <c r="U1297" s="2">
        <v>1249</v>
      </c>
      <c r="V1297" s="2">
        <v>19</v>
      </c>
      <c r="W1297" s="2" t="s">
        <v>181</v>
      </c>
      <c r="X1297" s="2">
        <v>2</v>
      </c>
      <c r="Y1297" s="2">
        <v>250</v>
      </c>
      <c r="Z1297" s="2" t="s">
        <v>57</v>
      </c>
    </row>
    <row r="1298" spans="1:26" x14ac:dyDescent="0.3">
      <c r="A1298" s="2" t="s">
        <v>1428</v>
      </c>
      <c r="B1298" s="2" t="s">
        <v>101</v>
      </c>
      <c r="C1298" s="2" t="s">
        <v>144</v>
      </c>
      <c r="D1298" s="2" t="s">
        <v>158</v>
      </c>
      <c r="E1298" s="2" t="s">
        <v>86</v>
      </c>
      <c r="F1298" s="2" t="s">
        <v>152</v>
      </c>
      <c r="G1298" s="2" t="s">
        <v>32</v>
      </c>
      <c r="H1298" s="2" t="s">
        <v>80</v>
      </c>
      <c r="I1298" s="2">
        <v>5</v>
      </c>
      <c r="J1298" s="2">
        <v>4</v>
      </c>
      <c r="K1298" s="2" t="s">
        <v>45</v>
      </c>
      <c r="L1298" s="2">
        <v>2020</v>
      </c>
      <c r="M1298" s="2">
        <v>6900</v>
      </c>
      <c r="N1298" s="2">
        <v>22064</v>
      </c>
      <c r="O1298" s="2">
        <v>115</v>
      </c>
      <c r="P1298" s="3">
        <v>45496</v>
      </c>
      <c r="Q1298" s="2" t="s">
        <v>35</v>
      </c>
      <c r="R1298" s="3">
        <v>45612</v>
      </c>
      <c r="S1298" s="2">
        <v>6336</v>
      </c>
      <c r="T1298" s="2">
        <v>5147</v>
      </c>
      <c r="U1298" s="2">
        <v>-1189</v>
      </c>
      <c r="V1298" s="2">
        <v>-19</v>
      </c>
      <c r="W1298" s="2" t="s">
        <v>121</v>
      </c>
      <c r="X1298" s="2">
        <v>5</v>
      </c>
      <c r="Y1298" s="2">
        <v>0</v>
      </c>
      <c r="Z1298" s="2" t="s">
        <v>37</v>
      </c>
    </row>
    <row r="1299" spans="1:26" x14ac:dyDescent="0.3">
      <c r="A1299" s="2" t="s">
        <v>1429</v>
      </c>
      <c r="B1299" s="2" t="s">
        <v>39</v>
      </c>
      <c r="C1299" s="2" t="s">
        <v>163</v>
      </c>
      <c r="D1299" s="2" t="s">
        <v>148</v>
      </c>
      <c r="E1299" s="2" t="s">
        <v>149</v>
      </c>
      <c r="F1299" s="2" t="s">
        <v>31</v>
      </c>
      <c r="G1299" s="2" t="s">
        <v>79</v>
      </c>
      <c r="H1299" s="2" t="s">
        <v>80</v>
      </c>
      <c r="I1299" s="2">
        <v>5</v>
      </c>
      <c r="J1299" s="2">
        <v>5</v>
      </c>
      <c r="K1299" s="2" t="s">
        <v>66</v>
      </c>
      <c r="L1299" s="2">
        <v>2022</v>
      </c>
      <c r="M1299" s="2">
        <v>6300</v>
      </c>
      <c r="N1299" s="2">
        <v>45598</v>
      </c>
      <c r="O1299" s="2">
        <v>150</v>
      </c>
      <c r="P1299" s="3">
        <v>42121</v>
      </c>
      <c r="Q1299" s="2" t="s">
        <v>35</v>
      </c>
      <c r="R1299" s="3">
        <v>42335</v>
      </c>
      <c r="S1299" s="2">
        <v>4787</v>
      </c>
      <c r="T1299" s="2">
        <v>4356</v>
      </c>
      <c r="U1299" s="2">
        <v>-431</v>
      </c>
      <c r="V1299" s="2">
        <v>-9</v>
      </c>
      <c r="W1299" s="2" t="s">
        <v>131</v>
      </c>
      <c r="X1299" s="2">
        <v>1</v>
      </c>
      <c r="Y1299" s="2">
        <v>0</v>
      </c>
      <c r="Z1299" s="2" t="s">
        <v>57</v>
      </c>
    </row>
    <row r="1300" spans="1:26" x14ac:dyDescent="0.3">
      <c r="A1300" s="2" t="s">
        <v>1430</v>
      </c>
      <c r="B1300" s="2" t="s">
        <v>65</v>
      </c>
      <c r="C1300" s="2" t="s">
        <v>50</v>
      </c>
      <c r="D1300" s="2" t="s">
        <v>61</v>
      </c>
      <c r="E1300" s="2" t="s">
        <v>62</v>
      </c>
      <c r="F1300" s="2" t="s">
        <v>53</v>
      </c>
      <c r="G1300" s="2" t="s">
        <v>79</v>
      </c>
      <c r="H1300" s="2" t="s">
        <v>33</v>
      </c>
      <c r="I1300" s="2">
        <v>5</v>
      </c>
      <c r="J1300" s="2">
        <v>5</v>
      </c>
      <c r="K1300" s="2" t="s">
        <v>66</v>
      </c>
      <c r="L1300" s="2">
        <v>2022</v>
      </c>
      <c r="M1300" s="2">
        <v>7800</v>
      </c>
      <c r="N1300" s="2">
        <v>14310</v>
      </c>
      <c r="O1300" s="2">
        <v>120</v>
      </c>
      <c r="P1300" s="3">
        <v>44996</v>
      </c>
      <c r="Q1300" s="2" t="s">
        <v>35</v>
      </c>
      <c r="R1300" s="3">
        <v>45329</v>
      </c>
      <c r="S1300" s="2">
        <v>7241</v>
      </c>
      <c r="T1300" s="2">
        <v>8237</v>
      </c>
      <c r="U1300" s="2">
        <v>996</v>
      </c>
      <c r="V1300" s="2">
        <v>14</v>
      </c>
      <c r="W1300" s="2" t="s">
        <v>90</v>
      </c>
      <c r="X1300" s="2">
        <v>2</v>
      </c>
      <c r="Y1300" s="2">
        <v>199</v>
      </c>
      <c r="Z1300" s="2" t="s">
        <v>57</v>
      </c>
    </row>
    <row r="1301" spans="1:26" x14ac:dyDescent="0.3">
      <c r="A1301" s="2" t="s">
        <v>1431</v>
      </c>
      <c r="B1301" s="2" t="s">
        <v>125</v>
      </c>
      <c r="C1301" s="2" t="s">
        <v>77</v>
      </c>
      <c r="D1301" s="2" t="s">
        <v>138</v>
      </c>
      <c r="E1301" s="2" t="s">
        <v>139</v>
      </c>
      <c r="F1301" s="2" t="s">
        <v>53</v>
      </c>
      <c r="G1301" s="2" t="s">
        <v>32</v>
      </c>
      <c r="H1301" s="2" t="s">
        <v>33</v>
      </c>
      <c r="I1301" s="2">
        <v>7</v>
      </c>
      <c r="J1301" s="2">
        <v>5</v>
      </c>
      <c r="K1301" s="2" t="s">
        <v>45</v>
      </c>
      <c r="L1301" s="2">
        <v>2024</v>
      </c>
      <c r="M1301" s="2">
        <v>7500</v>
      </c>
      <c r="N1301" s="2">
        <v>68616</v>
      </c>
      <c r="O1301" s="2">
        <v>175</v>
      </c>
      <c r="P1301" s="3">
        <v>44307</v>
      </c>
      <c r="Q1301" s="2" t="s">
        <v>35</v>
      </c>
      <c r="R1301" s="3">
        <v>44857</v>
      </c>
      <c r="S1301" s="2">
        <v>5943</v>
      </c>
      <c r="T1301" s="2">
        <v>4738</v>
      </c>
      <c r="U1301" s="2">
        <v>-1205</v>
      </c>
      <c r="V1301" s="2">
        <v>-20</v>
      </c>
      <c r="W1301" s="2" t="s">
        <v>202</v>
      </c>
      <c r="X1301" s="2">
        <v>4</v>
      </c>
      <c r="Y1301" s="2">
        <v>0</v>
      </c>
      <c r="Z1301" s="2" t="s">
        <v>37</v>
      </c>
    </row>
    <row r="1302" spans="1:26" x14ac:dyDescent="0.3">
      <c r="A1302" s="2" t="s">
        <v>1432</v>
      </c>
      <c r="B1302" s="2" t="s">
        <v>125</v>
      </c>
      <c r="C1302" s="2" t="s">
        <v>70</v>
      </c>
      <c r="D1302" s="2" t="s">
        <v>85</v>
      </c>
      <c r="E1302" s="2" t="s">
        <v>86</v>
      </c>
      <c r="F1302" s="2" t="s">
        <v>31</v>
      </c>
      <c r="G1302" s="2" t="s">
        <v>32</v>
      </c>
      <c r="H1302" s="2" t="s">
        <v>80</v>
      </c>
      <c r="I1302" s="2">
        <v>4</v>
      </c>
      <c r="J1302" s="2">
        <v>5</v>
      </c>
      <c r="K1302" s="2" t="s">
        <v>66</v>
      </c>
      <c r="L1302" s="2">
        <v>2017</v>
      </c>
      <c r="M1302" s="2">
        <v>6800</v>
      </c>
      <c r="N1302" s="2">
        <v>21160</v>
      </c>
      <c r="O1302" s="2">
        <v>103</v>
      </c>
      <c r="P1302" s="3">
        <v>43082</v>
      </c>
      <c r="Q1302" s="2" t="s">
        <v>35</v>
      </c>
      <c r="R1302" s="3">
        <v>44744</v>
      </c>
      <c r="S1302" s="2">
        <v>6264</v>
      </c>
      <c r="T1302" s="2">
        <v>7486</v>
      </c>
      <c r="U1302" s="2">
        <v>1222</v>
      </c>
      <c r="V1302" s="2">
        <v>20</v>
      </c>
      <c r="W1302" s="2" t="s">
        <v>102</v>
      </c>
      <c r="X1302" s="2">
        <v>4</v>
      </c>
      <c r="Y1302" s="2">
        <v>244</v>
      </c>
      <c r="Z1302" s="2" t="s">
        <v>95</v>
      </c>
    </row>
    <row r="1303" spans="1:26" x14ac:dyDescent="0.3">
      <c r="A1303" s="2" t="s">
        <v>1433</v>
      </c>
      <c r="B1303" s="2" t="s">
        <v>146</v>
      </c>
      <c r="C1303" s="2" t="s">
        <v>175</v>
      </c>
      <c r="D1303" s="2" t="s">
        <v>78</v>
      </c>
      <c r="E1303" s="2" t="s">
        <v>30</v>
      </c>
      <c r="F1303" s="2" t="s">
        <v>31</v>
      </c>
      <c r="G1303" s="2" t="s">
        <v>44</v>
      </c>
      <c r="H1303" s="2" t="s">
        <v>33</v>
      </c>
      <c r="I1303" s="2">
        <v>4</v>
      </c>
      <c r="J1303" s="2">
        <v>5</v>
      </c>
      <c r="K1303" s="2" t="s">
        <v>55</v>
      </c>
      <c r="L1303" s="2">
        <v>2019</v>
      </c>
      <c r="M1303" s="2">
        <v>8000</v>
      </c>
      <c r="N1303" s="2">
        <v>40768</v>
      </c>
      <c r="O1303" s="2">
        <v>120</v>
      </c>
      <c r="P1303" s="3">
        <v>43469</v>
      </c>
      <c r="Q1303" s="2" t="s">
        <v>35</v>
      </c>
      <c r="R1303" s="3">
        <v>44380</v>
      </c>
      <c r="S1303" s="2">
        <v>6352</v>
      </c>
      <c r="T1303" s="2">
        <v>7308</v>
      </c>
      <c r="U1303" s="2">
        <v>956</v>
      </c>
      <c r="V1303" s="2">
        <v>15</v>
      </c>
      <c r="W1303" s="2" t="s">
        <v>127</v>
      </c>
      <c r="X1303" s="2">
        <v>4</v>
      </c>
      <c r="Y1303" s="2">
        <v>191</v>
      </c>
      <c r="Z1303" s="2" t="s">
        <v>37</v>
      </c>
    </row>
    <row r="1304" spans="1:26" x14ac:dyDescent="0.3">
      <c r="A1304" s="2" t="s">
        <v>1434</v>
      </c>
      <c r="B1304" s="2" t="s">
        <v>83</v>
      </c>
      <c r="C1304" s="2" t="s">
        <v>190</v>
      </c>
      <c r="D1304" s="2" t="s">
        <v>85</v>
      </c>
      <c r="E1304" s="2" t="s">
        <v>86</v>
      </c>
      <c r="F1304" s="2" t="s">
        <v>31</v>
      </c>
      <c r="G1304" s="2" t="s">
        <v>54</v>
      </c>
      <c r="H1304" s="2" t="s">
        <v>80</v>
      </c>
      <c r="I1304" s="2">
        <v>4</v>
      </c>
      <c r="J1304" s="2">
        <v>5</v>
      </c>
      <c r="K1304" s="2" t="s">
        <v>55</v>
      </c>
      <c r="L1304" s="2">
        <v>2024</v>
      </c>
      <c r="M1304" s="2">
        <v>7500</v>
      </c>
      <c r="N1304" s="2">
        <v>47522</v>
      </c>
      <c r="O1304" s="2">
        <v>103</v>
      </c>
      <c r="P1304" s="3">
        <v>43723</v>
      </c>
      <c r="Q1304" s="2" t="s">
        <v>35</v>
      </c>
      <c r="R1304" s="3">
        <v>43904</v>
      </c>
      <c r="S1304" s="2">
        <v>6726</v>
      </c>
      <c r="T1304" s="2">
        <v>7237</v>
      </c>
      <c r="U1304" s="2">
        <v>511</v>
      </c>
      <c r="V1304" s="2">
        <v>8</v>
      </c>
      <c r="W1304" s="2" t="s">
        <v>181</v>
      </c>
      <c r="X1304" s="2">
        <v>4</v>
      </c>
      <c r="Y1304" s="2">
        <v>102</v>
      </c>
      <c r="Z1304" s="2" t="s">
        <v>57</v>
      </c>
    </row>
    <row r="1305" spans="1:26" x14ac:dyDescent="0.3">
      <c r="A1305" s="2" t="s">
        <v>1435</v>
      </c>
      <c r="B1305" s="2" t="s">
        <v>59</v>
      </c>
      <c r="C1305" s="2" t="s">
        <v>60</v>
      </c>
      <c r="D1305" s="2" t="s">
        <v>29</v>
      </c>
      <c r="E1305" s="2" t="s">
        <v>30</v>
      </c>
      <c r="F1305" s="2" t="s">
        <v>31</v>
      </c>
      <c r="G1305" s="2" t="s">
        <v>89</v>
      </c>
      <c r="H1305" s="2" t="s">
        <v>33</v>
      </c>
      <c r="I1305" s="2">
        <v>5</v>
      </c>
      <c r="J1305" s="2">
        <v>5</v>
      </c>
      <c r="K1305" s="2" t="s">
        <v>66</v>
      </c>
      <c r="L1305" s="2">
        <v>2024</v>
      </c>
      <c r="M1305" s="2">
        <v>6100</v>
      </c>
      <c r="N1305" s="2">
        <v>39991</v>
      </c>
      <c r="O1305" s="2">
        <v>113</v>
      </c>
      <c r="P1305" s="3">
        <v>44458</v>
      </c>
      <c r="Q1305" s="2" t="s">
        <v>35</v>
      </c>
      <c r="R1305" s="3">
        <v>45381</v>
      </c>
      <c r="S1305" s="2">
        <v>4179</v>
      </c>
      <c r="T1305" s="2">
        <v>3703</v>
      </c>
      <c r="U1305" s="2">
        <v>-476</v>
      </c>
      <c r="V1305" s="2">
        <v>-11</v>
      </c>
      <c r="W1305" s="2" t="s">
        <v>102</v>
      </c>
      <c r="X1305" s="2">
        <v>5</v>
      </c>
      <c r="Y1305" s="2">
        <v>0</v>
      </c>
      <c r="Z1305" s="2" t="s">
        <v>37</v>
      </c>
    </row>
    <row r="1306" spans="1:26" x14ac:dyDescent="0.3">
      <c r="A1306" s="2" t="s">
        <v>1436</v>
      </c>
      <c r="B1306" s="2" t="s">
        <v>156</v>
      </c>
      <c r="C1306" s="2" t="s">
        <v>104</v>
      </c>
      <c r="D1306" s="2" t="s">
        <v>29</v>
      </c>
      <c r="E1306" s="2" t="s">
        <v>30</v>
      </c>
      <c r="F1306" s="2" t="s">
        <v>31</v>
      </c>
      <c r="G1306" s="2" t="s">
        <v>54</v>
      </c>
      <c r="H1306" s="2" t="s">
        <v>80</v>
      </c>
      <c r="I1306" s="2">
        <v>5</v>
      </c>
      <c r="J1306" s="2">
        <v>5</v>
      </c>
      <c r="K1306" s="2" t="s">
        <v>34</v>
      </c>
      <c r="L1306" s="2">
        <v>2023</v>
      </c>
      <c r="M1306" s="2">
        <v>7100</v>
      </c>
      <c r="N1306" s="2">
        <v>4797</v>
      </c>
      <c r="O1306" s="2">
        <v>113</v>
      </c>
      <c r="P1306" s="3">
        <v>44064</v>
      </c>
      <c r="Q1306" s="2" t="s">
        <v>35</v>
      </c>
      <c r="R1306" s="3">
        <v>44174</v>
      </c>
      <c r="S1306" s="2">
        <v>5281</v>
      </c>
      <c r="T1306" s="2">
        <v>4245</v>
      </c>
      <c r="U1306" s="2">
        <v>-1036</v>
      </c>
      <c r="V1306" s="2">
        <v>-20</v>
      </c>
      <c r="W1306" s="2" t="s">
        <v>81</v>
      </c>
      <c r="X1306" s="2">
        <v>4</v>
      </c>
      <c r="Y1306" s="2">
        <v>0</v>
      </c>
      <c r="Z1306" s="2" t="s">
        <v>57</v>
      </c>
    </row>
    <row r="1307" spans="1:26" x14ac:dyDescent="0.3">
      <c r="A1307" s="2" t="s">
        <v>1437</v>
      </c>
      <c r="B1307" s="2" t="s">
        <v>83</v>
      </c>
      <c r="C1307" s="2" t="s">
        <v>163</v>
      </c>
      <c r="D1307" s="2" t="s">
        <v>78</v>
      </c>
      <c r="E1307" s="2" t="s">
        <v>30</v>
      </c>
      <c r="F1307" s="2" t="s">
        <v>31</v>
      </c>
      <c r="G1307" s="2" t="s">
        <v>54</v>
      </c>
      <c r="H1307" s="2" t="s">
        <v>80</v>
      </c>
      <c r="I1307" s="2">
        <v>4</v>
      </c>
      <c r="J1307" s="2">
        <v>5</v>
      </c>
      <c r="K1307" s="2" t="s">
        <v>45</v>
      </c>
      <c r="L1307" s="2">
        <v>2017</v>
      </c>
      <c r="M1307" s="2">
        <v>6700</v>
      </c>
      <c r="N1307" s="2">
        <v>82509</v>
      </c>
      <c r="O1307" s="2">
        <v>120</v>
      </c>
      <c r="P1307" s="3">
        <v>43613</v>
      </c>
      <c r="Q1307" s="2" t="s">
        <v>35</v>
      </c>
      <c r="R1307" s="3">
        <v>45363</v>
      </c>
      <c r="S1307" s="2">
        <v>5970</v>
      </c>
      <c r="T1307" s="2">
        <v>5526</v>
      </c>
      <c r="U1307" s="2">
        <v>-444</v>
      </c>
      <c r="V1307" s="2">
        <v>-7</v>
      </c>
      <c r="W1307" s="2" t="s">
        <v>102</v>
      </c>
      <c r="X1307" s="2">
        <v>1</v>
      </c>
      <c r="Y1307" s="2">
        <v>0</v>
      </c>
      <c r="Z1307" s="2" t="s">
        <v>95</v>
      </c>
    </row>
    <row r="1308" spans="1:26" x14ac:dyDescent="0.3">
      <c r="A1308" s="2" t="s">
        <v>1438</v>
      </c>
      <c r="B1308" s="2" t="s">
        <v>101</v>
      </c>
      <c r="C1308" s="2" t="s">
        <v>175</v>
      </c>
      <c r="D1308" s="2" t="s">
        <v>165</v>
      </c>
      <c r="E1308" s="2" t="s">
        <v>62</v>
      </c>
      <c r="F1308" s="2" t="s">
        <v>53</v>
      </c>
      <c r="G1308" s="2" t="s">
        <v>54</v>
      </c>
      <c r="H1308" s="2" t="s">
        <v>33</v>
      </c>
      <c r="I1308" s="2">
        <v>5</v>
      </c>
      <c r="J1308" s="2">
        <v>3</v>
      </c>
      <c r="K1308" s="2" t="s">
        <v>45</v>
      </c>
      <c r="L1308" s="2">
        <v>2022</v>
      </c>
      <c r="M1308" s="2">
        <v>7700</v>
      </c>
      <c r="N1308" s="2">
        <v>5179</v>
      </c>
      <c r="O1308" s="2">
        <v>130</v>
      </c>
      <c r="P1308" s="3">
        <v>44279</v>
      </c>
      <c r="Q1308" s="2" t="s">
        <v>35</v>
      </c>
      <c r="R1308" s="3">
        <v>45279</v>
      </c>
      <c r="S1308" s="2">
        <v>6540</v>
      </c>
      <c r="T1308" s="2">
        <v>7563</v>
      </c>
      <c r="U1308" s="2">
        <v>1023</v>
      </c>
      <c r="V1308" s="2">
        <v>16</v>
      </c>
      <c r="W1308" s="2" t="s">
        <v>81</v>
      </c>
      <c r="X1308" s="2">
        <v>2</v>
      </c>
      <c r="Y1308" s="2">
        <v>205</v>
      </c>
      <c r="Z1308" s="2" t="s">
        <v>47</v>
      </c>
    </row>
    <row r="1309" spans="1:26" x14ac:dyDescent="0.3">
      <c r="A1309" s="2" t="s">
        <v>1439</v>
      </c>
      <c r="B1309" s="2" t="s">
        <v>125</v>
      </c>
      <c r="C1309" s="2" t="s">
        <v>175</v>
      </c>
      <c r="D1309" s="2" t="s">
        <v>138</v>
      </c>
      <c r="E1309" s="2" t="s">
        <v>139</v>
      </c>
      <c r="F1309" s="2" t="s">
        <v>53</v>
      </c>
      <c r="G1309" s="2" t="s">
        <v>89</v>
      </c>
      <c r="H1309" s="2" t="s">
        <v>33</v>
      </c>
      <c r="I1309" s="2">
        <v>7</v>
      </c>
      <c r="J1309" s="2">
        <v>5</v>
      </c>
      <c r="K1309" s="2" t="s">
        <v>66</v>
      </c>
      <c r="L1309" s="2">
        <v>2016</v>
      </c>
      <c r="M1309" s="2">
        <v>8400</v>
      </c>
      <c r="N1309" s="2">
        <v>74794</v>
      </c>
      <c r="O1309" s="2">
        <v>175</v>
      </c>
      <c r="P1309" s="3">
        <v>42228</v>
      </c>
      <c r="Q1309" s="2" t="s">
        <v>35</v>
      </c>
      <c r="R1309" s="3">
        <v>45332</v>
      </c>
      <c r="S1309" s="2">
        <v>7541</v>
      </c>
      <c r="T1309" s="2">
        <v>6777</v>
      </c>
      <c r="U1309" s="2">
        <v>-764</v>
      </c>
      <c r="V1309" s="2">
        <v>-10</v>
      </c>
      <c r="W1309" s="2" t="s">
        <v>181</v>
      </c>
      <c r="X1309" s="2">
        <v>3</v>
      </c>
      <c r="Y1309" s="2">
        <v>0</v>
      </c>
      <c r="Z1309" s="2" t="s">
        <v>57</v>
      </c>
    </row>
    <row r="1310" spans="1:26" x14ac:dyDescent="0.3">
      <c r="A1310" s="2" t="s">
        <v>1440</v>
      </c>
      <c r="B1310" s="2" t="s">
        <v>88</v>
      </c>
      <c r="C1310" s="2" t="s">
        <v>40</v>
      </c>
      <c r="D1310" s="2" t="s">
        <v>151</v>
      </c>
      <c r="E1310" s="2" t="s">
        <v>86</v>
      </c>
      <c r="F1310" s="2" t="s">
        <v>152</v>
      </c>
      <c r="G1310" s="2" t="s">
        <v>89</v>
      </c>
      <c r="H1310" s="2" t="s">
        <v>33</v>
      </c>
      <c r="I1310" s="2">
        <v>5</v>
      </c>
      <c r="J1310" s="2">
        <v>5</v>
      </c>
      <c r="K1310" s="2" t="s">
        <v>66</v>
      </c>
      <c r="L1310" s="2">
        <v>2023</v>
      </c>
      <c r="M1310" s="2">
        <v>6700</v>
      </c>
      <c r="N1310" s="2">
        <v>98679</v>
      </c>
      <c r="O1310" s="2">
        <v>100</v>
      </c>
      <c r="P1310" s="3">
        <v>44689</v>
      </c>
      <c r="Q1310" s="2" t="s">
        <v>35</v>
      </c>
      <c r="R1310" s="3">
        <v>44837</v>
      </c>
      <c r="S1310" s="2">
        <v>4868</v>
      </c>
      <c r="T1310" s="2">
        <v>5086</v>
      </c>
      <c r="U1310" s="2">
        <v>218</v>
      </c>
      <c r="V1310" s="2">
        <v>4</v>
      </c>
      <c r="W1310" s="2" t="s">
        <v>127</v>
      </c>
      <c r="X1310" s="2">
        <v>3</v>
      </c>
      <c r="Y1310" s="2">
        <v>44</v>
      </c>
      <c r="Z1310" s="2" t="s">
        <v>47</v>
      </c>
    </row>
    <row r="1311" spans="1:26" x14ac:dyDescent="0.3">
      <c r="A1311" s="2" t="s">
        <v>1441</v>
      </c>
      <c r="B1311" s="2" t="s">
        <v>92</v>
      </c>
      <c r="C1311" s="2" t="s">
        <v>70</v>
      </c>
      <c r="D1311" s="2" t="s">
        <v>151</v>
      </c>
      <c r="E1311" s="2" t="s">
        <v>86</v>
      </c>
      <c r="F1311" s="2" t="s">
        <v>152</v>
      </c>
      <c r="G1311" s="2" t="s">
        <v>44</v>
      </c>
      <c r="H1311" s="2" t="s">
        <v>33</v>
      </c>
      <c r="I1311" s="2">
        <v>5</v>
      </c>
      <c r="J1311" s="2">
        <v>5</v>
      </c>
      <c r="K1311" s="2" t="s">
        <v>66</v>
      </c>
      <c r="L1311" s="2">
        <v>2018</v>
      </c>
      <c r="M1311" s="2">
        <v>7200</v>
      </c>
      <c r="N1311" s="2">
        <v>79995</v>
      </c>
      <c r="O1311" s="2">
        <v>100</v>
      </c>
      <c r="P1311" s="3">
        <v>43375</v>
      </c>
      <c r="Q1311" s="2" t="s">
        <v>35</v>
      </c>
      <c r="R1311" s="3">
        <v>44960</v>
      </c>
      <c r="S1311" s="2">
        <v>5550</v>
      </c>
      <c r="T1311" s="2">
        <v>6529</v>
      </c>
      <c r="U1311" s="2">
        <v>979</v>
      </c>
      <c r="V1311" s="2">
        <v>18</v>
      </c>
      <c r="W1311" s="2" t="s">
        <v>136</v>
      </c>
      <c r="X1311" s="2">
        <v>1</v>
      </c>
      <c r="Y1311" s="2">
        <v>196</v>
      </c>
      <c r="Z1311" s="2" t="s">
        <v>57</v>
      </c>
    </row>
    <row r="1312" spans="1:26" x14ac:dyDescent="0.3">
      <c r="A1312" s="2" t="s">
        <v>1442</v>
      </c>
      <c r="B1312" s="2" t="s">
        <v>125</v>
      </c>
      <c r="C1312" s="2" t="s">
        <v>190</v>
      </c>
      <c r="D1312" s="2" t="s">
        <v>158</v>
      </c>
      <c r="E1312" s="2" t="s">
        <v>86</v>
      </c>
      <c r="F1312" s="2" t="s">
        <v>152</v>
      </c>
      <c r="G1312" s="2" t="s">
        <v>54</v>
      </c>
      <c r="H1312" s="2" t="s">
        <v>33</v>
      </c>
      <c r="I1312" s="2">
        <v>5</v>
      </c>
      <c r="J1312" s="2">
        <v>4</v>
      </c>
      <c r="K1312" s="2" t="s">
        <v>34</v>
      </c>
      <c r="L1312" s="2">
        <v>2024</v>
      </c>
      <c r="M1312" s="2">
        <v>7500</v>
      </c>
      <c r="N1312" s="2">
        <v>54360</v>
      </c>
      <c r="O1312" s="2">
        <v>115</v>
      </c>
      <c r="P1312" s="3">
        <v>45001</v>
      </c>
      <c r="Q1312" s="2" t="s">
        <v>35</v>
      </c>
      <c r="R1312" s="3">
        <v>45474</v>
      </c>
      <c r="S1312" s="2">
        <v>5624</v>
      </c>
      <c r="T1312" s="2">
        <v>4507</v>
      </c>
      <c r="U1312" s="2">
        <v>-1117</v>
      </c>
      <c r="V1312" s="2">
        <v>-20</v>
      </c>
      <c r="W1312" s="2" t="s">
        <v>131</v>
      </c>
      <c r="X1312" s="2">
        <v>5</v>
      </c>
      <c r="Y1312" s="2">
        <v>0</v>
      </c>
      <c r="Z1312" s="2" t="s">
        <v>57</v>
      </c>
    </row>
    <row r="1313" spans="1:26" x14ac:dyDescent="0.3">
      <c r="A1313" s="2" t="s">
        <v>1443</v>
      </c>
      <c r="B1313" s="2" t="s">
        <v>113</v>
      </c>
      <c r="C1313" s="2" t="s">
        <v>93</v>
      </c>
      <c r="D1313" s="2" t="s">
        <v>85</v>
      </c>
      <c r="E1313" s="2" t="s">
        <v>86</v>
      </c>
      <c r="F1313" s="2" t="s">
        <v>31</v>
      </c>
      <c r="G1313" s="2" t="s">
        <v>54</v>
      </c>
      <c r="H1313" s="2" t="s">
        <v>33</v>
      </c>
      <c r="I1313" s="2">
        <v>4</v>
      </c>
      <c r="J1313" s="2">
        <v>5</v>
      </c>
      <c r="K1313" s="2" t="s">
        <v>55</v>
      </c>
      <c r="L1313" s="2">
        <v>2020</v>
      </c>
      <c r="M1313" s="2">
        <v>7900</v>
      </c>
      <c r="N1313" s="2">
        <v>17335</v>
      </c>
      <c r="O1313" s="2">
        <v>103</v>
      </c>
      <c r="P1313" s="3">
        <v>42737</v>
      </c>
      <c r="Q1313" s="2" t="s">
        <v>35</v>
      </c>
      <c r="R1313" s="3">
        <v>45257</v>
      </c>
      <c r="S1313" s="2">
        <v>6765</v>
      </c>
      <c r="T1313" s="2">
        <v>5933</v>
      </c>
      <c r="U1313" s="2">
        <v>-832</v>
      </c>
      <c r="V1313" s="2">
        <v>-12</v>
      </c>
      <c r="W1313" s="2" t="s">
        <v>111</v>
      </c>
      <c r="X1313" s="2">
        <v>1</v>
      </c>
      <c r="Y1313" s="2">
        <v>0</v>
      </c>
      <c r="Z1313" s="2" t="s">
        <v>95</v>
      </c>
    </row>
    <row r="1314" spans="1:26" x14ac:dyDescent="0.3">
      <c r="A1314" s="2" t="s">
        <v>1444</v>
      </c>
      <c r="B1314" s="2" t="s">
        <v>109</v>
      </c>
      <c r="C1314" s="2" t="s">
        <v>60</v>
      </c>
      <c r="D1314" s="2" t="s">
        <v>41</v>
      </c>
      <c r="E1314" s="2" t="s">
        <v>42</v>
      </c>
      <c r="F1314" s="2" t="s">
        <v>43</v>
      </c>
      <c r="G1314" s="2" t="s">
        <v>32</v>
      </c>
      <c r="H1314" s="2" t="s">
        <v>80</v>
      </c>
      <c r="I1314" s="2">
        <v>2</v>
      </c>
      <c r="J1314" s="2">
        <v>2</v>
      </c>
      <c r="K1314" s="2" t="s">
        <v>55</v>
      </c>
      <c r="L1314" s="2">
        <v>2023</v>
      </c>
      <c r="M1314" s="2">
        <v>10100</v>
      </c>
      <c r="N1314" s="2">
        <v>54171</v>
      </c>
      <c r="O1314" s="2">
        <v>250</v>
      </c>
      <c r="P1314" s="3">
        <v>45483</v>
      </c>
      <c r="Q1314" s="2" t="s">
        <v>35</v>
      </c>
      <c r="R1314" s="3">
        <v>45570</v>
      </c>
      <c r="S1314" s="2">
        <v>8546</v>
      </c>
      <c r="T1314" s="2">
        <v>7560</v>
      </c>
      <c r="U1314" s="2">
        <v>-986</v>
      </c>
      <c r="V1314" s="2">
        <v>-12</v>
      </c>
      <c r="W1314" s="2" t="s">
        <v>121</v>
      </c>
      <c r="X1314" s="2">
        <v>4</v>
      </c>
      <c r="Y1314" s="2">
        <v>0</v>
      </c>
      <c r="Z1314" s="2" t="s">
        <v>57</v>
      </c>
    </row>
    <row r="1315" spans="1:26" x14ac:dyDescent="0.3">
      <c r="A1315" s="2" t="s">
        <v>1445</v>
      </c>
      <c r="B1315" s="2" t="s">
        <v>109</v>
      </c>
      <c r="C1315" s="2" t="s">
        <v>175</v>
      </c>
      <c r="D1315" s="2" t="s">
        <v>105</v>
      </c>
      <c r="E1315" s="2" t="s">
        <v>52</v>
      </c>
      <c r="F1315" s="2" t="s">
        <v>73</v>
      </c>
      <c r="G1315" s="2" t="s">
        <v>89</v>
      </c>
      <c r="H1315" s="2" t="s">
        <v>80</v>
      </c>
      <c r="I1315" s="2">
        <v>4</v>
      </c>
      <c r="J1315" s="2">
        <v>2</v>
      </c>
      <c r="K1315" s="2" t="s">
        <v>45</v>
      </c>
      <c r="L1315" s="2">
        <v>2023</v>
      </c>
      <c r="M1315" s="2">
        <v>7100</v>
      </c>
      <c r="N1315" s="2">
        <v>86924</v>
      </c>
      <c r="O1315" s="2">
        <v>200</v>
      </c>
      <c r="P1315" s="3">
        <v>44358</v>
      </c>
      <c r="Q1315" s="2" t="s">
        <v>35</v>
      </c>
      <c r="R1315" s="3">
        <v>44440</v>
      </c>
      <c r="S1315" s="2">
        <v>6377</v>
      </c>
      <c r="T1315" s="2">
        <v>6420</v>
      </c>
      <c r="U1315" s="2">
        <v>43</v>
      </c>
      <c r="V1315" s="2">
        <v>1</v>
      </c>
      <c r="W1315" s="2" t="s">
        <v>202</v>
      </c>
      <c r="X1315" s="2">
        <v>1</v>
      </c>
      <c r="Y1315" s="2">
        <v>9</v>
      </c>
      <c r="Z1315" s="2" t="s">
        <v>57</v>
      </c>
    </row>
    <row r="1316" spans="1:26" x14ac:dyDescent="0.3">
      <c r="A1316" s="2" t="s">
        <v>1446</v>
      </c>
      <c r="B1316" s="2" t="s">
        <v>88</v>
      </c>
      <c r="C1316" s="2" t="s">
        <v>93</v>
      </c>
      <c r="D1316" s="2" t="s">
        <v>41</v>
      </c>
      <c r="E1316" s="2" t="s">
        <v>42</v>
      </c>
      <c r="F1316" s="2" t="s">
        <v>43</v>
      </c>
      <c r="G1316" s="2" t="s">
        <v>89</v>
      </c>
      <c r="H1316" s="2" t="s">
        <v>33</v>
      </c>
      <c r="I1316" s="2">
        <v>2</v>
      </c>
      <c r="J1316" s="2">
        <v>2</v>
      </c>
      <c r="K1316" s="2" t="s">
        <v>66</v>
      </c>
      <c r="L1316" s="2">
        <v>2018</v>
      </c>
      <c r="M1316" s="2">
        <v>9200</v>
      </c>
      <c r="N1316" s="2">
        <v>46226</v>
      </c>
      <c r="O1316" s="2">
        <v>250</v>
      </c>
      <c r="P1316" s="3">
        <v>45159</v>
      </c>
      <c r="Q1316" s="2" t="s">
        <v>35</v>
      </c>
      <c r="R1316" s="3">
        <v>45402</v>
      </c>
      <c r="S1316" s="2">
        <v>8688</v>
      </c>
      <c r="T1316" s="2">
        <v>10219</v>
      </c>
      <c r="U1316" s="2">
        <v>1531</v>
      </c>
      <c r="V1316" s="2">
        <v>18</v>
      </c>
      <c r="W1316" s="2" t="s">
        <v>74</v>
      </c>
      <c r="X1316" s="2">
        <v>1</v>
      </c>
      <c r="Y1316" s="2">
        <v>306</v>
      </c>
      <c r="Z1316" s="2" t="s">
        <v>47</v>
      </c>
    </row>
    <row r="1317" spans="1:26" x14ac:dyDescent="0.3">
      <c r="A1317" s="2" t="s">
        <v>1447</v>
      </c>
      <c r="B1317" s="2" t="s">
        <v>83</v>
      </c>
      <c r="C1317" s="2" t="s">
        <v>190</v>
      </c>
      <c r="D1317" s="2" t="s">
        <v>78</v>
      </c>
      <c r="E1317" s="2" t="s">
        <v>30</v>
      </c>
      <c r="F1317" s="2" t="s">
        <v>31</v>
      </c>
      <c r="G1317" s="2" t="s">
        <v>89</v>
      </c>
      <c r="H1317" s="2" t="s">
        <v>33</v>
      </c>
      <c r="I1317" s="2">
        <v>4</v>
      </c>
      <c r="J1317" s="2">
        <v>5</v>
      </c>
      <c r="K1317" s="2" t="s">
        <v>45</v>
      </c>
      <c r="L1317" s="2">
        <v>2019</v>
      </c>
      <c r="M1317" s="2">
        <v>6500</v>
      </c>
      <c r="N1317" s="2">
        <v>99041</v>
      </c>
      <c r="O1317" s="2">
        <v>120</v>
      </c>
      <c r="P1317" s="3">
        <v>45185</v>
      </c>
      <c r="Q1317" s="2" t="s">
        <v>35</v>
      </c>
      <c r="R1317" s="3">
        <v>45302</v>
      </c>
      <c r="S1317" s="2">
        <v>5825</v>
      </c>
      <c r="T1317" s="2">
        <v>7289</v>
      </c>
      <c r="U1317" s="2">
        <v>1464</v>
      </c>
      <c r="V1317" s="2">
        <v>25</v>
      </c>
      <c r="W1317" s="2" t="s">
        <v>99</v>
      </c>
      <c r="X1317" s="2">
        <v>2</v>
      </c>
      <c r="Y1317" s="2">
        <v>293</v>
      </c>
      <c r="Z1317" s="2" t="s">
        <v>47</v>
      </c>
    </row>
    <row r="1318" spans="1:26" x14ac:dyDescent="0.3">
      <c r="A1318" s="2" t="s">
        <v>1448</v>
      </c>
      <c r="B1318" s="2" t="s">
        <v>27</v>
      </c>
      <c r="C1318" s="2" t="s">
        <v>60</v>
      </c>
      <c r="D1318" s="2" t="s">
        <v>61</v>
      </c>
      <c r="E1318" s="2" t="s">
        <v>62</v>
      </c>
      <c r="F1318" s="2" t="s">
        <v>53</v>
      </c>
      <c r="G1318" s="2" t="s">
        <v>32</v>
      </c>
      <c r="H1318" s="2" t="s">
        <v>33</v>
      </c>
      <c r="I1318" s="2">
        <v>5</v>
      </c>
      <c r="J1318" s="2">
        <v>5</v>
      </c>
      <c r="K1318" s="2" t="s">
        <v>66</v>
      </c>
      <c r="L1318" s="2">
        <v>2024</v>
      </c>
      <c r="M1318" s="2">
        <v>7600</v>
      </c>
      <c r="N1318" s="2">
        <v>27136</v>
      </c>
      <c r="O1318" s="2">
        <v>120</v>
      </c>
      <c r="P1318" s="3">
        <v>42025</v>
      </c>
      <c r="Q1318" s="2" t="s">
        <v>35</v>
      </c>
      <c r="R1318" s="3">
        <v>43717</v>
      </c>
      <c r="S1318" s="2">
        <v>6931</v>
      </c>
      <c r="T1318" s="2">
        <v>8341</v>
      </c>
      <c r="U1318" s="2">
        <v>1410</v>
      </c>
      <c r="V1318" s="2">
        <v>20</v>
      </c>
      <c r="W1318" s="2" t="s">
        <v>181</v>
      </c>
      <c r="X1318" s="2">
        <v>4</v>
      </c>
      <c r="Y1318" s="2">
        <v>282</v>
      </c>
      <c r="Z1318" s="2" t="s">
        <v>57</v>
      </c>
    </row>
    <row r="1319" spans="1:26" x14ac:dyDescent="0.3">
      <c r="A1319" s="2" t="s">
        <v>1449</v>
      </c>
      <c r="B1319" s="2" t="s">
        <v>76</v>
      </c>
      <c r="C1319" s="2" t="s">
        <v>93</v>
      </c>
      <c r="D1319" s="2" t="s">
        <v>105</v>
      </c>
      <c r="E1319" s="2" t="s">
        <v>52</v>
      </c>
      <c r="F1319" s="2" t="s">
        <v>73</v>
      </c>
      <c r="G1319" s="2" t="s">
        <v>54</v>
      </c>
      <c r="H1319" s="2" t="s">
        <v>80</v>
      </c>
      <c r="I1319" s="2">
        <v>4</v>
      </c>
      <c r="J1319" s="2">
        <v>2</v>
      </c>
      <c r="K1319" s="2" t="s">
        <v>55</v>
      </c>
      <c r="L1319" s="2">
        <v>2018</v>
      </c>
      <c r="M1319" s="2">
        <v>9100</v>
      </c>
      <c r="N1319" s="2">
        <v>85218</v>
      </c>
      <c r="O1319" s="2">
        <v>200</v>
      </c>
      <c r="P1319" s="3">
        <v>42365</v>
      </c>
      <c r="Q1319" s="2" t="s">
        <v>35</v>
      </c>
      <c r="R1319" s="3">
        <v>43003</v>
      </c>
      <c r="S1319" s="2">
        <v>7979</v>
      </c>
      <c r="T1319" s="2">
        <v>9452</v>
      </c>
      <c r="U1319" s="2">
        <v>1473</v>
      </c>
      <c r="V1319" s="2">
        <v>18</v>
      </c>
      <c r="W1319" s="2" t="s">
        <v>121</v>
      </c>
      <c r="X1319" s="2">
        <v>2</v>
      </c>
      <c r="Y1319" s="2">
        <v>295</v>
      </c>
      <c r="Z1319" s="2" t="s">
        <v>95</v>
      </c>
    </row>
    <row r="1320" spans="1:26" x14ac:dyDescent="0.3">
      <c r="A1320" s="2" t="s">
        <v>1450</v>
      </c>
      <c r="B1320" s="2" t="s">
        <v>172</v>
      </c>
      <c r="C1320" s="2" t="s">
        <v>40</v>
      </c>
      <c r="D1320" s="2" t="s">
        <v>151</v>
      </c>
      <c r="E1320" s="2" t="s">
        <v>86</v>
      </c>
      <c r="F1320" s="2" t="s">
        <v>152</v>
      </c>
      <c r="G1320" s="2" t="s">
        <v>32</v>
      </c>
      <c r="H1320" s="2" t="s">
        <v>80</v>
      </c>
      <c r="I1320" s="2">
        <v>5</v>
      </c>
      <c r="J1320" s="2">
        <v>5</v>
      </c>
      <c r="K1320" s="2" t="s">
        <v>66</v>
      </c>
      <c r="L1320" s="2">
        <v>2024</v>
      </c>
      <c r="M1320" s="2">
        <v>6600</v>
      </c>
      <c r="N1320" s="2">
        <v>3216</v>
      </c>
      <c r="O1320" s="2">
        <v>100</v>
      </c>
      <c r="P1320" s="3">
        <v>42753</v>
      </c>
      <c r="Q1320" s="2" t="s">
        <v>35</v>
      </c>
      <c r="R1320" s="3">
        <v>43800</v>
      </c>
      <c r="S1320" s="2">
        <v>5503</v>
      </c>
      <c r="T1320" s="2">
        <v>5925</v>
      </c>
      <c r="U1320" s="2">
        <v>422</v>
      </c>
      <c r="V1320" s="2">
        <v>8</v>
      </c>
      <c r="W1320" s="2" t="s">
        <v>63</v>
      </c>
      <c r="X1320" s="2">
        <v>2</v>
      </c>
      <c r="Y1320" s="2">
        <v>84</v>
      </c>
      <c r="Z1320" s="2" t="s">
        <v>47</v>
      </c>
    </row>
    <row r="1321" spans="1:26" x14ac:dyDescent="0.3">
      <c r="A1321" s="2" t="s">
        <v>1451</v>
      </c>
      <c r="B1321" s="2" t="s">
        <v>133</v>
      </c>
      <c r="C1321" s="2" t="s">
        <v>97</v>
      </c>
      <c r="D1321" s="2" t="s">
        <v>165</v>
      </c>
      <c r="E1321" s="2" t="s">
        <v>62</v>
      </c>
      <c r="F1321" s="2" t="s">
        <v>53</v>
      </c>
      <c r="G1321" s="2" t="s">
        <v>79</v>
      </c>
      <c r="H1321" s="2" t="s">
        <v>33</v>
      </c>
      <c r="I1321" s="2">
        <v>5</v>
      </c>
      <c r="J1321" s="2">
        <v>3</v>
      </c>
      <c r="K1321" s="2" t="s">
        <v>55</v>
      </c>
      <c r="L1321" s="2">
        <v>2024</v>
      </c>
      <c r="M1321" s="2">
        <v>9000</v>
      </c>
      <c r="N1321" s="2">
        <v>35946</v>
      </c>
      <c r="O1321" s="2">
        <v>130</v>
      </c>
      <c r="P1321" s="3">
        <v>45375</v>
      </c>
      <c r="Q1321" s="2" t="s">
        <v>35</v>
      </c>
      <c r="R1321" s="3">
        <v>45600</v>
      </c>
      <c r="S1321" s="2">
        <v>8146</v>
      </c>
      <c r="T1321" s="2">
        <v>7916</v>
      </c>
      <c r="U1321" s="2">
        <v>-230</v>
      </c>
      <c r="V1321" s="2">
        <v>-3</v>
      </c>
      <c r="W1321" s="2" t="s">
        <v>74</v>
      </c>
      <c r="X1321" s="2">
        <v>1</v>
      </c>
      <c r="Y1321" s="2">
        <v>0</v>
      </c>
      <c r="Z1321" s="2" t="s">
        <v>37</v>
      </c>
    </row>
    <row r="1322" spans="1:26" x14ac:dyDescent="0.3">
      <c r="A1322" s="2" t="s">
        <v>1452</v>
      </c>
      <c r="B1322" s="2" t="s">
        <v>109</v>
      </c>
      <c r="C1322" s="2" t="s">
        <v>60</v>
      </c>
      <c r="D1322" s="2" t="s">
        <v>41</v>
      </c>
      <c r="E1322" s="2" t="s">
        <v>42</v>
      </c>
      <c r="F1322" s="2" t="s">
        <v>43</v>
      </c>
      <c r="G1322" s="2" t="s">
        <v>79</v>
      </c>
      <c r="H1322" s="2" t="s">
        <v>80</v>
      </c>
      <c r="I1322" s="2">
        <v>2</v>
      </c>
      <c r="J1322" s="2">
        <v>2</v>
      </c>
      <c r="K1322" s="2" t="s">
        <v>66</v>
      </c>
      <c r="L1322" s="2">
        <v>2024</v>
      </c>
      <c r="M1322" s="2">
        <v>8600</v>
      </c>
      <c r="N1322" s="2">
        <v>16409</v>
      </c>
      <c r="O1322" s="2">
        <v>250</v>
      </c>
      <c r="P1322" s="3">
        <v>43726</v>
      </c>
      <c r="Q1322" s="2" t="s">
        <v>35</v>
      </c>
      <c r="R1322" s="3">
        <v>44800</v>
      </c>
      <c r="S1322" s="2">
        <v>7709</v>
      </c>
      <c r="T1322" s="2">
        <v>7291</v>
      </c>
      <c r="U1322" s="2">
        <v>-418</v>
      </c>
      <c r="V1322" s="2">
        <v>-5</v>
      </c>
      <c r="W1322" s="2" t="s">
        <v>215</v>
      </c>
      <c r="X1322" s="2">
        <v>5</v>
      </c>
      <c r="Y1322" s="2">
        <v>0</v>
      </c>
      <c r="Z1322" s="2" t="s">
        <v>57</v>
      </c>
    </row>
    <row r="1323" spans="1:26" x14ac:dyDescent="0.3">
      <c r="A1323" s="2" t="s">
        <v>1453</v>
      </c>
      <c r="B1323" s="2" t="s">
        <v>120</v>
      </c>
      <c r="C1323" s="2" t="s">
        <v>60</v>
      </c>
      <c r="D1323" s="2" t="s">
        <v>78</v>
      </c>
      <c r="E1323" s="2" t="s">
        <v>30</v>
      </c>
      <c r="F1323" s="2" t="s">
        <v>31</v>
      </c>
      <c r="G1323" s="2" t="s">
        <v>89</v>
      </c>
      <c r="H1323" s="2" t="s">
        <v>80</v>
      </c>
      <c r="I1323" s="2">
        <v>4</v>
      </c>
      <c r="J1323" s="2">
        <v>5</v>
      </c>
      <c r="K1323" s="2" t="s">
        <v>34</v>
      </c>
      <c r="L1323" s="2">
        <v>2018</v>
      </c>
      <c r="M1323" s="2">
        <v>7600</v>
      </c>
      <c r="N1323" s="2">
        <v>47664</v>
      </c>
      <c r="O1323" s="2">
        <v>120</v>
      </c>
      <c r="P1323" s="3">
        <v>42071</v>
      </c>
      <c r="Q1323" s="2" t="s">
        <v>35</v>
      </c>
      <c r="R1323" s="3">
        <v>43278</v>
      </c>
      <c r="S1323" s="2">
        <v>6862</v>
      </c>
      <c r="T1323" s="2">
        <v>6578</v>
      </c>
      <c r="U1323" s="2">
        <v>-284</v>
      </c>
      <c r="V1323" s="2">
        <v>-4</v>
      </c>
      <c r="W1323" s="2" t="s">
        <v>111</v>
      </c>
      <c r="X1323" s="2">
        <v>1</v>
      </c>
      <c r="Y1323" s="2">
        <v>0</v>
      </c>
      <c r="Z1323" s="2" t="s">
        <v>57</v>
      </c>
    </row>
    <row r="1324" spans="1:26" x14ac:dyDescent="0.3">
      <c r="A1324" s="2" t="s">
        <v>1454</v>
      </c>
      <c r="B1324" s="2" t="s">
        <v>156</v>
      </c>
      <c r="C1324" s="2" t="s">
        <v>123</v>
      </c>
      <c r="D1324" s="2" t="s">
        <v>85</v>
      </c>
      <c r="E1324" s="2" t="s">
        <v>86</v>
      </c>
      <c r="F1324" s="2" t="s">
        <v>31</v>
      </c>
      <c r="G1324" s="2" t="s">
        <v>89</v>
      </c>
      <c r="H1324" s="2" t="s">
        <v>33</v>
      </c>
      <c r="I1324" s="2">
        <v>4</v>
      </c>
      <c r="J1324" s="2">
        <v>5</v>
      </c>
      <c r="K1324" s="2" t="s">
        <v>66</v>
      </c>
      <c r="L1324" s="2">
        <v>2022</v>
      </c>
      <c r="M1324" s="2">
        <v>6300</v>
      </c>
      <c r="N1324" s="2">
        <v>22033</v>
      </c>
      <c r="O1324" s="2">
        <v>103</v>
      </c>
      <c r="P1324" s="3">
        <v>42495</v>
      </c>
      <c r="Q1324" s="2" t="s">
        <v>35</v>
      </c>
      <c r="R1324" s="3">
        <v>43848</v>
      </c>
      <c r="S1324" s="2">
        <v>4739</v>
      </c>
      <c r="T1324" s="2">
        <v>4029</v>
      </c>
      <c r="U1324" s="2">
        <v>-710</v>
      </c>
      <c r="V1324" s="2">
        <v>-15</v>
      </c>
      <c r="W1324" s="2" t="s">
        <v>202</v>
      </c>
      <c r="X1324" s="2">
        <v>2</v>
      </c>
      <c r="Y1324" s="2">
        <v>0</v>
      </c>
      <c r="Z1324" s="2" t="s">
        <v>95</v>
      </c>
    </row>
    <row r="1325" spans="1:26" x14ac:dyDescent="0.3">
      <c r="A1325" s="2" t="s">
        <v>1455</v>
      </c>
      <c r="B1325" s="2" t="s">
        <v>146</v>
      </c>
      <c r="C1325" s="2" t="s">
        <v>144</v>
      </c>
      <c r="D1325" s="2" t="s">
        <v>151</v>
      </c>
      <c r="E1325" s="2" t="s">
        <v>86</v>
      </c>
      <c r="F1325" s="2" t="s">
        <v>152</v>
      </c>
      <c r="G1325" s="2" t="s">
        <v>89</v>
      </c>
      <c r="H1325" s="2" t="s">
        <v>80</v>
      </c>
      <c r="I1325" s="2">
        <v>5</v>
      </c>
      <c r="J1325" s="2">
        <v>5</v>
      </c>
      <c r="K1325" s="2" t="s">
        <v>55</v>
      </c>
      <c r="L1325" s="2">
        <v>2020</v>
      </c>
      <c r="M1325" s="2">
        <v>8400</v>
      </c>
      <c r="N1325" s="2">
        <v>50213</v>
      </c>
      <c r="O1325" s="2">
        <v>100</v>
      </c>
      <c r="P1325" s="3">
        <v>45539</v>
      </c>
      <c r="Q1325" s="2" t="s">
        <v>35</v>
      </c>
      <c r="R1325" s="3">
        <v>45418</v>
      </c>
      <c r="S1325" s="2">
        <v>7180</v>
      </c>
      <c r="T1325" s="2">
        <v>6642</v>
      </c>
      <c r="U1325" s="2">
        <v>-538</v>
      </c>
      <c r="V1325" s="2">
        <v>-7</v>
      </c>
      <c r="W1325" s="2" t="s">
        <v>136</v>
      </c>
      <c r="X1325" s="2">
        <v>4</v>
      </c>
      <c r="Y1325" s="2">
        <v>0</v>
      </c>
      <c r="Z1325" s="2" t="s">
        <v>57</v>
      </c>
    </row>
    <row r="1326" spans="1:26" x14ac:dyDescent="0.3">
      <c r="A1326" s="2" t="s">
        <v>1456</v>
      </c>
      <c r="B1326" s="2" t="s">
        <v>101</v>
      </c>
      <c r="C1326" s="2" t="s">
        <v>40</v>
      </c>
      <c r="D1326" s="2" t="s">
        <v>148</v>
      </c>
      <c r="E1326" s="2" t="s">
        <v>149</v>
      </c>
      <c r="F1326" s="2" t="s">
        <v>31</v>
      </c>
      <c r="G1326" s="2" t="s">
        <v>89</v>
      </c>
      <c r="H1326" s="2" t="s">
        <v>80</v>
      </c>
      <c r="I1326" s="2">
        <v>5</v>
      </c>
      <c r="J1326" s="2">
        <v>5</v>
      </c>
      <c r="K1326" s="2" t="s">
        <v>66</v>
      </c>
      <c r="L1326" s="2">
        <v>2016</v>
      </c>
      <c r="M1326" s="2">
        <v>6900</v>
      </c>
      <c r="N1326" s="2">
        <v>58988</v>
      </c>
      <c r="O1326" s="2">
        <v>150</v>
      </c>
      <c r="P1326" s="3">
        <v>43313</v>
      </c>
      <c r="Q1326" s="2" t="s">
        <v>35</v>
      </c>
      <c r="R1326" s="3">
        <v>43343</v>
      </c>
      <c r="S1326" s="2">
        <v>5088</v>
      </c>
      <c r="T1326" s="2">
        <v>4938</v>
      </c>
      <c r="U1326" s="2">
        <v>-150</v>
      </c>
      <c r="V1326" s="2">
        <v>-3</v>
      </c>
      <c r="W1326" s="2" t="s">
        <v>136</v>
      </c>
      <c r="X1326" s="2">
        <v>2</v>
      </c>
      <c r="Y1326" s="2">
        <v>0</v>
      </c>
      <c r="Z1326" s="2" t="s">
        <v>57</v>
      </c>
    </row>
    <row r="1327" spans="1:26" x14ac:dyDescent="0.3">
      <c r="A1327" s="2" t="s">
        <v>1457</v>
      </c>
      <c r="B1327" s="2" t="s">
        <v>49</v>
      </c>
      <c r="C1327" s="2" t="s">
        <v>97</v>
      </c>
      <c r="D1327" s="2" t="s">
        <v>105</v>
      </c>
      <c r="E1327" s="2" t="s">
        <v>52</v>
      </c>
      <c r="F1327" s="2" t="s">
        <v>73</v>
      </c>
      <c r="G1327" s="2" t="s">
        <v>89</v>
      </c>
      <c r="H1327" s="2" t="s">
        <v>80</v>
      </c>
      <c r="I1327" s="2">
        <v>4</v>
      </c>
      <c r="J1327" s="2">
        <v>2</v>
      </c>
      <c r="K1327" s="2" t="s">
        <v>55</v>
      </c>
      <c r="L1327" s="2">
        <v>2023</v>
      </c>
      <c r="M1327" s="2">
        <v>8600</v>
      </c>
      <c r="N1327" s="2">
        <v>44426</v>
      </c>
      <c r="O1327" s="2">
        <v>200</v>
      </c>
      <c r="P1327" s="3">
        <v>43347</v>
      </c>
      <c r="Q1327" s="2" t="s">
        <v>35</v>
      </c>
      <c r="R1327" s="3">
        <v>43269</v>
      </c>
      <c r="S1327" s="2">
        <v>7496</v>
      </c>
      <c r="T1327" s="2">
        <v>8226</v>
      </c>
      <c r="U1327" s="2">
        <v>730</v>
      </c>
      <c r="V1327" s="2">
        <v>10</v>
      </c>
      <c r="W1327" s="2" t="s">
        <v>181</v>
      </c>
      <c r="X1327" s="2">
        <v>1</v>
      </c>
      <c r="Y1327" s="2">
        <v>146</v>
      </c>
      <c r="Z1327" s="2" t="s">
        <v>57</v>
      </c>
    </row>
    <row r="1328" spans="1:26" x14ac:dyDescent="0.3">
      <c r="A1328" s="2" t="s">
        <v>1458</v>
      </c>
      <c r="B1328" s="2" t="s">
        <v>88</v>
      </c>
      <c r="C1328" s="2" t="s">
        <v>93</v>
      </c>
      <c r="D1328" s="2" t="s">
        <v>51</v>
      </c>
      <c r="E1328" s="2" t="s">
        <v>52</v>
      </c>
      <c r="F1328" s="2" t="s">
        <v>53</v>
      </c>
      <c r="G1328" s="2" t="s">
        <v>79</v>
      </c>
      <c r="H1328" s="2" t="s">
        <v>33</v>
      </c>
      <c r="I1328" s="2">
        <v>8</v>
      </c>
      <c r="J1328" s="2">
        <v>5</v>
      </c>
      <c r="K1328" s="2" t="s">
        <v>66</v>
      </c>
      <c r="L1328" s="2">
        <v>2023</v>
      </c>
      <c r="M1328" s="2">
        <v>7700</v>
      </c>
      <c r="N1328" s="2">
        <v>33766</v>
      </c>
      <c r="O1328" s="2">
        <v>200</v>
      </c>
      <c r="P1328" s="3">
        <v>44270</v>
      </c>
      <c r="Q1328" s="2" t="s">
        <v>35</v>
      </c>
      <c r="R1328" s="3">
        <v>45232</v>
      </c>
      <c r="S1328" s="2">
        <v>6389</v>
      </c>
      <c r="T1328" s="2">
        <v>6753</v>
      </c>
      <c r="U1328" s="2">
        <v>364</v>
      </c>
      <c r="V1328" s="2">
        <v>6</v>
      </c>
      <c r="W1328" s="2" t="s">
        <v>81</v>
      </c>
      <c r="X1328" s="2">
        <v>5</v>
      </c>
      <c r="Y1328" s="2">
        <v>73</v>
      </c>
      <c r="Z1328" s="2" t="s">
        <v>95</v>
      </c>
    </row>
    <row r="1329" spans="1:26" x14ac:dyDescent="0.3">
      <c r="A1329" s="2" t="s">
        <v>1459</v>
      </c>
      <c r="B1329" s="2" t="s">
        <v>197</v>
      </c>
      <c r="C1329" s="2" t="s">
        <v>110</v>
      </c>
      <c r="D1329" s="2" t="s">
        <v>71</v>
      </c>
      <c r="E1329" s="2" t="s">
        <v>72</v>
      </c>
      <c r="F1329" s="2" t="s">
        <v>73</v>
      </c>
      <c r="G1329" s="2" t="s">
        <v>32</v>
      </c>
      <c r="H1329" s="2" t="s">
        <v>80</v>
      </c>
      <c r="I1329" s="2">
        <v>3</v>
      </c>
      <c r="J1329" s="2">
        <v>2</v>
      </c>
      <c r="K1329" s="2" t="s">
        <v>55</v>
      </c>
      <c r="L1329" s="2">
        <v>2024</v>
      </c>
      <c r="M1329" s="2">
        <v>8500</v>
      </c>
      <c r="N1329" s="2">
        <v>7658</v>
      </c>
      <c r="O1329" s="2">
        <v>100</v>
      </c>
      <c r="P1329" s="3">
        <v>42429</v>
      </c>
      <c r="Q1329" s="2" t="s">
        <v>35</v>
      </c>
      <c r="R1329" s="3">
        <v>44107</v>
      </c>
      <c r="S1329" s="2">
        <v>6618</v>
      </c>
      <c r="T1329" s="2">
        <v>7266</v>
      </c>
      <c r="U1329" s="2">
        <v>648</v>
      </c>
      <c r="V1329" s="2">
        <v>10</v>
      </c>
      <c r="W1329" s="2" t="s">
        <v>121</v>
      </c>
      <c r="X1329" s="2">
        <v>1</v>
      </c>
      <c r="Y1329" s="2">
        <v>130</v>
      </c>
      <c r="Z1329" s="2" t="s">
        <v>57</v>
      </c>
    </row>
    <row r="1330" spans="1:26" x14ac:dyDescent="0.3">
      <c r="A1330" s="2" t="s">
        <v>1460</v>
      </c>
      <c r="B1330" s="2" t="s">
        <v>76</v>
      </c>
      <c r="C1330" s="2" t="s">
        <v>84</v>
      </c>
      <c r="D1330" s="2" t="s">
        <v>51</v>
      </c>
      <c r="E1330" s="2" t="s">
        <v>52</v>
      </c>
      <c r="F1330" s="2" t="s">
        <v>53</v>
      </c>
      <c r="G1330" s="2" t="s">
        <v>79</v>
      </c>
      <c r="H1330" s="2" t="s">
        <v>33</v>
      </c>
      <c r="I1330" s="2">
        <v>8</v>
      </c>
      <c r="J1330" s="2">
        <v>5</v>
      </c>
      <c r="K1330" s="2" t="s">
        <v>34</v>
      </c>
      <c r="L1330" s="2">
        <v>2017</v>
      </c>
      <c r="M1330" s="2">
        <v>9200</v>
      </c>
      <c r="N1330" s="2">
        <v>7300</v>
      </c>
      <c r="O1330" s="2">
        <v>200</v>
      </c>
      <c r="P1330" s="3">
        <v>44862</v>
      </c>
      <c r="Q1330" s="2" t="s">
        <v>35</v>
      </c>
      <c r="R1330" s="3">
        <v>44766</v>
      </c>
      <c r="S1330" s="2">
        <v>7632</v>
      </c>
      <c r="T1330" s="2">
        <v>6557</v>
      </c>
      <c r="U1330" s="2">
        <v>-1075</v>
      </c>
      <c r="V1330" s="2">
        <v>-14</v>
      </c>
      <c r="W1330" s="2" t="s">
        <v>136</v>
      </c>
      <c r="X1330" s="2">
        <v>3</v>
      </c>
      <c r="Y1330" s="2">
        <v>0</v>
      </c>
      <c r="Z1330" s="2" t="s">
        <v>37</v>
      </c>
    </row>
    <row r="1331" spans="1:26" x14ac:dyDescent="0.3">
      <c r="A1331" s="2" t="s">
        <v>1461</v>
      </c>
      <c r="B1331" s="2" t="s">
        <v>65</v>
      </c>
      <c r="C1331" s="2" t="s">
        <v>93</v>
      </c>
      <c r="D1331" s="2" t="s">
        <v>41</v>
      </c>
      <c r="E1331" s="2" t="s">
        <v>42</v>
      </c>
      <c r="F1331" s="2" t="s">
        <v>43</v>
      </c>
      <c r="G1331" s="2" t="s">
        <v>44</v>
      </c>
      <c r="H1331" s="2" t="s">
        <v>33</v>
      </c>
      <c r="I1331" s="2">
        <v>2</v>
      </c>
      <c r="J1331" s="2">
        <v>2</v>
      </c>
      <c r="K1331" s="2" t="s">
        <v>45</v>
      </c>
      <c r="L1331" s="2">
        <v>2024</v>
      </c>
      <c r="M1331" s="2">
        <v>8500</v>
      </c>
      <c r="N1331" s="2">
        <v>45874</v>
      </c>
      <c r="O1331" s="2">
        <v>250</v>
      </c>
      <c r="P1331" s="3">
        <v>43472</v>
      </c>
      <c r="Q1331" s="2" t="s">
        <v>35</v>
      </c>
      <c r="R1331" s="3">
        <v>45316</v>
      </c>
      <c r="S1331" s="2">
        <v>6828</v>
      </c>
      <c r="T1331" s="2">
        <v>8145</v>
      </c>
      <c r="U1331" s="2">
        <v>1317</v>
      </c>
      <c r="V1331" s="2">
        <v>19</v>
      </c>
      <c r="W1331" s="2" t="s">
        <v>166</v>
      </c>
      <c r="X1331" s="2">
        <v>5</v>
      </c>
      <c r="Y1331" s="2">
        <v>263</v>
      </c>
      <c r="Z1331" s="2" t="s">
        <v>37</v>
      </c>
    </row>
    <row r="1332" spans="1:26" x14ac:dyDescent="0.3">
      <c r="A1332" s="2" t="s">
        <v>1462</v>
      </c>
      <c r="B1332" s="2" t="s">
        <v>133</v>
      </c>
      <c r="C1332" s="2" t="s">
        <v>70</v>
      </c>
      <c r="D1332" s="2" t="s">
        <v>71</v>
      </c>
      <c r="E1332" s="2" t="s">
        <v>72</v>
      </c>
      <c r="F1332" s="2" t="s">
        <v>73</v>
      </c>
      <c r="G1332" s="2" t="s">
        <v>32</v>
      </c>
      <c r="H1332" s="2" t="s">
        <v>33</v>
      </c>
      <c r="I1332" s="2">
        <v>3</v>
      </c>
      <c r="J1332" s="2">
        <v>2</v>
      </c>
      <c r="K1332" s="2" t="s">
        <v>55</v>
      </c>
      <c r="L1332" s="2">
        <v>2019</v>
      </c>
      <c r="M1332" s="2">
        <v>9000</v>
      </c>
      <c r="N1332" s="2">
        <v>25412</v>
      </c>
      <c r="O1332" s="2">
        <v>100</v>
      </c>
      <c r="P1332" s="3">
        <v>45189</v>
      </c>
      <c r="Q1332" s="2" t="s">
        <v>35</v>
      </c>
      <c r="R1332" s="3">
        <v>45207</v>
      </c>
      <c r="S1332" s="2">
        <v>8315</v>
      </c>
      <c r="T1332" s="2">
        <v>8085</v>
      </c>
      <c r="U1332" s="2">
        <v>-230</v>
      </c>
      <c r="V1332" s="2">
        <v>-3</v>
      </c>
      <c r="W1332" s="2" t="s">
        <v>136</v>
      </c>
      <c r="X1332" s="2">
        <v>3</v>
      </c>
      <c r="Y1332" s="2">
        <v>0</v>
      </c>
      <c r="Z1332" s="2" t="s">
        <v>57</v>
      </c>
    </row>
    <row r="1333" spans="1:26" x14ac:dyDescent="0.3">
      <c r="A1333" s="2" t="s">
        <v>1463</v>
      </c>
      <c r="B1333" s="2" t="s">
        <v>133</v>
      </c>
      <c r="C1333" s="2" t="s">
        <v>70</v>
      </c>
      <c r="D1333" s="2" t="s">
        <v>41</v>
      </c>
      <c r="E1333" s="2" t="s">
        <v>42</v>
      </c>
      <c r="F1333" s="2" t="s">
        <v>43</v>
      </c>
      <c r="G1333" s="2" t="s">
        <v>54</v>
      </c>
      <c r="H1333" s="2" t="s">
        <v>80</v>
      </c>
      <c r="I1333" s="2">
        <v>2</v>
      </c>
      <c r="J1333" s="2">
        <v>2</v>
      </c>
      <c r="K1333" s="2" t="s">
        <v>45</v>
      </c>
      <c r="L1333" s="2">
        <v>2020</v>
      </c>
      <c r="M1333" s="2">
        <v>8900</v>
      </c>
      <c r="N1333" s="2">
        <v>40066</v>
      </c>
      <c r="O1333" s="2">
        <v>250</v>
      </c>
      <c r="P1333" s="3">
        <v>42649</v>
      </c>
      <c r="Q1333" s="2" t="s">
        <v>35</v>
      </c>
      <c r="R1333" s="3">
        <v>43649</v>
      </c>
      <c r="S1333" s="2">
        <v>7854</v>
      </c>
      <c r="T1333" s="2">
        <v>8151</v>
      </c>
      <c r="U1333" s="2">
        <v>297</v>
      </c>
      <c r="V1333" s="2">
        <v>4</v>
      </c>
      <c r="W1333" s="2" t="s">
        <v>111</v>
      </c>
      <c r="X1333" s="2">
        <v>4</v>
      </c>
      <c r="Y1333" s="2">
        <v>59</v>
      </c>
      <c r="Z1333" s="2" t="s">
        <v>37</v>
      </c>
    </row>
    <row r="1334" spans="1:26" x14ac:dyDescent="0.3">
      <c r="A1334" s="2" t="s">
        <v>1464</v>
      </c>
      <c r="B1334" s="2" t="s">
        <v>76</v>
      </c>
      <c r="C1334" s="2" t="s">
        <v>60</v>
      </c>
      <c r="D1334" s="2" t="s">
        <v>61</v>
      </c>
      <c r="E1334" s="2" t="s">
        <v>62</v>
      </c>
      <c r="F1334" s="2" t="s">
        <v>53</v>
      </c>
      <c r="G1334" s="2" t="s">
        <v>32</v>
      </c>
      <c r="H1334" s="2" t="s">
        <v>33</v>
      </c>
      <c r="I1334" s="2">
        <v>5</v>
      </c>
      <c r="J1334" s="2">
        <v>5</v>
      </c>
      <c r="K1334" s="2" t="s">
        <v>34</v>
      </c>
      <c r="L1334" s="2">
        <v>2022</v>
      </c>
      <c r="M1334" s="2">
        <v>8700</v>
      </c>
      <c r="N1334" s="2">
        <v>83061</v>
      </c>
      <c r="O1334" s="2">
        <v>120</v>
      </c>
      <c r="P1334" s="3">
        <v>42600</v>
      </c>
      <c r="Q1334" s="2" t="s">
        <v>35</v>
      </c>
      <c r="R1334" s="3">
        <v>43022</v>
      </c>
      <c r="S1334" s="2">
        <v>8158</v>
      </c>
      <c r="T1334" s="2">
        <v>9087</v>
      </c>
      <c r="U1334" s="2">
        <v>929</v>
      </c>
      <c r="V1334" s="2">
        <v>11</v>
      </c>
      <c r="W1334" s="2" t="s">
        <v>181</v>
      </c>
      <c r="X1334" s="2">
        <v>3</v>
      </c>
      <c r="Y1334" s="2">
        <v>186</v>
      </c>
      <c r="Z1334" s="2" t="s">
        <v>37</v>
      </c>
    </row>
    <row r="1335" spans="1:26" x14ac:dyDescent="0.3">
      <c r="A1335" s="2" t="s">
        <v>1465</v>
      </c>
      <c r="B1335" s="2" t="s">
        <v>101</v>
      </c>
      <c r="C1335" s="2" t="s">
        <v>163</v>
      </c>
      <c r="D1335" s="2" t="s">
        <v>148</v>
      </c>
      <c r="E1335" s="2" t="s">
        <v>149</v>
      </c>
      <c r="F1335" s="2" t="s">
        <v>31</v>
      </c>
      <c r="G1335" s="2" t="s">
        <v>79</v>
      </c>
      <c r="H1335" s="2" t="s">
        <v>80</v>
      </c>
      <c r="I1335" s="2">
        <v>5</v>
      </c>
      <c r="J1335" s="2">
        <v>5</v>
      </c>
      <c r="K1335" s="2" t="s">
        <v>66</v>
      </c>
      <c r="L1335" s="2">
        <v>2021</v>
      </c>
      <c r="M1335" s="2">
        <v>6400</v>
      </c>
      <c r="N1335" s="2">
        <v>29957</v>
      </c>
      <c r="O1335" s="2">
        <v>150</v>
      </c>
      <c r="P1335" s="3">
        <v>44528</v>
      </c>
      <c r="Q1335" s="2" t="s">
        <v>35</v>
      </c>
      <c r="R1335" s="3">
        <v>45406</v>
      </c>
      <c r="S1335" s="2">
        <v>5210</v>
      </c>
      <c r="T1335" s="2">
        <v>4703</v>
      </c>
      <c r="U1335" s="2">
        <v>-507</v>
      </c>
      <c r="V1335" s="2">
        <v>-10</v>
      </c>
      <c r="W1335" s="2" t="s">
        <v>179</v>
      </c>
      <c r="X1335" s="2">
        <v>2</v>
      </c>
      <c r="Y1335" s="2">
        <v>0</v>
      </c>
      <c r="Z1335" s="2" t="s">
        <v>95</v>
      </c>
    </row>
    <row r="1336" spans="1:26" x14ac:dyDescent="0.3">
      <c r="A1336" s="2" t="s">
        <v>1466</v>
      </c>
      <c r="B1336" s="2" t="s">
        <v>59</v>
      </c>
      <c r="C1336" s="2" t="s">
        <v>40</v>
      </c>
      <c r="D1336" s="2" t="s">
        <v>41</v>
      </c>
      <c r="E1336" s="2" t="s">
        <v>42</v>
      </c>
      <c r="F1336" s="2" t="s">
        <v>43</v>
      </c>
      <c r="G1336" s="2" t="s">
        <v>54</v>
      </c>
      <c r="H1336" s="2" t="s">
        <v>80</v>
      </c>
      <c r="I1336" s="2">
        <v>2</v>
      </c>
      <c r="J1336" s="2">
        <v>2</v>
      </c>
      <c r="K1336" s="2" t="s">
        <v>34</v>
      </c>
      <c r="L1336" s="2">
        <v>2024</v>
      </c>
      <c r="M1336" s="2">
        <v>9500</v>
      </c>
      <c r="N1336" s="2">
        <v>93964</v>
      </c>
      <c r="O1336" s="2">
        <v>250</v>
      </c>
      <c r="P1336" s="3">
        <v>42954</v>
      </c>
      <c r="Q1336" s="2" t="s">
        <v>35</v>
      </c>
      <c r="R1336" s="3">
        <v>42810</v>
      </c>
      <c r="S1336" s="2">
        <v>7550</v>
      </c>
      <c r="T1336" s="2">
        <v>8648</v>
      </c>
      <c r="U1336" s="2">
        <v>1098</v>
      </c>
      <c r="V1336" s="2">
        <v>15</v>
      </c>
      <c r="W1336" s="2" t="s">
        <v>56</v>
      </c>
      <c r="X1336" s="2">
        <v>1</v>
      </c>
      <c r="Y1336" s="2">
        <v>220</v>
      </c>
      <c r="Z1336" s="2" t="s">
        <v>57</v>
      </c>
    </row>
    <row r="1337" spans="1:26" x14ac:dyDescent="0.3">
      <c r="A1337" s="2" t="s">
        <v>1467</v>
      </c>
      <c r="B1337" s="2" t="s">
        <v>133</v>
      </c>
      <c r="C1337" s="2" t="s">
        <v>104</v>
      </c>
      <c r="D1337" s="2" t="s">
        <v>61</v>
      </c>
      <c r="E1337" s="2" t="s">
        <v>62</v>
      </c>
      <c r="F1337" s="2" t="s">
        <v>53</v>
      </c>
      <c r="G1337" s="2" t="s">
        <v>44</v>
      </c>
      <c r="H1337" s="2" t="s">
        <v>33</v>
      </c>
      <c r="I1337" s="2">
        <v>5</v>
      </c>
      <c r="J1337" s="2">
        <v>5</v>
      </c>
      <c r="K1337" s="2" t="s">
        <v>66</v>
      </c>
      <c r="L1337" s="2">
        <v>2018</v>
      </c>
      <c r="M1337" s="2">
        <v>8200</v>
      </c>
      <c r="N1337" s="2">
        <v>37703</v>
      </c>
      <c r="O1337" s="2">
        <v>120</v>
      </c>
      <c r="P1337" s="3">
        <v>45208</v>
      </c>
      <c r="Q1337" s="2" t="s">
        <v>35</v>
      </c>
      <c r="R1337" s="3">
        <v>45274</v>
      </c>
      <c r="S1337" s="2">
        <v>6627</v>
      </c>
      <c r="T1337" s="2">
        <v>5427</v>
      </c>
      <c r="U1337" s="2">
        <v>-1200</v>
      </c>
      <c r="V1337" s="2">
        <v>-18</v>
      </c>
      <c r="W1337" s="2" t="s">
        <v>106</v>
      </c>
      <c r="X1337" s="2">
        <v>4</v>
      </c>
      <c r="Y1337" s="2">
        <v>0</v>
      </c>
      <c r="Z1337" s="2" t="s">
        <v>57</v>
      </c>
    </row>
    <row r="1338" spans="1:26" x14ac:dyDescent="0.3">
      <c r="A1338" s="2" t="s">
        <v>1468</v>
      </c>
      <c r="B1338" s="2" t="s">
        <v>113</v>
      </c>
      <c r="C1338" s="2" t="s">
        <v>50</v>
      </c>
      <c r="D1338" s="2" t="s">
        <v>61</v>
      </c>
      <c r="E1338" s="2" t="s">
        <v>62</v>
      </c>
      <c r="F1338" s="2" t="s">
        <v>53</v>
      </c>
      <c r="G1338" s="2" t="s">
        <v>89</v>
      </c>
      <c r="H1338" s="2" t="s">
        <v>80</v>
      </c>
      <c r="I1338" s="2">
        <v>5</v>
      </c>
      <c r="J1338" s="2">
        <v>5</v>
      </c>
      <c r="K1338" s="2" t="s">
        <v>66</v>
      </c>
      <c r="L1338" s="2">
        <v>2018</v>
      </c>
      <c r="M1338" s="2">
        <v>8200</v>
      </c>
      <c r="N1338" s="2">
        <v>8056</v>
      </c>
      <c r="O1338" s="2">
        <v>120</v>
      </c>
      <c r="P1338" s="3">
        <v>43969</v>
      </c>
      <c r="Q1338" s="2" t="s">
        <v>35</v>
      </c>
      <c r="R1338" s="3">
        <v>45480</v>
      </c>
      <c r="S1338" s="2">
        <v>6724</v>
      </c>
      <c r="T1338" s="2">
        <v>6454</v>
      </c>
      <c r="U1338" s="2">
        <v>-270</v>
      </c>
      <c r="V1338" s="2">
        <v>-4</v>
      </c>
      <c r="W1338" s="2" t="s">
        <v>46</v>
      </c>
      <c r="X1338" s="2">
        <v>2</v>
      </c>
      <c r="Y1338" s="2">
        <v>0</v>
      </c>
      <c r="Z1338" s="2" t="s">
        <v>37</v>
      </c>
    </row>
    <row r="1339" spans="1:26" x14ac:dyDescent="0.3">
      <c r="A1339" s="2" t="s">
        <v>1469</v>
      </c>
      <c r="B1339" s="2" t="s">
        <v>146</v>
      </c>
      <c r="C1339" s="2" t="s">
        <v>190</v>
      </c>
      <c r="D1339" s="2" t="s">
        <v>138</v>
      </c>
      <c r="E1339" s="2" t="s">
        <v>139</v>
      </c>
      <c r="F1339" s="2" t="s">
        <v>53</v>
      </c>
      <c r="G1339" s="2" t="s">
        <v>89</v>
      </c>
      <c r="H1339" s="2" t="s">
        <v>33</v>
      </c>
      <c r="I1339" s="2">
        <v>7</v>
      </c>
      <c r="J1339" s="2">
        <v>5</v>
      </c>
      <c r="K1339" s="2" t="s">
        <v>45</v>
      </c>
      <c r="L1339" s="2">
        <v>2021</v>
      </c>
      <c r="M1339" s="2">
        <v>7800</v>
      </c>
      <c r="N1339" s="2">
        <v>12562</v>
      </c>
      <c r="O1339" s="2">
        <v>175</v>
      </c>
      <c r="P1339" s="3">
        <v>43766</v>
      </c>
      <c r="Q1339" s="2" t="s">
        <v>35</v>
      </c>
      <c r="R1339" s="3">
        <v>45318</v>
      </c>
      <c r="S1339" s="2">
        <v>6159</v>
      </c>
      <c r="T1339" s="2">
        <v>6030</v>
      </c>
      <c r="U1339" s="2">
        <v>-129</v>
      </c>
      <c r="V1339" s="2">
        <v>-2</v>
      </c>
      <c r="W1339" s="2" t="s">
        <v>215</v>
      </c>
      <c r="X1339" s="2">
        <v>3</v>
      </c>
      <c r="Y1339" s="2">
        <v>0</v>
      </c>
      <c r="Z1339" s="2" t="s">
        <v>37</v>
      </c>
    </row>
    <row r="1340" spans="1:26" x14ac:dyDescent="0.3">
      <c r="A1340" s="2" t="s">
        <v>1470</v>
      </c>
      <c r="B1340" s="2" t="s">
        <v>101</v>
      </c>
      <c r="C1340" s="2" t="s">
        <v>97</v>
      </c>
      <c r="D1340" s="2" t="s">
        <v>138</v>
      </c>
      <c r="E1340" s="2" t="s">
        <v>139</v>
      </c>
      <c r="F1340" s="2" t="s">
        <v>53</v>
      </c>
      <c r="G1340" s="2" t="s">
        <v>89</v>
      </c>
      <c r="H1340" s="2" t="s">
        <v>80</v>
      </c>
      <c r="I1340" s="2">
        <v>7</v>
      </c>
      <c r="J1340" s="2">
        <v>5</v>
      </c>
      <c r="K1340" s="2" t="s">
        <v>55</v>
      </c>
      <c r="L1340" s="2">
        <v>2022</v>
      </c>
      <c r="M1340" s="2">
        <v>9200</v>
      </c>
      <c r="N1340" s="2">
        <v>30970</v>
      </c>
      <c r="O1340" s="2">
        <v>175</v>
      </c>
      <c r="P1340" s="3">
        <v>44268</v>
      </c>
      <c r="Q1340" s="2" t="s">
        <v>35</v>
      </c>
      <c r="R1340" s="3">
        <v>44375</v>
      </c>
      <c r="S1340" s="2">
        <v>8286</v>
      </c>
      <c r="T1340" s="2">
        <v>8559</v>
      </c>
      <c r="U1340" s="2">
        <v>273</v>
      </c>
      <c r="V1340" s="2">
        <v>3</v>
      </c>
      <c r="W1340" s="2" t="s">
        <v>121</v>
      </c>
      <c r="X1340" s="2">
        <v>1</v>
      </c>
      <c r="Y1340" s="2">
        <v>55</v>
      </c>
      <c r="Z1340" s="2" t="s">
        <v>57</v>
      </c>
    </row>
    <row r="1341" spans="1:26" x14ac:dyDescent="0.3">
      <c r="A1341" s="2" t="s">
        <v>1471</v>
      </c>
      <c r="B1341" s="2" t="s">
        <v>125</v>
      </c>
      <c r="C1341" s="2" t="s">
        <v>70</v>
      </c>
      <c r="D1341" s="2" t="s">
        <v>41</v>
      </c>
      <c r="E1341" s="2" t="s">
        <v>42</v>
      </c>
      <c r="F1341" s="2" t="s">
        <v>43</v>
      </c>
      <c r="G1341" s="2" t="s">
        <v>32</v>
      </c>
      <c r="H1341" s="2" t="s">
        <v>80</v>
      </c>
      <c r="I1341" s="2">
        <v>2</v>
      </c>
      <c r="J1341" s="2">
        <v>2</v>
      </c>
      <c r="K1341" s="2" t="s">
        <v>34</v>
      </c>
      <c r="L1341" s="2">
        <v>2022</v>
      </c>
      <c r="M1341" s="2">
        <v>9700</v>
      </c>
      <c r="N1341" s="2">
        <v>85675</v>
      </c>
      <c r="O1341" s="2">
        <v>250</v>
      </c>
      <c r="P1341" s="3">
        <v>43052</v>
      </c>
      <c r="Q1341" s="2" t="s">
        <v>35</v>
      </c>
      <c r="R1341" s="3">
        <v>44022</v>
      </c>
      <c r="S1341" s="2">
        <v>9009</v>
      </c>
      <c r="T1341" s="2">
        <v>9196</v>
      </c>
      <c r="U1341" s="2">
        <v>187</v>
      </c>
      <c r="V1341" s="2">
        <v>2</v>
      </c>
      <c r="W1341" s="2" t="s">
        <v>111</v>
      </c>
      <c r="X1341" s="2">
        <v>1</v>
      </c>
      <c r="Y1341" s="2">
        <v>37</v>
      </c>
      <c r="Z1341" s="2" t="s">
        <v>95</v>
      </c>
    </row>
    <row r="1342" spans="1:26" x14ac:dyDescent="0.3">
      <c r="A1342" s="2" t="s">
        <v>1472</v>
      </c>
      <c r="B1342" s="2" t="s">
        <v>172</v>
      </c>
      <c r="C1342" s="2" t="s">
        <v>123</v>
      </c>
      <c r="D1342" s="2" t="s">
        <v>41</v>
      </c>
      <c r="E1342" s="2" t="s">
        <v>42</v>
      </c>
      <c r="F1342" s="2" t="s">
        <v>43</v>
      </c>
      <c r="G1342" s="2" t="s">
        <v>32</v>
      </c>
      <c r="H1342" s="2" t="s">
        <v>80</v>
      </c>
      <c r="I1342" s="2">
        <v>2</v>
      </c>
      <c r="J1342" s="2">
        <v>2</v>
      </c>
      <c r="K1342" s="2" t="s">
        <v>34</v>
      </c>
      <c r="L1342" s="2">
        <v>2021</v>
      </c>
      <c r="M1342" s="2">
        <v>9800</v>
      </c>
      <c r="N1342" s="2">
        <v>4026</v>
      </c>
      <c r="O1342" s="2">
        <v>250</v>
      </c>
      <c r="P1342" s="3">
        <v>42889</v>
      </c>
      <c r="Q1342" s="2" t="s">
        <v>35</v>
      </c>
      <c r="R1342" s="3">
        <v>43612</v>
      </c>
      <c r="S1342" s="2">
        <v>9243</v>
      </c>
      <c r="T1342" s="2">
        <v>8540</v>
      </c>
      <c r="U1342" s="2">
        <v>-703</v>
      </c>
      <c r="V1342" s="2">
        <v>-8</v>
      </c>
      <c r="W1342" s="2" t="s">
        <v>136</v>
      </c>
      <c r="X1342" s="2">
        <v>5</v>
      </c>
      <c r="Y1342" s="2">
        <v>0</v>
      </c>
      <c r="Z1342" s="2" t="s">
        <v>37</v>
      </c>
    </row>
    <row r="1343" spans="1:26" x14ac:dyDescent="0.3">
      <c r="A1343" s="2" t="s">
        <v>1473</v>
      </c>
      <c r="B1343" s="2" t="s">
        <v>39</v>
      </c>
      <c r="C1343" s="2" t="s">
        <v>93</v>
      </c>
      <c r="D1343" s="2" t="s">
        <v>71</v>
      </c>
      <c r="E1343" s="2" t="s">
        <v>72</v>
      </c>
      <c r="F1343" s="2" t="s">
        <v>73</v>
      </c>
      <c r="G1343" s="2" t="s">
        <v>32</v>
      </c>
      <c r="H1343" s="2" t="s">
        <v>33</v>
      </c>
      <c r="I1343" s="2">
        <v>3</v>
      </c>
      <c r="J1343" s="2">
        <v>2</v>
      </c>
      <c r="K1343" s="2" t="s">
        <v>66</v>
      </c>
      <c r="L1343" s="2">
        <v>2023</v>
      </c>
      <c r="M1343" s="2">
        <v>7200</v>
      </c>
      <c r="N1343" s="2">
        <v>91494</v>
      </c>
      <c r="O1343" s="2">
        <v>100</v>
      </c>
      <c r="P1343" s="3">
        <v>42451</v>
      </c>
      <c r="Q1343" s="2" t="s">
        <v>35</v>
      </c>
      <c r="R1343" s="3">
        <v>42835</v>
      </c>
      <c r="S1343" s="2">
        <v>6437</v>
      </c>
      <c r="T1343" s="2">
        <v>7079</v>
      </c>
      <c r="U1343" s="2">
        <v>642</v>
      </c>
      <c r="V1343" s="2">
        <v>10</v>
      </c>
      <c r="W1343" s="2" t="s">
        <v>131</v>
      </c>
      <c r="X1343" s="2">
        <v>5</v>
      </c>
      <c r="Y1343" s="2">
        <v>128</v>
      </c>
      <c r="Z1343" s="2" t="s">
        <v>57</v>
      </c>
    </row>
    <row r="1344" spans="1:26" x14ac:dyDescent="0.3">
      <c r="A1344" s="2" t="s">
        <v>1474</v>
      </c>
      <c r="B1344" s="2" t="s">
        <v>125</v>
      </c>
      <c r="C1344" s="2" t="s">
        <v>50</v>
      </c>
      <c r="D1344" s="2" t="s">
        <v>51</v>
      </c>
      <c r="E1344" s="2" t="s">
        <v>52</v>
      </c>
      <c r="F1344" s="2" t="s">
        <v>53</v>
      </c>
      <c r="G1344" s="2" t="s">
        <v>89</v>
      </c>
      <c r="H1344" s="2" t="s">
        <v>80</v>
      </c>
      <c r="I1344" s="2">
        <v>8</v>
      </c>
      <c r="J1344" s="2">
        <v>5</v>
      </c>
      <c r="K1344" s="2" t="s">
        <v>66</v>
      </c>
      <c r="L1344" s="2">
        <v>2023</v>
      </c>
      <c r="M1344" s="2">
        <v>7700</v>
      </c>
      <c r="N1344" s="2">
        <v>86002</v>
      </c>
      <c r="O1344" s="2">
        <v>200</v>
      </c>
      <c r="P1344" s="3">
        <v>43874</v>
      </c>
      <c r="Q1344" s="2" t="s">
        <v>35</v>
      </c>
      <c r="R1344" s="3">
        <v>43959</v>
      </c>
      <c r="S1344" s="2">
        <v>7102</v>
      </c>
      <c r="T1344" s="2">
        <v>6555</v>
      </c>
      <c r="U1344" s="2">
        <v>-547</v>
      </c>
      <c r="V1344" s="2">
        <v>-8</v>
      </c>
      <c r="W1344" s="2" t="s">
        <v>179</v>
      </c>
      <c r="X1344" s="2">
        <v>5</v>
      </c>
      <c r="Y1344" s="2">
        <v>0</v>
      </c>
      <c r="Z1344" s="2" t="s">
        <v>47</v>
      </c>
    </row>
    <row r="1345" spans="1:26" x14ac:dyDescent="0.3">
      <c r="A1345" s="2" t="s">
        <v>1475</v>
      </c>
      <c r="B1345" s="2" t="s">
        <v>120</v>
      </c>
      <c r="C1345" s="2" t="s">
        <v>97</v>
      </c>
      <c r="D1345" s="2" t="s">
        <v>61</v>
      </c>
      <c r="E1345" s="2" t="s">
        <v>62</v>
      </c>
      <c r="F1345" s="2" t="s">
        <v>53</v>
      </c>
      <c r="G1345" s="2" t="s">
        <v>32</v>
      </c>
      <c r="H1345" s="2" t="s">
        <v>80</v>
      </c>
      <c r="I1345" s="2">
        <v>5</v>
      </c>
      <c r="J1345" s="2">
        <v>5</v>
      </c>
      <c r="K1345" s="2" t="s">
        <v>34</v>
      </c>
      <c r="L1345" s="2">
        <v>2018</v>
      </c>
      <c r="M1345" s="2">
        <v>9100</v>
      </c>
      <c r="N1345" s="2">
        <v>77307</v>
      </c>
      <c r="O1345" s="2">
        <v>120</v>
      </c>
      <c r="P1345" s="3">
        <v>44910</v>
      </c>
      <c r="Q1345" s="2" t="s">
        <v>35</v>
      </c>
      <c r="R1345" s="3">
        <v>45011</v>
      </c>
      <c r="S1345" s="2">
        <v>8232</v>
      </c>
      <c r="T1345" s="2">
        <v>7036</v>
      </c>
      <c r="U1345" s="2">
        <v>-1196</v>
      </c>
      <c r="V1345" s="2">
        <v>-15</v>
      </c>
      <c r="W1345" s="2" t="s">
        <v>102</v>
      </c>
      <c r="X1345" s="2">
        <v>5</v>
      </c>
      <c r="Y1345" s="2">
        <v>0</v>
      </c>
      <c r="Z1345" s="2" t="s">
        <v>47</v>
      </c>
    </row>
    <row r="1346" spans="1:26" x14ac:dyDescent="0.3">
      <c r="A1346" s="2" t="s">
        <v>1476</v>
      </c>
      <c r="B1346" s="2" t="s">
        <v>120</v>
      </c>
      <c r="C1346" s="2" t="s">
        <v>77</v>
      </c>
      <c r="D1346" s="2" t="s">
        <v>148</v>
      </c>
      <c r="E1346" s="2" t="s">
        <v>149</v>
      </c>
      <c r="F1346" s="2" t="s">
        <v>31</v>
      </c>
      <c r="G1346" s="2" t="s">
        <v>44</v>
      </c>
      <c r="H1346" s="2" t="s">
        <v>33</v>
      </c>
      <c r="I1346" s="2">
        <v>5</v>
      </c>
      <c r="J1346" s="2">
        <v>5</v>
      </c>
      <c r="K1346" s="2" t="s">
        <v>34</v>
      </c>
      <c r="L1346" s="2">
        <v>2020</v>
      </c>
      <c r="M1346" s="2">
        <v>7400</v>
      </c>
      <c r="N1346" s="2">
        <v>26241</v>
      </c>
      <c r="O1346" s="2">
        <v>150</v>
      </c>
      <c r="P1346" s="3">
        <v>42606</v>
      </c>
      <c r="Q1346" s="2" t="s">
        <v>35</v>
      </c>
      <c r="R1346" s="3">
        <v>45005</v>
      </c>
      <c r="S1346" s="2">
        <v>6018</v>
      </c>
      <c r="T1346" s="2">
        <v>5532</v>
      </c>
      <c r="U1346" s="2">
        <v>-486</v>
      </c>
      <c r="V1346" s="2">
        <v>-8</v>
      </c>
      <c r="W1346" s="2" t="s">
        <v>215</v>
      </c>
      <c r="X1346" s="2">
        <v>2</v>
      </c>
      <c r="Y1346" s="2">
        <v>0</v>
      </c>
      <c r="Z1346" s="2" t="s">
        <v>37</v>
      </c>
    </row>
    <row r="1347" spans="1:26" x14ac:dyDescent="0.3">
      <c r="A1347" s="2" t="s">
        <v>1477</v>
      </c>
      <c r="B1347" s="2" t="s">
        <v>49</v>
      </c>
      <c r="C1347" s="2" t="s">
        <v>28</v>
      </c>
      <c r="D1347" s="2" t="s">
        <v>158</v>
      </c>
      <c r="E1347" s="2" t="s">
        <v>86</v>
      </c>
      <c r="F1347" s="2" t="s">
        <v>152</v>
      </c>
      <c r="G1347" s="2" t="s">
        <v>54</v>
      </c>
      <c r="H1347" s="2" t="s">
        <v>33</v>
      </c>
      <c r="I1347" s="2">
        <v>5</v>
      </c>
      <c r="J1347" s="2">
        <v>4</v>
      </c>
      <c r="K1347" s="2" t="s">
        <v>55</v>
      </c>
      <c r="L1347" s="2">
        <v>2023</v>
      </c>
      <c r="M1347" s="2">
        <v>8100</v>
      </c>
      <c r="N1347" s="2">
        <v>50480</v>
      </c>
      <c r="O1347" s="2">
        <v>115</v>
      </c>
      <c r="P1347" s="3">
        <v>42271</v>
      </c>
      <c r="Q1347" s="2" t="s">
        <v>35</v>
      </c>
      <c r="R1347" s="3">
        <v>45223</v>
      </c>
      <c r="S1347" s="2">
        <v>6771</v>
      </c>
      <c r="T1347" s="2">
        <v>6299</v>
      </c>
      <c r="U1347" s="2">
        <v>-472</v>
      </c>
      <c r="V1347" s="2">
        <v>-7</v>
      </c>
      <c r="W1347" s="2" t="s">
        <v>142</v>
      </c>
      <c r="X1347" s="2">
        <v>2</v>
      </c>
      <c r="Y1347" s="2">
        <v>0</v>
      </c>
      <c r="Z1347" s="2" t="s">
        <v>57</v>
      </c>
    </row>
    <row r="1348" spans="1:26" x14ac:dyDescent="0.3">
      <c r="A1348" s="2" t="s">
        <v>1478</v>
      </c>
      <c r="B1348" s="2" t="s">
        <v>88</v>
      </c>
      <c r="C1348" s="2" t="s">
        <v>60</v>
      </c>
      <c r="D1348" s="2" t="s">
        <v>78</v>
      </c>
      <c r="E1348" s="2" t="s">
        <v>30</v>
      </c>
      <c r="F1348" s="2" t="s">
        <v>31</v>
      </c>
      <c r="G1348" s="2" t="s">
        <v>89</v>
      </c>
      <c r="H1348" s="2" t="s">
        <v>33</v>
      </c>
      <c r="I1348" s="2">
        <v>4</v>
      </c>
      <c r="J1348" s="2">
        <v>5</v>
      </c>
      <c r="K1348" s="2" t="s">
        <v>66</v>
      </c>
      <c r="L1348" s="2">
        <v>2016</v>
      </c>
      <c r="M1348" s="2">
        <v>6900</v>
      </c>
      <c r="N1348" s="2">
        <v>17903</v>
      </c>
      <c r="O1348" s="2">
        <v>120</v>
      </c>
      <c r="P1348" s="3">
        <v>43178</v>
      </c>
      <c r="Q1348" s="2" t="s">
        <v>35</v>
      </c>
      <c r="R1348" s="3">
        <v>44438</v>
      </c>
      <c r="S1348" s="2">
        <v>6034</v>
      </c>
      <c r="T1348" s="2">
        <v>7506</v>
      </c>
      <c r="U1348" s="2">
        <v>1472</v>
      </c>
      <c r="V1348" s="2">
        <v>24</v>
      </c>
      <c r="W1348" s="2" t="s">
        <v>63</v>
      </c>
      <c r="X1348" s="2">
        <v>4</v>
      </c>
      <c r="Y1348" s="2">
        <v>294</v>
      </c>
      <c r="Z1348" s="2" t="s">
        <v>47</v>
      </c>
    </row>
    <row r="1349" spans="1:26" x14ac:dyDescent="0.3">
      <c r="A1349" s="2" t="s">
        <v>1479</v>
      </c>
      <c r="B1349" s="2" t="s">
        <v>65</v>
      </c>
      <c r="C1349" s="2" t="s">
        <v>123</v>
      </c>
      <c r="D1349" s="2" t="s">
        <v>85</v>
      </c>
      <c r="E1349" s="2" t="s">
        <v>86</v>
      </c>
      <c r="F1349" s="2" t="s">
        <v>31</v>
      </c>
      <c r="G1349" s="2" t="s">
        <v>54</v>
      </c>
      <c r="H1349" s="2" t="s">
        <v>80</v>
      </c>
      <c r="I1349" s="2">
        <v>4</v>
      </c>
      <c r="J1349" s="2">
        <v>5</v>
      </c>
      <c r="K1349" s="2" t="s">
        <v>66</v>
      </c>
      <c r="L1349" s="2">
        <v>2024</v>
      </c>
      <c r="M1349" s="2">
        <v>6100</v>
      </c>
      <c r="N1349" s="2">
        <v>41191</v>
      </c>
      <c r="O1349" s="2">
        <v>103</v>
      </c>
      <c r="P1349" s="3">
        <v>43215</v>
      </c>
      <c r="Q1349" s="2" t="s">
        <v>35</v>
      </c>
      <c r="R1349" s="3">
        <v>44369</v>
      </c>
      <c r="S1349" s="2">
        <v>4747</v>
      </c>
      <c r="T1349" s="2">
        <v>5608</v>
      </c>
      <c r="U1349" s="2">
        <v>861</v>
      </c>
      <c r="V1349" s="2">
        <v>18</v>
      </c>
      <c r="W1349" s="2" t="s">
        <v>116</v>
      </c>
      <c r="X1349" s="2">
        <v>3</v>
      </c>
      <c r="Y1349" s="2">
        <v>172</v>
      </c>
      <c r="Z1349" s="2" t="s">
        <v>57</v>
      </c>
    </row>
    <row r="1350" spans="1:26" x14ac:dyDescent="0.3">
      <c r="A1350" s="2" t="s">
        <v>1480</v>
      </c>
      <c r="B1350" s="2" t="s">
        <v>146</v>
      </c>
      <c r="C1350" s="2" t="s">
        <v>97</v>
      </c>
      <c r="D1350" s="2" t="s">
        <v>61</v>
      </c>
      <c r="E1350" s="2" t="s">
        <v>62</v>
      </c>
      <c r="F1350" s="2" t="s">
        <v>53</v>
      </c>
      <c r="G1350" s="2" t="s">
        <v>79</v>
      </c>
      <c r="H1350" s="2" t="s">
        <v>33</v>
      </c>
      <c r="I1350" s="2">
        <v>5</v>
      </c>
      <c r="J1350" s="2">
        <v>5</v>
      </c>
      <c r="K1350" s="2" t="s">
        <v>45</v>
      </c>
      <c r="L1350" s="2">
        <v>2024</v>
      </c>
      <c r="M1350" s="2">
        <v>7500</v>
      </c>
      <c r="N1350" s="2">
        <v>74840</v>
      </c>
      <c r="O1350" s="2">
        <v>120</v>
      </c>
      <c r="P1350" s="3">
        <v>43202</v>
      </c>
      <c r="Q1350" s="2" t="s">
        <v>35</v>
      </c>
      <c r="R1350" s="3">
        <v>44841</v>
      </c>
      <c r="S1350" s="2">
        <v>6715</v>
      </c>
      <c r="T1350" s="2">
        <v>6676</v>
      </c>
      <c r="U1350" s="2">
        <v>-39</v>
      </c>
      <c r="V1350" s="2">
        <v>-1</v>
      </c>
      <c r="W1350" s="2" t="s">
        <v>166</v>
      </c>
      <c r="X1350" s="2">
        <v>3</v>
      </c>
      <c r="Y1350" s="2">
        <v>0</v>
      </c>
      <c r="Z1350" s="2" t="s">
        <v>37</v>
      </c>
    </row>
    <row r="1351" spans="1:26" x14ac:dyDescent="0.3">
      <c r="A1351" s="2" t="s">
        <v>1481</v>
      </c>
      <c r="B1351" s="2" t="s">
        <v>156</v>
      </c>
      <c r="C1351" s="2" t="s">
        <v>163</v>
      </c>
      <c r="D1351" s="2" t="s">
        <v>158</v>
      </c>
      <c r="E1351" s="2" t="s">
        <v>86</v>
      </c>
      <c r="F1351" s="2" t="s">
        <v>152</v>
      </c>
      <c r="G1351" s="2" t="s">
        <v>54</v>
      </c>
      <c r="H1351" s="2" t="s">
        <v>33</v>
      </c>
      <c r="I1351" s="2">
        <v>5</v>
      </c>
      <c r="J1351" s="2">
        <v>4</v>
      </c>
      <c r="K1351" s="2" t="s">
        <v>34</v>
      </c>
      <c r="L1351" s="2">
        <v>2017</v>
      </c>
      <c r="M1351" s="2">
        <v>8200</v>
      </c>
      <c r="N1351" s="2">
        <v>50593</v>
      </c>
      <c r="O1351" s="2">
        <v>115</v>
      </c>
      <c r="P1351" s="3">
        <v>44410</v>
      </c>
      <c r="Q1351" s="2" t="s">
        <v>35</v>
      </c>
      <c r="R1351" s="3">
        <v>44693</v>
      </c>
      <c r="S1351" s="2">
        <v>6327</v>
      </c>
      <c r="T1351" s="2">
        <v>6136</v>
      </c>
      <c r="U1351" s="2">
        <v>-191</v>
      </c>
      <c r="V1351" s="2">
        <v>-3</v>
      </c>
      <c r="W1351" s="2" t="s">
        <v>136</v>
      </c>
      <c r="X1351" s="2">
        <v>3</v>
      </c>
      <c r="Y1351" s="2">
        <v>0</v>
      </c>
      <c r="Z1351" s="2" t="s">
        <v>37</v>
      </c>
    </row>
    <row r="1352" spans="1:26" x14ac:dyDescent="0.3">
      <c r="A1352" s="2" t="s">
        <v>1482</v>
      </c>
      <c r="B1352" s="2" t="s">
        <v>59</v>
      </c>
      <c r="C1352" s="2" t="s">
        <v>123</v>
      </c>
      <c r="D1352" s="2" t="s">
        <v>138</v>
      </c>
      <c r="E1352" s="2" t="s">
        <v>139</v>
      </c>
      <c r="F1352" s="2" t="s">
        <v>53</v>
      </c>
      <c r="G1352" s="2" t="s">
        <v>89</v>
      </c>
      <c r="H1352" s="2" t="s">
        <v>80</v>
      </c>
      <c r="I1352" s="2">
        <v>7</v>
      </c>
      <c r="J1352" s="2">
        <v>5</v>
      </c>
      <c r="K1352" s="2" t="s">
        <v>34</v>
      </c>
      <c r="L1352" s="2">
        <v>2023</v>
      </c>
      <c r="M1352" s="2">
        <v>8600</v>
      </c>
      <c r="N1352" s="2">
        <v>65888</v>
      </c>
      <c r="O1352" s="2">
        <v>175</v>
      </c>
      <c r="P1352" s="3">
        <v>45424</v>
      </c>
      <c r="Q1352" s="2" t="s">
        <v>35</v>
      </c>
      <c r="R1352" s="3">
        <v>45459</v>
      </c>
      <c r="S1352" s="2">
        <v>7479</v>
      </c>
      <c r="T1352" s="2">
        <v>8625</v>
      </c>
      <c r="U1352" s="2">
        <v>1146</v>
      </c>
      <c r="V1352" s="2">
        <v>15</v>
      </c>
      <c r="W1352" s="2" t="s">
        <v>181</v>
      </c>
      <c r="X1352" s="2">
        <v>2</v>
      </c>
      <c r="Y1352" s="2">
        <v>229</v>
      </c>
      <c r="Z1352" s="2" t="s">
        <v>47</v>
      </c>
    </row>
    <row r="1353" spans="1:26" x14ac:dyDescent="0.3">
      <c r="A1353" s="2" t="s">
        <v>1483</v>
      </c>
      <c r="B1353" s="2" t="s">
        <v>76</v>
      </c>
      <c r="C1353" s="2" t="s">
        <v>93</v>
      </c>
      <c r="D1353" s="2" t="s">
        <v>51</v>
      </c>
      <c r="E1353" s="2" t="s">
        <v>52</v>
      </c>
      <c r="F1353" s="2" t="s">
        <v>53</v>
      </c>
      <c r="G1353" s="2" t="s">
        <v>44</v>
      </c>
      <c r="H1353" s="2" t="s">
        <v>33</v>
      </c>
      <c r="I1353" s="2">
        <v>8</v>
      </c>
      <c r="J1353" s="2">
        <v>5</v>
      </c>
      <c r="K1353" s="2" t="s">
        <v>34</v>
      </c>
      <c r="L1353" s="2">
        <v>2017</v>
      </c>
      <c r="M1353" s="2">
        <v>9200</v>
      </c>
      <c r="N1353" s="2">
        <v>9684</v>
      </c>
      <c r="O1353" s="2">
        <v>200</v>
      </c>
      <c r="P1353" s="3">
        <v>43401</v>
      </c>
      <c r="Q1353" s="2" t="s">
        <v>35</v>
      </c>
      <c r="R1353" s="3">
        <v>43775</v>
      </c>
      <c r="S1353" s="2">
        <v>8346</v>
      </c>
      <c r="T1353" s="2">
        <v>9396</v>
      </c>
      <c r="U1353" s="2">
        <v>1050</v>
      </c>
      <c r="V1353" s="2">
        <v>13</v>
      </c>
      <c r="W1353" s="2" t="s">
        <v>181</v>
      </c>
      <c r="X1353" s="2">
        <v>1</v>
      </c>
      <c r="Y1353" s="2">
        <v>210</v>
      </c>
      <c r="Z1353" s="2" t="s">
        <v>47</v>
      </c>
    </row>
    <row r="1354" spans="1:26" x14ac:dyDescent="0.3">
      <c r="A1354" s="2" t="s">
        <v>1484</v>
      </c>
      <c r="B1354" s="2" t="s">
        <v>92</v>
      </c>
      <c r="C1354" s="2" t="s">
        <v>40</v>
      </c>
      <c r="D1354" s="2" t="s">
        <v>85</v>
      </c>
      <c r="E1354" s="2" t="s">
        <v>86</v>
      </c>
      <c r="F1354" s="2" t="s">
        <v>31</v>
      </c>
      <c r="G1354" s="2" t="s">
        <v>79</v>
      </c>
      <c r="H1354" s="2" t="s">
        <v>80</v>
      </c>
      <c r="I1354" s="2">
        <v>4</v>
      </c>
      <c r="J1354" s="2">
        <v>5</v>
      </c>
      <c r="K1354" s="2" t="s">
        <v>34</v>
      </c>
      <c r="L1354" s="2">
        <v>2020</v>
      </c>
      <c r="M1354" s="2">
        <v>7400</v>
      </c>
      <c r="N1354" s="2">
        <v>1161</v>
      </c>
      <c r="O1354" s="2">
        <v>103</v>
      </c>
      <c r="P1354" s="3">
        <v>43996</v>
      </c>
      <c r="Q1354" s="2" t="s">
        <v>35</v>
      </c>
      <c r="R1354" s="3">
        <v>45162</v>
      </c>
      <c r="S1354" s="2">
        <v>5497</v>
      </c>
      <c r="T1354" s="2">
        <v>6903</v>
      </c>
      <c r="U1354" s="2">
        <v>1406</v>
      </c>
      <c r="V1354" s="2">
        <v>26</v>
      </c>
      <c r="W1354" s="2" t="s">
        <v>106</v>
      </c>
      <c r="X1354" s="2">
        <v>4</v>
      </c>
      <c r="Y1354" s="2">
        <v>281</v>
      </c>
      <c r="Z1354" s="2" t="s">
        <v>95</v>
      </c>
    </row>
    <row r="1355" spans="1:26" x14ac:dyDescent="0.3">
      <c r="A1355" s="2" t="s">
        <v>1485</v>
      </c>
      <c r="B1355" s="2" t="s">
        <v>27</v>
      </c>
      <c r="C1355" s="2" t="s">
        <v>118</v>
      </c>
      <c r="D1355" s="2" t="s">
        <v>105</v>
      </c>
      <c r="E1355" s="2" t="s">
        <v>52</v>
      </c>
      <c r="F1355" s="2" t="s">
        <v>73</v>
      </c>
      <c r="G1355" s="2" t="s">
        <v>54</v>
      </c>
      <c r="H1355" s="2" t="s">
        <v>33</v>
      </c>
      <c r="I1355" s="2">
        <v>4</v>
      </c>
      <c r="J1355" s="2">
        <v>2</v>
      </c>
      <c r="K1355" s="2" t="s">
        <v>55</v>
      </c>
      <c r="L1355" s="2">
        <v>2018</v>
      </c>
      <c r="M1355" s="2">
        <v>9100</v>
      </c>
      <c r="N1355" s="2">
        <v>28401</v>
      </c>
      <c r="O1355" s="2">
        <v>200</v>
      </c>
      <c r="P1355" s="3">
        <v>42931</v>
      </c>
      <c r="Q1355" s="2" t="s">
        <v>35</v>
      </c>
      <c r="R1355" s="3">
        <v>45485</v>
      </c>
      <c r="S1355" s="2">
        <v>7432</v>
      </c>
      <c r="T1355" s="2">
        <v>8104</v>
      </c>
      <c r="U1355" s="2">
        <v>672</v>
      </c>
      <c r="V1355" s="2">
        <v>9</v>
      </c>
      <c r="W1355" s="2" t="s">
        <v>184</v>
      </c>
      <c r="X1355" s="2">
        <v>3</v>
      </c>
      <c r="Y1355" s="2">
        <v>134</v>
      </c>
      <c r="Z1355" s="2" t="s">
        <v>57</v>
      </c>
    </row>
    <row r="1356" spans="1:26" x14ac:dyDescent="0.3">
      <c r="A1356" s="2" t="s">
        <v>1486</v>
      </c>
      <c r="B1356" s="2" t="s">
        <v>205</v>
      </c>
      <c r="C1356" s="2" t="s">
        <v>40</v>
      </c>
      <c r="D1356" s="2" t="s">
        <v>158</v>
      </c>
      <c r="E1356" s="2" t="s">
        <v>86</v>
      </c>
      <c r="F1356" s="2" t="s">
        <v>152</v>
      </c>
      <c r="G1356" s="2" t="s">
        <v>32</v>
      </c>
      <c r="H1356" s="2" t="s">
        <v>33</v>
      </c>
      <c r="I1356" s="2">
        <v>5</v>
      </c>
      <c r="J1356" s="2">
        <v>4</v>
      </c>
      <c r="K1356" s="2" t="s">
        <v>45</v>
      </c>
      <c r="L1356" s="2">
        <v>2019</v>
      </c>
      <c r="M1356" s="2">
        <v>7000</v>
      </c>
      <c r="N1356" s="2">
        <v>70038</v>
      </c>
      <c r="O1356" s="2">
        <v>115</v>
      </c>
      <c r="P1356" s="3">
        <v>42739</v>
      </c>
      <c r="Q1356" s="2" t="s">
        <v>35</v>
      </c>
      <c r="R1356" s="3">
        <v>44227</v>
      </c>
      <c r="S1356" s="2">
        <v>5323</v>
      </c>
      <c r="T1356" s="2">
        <v>4676</v>
      </c>
      <c r="U1356" s="2">
        <v>-647</v>
      </c>
      <c r="V1356" s="2">
        <v>-12</v>
      </c>
      <c r="W1356" s="2" t="s">
        <v>111</v>
      </c>
      <c r="X1356" s="2">
        <v>5</v>
      </c>
      <c r="Y1356" s="2">
        <v>0</v>
      </c>
      <c r="Z1356" s="2" t="s">
        <v>47</v>
      </c>
    </row>
    <row r="1357" spans="1:26" x14ac:dyDescent="0.3">
      <c r="A1357" s="2" t="s">
        <v>1487</v>
      </c>
      <c r="B1357" s="2" t="s">
        <v>156</v>
      </c>
      <c r="C1357" s="2" t="s">
        <v>123</v>
      </c>
      <c r="D1357" s="2" t="s">
        <v>71</v>
      </c>
      <c r="E1357" s="2" t="s">
        <v>72</v>
      </c>
      <c r="F1357" s="2" t="s">
        <v>73</v>
      </c>
      <c r="G1357" s="2" t="s">
        <v>89</v>
      </c>
      <c r="H1357" s="2" t="s">
        <v>33</v>
      </c>
      <c r="I1357" s="2">
        <v>3</v>
      </c>
      <c r="J1357" s="2">
        <v>2</v>
      </c>
      <c r="K1357" s="2" t="s">
        <v>45</v>
      </c>
      <c r="L1357" s="2">
        <v>2017</v>
      </c>
      <c r="M1357" s="2">
        <v>7700</v>
      </c>
      <c r="N1357" s="2">
        <v>52401</v>
      </c>
      <c r="O1357" s="2">
        <v>100</v>
      </c>
      <c r="P1357" s="3">
        <v>44941</v>
      </c>
      <c r="Q1357" s="2" t="s">
        <v>35</v>
      </c>
      <c r="R1357" s="3">
        <v>45174</v>
      </c>
      <c r="S1357" s="2">
        <v>7104</v>
      </c>
      <c r="T1357" s="2">
        <v>7453</v>
      </c>
      <c r="U1357" s="2">
        <v>349</v>
      </c>
      <c r="V1357" s="2">
        <v>5</v>
      </c>
      <c r="W1357" s="2" t="s">
        <v>63</v>
      </c>
      <c r="X1357" s="2">
        <v>4</v>
      </c>
      <c r="Y1357" s="2">
        <v>70</v>
      </c>
      <c r="Z1357" s="2" t="s">
        <v>37</v>
      </c>
    </row>
    <row r="1358" spans="1:26" x14ac:dyDescent="0.3">
      <c r="A1358" s="2" t="s">
        <v>1488</v>
      </c>
      <c r="B1358" s="2" t="s">
        <v>92</v>
      </c>
      <c r="C1358" s="2" t="s">
        <v>50</v>
      </c>
      <c r="D1358" s="2" t="s">
        <v>151</v>
      </c>
      <c r="E1358" s="2" t="s">
        <v>86</v>
      </c>
      <c r="F1358" s="2" t="s">
        <v>152</v>
      </c>
      <c r="G1358" s="2" t="s">
        <v>89</v>
      </c>
      <c r="H1358" s="2" t="s">
        <v>80</v>
      </c>
      <c r="I1358" s="2">
        <v>5</v>
      </c>
      <c r="J1358" s="2">
        <v>5</v>
      </c>
      <c r="K1358" s="2" t="s">
        <v>66</v>
      </c>
      <c r="L1358" s="2">
        <v>2020</v>
      </c>
      <c r="M1358" s="2">
        <v>7000</v>
      </c>
      <c r="N1358" s="2">
        <v>55777</v>
      </c>
      <c r="O1358" s="2">
        <v>100</v>
      </c>
      <c r="P1358" s="3">
        <v>44901</v>
      </c>
      <c r="Q1358" s="2" t="s">
        <v>35</v>
      </c>
      <c r="R1358" s="3">
        <v>44778</v>
      </c>
      <c r="S1358" s="2">
        <v>5370</v>
      </c>
      <c r="T1358" s="2">
        <v>6472</v>
      </c>
      <c r="U1358" s="2">
        <v>1102</v>
      </c>
      <c r="V1358" s="2">
        <v>21</v>
      </c>
      <c r="W1358" s="2" t="s">
        <v>102</v>
      </c>
      <c r="X1358" s="2">
        <v>5</v>
      </c>
      <c r="Y1358" s="2">
        <v>220</v>
      </c>
      <c r="Z1358" s="2" t="s">
        <v>47</v>
      </c>
    </row>
    <row r="1359" spans="1:26" x14ac:dyDescent="0.3">
      <c r="A1359" s="2" t="s">
        <v>1489</v>
      </c>
      <c r="B1359" s="2" t="s">
        <v>49</v>
      </c>
      <c r="C1359" s="2" t="s">
        <v>84</v>
      </c>
      <c r="D1359" s="2" t="s">
        <v>51</v>
      </c>
      <c r="E1359" s="2" t="s">
        <v>52</v>
      </c>
      <c r="F1359" s="2" t="s">
        <v>53</v>
      </c>
      <c r="G1359" s="2" t="s">
        <v>79</v>
      </c>
      <c r="H1359" s="2" t="s">
        <v>33</v>
      </c>
      <c r="I1359" s="2">
        <v>8</v>
      </c>
      <c r="J1359" s="2">
        <v>5</v>
      </c>
      <c r="K1359" s="2" t="s">
        <v>66</v>
      </c>
      <c r="L1359" s="2">
        <v>2018</v>
      </c>
      <c r="M1359" s="2">
        <v>8200</v>
      </c>
      <c r="N1359" s="2">
        <v>95499</v>
      </c>
      <c r="O1359" s="2">
        <v>200</v>
      </c>
      <c r="P1359" s="3">
        <v>45612</v>
      </c>
      <c r="Q1359" s="2" t="s">
        <v>35</v>
      </c>
      <c r="R1359" s="3">
        <v>45653</v>
      </c>
      <c r="S1359" s="2">
        <v>7549</v>
      </c>
      <c r="T1359" s="2">
        <v>7779</v>
      </c>
      <c r="U1359" s="2">
        <v>230</v>
      </c>
      <c r="V1359" s="2">
        <v>3</v>
      </c>
      <c r="W1359" s="2" t="s">
        <v>36</v>
      </c>
      <c r="X1359" s="2">
        <v>5</v>
      </c>
      <c r="Y1359" s="2">
        <v>46</v>
      </c>
      <c r="Z1359" s="2" t="s">
        <v>95</v>
      </c>
    </row>
    <row r="1360" spans="1:26" x14ac:dyDescent="0.3">
      <c r="A1360" s="2" t="s">
        <v>1490</v>
      </c>
      <c r="B1360" s="2" t="s">
        <v>133</v>
      </c>
      <c r="C1360" s="2" t="s">
        <v>60</v>
      </c>
      <c r="D1360" s="2" t="s">
        <v>78</v>
      </c>
      <c r="E1360" s="2" t="s">
        <v>30</v>
      </c>
      <c r="F1360" s="2" t="s">
        <v>31</v>
      </c>
      <c r="G1360" s="2" t="s">
        <v>32</v>
      </c>
      <c r="H1360" s="2" t="s">
        <v>80</v>
      </c>
      <c r="I1360" s="2">
        <v>4</v>
      </c>
      <c r="J1360" s="2">
        <v>5</v>
      </c>
      <c r="K1360" s="2" t="s">
        <v>34</v>
      </c>
      <c r="L1360" s="2">
        <v>2016</v>
      </c>
      <c r="M1360" s="2">
        <v>7800</v>
      </c>
      <c r="N1360" s="2">
        <v>52928</v>
      </c>
      <c r="O1360" s="2">
        <v>120</v>
      </c>
      <c r="P1360" s="3">
        <v>42462</v>
      </c>
      <c r="Q1360" s="2" t="s">
        <v>35</v>
      </c>
      <c r="R1360" s="3">
        <v>44918</v>
      </c>
      <c r="S1360" s="2">
        <v>7116</v>
      </c>
      <c r="T1360" s="2">
        <v>6051</v>
      </c>
      <c r="U1360" s="2">
        <v>-1065</v>
      </c>
      <c r="V1360" s="2">
        <v>-15</v>
      </c>
      <c r="W1360" s="2" t="s">
        <v>127</v>
      </c>
      <c r="X1360" s="2">
        <v>3</v>
      </c>
      <c r="Y1360" s="2">
        <v>0</v>
      </c>
      <c r="Z1360" s="2" t="s">
        <v>47</v>
      </c>
    </row>
    <row r="1361" spans="1:26" x14ac:dyDescent="0.3">
      <c r="A1361" s="2" t="s">
        <v>1491</v>
      </c>
      <c r="B1361" s="2" t="s">
        <v>120</v>
      </c>
      <c r="C1361" s="2" t="s">
        <v>110</v>
      </c>
      <c r="D1361" s="2" t="s">
        <v>78</v>
      </c>
      <c r="E1361" s="2" t="s">
        <v>30</v>
      </c>
      <c r="F1361" s="2" t="s">
        <v>31</v>
      </c>
      <c r="G1361" s="2" t="s">
        <v>54</v>
      </c>
      <c r="H1361" s="2" t="s">
        <v>33</v>
      </c>
      <c r="I1361" s="2">
        <v>4</v>
      </c>
      <c r="J1361" s="2">
        <v>5</v>
      </c>
      <c r="K1361" s="2" t="s">
        <v>66</v>
      </c>
      <c r="L1361" s="2">
        <v>2023</v>
      </c>
      <c r="M1361" s="2">
        <v>6200</v>
      </c>
      <c r="N1361" s="2">
        <v>43139</v>
      </c>
      <c r="O1361" s="2">
        <v>120</v>
      </c>
      <c r="P1361" s="3">
        <v>42422</v>
      </c>
      <c r="Q1361" s="2" t="s">
        <v>35</v>
      </c>
      <c r="R1361" s="3">
        <v>44321</v>
      </c>
      <c r="S1361" s="2">
        <v>5700</v>
      </c>
      <c r="T1361" s="2">
        <v>6255</v>
      </c>
      <c r="U1361" s="2">
        <v>555</v>
      </c>
      <c r="V1361" s="2">
        <v>10</v>
      </c>
      <c r="W1361" s="2" t="s">
        <v>56</v>
      </c>
      <c r="X1361" s="2">
        <v>4</v>
      </c>
      <c r="Y1361" s="2">
        <v>111</v>
      </c>
      <c r="Z1361" s="2" t="s">
        <v>37</v>
      </c>
    </row>
    <row r="1362" spans="1:26" x14ac:dyDescent="0.3">
      <c r="A1362" s="2" t="s">
        <v>1492</v>
      </c>
      <c r="B1362" s="2" t="s">
        <v>65</v>
      </c>
      <c r="C1362" s="2" t="s">
        <v>40</v>
      </c>
      <c r="D1362" s="2" t="s">
        <v>61</v>
      </c>
      <c r="E1362" s="2" t="s">
        <v>62</v>
      </c>
      <c r="F1362" s="2" t="s">
        <v>53</v>
      </c>
      <c r="G1362" s="2" t="s">
        <v>54</v>
      </c>
      <c r="H1362" s="2" t="s">
        <v>80</v>
      </c>
      <c r="I1362" s="2">
        <v>5</v>
      </c>
      <c r="J1362" s="2">
        <v>5</v>
      </c>
      <c r="K1362" s="2" t="s">
        <v>45</v>
      </c>
      <c r="L1362" s="2">
        <v>2016</v>
      </c>
      <c r="M1362" s="2">
        <v>8300</v>
      </c>
      <c r="N1362" s="2">
        <v>50122</v>
      </c>
      <c r="O1362" s="2">
        <v>120</v>
      </c>
      <c r="P1362" s="3">
        <v>44687</v>
      </c>
      <c r="Q1362" s="2" t="s">
        <v>35</v>
      </c>
      <c r="R1362" s="3">
        <v>45224</v>
      </c>
      <c r="S1362" s="2">
        <v>6704</v>
      </c>
      <c r="T1362" s="2">
        <v>7430</v>
      </c>
      <c r="U1362" s="2">
        <v>726</v>
      </c>
      <c r="V1362" s="2">
        <v>11</v>
      </c>
      <c r="W1362" s="2" t="s">
        <v>67</v>
      </c>
      <c r="X1362" s="2">
        <v>5</v>
      </c>
      <c r="Y1362" s="2">
        <v>145</v>
      </c>
      <c r="Z1362" s="2" t="s">
        <v>57</v>
      </c>
    </row>
    <row r="1363" spans="1:26" x14ac:dyDescent="0.3">
      <c r="A1363" s="2" t="s">
        <v>1493</v>
      </c>
      <c r="B1363" s="2" t="s">
        <v>59</v>
      </c>
      <c r="C1363" s="2" t="s">
        <v>93</v>
      </c>
      <c r="D1363" s="2" t="s">
        <v>158</v>
      </c>
      <c r="E1363" s="2" t="s">
        <v>86</v>
      </c>
      <c r="F1363" s="2" t="s">
        <v>152</v>
      </c>
      <c r="G1363" s="2" t="s">
        <v>32</v>
      </c>
      <c r="H1363" s="2" t="s">
        <v>80</v>
      </c>
      <c r="I1363" s="2">
        <v>5</v>
      </c>
      <c r="J1363" s="2">
        <v>4</v>
      </c>
      <c r="K1363" s="2" t="s">
        <v>55</v>
      </c>
      <c r="L1363" s="2">
        <v>2015</v>
      </c>
      <c r="M1363" s="2">
        <v>8900</v>
      </c>
      <c r="N1363" s="2">
        <v>45933</v>
      </c>
      <c r="O1363" s="2">
        <v>115</v>
      </c>
      <c r="P1363" s="3">
        <v>42456</v>
      </c>
      <c r="Q1363" s="2" t="s">
        <v>35</v>
      </c>
      <c r="R1363" s="3">
        <v>42576</v>
      </c>
      <c r="S1363" s="2">
        <v>8223</v>
      </c>
      <c r="T1363" s="2">
        <v>9637</v>
      </c>
      <c r="U1363" s="2">
        <v>1414</v>
      </c>
      <c r="V1363" s="2">
        <v>17</v>
      </c>
      <c r="W1363" s="2" t="s">
        <v>202</v>
      </c>
      <c r="X1363" s="2">
        <v>2</v>
      </c>
      <c r="Y1363" s="2">
        <v>283</v>
      </c>
      <c r="Z1363" s="2" t="s">
        <v>37</v>
      </c>
    </row>
    <row r="1364" spans="1:26" x14ac:dyDescent="0.3">
      <c r="A1364" s="2" t="s">
        <v>1494</v>
      </c>
      <c r="B1364" s="2" t="s">
        <v>69</v>
      </c>
      <c r="C1364" s="2" t="s">
        <v>104</v>
      </c>
      <c r="D1364" s="2" t="s">
        <v>85</v>
      </c>
      <c r="E1364" s="2" t="s">
        <v>86</v>
      </c>
      <c r="F1364" s="2" t="s">
        <v>31</v>
      </c>
      <c r="G1364" s="2" t="s">
        <v>32</v>
      </c>
      <c r="H1364" s="2" t="s">
        <v>33</v>
      </c>
      <c r="I1364" s="2">
        <v>4</v>
      </c>
      <c r="J1364" s="2">
        <v>5</v>
      </c>
      <c r="K1364" s="2" t="s">
        <v>55</v>
      </c>
      <c r="L1364" s="2">
        <v>2021</v>
      </c>
      <c r="M1364" s="2">
        <v>7800</v>
      </c>
      <c r="N1364" s="2">
        <v>9968</v>
      </c>
      <c r="O1364" s="2">
        <v>103</v>
      </c>
      <c r="P1364" s="3">
        <v>43701</v>
      </c>
      <c r="Q1364" s="2" t="s">
        <v>35</v>
      </c>
      <c r="R1364" s="3">
        <v>44528</v>
      </c>
      <c r="S1364" s="2">
        <v>7151</v>
      </c>
      <c r="T1364" s="2">
        <v>6252</v>
      </c>
      <c r="U1364" s="2">
        <v>-899</v>
      </c>
      <c r="V1364" s="2">
        <v>-13</v>
      </c>
      <c r="W1364" s="2" t="s">
        <v>160</v>
      </c>
      <c r="X1364" s="2">
        <v>2</v>
      </c>
      <c r="Y1364" s="2">
        <v>0</v>
      </c>
      <c r="Z1364" s="2" t="s">
        <v>57</v>
      </c>
    </row>
    <row r="1365" spans="1:26" x14ac:dyDescent="0.3">
      <c r="A1365" s="2" t="s">
        <v>1495</v>
      </c>
      <c r="B1365" s="2" t="s">
        <v>65</v>
      </c>
      <c r="C1365" s="2" t="s">
        <v>40</v>
      </c>
      <c r="D1365" s="2" t="s">
        <v>51</v>
      </c>
      <c r="E1365" s="2" t="s">
        <v>52</v>
      </c>
      <c r="F1365" s="2" t="s">
        <v>53</v>
      </c>
      <c r="G1365" s="2" t="s">
        <v>79</v>
      </c>
      <c r="H1365" s="2" t="s">
        <v>80</v>
      </c>
      <c r="I1365" s="2">
        <v>8</v>
      </c>
      <c r="J1365" s="2">
        <v>5</v>
      </c>
      <c r="K1365" s="2" t="s">
        <v>45</v>
      </c>
      <c r="L1365" s="2">
        <v>2016</v>
      </c>
      <c r="M1365" s="2">
        <v>8300</v>
      </c>
      <c r="N1365" s="2">
        <v>48440</v>
      </c>
      <c r="O1365" s="2">
        <v>200</v>
      </c>
      <c r="P1365" s="3">
        <v>42951</v>
      </c>
      <c r="Q1365" s="2" t="s">
        <v>35</v>
      </c>
      <c r="R1365" s="3">
        <v>44211</v>
      </c>
      <c r="S1365" s="2">
        <v>7633</v>
      </c>
      <c r="T1365" s="2">
        <v>7252</v>
      </c>
      <c r="U1365" s="2">
        <v>-381</v>
      </c>
      <c r="V1365" s="2">
        <v>-5</v>
      </c>
      <c r="W1365" s="2" t="s">
        <v>136</v>
      </c>
      <c r="X1365" s="2">
        <v>2</v>
      </c>
      <c r="Y1365" s="2">
        <v>0</v>
      </c>
      <c r="Z1365" s="2" t="s">
        <v>47</v>
      </c>
    </row>
    <row r="1366" spans="1:26" x14ac:dyDescent="0.3">
      <c r="A1366" s="2" t="s">
        <v>1496</v>
      </c>
      <c r="B1366" s="2" t="s">
        <v>113</v>
      </c>
      <c r="C1366" s="2" t="s">
        <v>144</v>
      </c>
      <c r="D1366" s="2" t="s">
        <v>78</v>
      </c>
      <c r="E1366" s="2" t="s">
        <v>30</v>
      </c>
      <c r="F1366" s="2" t="s">
        <v>31</v>
      </c>
      <c r="G1366" s="2" t="s">
        <v>32</v>
      </c>
      <c r="H1366" s="2" t="s">
        <v>33</v>
      </c>
      <c r="I1366" s="2">
        <v>4</v>
      </c>
      <c r="J1366" s="2">
        <v>5</v>
      </c>
      <c r="K1366" s="2" t="s">
        <v>66</v>
      </c>
      <c r="L1366" s="2">
        <v>2018</v>
      </c>
      <c r="M1366" s="2">
        <v>6700</v>
      </c>
      <c r="N1366" s="2">
        <v>89326</v>
      </c>
      <c r="O1366" s="2">
        <v>120</v>
      </c>
      <c r="P1366" s="3">
        <v>44616</v>
      </c>
      <c r="Q1366" s="2" t="s">
        <v>35</v>
      </c>
      <c r="R1366" s="3">
        <v>44908</v>
      </c>
      <c r="S1366" s="2">
        <v>5399</v>
      </c>
      <c r="T1366" s="2">
        <v>5307</v>
      </c>
      <c r="U1366" s="2">
        <v>-92</v>
      </c>
      <c r="V1366" s="2">
        <v>-2</v>
      </c>
      <c r="W1366" s="2" t="s">
        <v>36</v>
      </c>
      <c r="X1366" s="2">
        <v>5</v>
      </c>
      <c r="Y1366" s="2">
        <v>0</v>
      </c>
      <c r="Z1366" s="2" t="s">
        <v>57</v>
      </c>
    </row>
    <row r="1367" spans="1:26" x14ac:dyDescent="0.3">
      <c r="A1367" s="2" t="s">
        <v>1497</v>
      </c>
      <c r="B1367" s="2" t="s">
        <v>59</v>
      </c>
      <c r="C1367" s="2" t="s">
        <v>175</v>
      </c>
      <c r="D1367" s="2" t="s">
        <v>41</v>
      </c>
      <c r="E1367" s="2" t="s">
        <v>42</v>
      </c>
      <c r="F1367" s="2" t="s">
        <v>43</v>
      </c>
      <c r="G1367" s="2" t="s">
        <v>79</v>
      </c>
      <c r="H1367" s="2" t="s">
        <v>80</v>
      </c>
      <c r="I1367" s="2">
        <v>2</v>
      </c>
      <c r="J1367" s="2">
        <v>2</v>
      </c>
      <c r="K1367" s="2" t="s">
        <v>34</v>
      </c>
      <c r="L1367" s="2">
        <v>2018</v>
      </c>
      <c r="M1367" s="2">
        <v>10100</v>
      </c>
      <c r="N1367" s="2">
        <v>71822</v>
      </c>
      <c r="O1367" s="2">
        <v>250</v>
      </c>
      <c r="P1367" s="3">
        <v>44392</v>
      </c>
      <c r="Q1367" s="2" t="s">
        <v>35</v>
      </c>
      <c r="R1367" s="3">
        <v>44624</v>
      </c>
      <c r="S1367" s="2">
        <v>8119</v>
      </c>
      <c r="T1367" s="2">
        <v>8766</v>
      </c>
      <c r="U1367" s="2">
        <v>647</v>
      </c>
      <c r="V1367" s="2">
        <v>8</v>
      </c>
      <c r="W1367" s="2" t="s">
        <v>166</v>
      </c>
      <c r="X1367" s="2">
        <v>5</v>
      </c>
      <c r="Y1367" s="2">
        <v>129</v>
      </c>
      <c r="Z1367" s="2" t="s">
        <v>57</v>
      </c>
    </row>
    <row r="1368" spans="1:26" x14ac:dyDescent="0.3">
      <c r="A1368" s="2" t="s">
        <v>1498</v>
      </c>
      <c r="B1368" s="2" t="s">
        <v>133</v>
      </c>
      <c r="C1368" s="2" t="s">
        <v>77</v>
      </c>
      <c r="D1368" s="2" t="s">
        <v>105</v>
      </c>
      <c r="E1368" s="2" t="s">
        <v>52</v>
      </c>
      <c r="F1368" s="2" t="s">
        <v>73</v>
      </c>
      <c r="G1368" s="2" t="s">
        <v>54</v>
      </c>
      <c r="H1368" s="2" t="s">
        <v>33</v>
      </c>
      <c r="I1368" s="2">
        <v>4</v>
      </c>
      <c r="J1368" s="2">
        <v>2</v>
      </c>
      <c r="K1368" s="2" t="s">
        <v>55</v>
      </c>
      <c r="L1368" s="2">
        <v>2019</v>
      </c>
      <c r="M1368" s="2">
        <v>9000</v>
      </c>
      <c r="N1368" s="2">
        <v>7199</v>
      </c>
      <c r="O1368" s="2">
        <v>200</v>
      </c>
      <c r="P1368" s="3">
        <v>43450</v>
      </c>
      <c r="Q1368" s="2" t="s">
        <v>35</v>
      </c>
      <c r="R1368" s="3">
        <v>45160</v>
      </c>
      <c r="S1368" s="2">
        <v>7805</v>
      </c>
      <c r="T1368" s="2">
        <v>8176</v>
      </c>
      <c r="U1368" s="2">
        <v>371</v>
      </c>
      <c r="V1368" s="2">
        <v>5</v>
      </c>
      <c r="W1368" s="2" t="s">
        <v>46</v>
      </c>
      <c r="X1368" s="2">
        <v>4</v>
      </c>
      <c r="Y1368" s="2">
        <v>74</v>
      </c>
      <c r="Z1368" s="2" t="s">
        <v>95</v>
      </c>
    </row>
    <row r="1369" spans="1:26" x14ac:dyDescent="0.3">
      <c r="A1369" s="2" t="s">
        <v>1499</v>
      </c>
      <c r="B1369" s="2" t="s">
        <v>76</v>
      </c>
      <c r="C1369" s="2" t="s">
        <v>50</v>
      </c>
      <c r="D1369" s="2" t="s">
        <v>61</v>
      </c>
      <c r="E1369" s="2" t="s">
        <v>62</v>
      </c>
      <c r="F1369" s="2" t="s">
        <v>53</v>
      </c>
      <c r="G1369" s="2" t="s">
        <v>32</v>
      </c>
      <c r="H1369" s="2" t="s">
        <v>33</v>
      </c>
      <c r="I1369" s="2">
        <v>5</v>
      </c>
      <c r="J1369" s="2">
        <v>5</v>
      </c>
      <c r="K1369" s="2" t="s">
        <v>45</v>
      </c>
      <c r="L1369" s="2">
        <v>2022</v>
      </c>
      <c r="M1369" s="2">
        <v>7700</v>
      </c>
      <c r="N1369" s="2">
        <v>53991</v>
      </c>
      <c r="O1369" s="2">
        <v>120</v>
      </c>
      <c r="P1369" s="3">
        <v>43130</v>
      </c>
      <c r="Q1369" s="2" t="s">
        <v>35</v>
      </c>
      <c r="R1369" s="3">
        <v>44381</v>
      </c>
      <c r="S1369" s="2">
        <v>5779</v>
      </c>
      <c r="T1369" s="2">
        <v>6328</v>
      </c>
      <c r="U1369" s="2">
        <v>549</v>
      </c>
      <c r="V1369" s="2">
        <v>9</v>
      </c>
      <c r="W1369" s="2" t="s">
        <v>94</v>
      </c>
      <c r="X1369" s="2">
        <v>2</v>
      </c>
      <c r="Y1369" s="2">
        <v>110</v>
      </c>
      <c r="Z1369" s="2" t="s">
        <v>37</v>
      </c>
    </row>
    <row r="1370" spans="1:26" x14ac:dyDescent="0.3">
      <c r="A1370" s="2" t="s">
        <v>1500</v>
      </c>
      <c r="B1370" s="2" t="s">
        <v>113</v>
      </c>
      <c r="C1370" s="2" t="s">
        <v>93</v>
      </c>
      <c r="D1370" s="2" t="s">
        <v>85</v>
      </c>
      <c r="E1370" s="2" t="s">
        <v>86</v>
      </c>
      <c r="F1370" s="2" t="s">
        <v>31</v>
      </c>
      <c r="G1370" s="2" t="s">
        <v>79</v>
      </c>
      <c r="H1370" s="2" t="s">
        <v>80</v>
      </c>
      <c r="I1370" s="2">
        <v>4</v>
      </c>
      <c r="J1370" s="2">
        <v>5</v>
      </c>
      <c r="K1370" s="2" t="s">
        <v>55</v>
      </c>
      <c r="L1370" s="2">
        <v>2024</v>
      </c>
      <c r="M1370" s="2">
        <v>7500</v>
      </c>
      <c r="N1370" s="2">
        <v>78371</v>
      </c>
      <c r="O1370" s="2">
        <v>103</v>
      </c>
      <c r="P1370" s="3">
        <v>42942</v>
      </c>
      <c r="Q1370" s="2" t="s">
        <v>35</v>
      </c>
      <c r="R1370" s="3">
        <v>44091</v>
      </c>
      <c r="S1370" s="2">
        <v>6587</v>
      </c>
      <c r="T1370" s="2">
        <v>6987</v>
      </c>
      <c r="U1370" s="2">
        <v>400</v>
      </c>
      <c r="V1370" s="2">
        <v>6</v>
      </c>
      <c r="W1370" s="2" t="s">
        <v>111</v>
      </c>
      <c r="X1370" s="2">
        <v>1</v>
      </c>
      <c r="Y1370" s="2">
        <v>80</v>
      </c>
      <c r="Z1370" s="2" t="s">
        <v>57</v>
      </c>
    </row>
    <row r="1371" spans="1:26" x14ac:dyDescent="0.3">
      <c r="A1371" s="2" t="s">
        <v>1501</v>
      </c>
      <c r="B1371" s="2" t="s">
        <v>205</v>
      </c>
      <c r="C1371" s="2" t="s">
        <v>97</v>
      </c>
      <c r="D1371" s="2" t="s">
        <v>165</v>
      </c>
      <c r="E1371" s="2" t="s">
        <v>62</v>
      </c>
      <c r="F1371" s="2" t="s">
        <v>53</v>
      </c>
      <c r="G1371" s="2" t="s">
        <v>32</v>
      </c>
      <c r="H1371" s="2" t="s">
        <v>33</v>
      </c>
      <c r="I1371" s="2">
        <v>5</v>
      </c>
      <c r="J1371" s="2">
        <v>3</v>
      </c>
      <c r="K1371" s="2" t="s">
        <v>66</v>
      </c>
      <c r="L1371" s="2">
        <v>2024</v>
      </c>
      <c r="M1371" s="2">
        <v>7600</v>
      </c>
      <c r="N1371" s="2">
        <v>63658</v>
      </c>
      <c r="O1371" s="2">
        <v>130</v>
      </c>
      <c r="P1371" s="3">
        <v>44588</v>
      </c>
      <c r="Q1371" s="2" t="s">
        <v>35</v>
      </c>
      <c r="R1371" s="3">
        <v>45407</v>
      </c>
      <c r="S1371" s="2">
        <v>6234</v>
      </c>
      <c r="T1371" s="2">
        <v>6972</v>
      </c>
      <c r="U1371" s="2">
        <v>738</v>
      </c>
      <c r="V1371" s="2">
        <v>12</v>
      </c>
      <c r="W1371" s="2" t="s">
        <v>127</v>
      </c>
      <c r="X1371" s="2">
        <v>4</v>
      </c>
      <c r="Y1371" s="2">
        <v>148</v>
      </c>
      <c r="Z1371" s="2" t="s">
        <v>57</v>
      </c>
    </row>
    <row r="1372" spans="1:26" x14ac:dyDescent="0.3">
      <c r="A1372" s="2" t="s">
        <v>1502</v>
      </c>
      <c r="B1372" s="2" t="s">
        <v>83</v>
      </c>
      <c r="C1372" s="2" t="s">
        <v>70</v>
      </c>
      <c r="D1372" s="2" t="s">
        <v>78</v>
      </c>
      <c r="E1372" s="2" t="s">
        <v>30</v>
      </c>
      <c r="F1372" s="2" t="s">
        <v>31</v>
      </c>
      <c r="G1372" s="2" t="s">
        <v>32</v>
      </c>
      <c r="H1372" s="2" t="s">
        <v>80</v>
      </c>
      <c r="I1372" s="2">
        <v>4</v>
      </c>
      <c r="J1372" s="2">
        <v>5</v>
      </c>
      <c r="K1372" s="2" t="s">
        <v>45</v>
      </c>
      <c r="L1372" s="2">
        <v>2019</v>
      </c>
      <c r="M1372" s="2">
        <v>6500</v>
      </c>
      <c r="N1372" s="2">
        <v>78729</v>
      </c>
      <c r="O1372" s="2">
        <v>120</v>
      </c>
      <c r="P1372" s="3">
        <v>44647</v>
      </c>
      <c r="Q1372" s="2" t="s">
        <v>35</v>
      </c>
      <c r="R1372" s="3">
        <v>45087</v>
      </c>
      <c r="S1372" s="2">
        <v>5875</v>
      </c>
      <c r="T1372" s="2">
        <v>6202</v>
      </c>
      <c r="U1372" s="2">
        <v>327</v>
      </c>
      <c r="V1372" s="2">
        <v>6</v>
      </c>
      <c r="W1372" s="2" t="s">
        <v>106</v>
      </c>
      <c r="X1372" s="2">
        <v>2</v>
      </c>
      <c r="Y1372" s="2">
        <v>65</v>
      </c>
      <c r="Z1372" s="2" t="s">
        <v>37</v>
      </c>
    </row>
    <row r="1373" spans="1:26" x14ac:dyDescent="0.3">
      <c r="A1373" s="2" t="s">
        <v>1503</v>
      </c>
      <c r="B1373" s="2" t="s">
        <v>101</v>
      </c>
      <c r="C1373" s="2" t="s">
        <v>104</v>
      </c>
      <c r="D1373" s="2" t="s">
        <v>105</v>
      </c>
      <c r="E1373" s="2" t="s">
        <v>52</v>
      </c>
      <c r="F1373" s="2" t="s">
        <v>73</v>
      </c>
      <c r="G1373" s="2" t="s">
        <v>89</v>
      </c>
      <c r="H1373" s="2" t="s">
        <v>33</v>
      </c>
      <c r="I1373" s="2">
        <v>4</v>
      </c>
      <c r="J1373" s="2">
        <v>2</v>
      </c>
      <c r="K1373" s="2" t="s">
        <v>34</v>
      </c>
      <c r="L1373" s="2">
        <v>2017</v>
      </c>
      <c r="M1373" s="2">
        <v>8700</v>
      </c>
      <c r="N1373" s="2">
        <v>96231</v>
      </c>
      <c r="O1373" s="2">
        <v>200</v>
      </c>
      <c r="P1373" s="3">
        <v>45206</v>
      </c>
      <c r="Q1373" s="2" t="s">
        <v>35</v>
      </c>
      <c r="R1373" s="3">
        <v>45586</v>
      </c>
      <c r="S1373" s="2">
        <v>6969</v>
      </c>
      <c r="T1373" s="2">
        <v>7530</v>
      </c>
      <c r="U1373" s="2">
        <v>561</v>
      </c>
      <c r="V1373" s="2">
        <v>8</v>
      </c>
      <c r="W1373" s="2" t="s">
        <v>56</v>
      </c>
      <c r="X1373" s="2">
        <v>4</v>
      </c>
      <c r="Y1373" s="2">
        <v>112</v>
      </c>
      <c r="Z1373" s="2" t="s">
        <v>57</v>
      </c>
    </row>
    <row r="1374" spans="1:26" x14ac:dyDescent="0.3">
      <c r="A1374" s="2" t="s">
        <v>1504</v>
      </c>
      <c r="B1374" s="2" t="s">
        <v>88</v>
      </c>
      <c r="C1374" s="2" t="s">
        <v>40</v>
      </c>
      <c r="D1374" s="2" t="s">
        <v>51</v>
      </c>
      <c r="E1374" s="2" t="s">
        <v>52</v>
      </c>
      <c r="F1374" s="2" t="s">
        <v>53</v>
      </c>
      <c r="G1374" s="2" t="s">
        <v>44</v>
      </c>
      <c r="H1374" s="2" t="s">
        <v>33</v>
      </c>
      <c r="I1374" s="2">
        <v>8</v>
      </c>
      <c r="J1374" s="2">
        <v>5</v>
      </c>
      <c r="K1374" s="2" t="s">
        <v>55</v>
      </c>
      <c r="L1374" s="2">
        <v>2022</v>
      </c>
      <c r="M1374" s="2">
        <v>9200</v>
      </c>
      <c r="N1374" s="2">
        <v>68213</v>
      </c>
      <c r="O1374" s="2">
        <v>200</v>
      </c>
      <c r="P1374" s="3">
        <v>42230</v>
      </c>
      <c r="Q1374" s="2" t="s">
        <v>35</v>
      </c>
      <c r="R1374" s="3">
        <v>45168</v>
      </c>
      <c r="S1374" s="2">
        <v>8334</v>
      </c>
      <c r="T1374" s="2">
        <v>7856</v>
      </c>
      <c r="U1374" s="2">
        <v>-478</v>
      </c>
      <c r="V1374" s="2">
        <v>-6</v>
      </c>
      <c r="W1374" s="2" t="s">
        <v>116</v>
      </c>
      <c r="X1374" s="2">
        <v>2</v>
      </c>
      <c r="Y1374" s="2">
        <v>0</v>
      </c>
      <c r="Z1374" s="2" t="s">
        <v>37</v>
      </c>
    </row>
    <row r="1375" spans="1:26" x14ac:dyDescent="0.3">
      <c r="A1375" s="2" t="s">
        <v>1505</v>
      </c>
      <c r="B1375" s="2" t="s">
        <v>76</v>
      </c>
      <c r="C1375" s="2" t="s">
        <v>60</v>
      </c>
      <c r="D1375" s="2" t="s">
        <v>105</v>
      </c>
      <c r="E1375" s="2" t="s">
        <v>52</v>
      </c>
      <c r="F1375" s="2" t="s">
        <v>73</v>
      </c>
      <c r="G1375" s="2" t="s">
        <v>32</v>
      </c>
      <c r="H1375" s="2" t="s">
        <v>33</v>
      </c>
      <c r="I1375" s="2">
        <v>4</v>
      </c>
      <c r="J1375" s="2">
        <v>2</v>
      </c>
      <c r="K1375" s="2" t="s">
        <v>66</v>
      </c>
      <c r="L1375" s="2">
        <v>2023</v>
      </c>
      <c r="M1375" s="2">
        <v>7200</v>
      </c>
      <c r="N1375" s="2">
        <v>9256</v>
      </c>
      <c r="O1375" s="2">
        <v>200</v>
      </c>
      <c r="P1375" s="3">
        <v>43043</v>
      </c>
      <c r="Q1375" s="2" t="s">
        <v>35</v>
      </c>
      <c r="R1375" s="3">
        <v>43939</v>
      </c>
      <c r="S1375" s="2">
        <v>6553</v>
      </c>
      <c r="T1375" s="2">
        <v>6390</v>
      </c>
      <c r="U1375" s="2">
        <v>-163</v>
      </c>
      <c r="V1375" s="2">
        <v>-2</v>
      </c>
      <c r="W1375" s="2" t="s">
        <v>63</v>
      </c>
      <c r="X1375" s="2">
        <v>3</v>
      </c>
      <c r="Y1375" s="2">
        <v>0</v>
      </c>
      <c r="Z1375" s="2" t="s">
        <v>47</v>
      </c>
    </row>
    <row r="1376" spans="1:26" x14ac:dyDescent="0.3">
      <c r="A1376" s="2" t="s">
        <v>1506</v>
      </c>
      <c r="B1376" s="2" t="s">
        <v>88</v>
      </c>
      <c r="C1376" s="2" t="s">
        <v>40</v>
      </c>
      <c r="D1376" s="2" t="s">
        <v>158</v>
      </c>
      <c r="E1376" s="2" t="s">
        <v>86</v>
      </c>
      <c r="F1376" s="2" t="s">
        <v>152</v>
      </c>
      <c r="G1376" s="2" t="s">
        <v>79</v>
      </c>
      <c r="H1376" s="2" t="s">
        <v>33</v>
      </c>
      <c r="I1376" s="2">
        <v>5</v>
      </c>
      <c r="J1376" s="2">
        <v>4</v>
      </c>
      <c r="K1376" s="2" t="s">
        <v>45</v>
      </c>
      <c r="L1376" s="2">
        <v>2023</v>
      </c>
      <c r="M1376" s="2">
        <v>6600</v>
      </c>
      <c r="N1376" s="2">
        <v>16062</v>
      </c>
      <c r="O1376" s="2">
        <v>115</v>
      </c>
      <c r="P1376" s="3">
        <v>45211</v>
      </c>
      <c r="Q1376" s="2" t="s">
        <v>35</v>
      </c>
      <c r="R1376" s="3">
        <v>45602</v>
      </c>
      <c r="S1376" s="2">
        <v>4766</v>
      </c>
      <c r="T1376" s="2">
        <v>3878</v>
      </c>
      <c r="U1376" s="2">
        <v>-888</v>
      </c>
      <c r="V1376" s="2">
        <v>-19</v>
      </c>
      <c r="W1376" s="2" t="s">
        <v>46</v>
      </c>
      <c r="X1376" s="2">
        <v>1</v>
      </c>
      <c r="Y1376" s="2">
        <v>0</v>
      </c>
      <c r="Z1376" s="2" t="s">
        <v>57</v>
      </c>
    </row>
    <row r="1377" spans="1:26" x14ac:dyDescent="0.3">
      <c r="A1377" s="2" t="s">
        <v>1507</v>
      </c>
      <c r="B1377" s="2" t="s">
        <v>120</v>
      </c>
      <c r="C1377" s="2" t="s">
        <v>93</v>
      </c>
      <c r="D1377" s="2" t="s">
        <v>138</v>
      </c>
      <c r="E1377" s="2" t="s">
        <v>139</v>
      </c>
      <c r="F1377" s="2" t="s">
        <v>53</v>
      </c>
      <c r="G1377" s="2" t="s">
        <v>54</v>
      </c>
      <c r="H1377" s="2" t="s">
        <v>33</v>
      </c>
      <c r="I1377" s="2">
        <v>7</v>
      </c>
      <c r="J1377" s="2">
        <v>5</v>
      </c>
      <c r="K1377" s="2" t="s">
        <v>34</v>
      </c>
      <c r="L1377" s="2">
        <v>2019</v>
      </c>
      <c r="M1377" s="2">
        <v>9000</v>
      </c>
      <c r="N1377" s="2">
        <v>14402</v>
      </c>
      <c r="O1377" s="2">
        <v>175</v>
      </c>
      <c r="P1377" s="3">
        <v>42791</v>
      </c>
      <c r="Q1377" s="2" t="s">
        <v>35</v>
      </c>
      <c r="R1377" s="3">
        <v>43309</v>
      </c>
      <c r="S1377" s="2">
        <v>7277</v>
      </c>
      <c r="T1377" s="2">
        <v>7942</v>
      </c>
      <c r="U1377" s="2">
        <v>665</v>
      </c>
      <c r="V1377" s="2">
        <v>9</v>
      </c>
      <c r="W1377" s="2" t="s">
        <v>102</v>
      </c>
      <c r="X1377" s="2">
        <v>4</v>
      </c>
      <c r="Y1377" s="2">
        <v>133</v>
      </c>
      <c r="Z1377" s="2" t="s">
        <v>57</v>
      </c>
    </row>
    <row r="1378" spans="1:26" x14ac:dyDescent="0.3">
      <c r="A1378" s="2" t="s">
        <v>1508</v>
      </c>
      <c r="B1378" s="2" t="s">
        <v>113</v>
      </c>
      <c r="C1378" s="2" t="s">
        <v>110</v>
      </c>
      <c r="D1378" s="2" t="s">
        <v>165</v>
      </c>
      <c r="E1378" s="2" t="s">
        <v>62</v>
      </c>
      <c r="F1378" s="2" t="s">
        <v>53</v>
      </c>
      <c r="G1378" s="2" t="s">
        <v>54</v>
      </c>
      <c r="H1378" s="2" t="s">
        <v>33</v>
      </c>
      <c r="I1378" s="2">
        <v>5</v>
      </c>
      <c r="J1378" s="2">
        <v>3</v>
      </c>
      <c r="K1378" s="2" t="s">
        <v>55</v>
      </c>
      <c r="L1378" s="2">
        <v>2018</v>
      </c>
      <c r="M1378" s="2">
        <v>9600</v>
      </c>
      <c r="N1378" s="2">
        <v>9176</v>
      </c>
      <c r="O1378" s="2">
        <v>130</v>
      </c>
      <c r="P1378" s="3">
        <v>44897</v>
      </c>
      <c r="Q1378" s="2" t="s">
        <v>35</v>
      </c>
      <c r="R1378" s="3">
        <v>45481</v>
      </c>
      <c r="S1378" s="2">
        <v>8663</v>
      </c>
      <c r="T1378" s="2">
        <v>8830</v>
      </c>
      <c r="U1378" s="2">
        <v>167</v>
      </c>
      <c r="V1378" s="2">
        <v>2</v>
      </c>
      <c r="W1378" s="2" t="s">
        <v>36</v>
      </c>
      <c r="X1378" s="2">
        <v>3</v>
      </c>
      <c r="Y1378" s="2">
        <v>33</v>
      </c>
      <c r="Z1378" s="2" t="s">
        <v>37</v>
      </c>
    </row>
    <row r="1379" spans="1:26" x14ac:dyDescent="0.3">
      <c r="A1379" s="2" t="s">
        <v>1509</v>
      </c>
      <c r="B1379" s="2" t="s">
        <v>27</v>
      </c>
      <c r="C1379" s="2" t="s">
        <v>60</v>
      </c>
      <c r="D1379" s="2" t="s">
        <v>71</v>
      </c>
      <c r="E1379" s="2" t="s">
        <v>72</v>
      </c>
      <c r="F1379" s="2" t="s">
        <v>73</v>
      </c>
      <c r="G1379" s="2" t="s">
        <v>79</v>
      </c>
      <c r="H1379" s="2" t="s">
        <v>80</v>
      </c>
      <c r="I1379" s="2">
        <v>3</v>
      </c>
      <c r="J1379" s="2">
        <v>2</v>
      </c>
      <c r="K1379" s="2" t="s">
        <v>45</v>
      </c>
      <c r="L1379" s="2">
        <v>2017</v>
      </c>
      <c r="M1379" s="2">
        <v>7700</v>
      </c>
      <c r="N1379" s="2">
        <v>38372</v>
      </c>
      <c r="O1379" s="2">
        <v>100</v>
      </c>
      <c r="P1379" s="3">
        <v>44488</v>
      </c>
      <c r="Q1379" s="2" t="s">
        <v>35</v>
      </c>
      <c r="R1379" s="3">
        <v>44878</v>
      </c>
      <c r="S1379" s="2">
        <v>6006</v>
      </c>
      <c r="T1379" s="2">
        <v>4961</v>
      </c>
      <c r="U1379" s="2">
        <v>-1045</v>
      </c>
      <c r="V1379" s="2">
        <v>-17</v>
      </c>
      <c r="W1379" s="2" t="s">
        <v>67</v>
      </c>
      <c r="X1379" s="2">
        <v>4</v>
      </c>
      <c r="Y1379" s="2">
        <v>0</v>
      </c>
      <c r="Z1379" s="2" t="s">
        <v>57</v>
      </c>
    </row>
    <row r="1380" spans="1:26" x14ac:dyDescent="0.3">
      <c r="A1380" s="2" t="s">
        <v>1510</v>
      </c>
      <c r="B1380" s="2" t="s">
        <v>65</v>
      </c>
      <c r="C1380" s="2" t="s">
        <v>163</v>
      </c>
      <c r="D1380" s="2" t="s">
        <v>51</v>
      </c>
      <c r="E1380" s="2" t="s">
        <v>52</v>
      </c>
      <c r="F1380" s="2" t="s">
        <v>53</v>
      </c>
      <c r="G1380" s="2" t="s">
        <v>54</v>
      </c>
      <c r="H1380" s="2" t="s">
        <v>33</v>
      </c>
      <c r="I1380" s="2">
        <v>8</v>
      </c>
      <c r="J1380" s="2">
        <v>5</v>
      </c>
      <c r="K1380" s="2" t="s">
        <v>55</v>
      </c>
      <c r="L1380" s="2">
        <v>2019</v>
      </c>
      <c r="M1380" s="2">
        <v>9500</v>
      </c>
      <c r="N1380" s="2">
        <v>20551</v>
      </c>
      <c r="O1380" s="2">
        <v>200</v>
      </c>
      <c r="P1380" s="3">
        <v>42443</v>
      </c>
      <c r="Q1380" s="2" t="s">
        <v>35</v>
      </c>
      <c r="R1380" s="3">
        <v>45149</v>
      </c>
      <c r="S1380" s="2">
        <v>8958</v>
      </c>
      <c r="T1380" s="2">
        <v>9324</v>
      </c>
      <c r="U1380" s="2">
        <v>366</v>
      </c>
      <c r="V1380" s="2">
        <v>4</v>
      </c>
      <c r="W1380" s="2" t="s">
        <v>63</v>
      </c>
      <c r="X1380" s="2">
        <v>4</v>
      </c>
      <c r="Y1380" s="2">
        <v>73</v>
      </c>
      <c r="Z1380" s="2" t="s">
        <v>57</v>
      </c>
    </row>
    <row r="1381" spans="1:26" x14ac:dyDescent="0.3">
      <c r="A1381" s="2" t="s">
        <v>1511</v>
      </c>
      <c r="B1381" s="2" t="s">
        <v>27</v>
      </c>
      <c r="C1381" s="2" t="s">
        <v>77</v>
      </c>
      <c r="D1381" s="2" t="s">
        <v>158</v>
      </c>
      <c r="E1381" s="2" t="s">
        <v>86</v>
      </c>
      <c r="F1381" s="2" t="s">
        <v>152</v>
      </c>
      <c r="G1381" s="2" t="s">
        <v>89</v>
      </c>
      <c r="H1381" s="2" t="s">
        <v>33</v>
      </c>
      <c r="I1381" s="2">
        <v>5</v>
      </c>
      <c r="J1381" s="2">
        <v>4</v>
      </c>
      <c r="K1381" s="2" t="s">
        <v>45</v>
      </c>
      <c r="L1381" s="2">
        <v>2021</v>
      </c>
      <c r="M1381" s="2">
        <v>6800</v>
      </c>
      <c r="N1381" s="2">
        <v>29248</v>
      </c>
      <c r="O1381" s="2">
        <v>115</v>
      </c>
      <c r="P1381" s="3">
        <v>45357</v>
      </c>
      <c r="Q1381" s="2" t="s">
        <v>35</v>
      </c>
      <c r="R1381" s="3">
        <v>45627</v>
      </c>
      <c r="S1381" s="2">
        <v>4904</v>
      </c>
      <c r="T1381" s="2">
        <v>5067</v>
      </c>
      <c r="U1381" s="2">
        <v>163</v>
      </c>
      <c r="V1381" s="2">
        <v>3</v>
      </c>
      <c r="W1381" s="2" t="s">
        <v>90</v>
      </c>
      <c r="X1381" s="2">
        <v>4</v>
      </c>
      <c r="Y1381" s="2">
        <v>33</v>
      </c>
      <c r="Z1381" s="2" t="s">
        <v>57</v>
      </c>
    </row>
    <row r="1382" spans="1:26" x14ac:dyDescent="0.3">
      <c r="A1382" s="2" t="s">
        <v>1512</v>
      </c>
      <c r="B1382" s="2" t="s">
        <v>101</v>
      </c>
      <c r="C1382" s="2" t="s">
        <v>77</v>
      </c>
      <c r="D1382" s="2" t="s">
        <v>61</v>
      </c>
      <c r="E1382" s="2" t="s">
        <v>62</v>
      </c>
      <c r="F1382" s="2" t="s">
        <v>53</v>
      </c>
      <c r="G1382" s="2" t="s">
        <v>32</v>
      </c>
      <c r="H1382" s="2" t="s">
        <v>33</v>
      </c>
      <c r="I1382" s="2">
        <v>5</v>
      </c>
      <c r="J1382" s="2">
        <v>5</v>
      </c>
      <c r="K1382" s="2" t="s">
        <v>34</v>
      </c>
      <c r="L1382" s="2">
        <v>2016</v>
      </c>
      <c r="M1382" s="2">
        <v>9300</v>
      </c>
      <c r="N1382" s="2">
        <v>28695</v>
      </c>
      <c r="O1382" s="2">
        <v>120</v>
      </c>
      <c r="P1382" s="3">
        <v>45574</v>
      </c>
      <c r="Q1382" s="2" t="s">
        <v>35</v>
      </c>
      <c r="R1382" s="3">
        <v>45626</v>
      </c>
      <c r="S1382" s="2">
        <v>7392</v>
      </c>
      <c r="T1382" s="2">
        <v>6437</v>
      </c>
      <c r="U1382" s="2">
        <v>-955</v>
      </c>
      <c r="V1382" s="2">
        <v>-13</v>
      </c>
      <c r="W1382" s="2" t="s">
        <v>202</v>
      </c>
      <c r="X1382" s="2">
        <v>2</v>
      </c>
      <c r="Y1382" s="2">
        <v>0</v>
      </c>
      <c r="Z1382" s="2" t="s">
        <v>37</v>
      </c>
    </row>
    <row r="1383" spans="1:26" x14ac:dyDescent="0.3">
      <c r="A1383" s="2" t="s">
        <v>1513</v>
      </c>
      <c r="B1383" s="2" t="s">
        <v>172</v>
      </c>
      <c r="C1383" s="2" t="s">
        <v>175</v>
      </c>
      <c r="D1383" s="2" t="s">
        <v>138</v>
      </c>
      <c r="E1383" s="2" t="s">
        <v>139</v>
      </c>
      <c r="F1383" s="2" t="s">
        <v>53</v>
      </c>
      <c r="G1383" s="2" t="s">
        <v>44</v>
      </c>
      <c r="H1383" s="2" t="s">
        <v>33</v>
      </c>
      <c r="I1383" s="2">
        <v>7</v>
      </c>
      <c r="J1383" s="2">
        <v>5</v>
      </c>
      <c r="K1383" s="2" t="s">
        <v>66</v>
      </c>
      <c r="L1383" s="2">
        <v>2019</v>
      </c>
      <c r="M1383" s="2">
        <v>8100</v>
      </c>
      <c r="N1383" s="2">
        <v>94689</v>
      </c>
      <c r="O1383" s="2">
        <v>175</v>
      </c>
      <c r="P1383" s="3">
        <v>43830</v>
      </c>
      <c r="Q1383" s="2" t="s">
        <v>35</v>
      </c>
      <c r="R1383" s="3">
        <v>44713</v>
      </c>
      <c r="S1383" s="2">
        <v>6764</v>
      </c>
      <c r="T1383" s="2">
        <v>6260</v>
      </c>
      <c r="U1383" s="2">
        <v>-504</v>
      </c>
      <c r="V1383" s="2">
        <v>-7</v>
      </c>
      <c r="W1383" s="2" t="s">
        <v>46</v>
      </c>
      <c r="X1383" s="2">
        <v>5</v>
      </c>
      <c r="Y1383" s="2">
        <v>0</v>
      </c>
      <c r="Z1383" s="2" t="s">
        <v>47</v>
      </c>
    </row>
    <row r="1384" spans="1:26" x14ac:dyDescent="0.3">
      <c r="A1384" s="2" t="s">
        <v>1514</v>
      </c>
      <c r="B1384" s="2" t="s">
        <v>133</v>
      </c>
      <c r="C1384" s="2" t="s">
        <v>144</v>
      </c>
      <c r="D1384" s="2" t="s">
        <v>41</v>
      </c>
      <c r="E1384" s="2" t="s">
        <v>42</v>
      </c>
      <c r="F1384" s="2" t="s">
        <v>43</v>
      </c>
      <c r="G1384" s="2" t="s">
        <v>89</v>
      </c>
      <c r="H1384" s="2" t="s">
        <v>80</v>
      </c>
      <c r="I1384" s="2">
        <v>2</v>
      </c>
      <c r="J1384" s="2">
        <v>2</v>
      </c>
      <c r="K1384" s="2" t="s">
        <v>55</v>
      </c>
      <c r="L1384" s="2">
        <v>2018</v>
      </c>
      <c r="M1384" s="2">
        <v>10600</v>
      </c>
      <c r="N1384" s="2">
        <v>44814</v>
      </c>
      <c r="O1384" s="2">
        <v>250</v>
      </c>
      <c r="P1384" s="3">
        <v>42425</v>
      </c>
      <c r="Q1384" s="2" t="s">
        <v>35</v>
      </c>
      <c r="R1384" s="3">
        <v>43506</v>
      </c>
      <c r="S1384" s="2">
        <v>8761</v>
      </c>
      <c r="T1384" s="2">
        <v>9168</v>
      </c>
      <c r="U1384" s="2">
        <v>407</v>
      </c>
      <c r="V1384" s="2">
        <v>5</v>
      </c>
      <c r="W1384" s="2" t="s">
        <v>94</v>
      </c>
      <c r="X1384" s="2">
        <v>5</v>
      </c>
      <c r="Y1384" s="2">
        <v>81</v>
      </c>
      <c r="Z1384" s="2" t="s">
        <v>95</v>
      </c>
    </row>
    <row r="1385" spans="1:26" x14ac:dyDescent="0.3">
      <c r="A1385" s="2" t="s">
        <v>1515</v>
      </c>
      <c r="B1385" s="2" t="s">
        <v>197</v>
      </c>
      <c r="C1385" s="2" t="s">
        <v>190</v>
      </c>
      <c r="D1385" s="2" t="s">
        <v>71</v>
      </c>
      <c r="E1385" s="2" t="s">
        <v>72</v>
      </c>
      <c r="F1385" s="2" t="s">
        <v>73</v>
      </c>
      <c r="G1385" s="2" t="s">
        <v>89</v>
      </c>
      <c r="H1385" s="2" t="s">
        <v>80</v>
      </c>
      <c r="I1385" s="2">
        <v>3</v>
      </c>
      <c r="J1385" s="2">
        <v>2</v>
      </c>
      <c r="K1385" s="2" t="s">
        <v>66</v>
      </c>
      <c r="L1385" s="2">
        <v>2020</v>
      </c>
      <c r="M1385" s="2">
        <v>7500</v>
      </c>
      <c r="N1385" s="2">
        <v>35979</v>
      </c>
      <c r="O1385" s="2">
        <v>100</v>
      </c>
      <c r="P1385" s="3">
        <v>44322</v>
      </c>
      <c r="Q1385" s="2" t="s">
        <v>35</v>
      </c>
      <c r="R1385" s="3">
        <v>45114</v>
      </c>
      <c r="S1385" s="2">
        <v>6584</v>
      </c>
      <c r="T1385" s="2">
        <v>6770</v>
      </c>
      <c r="U1385" s="2">
        <v>186</v>
      </c>
      <c r="V1385" s="2">
        <v>3</v>
      </c>
      <c r="W1385" s="2" t="s">
        <v>184</v>
      </c>
      <c r="X1385" s="2">
        <v>2</v>
      </c>
      <c r="Y1385" s="2">
        <v>37</v>
      </c>
      <c r="Z1385" s="2" t="s">
        <v>47</v>
      </c>
    </row>
    <row r="1386" spans="1:26" x14ac:dyDescent="0.3">
      <c r="A1386" s="2" t="s">
        <v>1516</v>
      </c>
      <c r="B1386" s="2" t="s">
        <v>109</v>
      </c>
      <c r="C1386" s="2" t="s">
        <v>77</v>
      </c>
      <c r="D1386" s="2" t="s">
        <v>105</v>
      </c>
      <c r="E1386" s="2" t="s">
        <v>52</v>
      </c>
      <c r="F1386" s="2" t="s">
        <v>73</v>
      </c>
      <c r="G1386" s="2" t="s">
        <v>32</v>
      </c>
      <c r="H1386" s="2" t="s">
        <v>33</v>
      </c>
      <c r="I1386" s="2">
        <v>4</v>
      </c>
      <c r="J1386" s="2">
        <v>2</v>
      </c>
      <c r="K1386" s="2" t="s">
        <v>66</v>
      </c>
      <c r="L1386" s="2">
        <v>2017</v>
      </c>
      <c r="M1386" s="2">
        <v>7800</v>
      </c>
      <c r="N1386" s="2">
        <v>6452</v>
      </c>
      <c r="O1386" s="2">
        <v>200</v>
      </c>
      <c r="P1386" s="3">
        <v>43157</v>
      </c>
      <c r="Q1386" s="2" t="s">
        <v>35</v>
      </c>
      <c r="R1386" s="3">
        <v>45536</v>
      </c>
      <c r="S1386" s="2">
        <v>5957</v>
      </c>
      <c r="T1386" s="2">
        <v>5263</v>
      </c>
      <c r="U1386" s="2">
        <v>-694</v>
      </c>
      <c r="V1386" s="2">
        <v>-12</v>
      </c>
      <c r="W1386" s="2" t="s">
        <v>81</v>
      </c>
      <c r="X1386" s="2">
        <v>2</v>
      </c>
      <c r="Y1386" s="2">
        <v>0</v>
      </c>
      <c r="Z1386" s="2" t="s">
        <v>57</v>
      </c>
    </row>
    <row r="1387" spans="1:26" x14ac:dyDescent="0.3">
      <c r="A1387" s="2" t="s">
        <v>1517</v>
      </c>
      <c r="B1387" s="2" t="s">
        <v>83</v>
      </c>
      <c r="C1387" s="2" t="s">
        <v>110</v>
      </c>
      <c r="D1387" s="2" t="s">
        <v>29</v>
      </c>
      <c r="E1387" s="2" t="s">
        <v>30</v>
      </c>
      <c r="F1387" s="2" t="s">
        <v>31</v>
      </c>
      <c r="G1387" s="2" t="s">
        <v>32</v>
      </c>
      <c r="H1387" s="2" t="s">
        <v>80</v>
      </c>
      <c r="I1387" s="2">
        <v>5</v>
      </c>
      <c r="J1387" s="2">
        <v>5</v>
      </c>
      <c r="K1387" s="2" t="s">
        <v>34</v>
      </c>
      <c r="L1387" s="2">
        <v>2021</v>
      </c>
      <c r="M1387" s="2">
        <v>7300</v>
      </c>
      <c r="N1387" s="2">
        <v>9617</v>
      </c>
      <c r="O1387" s="2">
        <v>113</v>
      </c>
      <c r="P1387" s="3">
        <v>45613</v>
      </c>
      <c r="Q1387" s="2" t="s">
        <v>35</v>
      </c>
      <c r="R1387" s="3">
        <v>45353</v>
      </c>
      <c r="S1387" s="2">
        <v>5333</v>
      </c>
      <c r="T1387" s="2">
        <v>6547</v>
      </c>
      <c r="U1387" s="2">
        <v>1214</v>
      </c>
      <c r="V1387" s="2">
        <v>23</v>
      </c>
      <c r="W1387" s="2" t="s">
        <v>121</v>
      </c>
      <c r="X1387" s="2">
        <v>2</v>
      </c>
      <c r="Y1387" s="2">
        <v>243</v>
      </c>
      <c r="Z1387" s="2" t="s">
        <v>57</v>
      </c>
    </row>
    <row r="1388" spans="1:26" x14ac:dyDescent="0.3">
      <c r="A1388" s="2" t="s">
        <v>1518</v>
      </c>
      <c r="B1388" s="2" t="s">
        <v>146</v>
      </c>
      <c r="C1388" s="2" t="s">
        <v>40</v>
      </c>
      <c r="D1388" s="2" t="s">
        <v>41</v>
      </c>
      <c r="E1388" s="2" t="s">
        <v>42</v>
      </c>
      <c r="F1388" s="2" t="s">
        <v>43</v>
      </c>
      <c r="G1388" s="2" t="s">
        <v>79</v>
      </c>
      <c r="H1388" s="2" t="s">
        <v>80</v>
      </c>
      <c r="I1388" s="2">
        <v>2</v>
      </c>
      <c r="J1388" s="2">
        <v>2</v>
      </c>
      <c r="K1388" s="2" t="s">
        <v>66</v>
      </c>
      <c r="L1388" s="2">
        <v>2021</v>
      </c>
      <c r="M1388" s="2">
        <v>8900</v>
      </c>
      <c r="N1388" s="2">
        <v>59867</v>
      </c>
      <c r="O1388" s="2">
        <v>250</v>
      </c>
      <c r="P1388" s="3">
        <v>42266</v>
      </c>
      <c r="Q1388" s="2" t="s">
        <v>35</v>
      </c>
      <c r="R1388" s="3">
        <v>42671</v>
      </c>
      <c r="S1388" s="2">
        <v>7528</v>
      </c>
      <c r="T1388" s="2">
        <v>7851</v>
      </c>
      <c r="U1388" s="2">
        <v>323</v>
      </c>
      <c r="V1388" s="2">
        <v>4</v>
      </c>
      <c r="W1388" s="2" t="s">
        <v>116</v>
      </c>
      <c r="X1388" s="2">
        <v>3</v>
      </c>
      <c r="Y1388" s="2">
        <v>65</v>
      </c>
      <c r="Z1388" s="2" t="s">
        <v>47</v>
      </c>
    </row>
    <row r="1389" spans="1:26" x14ac:dyDescent="0.3">
      <c r="A1389" s="2" t="s">
        <v>1519</v>
      </c>
      <c r="B1389" s="2" t="s">
        <v>88</v>
      </c>
      <c r="C1389" s="2" t="s">
        <v>104</v>
      </c>
      <c r="D1389" s="2" t="s">
        <v>78</v>
      </c>
      <c r="E1389" s="2" t="s">
        <v>30</v>
      </c>
      <c r="F1389" s="2" t="s">
        <v>31</v>
      </c>
      <c r="G1389" s="2" t="s">
        <v>32</v>
      </c>
      <c r="H1389" s="2" t="s">
        <v>80</v>
      </c>
      <c r="I1389" s="2">
        <v>4</v>
      </c>
      <c r="J1389" s="2">
        <v>5</v>
      </c>
      <c r="K1389" s="2" t="s">
        <v>55</v>
      </c>
      <c r="L1389" s="2">
        <v>2019</v>
      </c>
      <c r="M1389" s="2">
        <v>8000</v>
      </c>
      <c r="N1389" s="2">
        <v>48680</v>
      </c>
      <c r="O1389" s="2">
        <v>120</v>
      </c>
      <c r="P1389" s="3">
        <v>44513</v>
      </c>
      <c r="Q1389" s="2" t="s">
        <v>35</v>
      </c>
      <c r="R1389" s="3">
        <v>44682</v>
      </c>
      <c r="S1389" s="2">
        <v>6119</v>
      </c>
      <c r="T1389" s="2">
        <v>7615</v>
      </c>
      <c r="U1389" s="2">
        <v>1496</v>
      </c>
      <c r="V1389" s="2">
        <v>24</v>
      </c>
      <c r="W1389" s="2" t="s">
        <v>181</v>
      </c>
      <c r="X1389" s="2">
        <v>4</v>
      </c>
      <c r="Y1389" s="2">
        <v>299</v>
      </c>
      <c r="Z1389" s="2" t="s">
        <v>57</v>
      </c>
    </row>
    <row r="1390" spans="1:26" x14ac:dyDescent="0.3">
      <c r="A1390" s="2" t="s">
        <v>1520</v>
      </c>
      <c r="B1390" s="2" t="s">
        <v>27</v>
      </c>
      <c r="C1390" s="2" t="s">
        <v>190</v>
      </c>
      <c r="D1390" s="2" t="s">
        <v>41</v>
      </c>
      <c r="E1390" s="2" t="s">
        <v>42</v>
      </c>
      <c r="F1390" s="2" t="s">
        <v>43</v>
      </c>
      <c r="G1390" s="2" t="s">
        <v>89</v>
      </c>
      <c r="H1390" s="2" t="s">
        <v>33</v>
      </c>
      <c r="I1390" s="2">
        <v>2</v>
      </c>
      <c r="J1390" s="2">
        <v>2</v>
      </c>
      <c r="K1390" s="2" t="s">
        <v>55</v>
      </c>
      <c r="L1390" s="2">
        <v>2015</v>
      </c>
      <c r="M1390" s="2">
        <v>10900</v>
      </c>
      <c r="N1390" s="2">
        <v>70934</v>
      </c>
      <c r="O1390" s="2">
        <v>250</v>
      </c>
      <c r="P1390" s="3">
        <v>43640</v>
      </c>
      <c r="Q1390" s="2" t="s">
        <v>35</v>
      </c>
      <c r="R1390" s="3">
        <v>44412</v>
      </c>
      <c r="S1390" s="2">
        <v>10332</v>
      </c>
      <c r="T1390" s="2">
        <v>11657</v>
      </c>
      <c r="U1390" s="2">
        <v>1325</v>
      </c>
      <c r="V1390" s="2">
        <v>13</v>
      </c>
      <c r="W1390" s="2" t="s">
        <v>136</v>
      </c>
      <c r="X1390" s="2">
        <v>4</v>
      </c>
      <c r="Y1390" s="2">
        <v>265</v>
      </c>
      <c r="Z1390" s="2" t="s">
        <v>95</v>
      </c>
    </row>
    <row r="1391" spans="1:26" x14ac:dyDescent="0.3">
      <c r="A1391" s="2" t="s">
        <v>1521</v>
      </c>
      <c r="B1391" s="2" t="s">
        <v>92</v>
      </c>
      <c r="C1391" s="2" t="s">
        <v>175</v>
      </c>
      <c r="D1391" s="2" t="s">
        <v>138</v>
      </c>
      <c r="E1391" s="2" t="s">
        <v>139</v>
      </c>
      <c r="F1391" s="2" t="s">
        <v>53</v>
      </c>
      <c r="G1391" s="2" t="s">
        <v>89</v>
      </c>
      <c r="H1391" s="2" t="s">
        <v>80</v>
      </c>
      <c r="I1391" s="2">
        <v>7</v>
      </c>
      <c r="J1391" s="2">
        <v>5</v>
      </c>
      <c r="K1391" s="2" t="s">
        <v>55</v>
      </c>
      <c r="L1391" s="2">
        <v>2017</v>
      </c>
      <c r="M1391" s="2">
        <v>9700</v>
      </c>
      <c r="N1391" s="2">
        <v>62892</v>
      </c>
      <c r="O1391" s="2">
        <v>175</v>
      </c>
      <c r="P1391" s="3">
        <v>43652</v>
      </c>
      <c r="Q1391" s="2" t="s">
        <v>35</v>
      </c>
      <c r="R1391" s="3">
        <v>44019</v>
      </c>
      <c r="S1391" s="2">
        <v>8999</v>
      </c>
      <c r="T1391" s="2">
        <v>8862</v>
      </c>
      <c r="U1391" s="2">
        <v>-137</v>
      </c>
      <c r="V1391" s="2">
        <v>-2</v>
      </c>
      <c r="W1391" s="2" t="s">
        <v>67</v>
      </c>
      <c r="X1391" s="2">
        <v>5</v>
      </c>
      <c r="Y1391" s="2">
        <v>0</v>
      </c>
      <c r="Z1391" s="2" t="s">
        <v>47</v>
      </c>
    </row>
    <row r="1392" spans="1:26" x14ac:dyDescent="0.3">
      <c r="A1392" s="2" t="s">
        <v>1522</v>
      </c>
      <c r="B1392" s="2" t="s">
        <v>133</v>
      </c>
      <c r="C1392" s="2" t="s">
        <v>40</v>
      </c>
      <c r="D1392" s="2" t="s">
        <v>78</v>
      </c>
      <c r="E1392" s="2" t="s">
        <v>30</v>
      </c>
      <c r="F1392" s="2" t="s">
        <v>31</v>
      </c>
      <c r="G1392" s="2" t="s">
        <v>89</v>
      </c>
      <c r="H1392" s="2" t="s">
        <v>80</v>
      </c>
      <c r="I1392" s="2">
        <v>4</v>
      </c>
      <c r="J1392" s="2">
        <v>5</v>
      </c>
      <c r="K1392" s="2" t="s">
        <v>34</v>
      </c>
      <c r="L1392" s="2">
        <v>2024</v>
      </c>
      <c r="M1392" s="2">
        <v>7000</v>
      </c>
      <c r="N1392" s="2">
        <v>65746</v>
      </c>
      <c r="O1392" s="2">
        <v>120</v>
      </c>
      <c r="P1392" s="3">
        <v>45583</v>
      </c>
      <c r="Q1392" s="2" t="s">
        <v>35</v>
      </c>
      <c r="R1392" s="3">
        <v>45702</v>
      </c>
      <c r="S1392" s="2">
        <v>5505</v>
      </c>
      <c r="T1392" s="2">
        <v>4773</v>
      </c>
      <c r="U1392" s="2">
        <v>-732</v>
      </c>
      <c r="V1392" s="2">
        <v>-13</v>
      </c>
      <c r="W1392" s="2" t="s">
        <v>99</v>
      </c>
      <c r="X1392" s="2">
        <v>1</v>
      </c>
      <c r="Y1392" s="2">
        <v>0</v>
      </c>
      <c r="Z1392" s="2" t="s">
        <v>47</v>
      </c>
    </row>
    <row r="1393" spans="1:26" x14ac:dyDescent="0.3">
      <c r="A1393" s="2" t="s">
        <v>1523</v>
      </c>
      <c r="B1393" s="2" t="s">
        <v>156</v>
      </c>
      <c r="C1393" s="2" t="s">
        <v>123</v>
      </c>
      <c r="D1393" s="2" t="s">
        <v>78</v>
      </c>
      <c r="E1393" s="2" t="s">
        <v>30</v>
      </c>
      <c r="F1393" s="2" t="s">
        <v>31</v>
      </c>
      <c r="G1393" s="2" t="s">
        <v>54</v>
      </c>
      <c r="H1393" s="2" t="s">
        <v>33</v>
      </c>
      <c r="I1393" s="2">
        <v>4</v>
      </c>
      <c r="J1393" s="2">
        <v>5</v>
      </c>
      <c r="K1393" s="2" t="s">
        <v>55</v>
      </c>
      <c r="L1393" s="2">
        <v>2017</v>
      </c>
      <c r="M1393" s="2">
        <v>8200</v>
      </c>
      <c r="N1393" s="2">
        <v>21042</v>
      </c>
      <c r="O1393" s="2">
        <v>120</v>
      </c>
      <c r="P1393" s="3">
        <v>44081</v>
      </c>
      <c r="Q1393" s="2" t="s">
        <v>35</v>
      </c>
      <c r="R1393" s="3">
        <v>45277</v>
      </c>
      <c r="S1393" s="2">
        <v>6789</v>
      </c>
      <c r="T1393" s="2">
        <v>7329</v>
      </c>
      <c r="U1393" s="2">
        <v>540</v>
      </c>
      <c r="V1393" s="2">
        <v>8</v>
      </c>
      <c r="W1393" s="2" t="s">
        <v>102</v>
      </c>
      <c r="X1393" s="2">
        <v>1</v>
      </c>
      <c r="Y1393" s="2">
        <v>108</v>
      </c>
      <c r="Z1393" s="2" t="s">
        <v>37</v>
      </c>
    </row>
    <row r="1394" spans="1:26" x14ac:dyDescent="0.3">
      <c r="A1394" s="2" t="s">
        <v>1524</v>
      </c>
      <c r="B1394" s="2" t="s">
        <v>59</v>
      </c>
      <c r="C1394" s="2" t="s">
        <v>104</v>
      </c>
      <c r="D1394" s="2" t="s">
        <v>138</v>
      </c>
      <c r="E1394" s="2" t="s">
        <v>139</v>
      </c>
      <c r="F1394" s="2" t="s">
        <v>53</v>
      </c>
      <c r="G1394" s="2" t="s">
        <v>44</v>
      </c>
      <c r="H1394" s="2" t="s">
        <v>33</v>
      </c>
      <c r="I1394" s="2">
        <v>7</v>
      </c>
      <c r="J1394" s="2">
        <v>5</v>
      </c>
      <c r="K1394" s="2" t="s">
        <v>45</v>
      </c>
      <c r="L1394" s="2">
        <v>2024</v>
      </c>
      <c r="M1394" s="2">
        <v>7500</v>
      </c>
      <c r="N1394" s="2">
        <v>28412</v>
      </c>
      <c r="O1394" s="2">
        <v>175</v>
      </c>
      <c r="P1394" s="3">
        <v>43178</v>
      </c>
      <c r="Q1394" s="2" t="s">
        <v>35</v>
      </c>
      <c r="R1394" s="3">
        <v>45309</v>
      </c>
      <c r="S1394" s="2">
        <v>5578</v>
      </c>
      <c r="T1394" s="2">
        <v>4960</v>
      </c>
      <c r="U1394" s="2">
        <v>-618</v>
      </c>
      <c r="V1394" s="2">
        <v>-11</v>
      </c>
      <c r="W1394" s="2" t="s">
        <v>102</v>
      </c>
      <c r="X1394" s="2">
        <v>5</v>
      </c>
      <c r="Y1394" s="2">
        <v>0</v>
      </c>
      <c r="Z1394" s="2" t="s">
        <v>57</v>
      </c>
    </row>
    <row r="1395" spans="1:26" x14ac:dyDescent="0.3">
      <c r="A1395" s="2" t="s">
        <v>1525</v>
      </c>
      <c r="B1395" s="2" t="s">
        <v>59</v>
      </c>
      <c r="C1395" s="2" t="s">
        <v>123</v>
      </c>
      <c r="D1395" s="2" t="s">
        <v>151</v>
      </c>
      <c r="E1395" s="2" t="s">
        <v>86</v>
      </c>
      <c r="F1395" s="2" t="s">
        <v>152</v>
      </c>
      <c r="G1395" s="2" t="s">
        <v>54</v>
      </c>
      <c r="H1395" s="2" t="s">
        <v>33</v>
      </c>
      <c r="I1395" s="2">
        <v>5</v>
      </c>
      <c r="J1395" s="2">
        <v>5</v>
      </c>
      <c r="K1395" s="2" t="s">
        <v>66</v>
      </c>
      <c r="L1395" s="2">
        <v>2021</v>
      </c>
      <c r="M1395" s="2">
        <v>6900</v>
      </c>
      <c r="N1395" s="2">
        <v>48955</v>
      </c>
      <c r="O1395" s="2">
        <v>100</v>
      </c>
      <c r="P1395" s="3">
        <v>43562</v>
      </c>
      <c r="Q1395" s="2" t="s">
        <v>35</v>
      </c>
      <c r="R1395" s="3">
        <v>45385</v>
      </c>
      <c r="S1395" s="2">
        <v>5430</v>
      </c>
      <c r="T1395" s="2">
        <v>5667</v>
      </c>
      <c r="U1395" s="2">
        <v>237</v>
      </c>
      <c r="V1395" s="2">
        <v>4</v>
      </c>
      <c r="W1395" s="2" t="s">
        <v>181</v>
      </c>
      <c r="X1395" s="2">
        <v>5</v>
      </c>
      <c r="Y1395" s="2">
        <v>47</v>
      </c>
      <c r="Z1395" s="2" t="s">
        <v>37</v>
      </c>
    </row>
    <row r="1396" spans="1:26" x14ac:dyDescent="0.3">
      <c r="A1396" s="2" t="s">
        <v>1526</v>
      </c>
      <c r="B1396" s="2" t="s">
        <v>92</v>
      </c>
      <c r="C1396" s="2" t="s">
        <v>144</v>
      </c>
      <c r="D1396" s="2" t="s">
        <v>151</v>
      </c>
      <c r="E1396" s="2" t="s">
        <v>86</v>
      </c>
      <c r="F1396" s="2" t="s">
        <v>152</v>
      </c>
      <c r="G1396" s="2" t="s">
        <v>54</v>
      </c>
      <c r="H1396" s="2" t="s">
        <v>80</v>
      </c>
      <c r="I1396" s="2">
        <v>5</v>
      </c>
      <c r="J1396" s="2">
        <v>5</v>
      </c>
      <c r="K1396" s="2" t="s">
        <v>55</v>
      </c>
      <c r="L1396" s="2">
        <v>2023</v>
      </c>
      <c r="M1396" s="2">
        <v>8100</v>
      </c>
      <c r="N1396" s="2">
        <v>99640</v>
      </c>
      <c r="O1396" s="2">
        <v>100</v>
      </c>
      <c r="P1396" s="3">
        <v>43310</v>
      </c>
      <c r="Q1396" s="2" t="s">
        <v>35</v>
      </c>
      <c r="R1396" s="3">
        <v>45079</v>
      </c>
      <c r="S1396" s="2">
        <v>7523</v>
      </c>
      <c r="T1396" s="2">
        <v>7269</v>
      </c>
      <c r="U1396" s="2">
        <v>-254</v>
      </c>
      <c r="V1396" s="2">
        <v>-3</v>
      </c>
      <c r="W1396" s="2" t="s">
        <v>36</v>
      </c>
      <c r="X1396" s="2">
        <v>4</v>
      </c>
      <c r="Y1396" s="2">
        <v>0</v>
      </c>
      <c r="Z1396" s="2" t="s">
        <v>57</v>
      </c>
    </row>
    <row r="1397" spans="1:26" x14ac:dyDescent="0.3">
      <c r="A1397" s="2" t="s">
        <v>1527</v>
      </c>
      <c r="B1397" s="2" t="s">
        <v>113</v>
      </c>
      <c r="C1397" s="2" t="s">
        <v>70</v>
      </c>
      <c r="D1397" s="2" t="s">
        <v>41</v>
      </c>
      <c r="E1397" s="2" t="s">
        <v>42</v>
      </c>
      <c r="F1397" s="2" t="s">
        <v>43</v>
      </c>
      <c r="G1397" s="2" t="s">
        <v>32</v>
      </c>
      <c r="H1397" s="2" t="s">
        <v>33</v>
      </c>
      <c r="I1397" s="2">
        <v>2</v>
      </c>
      <c r="J1397" s="2">
        <v>2</v>
      </c>
      <c r="K1397" s="2" t="s">
        <v>66</v>
      </c>
      <c r="L1397" s="2">
        <v>2019</v>
      </c>
      <c r="M1397" s="2">
        <v>9100</v>
      </c>
      <c r="N1397" s="2">
        <v>8801</v>
      </c>
      <c r="O1397" s="2">
        <v>250</v>
      </c>
      <c r="P1397" s="3">
        <v>44390</v>
      </c>
      <c r="Q1397" s="2" t="s">
        <v>35</v>
      </c>
      <c r="R1397" s="3">
        <v>45501</v>
      </c>
      <c r="S1397" s="2">
        <v>7205</v>
      </c>
      <c r="T1397" s="2">
        <v>7643</v>
      </c>
      <c r="U1397" s="2">
        <v>438</v>
      </c>
      <c r="V1397" s="2">
        <v>6</v>
      </c>
      <c r="W1397" s="2" t="s">
        <v>121</v>
      </c>
      <c r="X1397" s="2">
        <v>5</v>
      </c>
      <c r="Y1397" s="2">
        <v>88</v>
      </c>
      <c r="Z1397" s="2" t="s">
        <v>57</v>
      </c>
    </row>
    <row r="1398" spans="1:26" x14ac:dyDescent="0.3">
      <c r="A1398" s="2" t="s">
        <v>1528</v>
      </c>
      <c r="B1398" s="2" t="s">
        <v>205</v>
      </c>
      <c r="C1398" s="2" t="s">
        <v>97</v>
      </c>
      <c r="D1398" s="2" t="s">
        <v>158</v>
      </c>
      <c r="E1398" s="2" t="s">
        <v>86</v>
      </c>
      <c r="F1398" s="2" t="s">
        <v>152</v>
      </c>
      <c r="G1398" s="2" t="s">
        <v>79</v>
      </c>
      <c r="H1398" s="2" t="s">
        <v>33</v>
      </c>
      <c r="I1398" s="2">
        <v>5</v>
      </c>
      <c r="J1398" s="2">
        <v>4</v>
      </c>
      <c r="K1398" s="2" t="s">
        <v>45</v>
      </c>
      <c r="L1398" s="2">
        <v>2017</v>
      </c>
      <c r="M1398" s="2">
        <v>7200</v>
      </c>
      <c r="N1398" s="2">
        <v>35463</v>
      </c>
      <c r="O1398" s="2">
        <v>115</v>
      </c>
      <c r="P1398" s="3">
        <v>43790</v>
      </c>
      <c r="Q1398" s="2" t="s">
        <v>35</v>
      </c>
      <c r="R1398" s="3">
        <v>44864</v>
      </c>
      <c r="S1398" s="2">
        <v>5988</v>
      </c>
      <c r="T1398" s="2">
        <v>6138</v>
      </c>
      <c r="U1398" s="2">
        <v>150</v>
      </c>
      <c r="V1398" s="2">
        <v>3</v>
      </c>
      <c r="W1398" s="2" t="s">
        <v>166</v>
      </c>
      <c r="X1398" s="2">
        <v>4</v>
      </c>
      <c r="Y1398" s="2">
        <v>30</v>
      </c>
      <c r="Z1398" s="2" t="s">
        <v>57</v>
      </c>
    </row>
    <row r="1399" spans="1:26" x14ac:dyDescent="0.3">
      <c r="A1399" s="2" t="s">
        <v>1529</v>
      </c>
      <c r="B1399" s="2" t="s">
        <v>27</v>
      </c>
      <c r="C1399" s="2" t="s">
        <v>123</v>
      </c>
      <c r="D1399" s="2" t="s">
        <v>151</v>
      </c>
      <c r="E1399" s="2" t="s">
        <v>86</v>
      </c>
      <c r="F1399" s="2" t="s">
        <v>152</v>
      </c>
      <c r="G1399" s="2" t="s">
        <v>44</v>
      </c>
      <c r="H1399" s="2" t="s">
        <v>33</v>
      </c>
      <c r="I1399" s="2">
        <v>5</v>
      </c>
      <c r="J1399" s="2">
        <v>5</v>
      </c>
      <c r="K1399" s="2" t="s">
        <v>34</v>
      </c>
      <c r="L1399" s="2">
        <v>2020</v>
      </c>
      <c r="M1399" s="2">
        <v>7900</v>
      </c>
      <c r="N1399" s="2">
        <v>1933</v>
      </c>
      <c r="O1399" s="2">
        <v>100</v>
      </c>
      <c r="P1399" s="3">
        <v>45217</v>
      </c>
      <c r="Q1399" s="2" t="s">
        <v>35</v>
      </c>
      <c r="R1399" s="3">
        <v>45087</v>
      </c>
      <c r="S1399" s="2">
        <v>6673</v>
      </c>
      <c r="T1399" s="2">
        <v>8134</v>
      </c>
      <c r="U1399" s="2">
        <v>1461</v>
      </c>
      <c r="V1399" s="2">
        <v>22</v>
      </c>
      <c r="W1399" s="2" t="s">
        <v>179</v>
      </c>
      <c r="X1399" s="2">
        <v>3</v>
      </c>
      <c r="Y1399" s="2">
        <v>292</v>
      </c>
      <c r="Z1399" s="2" t="s">
        <v>47</v>
      </c>
    </row>
    <row r="1400" spans="1:26" x14ac:dyDescent="0.3">
      <c r="A1400" s="2" t="s">
        <v>1530</v>
      </c>
      <c r="B1400" s="2" t="s">
        <v>83</v>
      </c>
      <c r="C1400" s="2" t="s">
        <v>93</v>
      </c>
      <c r="D1400" s="2" t="s">
        <v>165</v>
      </c>
      <c r="E1400" s="2" t="s">
        <v>62</v>
      </c>
      <c r="F1400" s="2" t="s">
        <v>53</v>
      </c>
      <c r="G1400" s="2" t="s">
        <v>44</v>
      </c>
      <c r="H1400" s="2" t="s">
        <v>80</v>
      </c>
      <c r="I1400" s="2">
        <v>5</v>
      </c>
      <c r="J1400" s="2">
        <v>3</v>
      </c>
      <c r="K1400" s="2" t="s">
        <v>34</v>
      </c>
      <c r="L1400" s="2">
        <v>2020</v>
      </c>
      <c r="M1400" s="2">
        <v>8900</v>
      </c>
      <c r="N1400" s="2">
        <v>11754</v>
      </c>
      <c r="O1400" s="2">
        <v>130</v>
      </c>
      <c r="P1400" s="3">
        <v>42751</v>
      </c>
      <c r="Q1400" s="2" t="s">
        <v>35</v>
      </c>
      <c r="R1400" s="3">
        <v>45079</v>
      </c>
      <c r="S1400" s="2">
        <v>7863</v>
      </c>
      <c r="T1400" s="2">
        <v>7344</v>
      </c>
      <c r="U1400" s="2">
        <v>-519</v>
      </c>
      <c r="V1400" s="2">
        <v>-7</v>
      </c>
      <c r="W1400" s="2" t="s">
        <v>99</v>
      </c>
      <c r="X1400" s="2">
        <v>5</v>
      </c>
      <c r="Y1400" s="2">
        <v>0</v>
      </c>
      <c r="Z1400" s="2" t="s">
        <v>37</v>
      </c>
    </row>
    <row r="1401" spans="1:26" x14ac:dyDescent="0.3">
      <c r="A1401" s="2" t="s">
        <v>1531</v>
      </c>
      <c r="B1401" s="2" t="s">
        <v>83</v>
      </c>
      <c r="C1401" s="2" t="s">
        <v>190</v>
      </c>
      <c r="D1401" s="2" t="s">
        <v>165</v>
      </c>
      <c r="E1401" s="2" t="s">
        <v>62</v>
      </c>
      <c r="F1401" s="2" t="s">
        <v>53</v>
      </c>
      <c r="G1401" s="2" t="s">
        <v>79</v>
      </c>
      <c r="H1401" s="2" t="s">
        <v>33</v>
      </c>
      <c r="I1401" s="2">
        <v>5</v>
      </c>
      <c r="J1401" s="2">
        <v>3</v>
      </c>
      <c r="K1401" s="2" t="s">
        <v>34</v>
      </c>
      <c r="L1401" s="2">
        <v>2024</v>
      </c>
      <c r="M1401" s="2">
        <v>8500</v>
      </c>
      <c r="N1401" s="2">
        <v>72220</v>
      </c>
      <c r="O1401" s="2">
        <v>130</v>
      </c>
      <c r="P1401" s="3">
        <v>43327</v>
      </c>
      <c r="Q1401" s="2" t="s">
        <v>35</v>
      </c>
      <c r="R1401" s="3">
        <v>44199</v>
      </c>
      <c r="S1401" s="2">
        <v>6921</v>
      </c>
      <c r="T1401" s="2">
        <v>5819</v>
      </c>
      <c r="U1401" s="2">
        <v>-1102</v>
      </c>
      <c r="V1401" s="2">
        <v>-16</v>
      </c>
      <c r="W1401" s="2" t="s">
        <v>63</v>
      </c>
      <c r="X1401" s="2">
        <v>4</v>
      </c>
      <c r="Y1401" s="2">
        <v>0</v>
      </c>
      <c r="Z1401" s="2" t="s">
        <v>57</v>
      </c>
    </row>
    <row r="1402" spans="1:26" x14ac:dyDescent="0.3">
      <c r="A1402" s="2" t="s">
        <v>1532</v>
      </c>
      <c r="B1402" s="2" t="s">
        <v>109</v>
      </c>
      <c r="C1402" s="2" t="s">
        <v>40</v>
      </c>
      <c r="D1402" s="2" t="s">
        <v>138</v>
      </c>
      <c r="E1402" s="2" t="s">
        <v>139</v>
      </c>
      <c r="F1402" s="2" t="s">
        <v>53</v>
      </c>
      <c r="G1402" s="2" t="s">
        <v>32</v>
      </c>
      <c r="H1402" s="2" t="s">
        <v>33</v>
      </c>
      <c r="I1402" s="2">
        <v>7</v>
      </c>
      <c r="J1402" s="2">
        <v>5</v>
      </c>
      <c r="K1402" s="2" t="s">
        <v>45</v>
      </c>
      <c r="L1402" s="2">
        <v>2024</v>
      </c>
      <c r="M1402" s="2">
        <v>7500</v>
      </c>
      <c r="N1402" s="2">
        <v>11959</v>
      </c>
      <c r="O1402" s="2">
        <v>175</v>
      </c>
      <c r="P1402" s="3">
        <v>45417</v>
      </c>
      <c r="Q1402" s="2" t="s">
        <v>35</v>
      </c>
      <c r="R1402" s="3">
        <v>45426</v>
      </c>
      <c r="S1402" s="2">
        <v>6437</v>
      </c>
      <c r="T1402" s="2">
        <v>6228</v>
      </c>
      <c r="U1402" s="2">
        <v>-209</v>
      </c>
      <c r="V1402" s="2">
        <v>-3</v>
      </c>
      <c r="W1402" s="2" t="s">
        <v>56</v>
      </c>
      <c r="X1402" s="2">
        <v>1</v>
      </c>
      <c r="Y1402" s="2">
        <v>0</v>
      </c>
      <c r="Z1402" s="2" t="s">
        <v>37</v>
      </c>
    </row>
    <row r="1403" spans="1:26" x14ac:dyDescent="0.3">
      <c r="A1403" s="2" t="s">
        <v>1533</v>
      </c>
      <c r="B1403" s="2" t="s">
        <v>69</v>
      </c>
      <c r="C1403" s="2" t="s">
        <v>93</v>
      </c>
      <c r="D1403" s="2" t="s">
        <v>85</v>
      </c>
      <c r="E1403" s="2" t="s">
        <v>86</v>
      </c>
      <c r="F1403" s="2" t="s">
        <v>31</v>
      </c>
      <c r="G1403" s="2" t="s">
        <v>54</v>
      </c>
      <c r="H1403" s="2" t="s">
        <v>33</v>
      </c>
      <c r="I1403" s="2">
        <v>4</v>
      </c>
      <c r="J1403" s="2">
        <v>5</v>
      </c>
      <c r="K1403" s="2" t="s">
        <v>45</v>
      </c>
      <c r="L1403" s="2">
        <v>2021</v>
      </c>
      <c r="M1403" s="2">
        <v>6300</v>
      </c>
      <c r="N1403" s="2">
        <v>29559</v>
      </c>
      <c r="O1403" s="2">
        <v>103</v>
      </c>
      <c r="P1403" s="3">
        <v>42034</v>
      </c>
      <c r="Q1403" s="2" t="s">
        <v>35</v>
      </c>
      <c r="R1403" s="3">
        <v>42521</v>
      </c>
      <c r="S1403" s="2">
        <v>4308</v>
      </c>
      <c r="T1403" s="2">
        <v>4438</v>
      </c>
      <c r="U1403" s="2">
        <v>130</v>
      </c>
      <c r="V1403" s="2">
        <v>3</v>
      </c>
      <c r="W1403" s="2" t="s">
        <v>74</v>
      </c>
      <c r="X1403" s="2">
        <v>1</v>
      </c>
      <c r="Y1403" s="2">
        <v>26</v>
      </c>
      <c r="Z1403" s="2" t="s">
        <v>57</v>
      </c>
    </row>
    <row r="1404" spans="1:26" x14ac:dyDescent="0.3">
      <c r="A1404" s="2" t="s">
        <v>1534</v>
      </c>
      <c r="B1404" s="2" t="s">
        <v>133</v>
      </c>
      <c r="C1404" s="2" t="s">
        <v>123</v>
      </c>
      <c r="D1404" s="2" t="s">
        <v>61</v>
      </c>
      <c r="E1404" s="2" t="s">
        <v>62</v>
      </c>
      <c r="F1404" s="2" t="s">
        <v>53</v>
      </c>
      <c r="G1404" s="2" t="s">
        <v>89</v>
      </c>
      <c r="H1404" s="2" t="s">
        <v>33</v>
      </c>
      <c r="I1404" s="2">
        <v>5</v>
      </c>
      <c r="J1404" s="2">
        <v>5</v>
      </c>
      <c r="K1404" s="2" t="s">
        <v>55</v>
      </c>
      <c r="L1404" s="2">
        <v>2023</v>
      </c>
      <c r="M1404" s="2">
        <v>9100</v>
      </c>
      <c r="N1404" s="2">
        <v>72237</v>
      </c>
      <c r="O1404" s="2">
        <v>120</v>
      </c>
      <c r="P1404" s="3">
        <v>44813</v>
      </c>
      <c r="Q1404" s="2" t="s">
        <v>35</v>
      </c>
      <c r="R1404" s="3">
        <v>45247</v>
      </c>
      <c r="S1404" s="2">
        <v>7311</v>
      </c>
      <c r="T1404" s="2">
        <v>7429</v>
      </c>
      <c r="U1404" s="2">
        <v>118</v>
      </c>
      <c r="V1404" s="2">
        <v>2</v>
      </c>
      <c r="W1404" s="2" t="s">
        <v>81</v>
      </c>
      <c r="X1404" s="2">
        <v>2</v>
      </c>
      <c r="Y1404" s="2">
        <v>24</v>
      </c>
      <c r="Z1404" s="2" t="s">
        <v>37</v>
      </c>
    </row>
    <row r="1405" spans="1:26" x14ac:dyDescent="0.3">
      <c r="A1405" s="2" t="s">
        <v>1535</v>
      </c>
      <c r="B1405" s="2" t="s">
        <v>76</v>
      </c>
      <c r="C1405" s="2" t="s">
        <v>77</v>
      </c>
      <c r="D1405" s="2" t="s">
        <v>51</v>
      </c>
      <c r="E1405" s="2" t="s">
        <v>52</v>
      </c>
      <c r="F1405" s="2" t="s">
        <v>53</v>
      </c>
      <c r="G1405" s="2" t="s">
        <v>79</v>
      </c>
      <c r="H1405" s="2" t="s">
        <v>33</v>
      </c>
      <c r="I1405" s="2">
        <v>8</v>
      </c>
      <c r="J1405" s="2">
        <v>5</v>
      </c>
      <c r="K1405" s="2" t="s">
        <v>55</v>
      </c>
      <c r="L1405" s="2">
        <v>2020</v>
      </c>
      <c r="M1405" s="2">
        <v>9400</v>
      </c>
      <c r="N1405" s="2">
        <v>90198</v>
      </c>
      <c r="O1405" s="2">
        <v>200</v>
      </c>
      <c r="P1405" s="3">
        <v>43906</v>
      </c>
      <c r="Q1405" s="2" t="s">
        <v>35</v>
      </c>
      <c r="R1405" s="3">
        <v>45428</v>
      </c>
      <c r="S1405" s="2">
        <v>7801</v>
      </c>
      <c r="T1405" s="2">
        <v>7650</v>
      </c>
      <c r="U1405" s="2">
        <v>-151</v>
      </c>
      <c r="V1405" s="2">
        <v>-2</v>
      </c>
      <c r="W1405" s="2" t="s">
        <v>131</v>
      </c>
      <c r="X1405" s="2">
        <v>1</v>
      </c>
      <c r="Y1405" s="2">
        <v>0</v>
      </c>
      <c r="Z1405" s="2" t="s">
        <v>37</v>
      </c>
    </row>
    <row r="1406" spans="1:26" x14ac:dyDescent="0.3">
      <c r="A1406" s="2" t="s">
        <v>1536</v>
      </c>
      <c r="B1406" s="2" t="s">
        <v>39</v>
      </c>
      <c r="C1406" s="2" t="s">
        <v>84</v>
      </c>
      <c r="D1406" s="2" t="s">
        <v>78</v>
      </c>
      <c r="E1406" s="2" t="s">
        <v>30</v>
      </c>
      <c r="F1406" s="2" t="s">
        <v>31</v>
      </c>
      <c r="G1406" s="2" t="s">
        <v>54</v>
      </c>
      <c r="H1406" s="2" t="s">
        <v>80</v>
      </c>
      <c r="I1406" s="2">
        <v>4</v>
      </c>
      <c r="J1406" s="2">
        <v>5</v>
      </c>
      <c r="K1406" s="2" t="s">
        <v>55</v>
      </c>
      <c r="L1406" s="2">
        <v>2021</v>
      </c>
      <c r="M1406" s="2">
        <v>7800</v>
      </c>
      <c r="N1406" s="2">
        <v>99789</v>
      </c>
      <c r="O1406" s="2">
        <v>120</v>
      </c>
      <c r="P1406" s="3">
        <v>42386</v>
      </c>
      <c r="Q1406" s="2" t="s">
        <v>35</v>
      </c>
      <c r="R1406" s="3">
        <v>43669</v>
      </c>
      <c r="S1406" s="2">
        <v>6545</v>
      </c>
      <c r="T1406" s="2">
        <v>7176</v>
      </c>
      <c r="U1406" s="2">
        <v>631</v>
      </c>
      <c r="V1406" s="2">
        <v>10</v>
      </c>
      <c r="W1406" s="2" t="s">
        <v>90</v>
      </c>
      <c r="X1406" s="2">
        <v>4</v>
      </c>
      <c r="Y1406" s="2">
        <v>126</v>
      </c>
      <c r="Z1406" s="2" t="s">
        <v>37</v>
      </c>
    </row>
    <row r="1407" spans="1:26" x14ac:dyDescent="0.3">
      <c r="A1407" s="2" t="s">
        <v>1537</v>
      </c>
      <c r="B1407" s="2" t="s">
        <v>109</v>
      </c>
      <c r="C1407" s="2" t="s">
        <v>175</v>
      </c>
      <c r="D1407" s="2" t="s">
        <v>165</v>
      </c>
      <c r="E1407" s="2" t="s">
        <v>62</v>
      </c>
      <c r="F1407" s="2" t="s">
        <v>53</v>
      </c>
      <c r="G1407" s="2" t="s">
        <v>32</v>
      </c>
      <c r="H1407" s="2" t="s">
        <v>80</v>
      </c>
      <c r="I1407" s="2">
        <v>5</v>
      </c>
      <c r="J1407" s="2">
        <v>3</v>
      </c>
      <c r="K1407" s="2" t="s">
        <v>55</v>
      </c>
      <c r="L1407" s="2">
        <v>2017</v>
      </c>
      <c r="M1407" s="2">
        <v>9700</v>
      </c>
      <c r="N1407" s="2">
        <v>65198</v>
      </c>
      <c r="O1407" s="2">
        <v>130</v>
      </c>
      <c r="P1407" s="3">
        <v>44874</v>
      </c>
      <c r="Q1407" s="2" t="s">
        <v>35</v>
      </c>
      <c r="R1407" s="3">
        <v>45472</v>
      </c>
      <c r="S1407" s="2">
        <v>8483</v>
      </c>
      <c r="T1407" s="2">
        <v>7869</v>
      </c>
      <c r="U1407" s="2">
        <v>-614</v>
      </c>
      <c r="V1407" s="2">
        <v>-7</v>
      </c>
      <c r="W1407" s="2" t="s">
        <v>114</v>
      </c>
      <c r="X1407" s="2">
        <v>4</v>
      </c>
      <c r="Y1407" s="2">
        <v>0</v>
      </c>
      <c r="Z1407" s="2" t="s">
        <v>57</v>
      </c>
    </row>
    <row r="1408" spans="1:26" x14ac:dyDescent="0.3">
      <c r="A1408" s="2" t="s">
        <v>1538</v>
      </c>
      <c r="B1408" s="2" t="s">
        <v>133</v>
      </c>
      <c r="C1408" s="2" t="s">
        <v>40</v>
      </c>
      <c r="D1408" s="2" t="s">
        <v>61</v>
      </c>
      <c r="E1408" s="2" t="s">
        <v>62</v>
      </c>
      <c r="F1408" s="2" t="s">
        <v>53</v>
      </c>
      <c r="G1408" s="2" t="s">
        <v>79</v>
      </c>
      <c r="H1408" s="2" t="s">
        <v>80</v>
      </c>
      <c r="I1408" s="2">
        <v>5</v>
      </c>
      <c r="J1408" s="2">
        <v>5</v>
      </c>
      <c r="K1408" s="2" t="s">
        <v>55</v>
      </c>
      <c r="L1408" s="2">
        <v>2016</v>
      </c>
      <c r="M1408" s="2">
        <v>9800</v>
      </c>
      <c r="N1408" s="2">
        <v>48715</v>
      </c>
      <c r="O1408" s="2">
        <v>120</v>
      </c>
      <c r="P1408" s="3">
        <v>43436</v>
      </c>
      <c r="Q1408" s="2" t="s">
        <v>35</v>
      </c>
      <c r="R1408" s="3">
        <v>44748</v>
      </c>
      <c r="S1408" s="2">
        <v>8353</v>
      </c>
      <c r="T1408" s="2">
        <v>9797</v>
      </c>
      <c r="U1408" s="2">
        <v>1444</v>
      </c>
      <c r="V1408" s="2">
        <v>17</v>
      </c>
      <c r="W1408" s="2" t="s">
        <v>142</v>
      </c>
      <c r="X1408" s="2">
        <v>1</v>
      </c>
      <c r="Y1408" s="2">
        <v>289</v>
      </c>
      <c r="Z1408" s="2" t="s">
        <v>37</v>
      </c>
    </row>
    <row r="1409" spans="1:26" x14ac:dyDescent="0.3">
      <c r="A1409" s="2" t="s">
        <v>1539</v>
      </c>
      <c r="B1409" s="2" t="s">
        <v>156</v>
      </c>
      <c r="C1409" s="2" t="s">
        <v>40</v>
      </c>
      <c r="D1409" s="2" t="s">
        <v>105</v>
      </c>
      <c r="E1409" s="2" t="s">
        <v>52</v>
      </c>
      <c r="F1409" s="2" t="s">
        <v>73</v>
      </c>
      <c r="G1409" s="2" t="s">
        <v>44</v>
      </c>
      <c r="H1409" s="2" t="s">
        <v>80</v>
      </c>
      <c r="I1409" s="2">
        <v>4</v>
      </c>
      <c r="J1409" s="2">
        <v>2</v>
      </c>
      <c r="K1409" s="2" t="s">
        <v>66</v>
      </c>
      <c r="L1409" s="2">
        <v>2023</v>
      </c>
      <c r="M1409" s="2">
        <v>7200</v>
      </c>
      <c r="N1409" s="2">
        <v>2087</v>
      </c>
      <c r="O1409" s="2">
        <v>200</v>
      </c>
      <c r="P1409" s="3">
        <v>43850</v>
      </c>
      <c r="Q1409" s="2" t="s">
        <v>35</v>
      </c>
      <c r="R1409" s="3">
        <v>44765</v>
      </c>
      <c r="S1409" s="2">
        <v>5891</v>
      </c>
      <c r="T1409" s="2">
        <v>6466</v>
      </c>
      <c r="U1409" s="2">
        <v>575</v>
      </c>
      <c r="V1409" s="2">
        <v>10</v>
      </c>
      <c r="W1409" s="2" t="s">
        <v>63</v>
      </c>
      <c r="X1409" s="2">
        <v>4</v>
      </c>
      <c r="Y1409" s="2">
        <v>115</v>
      </c>
      <c r="Z1409" s="2" t="s">
        <v>47</v>
      </c>
    </row>
    <row r="1410" spans="1:26" x14ac:dyDescent="0.3">
      <c r="A1410" s="2" t="s">
        <v>1540</v>
      </c>
      <c r="B1410" s="2" t="s">
        <v>113</v>
      </c>
      <c r="C1410" s="2" t="s">
        <v>40</v>
      </c>
      <c r="D1410" s="2" t="s">
        <v>71</v>
      </c>
      <c r="E1410" s="2" t="s">
        <v>72</v>
      </c>
      <c r="F1410" s="2" t="s">
        <v>73</v>
      </c>
      <c r="G1410" s="2" t="s">
        <v>54</v>
      </c>
      <c r="H1410" s="2" t="s">
        <v>80</v>
      </c>
      <c r="I1410" s="2">
        <v>3</v>
      </c>
      <c r="J1410" s="2">
        <v>2</v>
      </c>
      <c r="K1410" s="2" t="s">
        <v>34</v>
      </c>
      <c r="L1410" s="2">
        <v>2024</v>
      </c>
      <c r="M1410" s="2">
        <v>8000</v>
      </c>
      <c r="N1410" s="2">
        <v>42713</v>
      </c>
      <c r="O1410" s="2">
        <v>100</v>
      </c>
      <c r="P1410" s="3">
        <v>42822</v>
      </c>
      <c r="Q1410" s="2" t="s">
        <v>35</v>
      </c>
      <c r="R1410" s="3">
        <v>45047</v>
      </c>
      <c r="S1410" s="2">
        <v>6630</v>
      </c>
      <c r="T1410" s="2">
        <v>7379</v>
      </c>
      <c r="U1410" s="2">
        <v>749</v>
      </c>
      <c r="V1410" s="2">
        <v>11</v>
      </c>
      <c r="W1410" s="2" t="s">
        <v>136</v>
      </c>
      <c r="X1410" s="2">
        <v>4</v>
      </c>
      <c r="Y1410" s="2">
        <v>150</v>
      </c>
      <c r="Z1410" s="2" t="s">
        <v>57</v>
      </c>
    </row>
    <row r="1411" spans="1:26" x14ac:dyDescent="0.3">
      <c r="A1411" s="2" t="s">
        <v>1541</v>
      </c>
      <c r="B1411" s="2" t="s">
        <v>76</v>
      </c>
      <c r="C1411" s="2" t="s">
        <v>93</v>
      </c>
      <c r="D1411" s="2" t="s">
        <v>151</v>
      </c>
      <c r="E1411" s="2" t="s">
        <v>86</v>
      </c>
      <c r="F1411" s="2" t="s">
        <v>152</v>
      </c>
      <c r="G1411" s="2" t="s">
        <v>32</v>
      </c>
      <c r="H1411" s="2" t="s">
        <v>80</v>
      </c>
      <c r="I1411" s="2">
        <v>5</v>
      </c>
      <c r="J1411" s="2">
        <v>5</v>
      </c>
      <c r="K1411" s="2" t="s">
        <v>34</v>
      </c>
      <c r="L1411" s="2">
        <v>2019</v>
      </c>
      <c r="M1411" s="2">
        <v>8000</v>
      </c>
      <c r="N1411" s="2">
        <v>56183</v>
      </c>
      <c r="O1411" s="2">
        <v>100</v>
      </c>
      <c r="P1411" s="3">
        <v>45133</v>
      </c>
      <c r="Q1411" s="2" t="s">
        <v>35</v>
      </c>
      <c r="R1411" s="3">
        <v>45232</v>
      </c>
      <c r="S1411" s="2">
        <v>7212</v>
      </c>
      <c r="T1411" s="2">
        <v>8206</v>
      </c>
      <c r="U1411" s="2">
        <v>994</v>
      </c>
      <c r="V1411" s="2">
        <v>14</v>
      </c>
      <c r="W1411" s="2" t="s">
        <v>106</v>
      </c>
      <c r="X1411" s="2">
        <v>4</v>
      </c>
      <c r="Y1411" s="2">
        <v>199</v>
      </c>
      <c r="Z1411" s="2" t="s">
        <v>37</v>
      </c>
    </row>
    <row r="1412" spans="1:26" x14ac:dyDescent="0.3">
      <c r="A1412" s="2" t="s">
        <v>1542</v>
      </c>
      <c r="B1412" s="2" t="s">
        <v>205</v>
      </c>
      <c r="C1412" s="2" t="s">
        <v>97</v>
      </c>
      <c r="D1412" s="2" t="s">
        <v>85</v>
      </c>
      <c r="E1412" s="2" t="s">
        <v>86</v>
      </c>
      <c r="F1412" s="2" t="s">
        <v>31</v>
      </c>
      <c r="G1412" s="2" t="s">
        <v>44</v>
      </c>
      <c r="H1412" s="2" t="s">
        <v>33</v>
      </c>
      <c r="I1412" s="2">
        <v>4</v>
      </c>
      <c r="J1412" s="2">
        <v>5</v>
      </c>
      <c r="K1412" s="2" t="s">
        <v>34</v>
      </c>
      <c r="L1412" s="2">
        <v>2020</v>
      </c>
      <c r="M1412" s="2">
        <v>7400</v>
      </c>
      <c r="N1412" s="2">
        <v>71962</v>
      </c>
      <c r="O1412" s="2">
        <v>103</v>
      </c>
      <c r="P1412" s="3">
        <v>43298</v>
      </c>
      <c r="Q1412" s="2" t="s">
        <v>35</v>
      </c>
      <c r="R1412" s="3">
        <v>43382</v>
      </c>
      <c r="S1412" s="2">
        <v>6521</v>
      </c>
      <c r="T1412" s="2">
        <v>6084</v>
      </c>
      <c r="U1412" s="2">
        <v>-437</v>
      </c>
      <c r="V1412" s="2">
        <v>-7</v>
      </c>
      <c r="W1412" s="2" t="s">
        <v>215</v>
      </c>
      <c r="X1412" s="2">
        <v>2</v>
      </c>
      <c r="Y1412" s="2">
        <v>0</v>
      </c>
      <c r="Z1412" s="2" t="s">
        <v>37</v>
      </c>
    </row>
    <row r="1413" spans="1:26" x14ac:dyDescent="0.3">
      <c r="A1413" s="2" t="s">
        <v>1543</v>
      </c>
      <c r="B1413" s="2" t="s">
        <v>133</v>
      </c>
      <c r="C1413" s="2" t="s">
        <v>118</v>
      </c>
      <c r="D1413" s="2" t="s">
        <v>138</v>
      </c>
      <c r="E1413" s="2" t="s">
        <v>139</v>
      </c>
      <c r="F1413" s="2" t="s">
        <v>53</v>
      </c>
      <c r="G1413" s="2" t="s">
        <v>32</v>
      </c>
      <c r="H1413" s="2" t="s">
        <v>33</v>
      </c>
      <c r="I1413" s="2">
        <v>7</v>
      </c>
      <c r="J1413" s="2">
        <v>5</v>
      </c>
      <c r="K1413" s="2" t="s">
        <v>66</v>
      </c>
      <c r="L1413" s="2">
        <v>2022</v>
      </c>
      <c r="M1413" s="2">
        <v>7800</v>
      </c>
      <c r="N1413" s="2">
        <v>47060</v>
      </c>
      <c r="O1413" s="2">
        <v>175</v>
      </c>
      <c r="P1413" s="3">
        <v>42112</v>
      </c>
      <c r="Q1413" s="2" t="s">
        <v>35</v>
      </c>
      <c r="R1413" s="3">
        <v>45325</v>
      </c>
      <c r="S1413" s="2">
        <v>5890</v>
      </c>
      <c r="T1413" s="2">
        <v>7084</v>
      </c>
      <c r="U1413" s="2">
        <v>1194</v>
      </c>
      <c r="V1413" s="2">
        <v>20</v>
      </c>
      <c r="W1413" s="2" t="s">
        <v>202</v>
      </c>
      <c r="X1413" s="2">
        <v>4</v>
      </c>
      <c r="Y1413" s="2">
        <v>239</v>
      </c>
      <c r="Z1413" s="2" t="s">
        <v>57</v>
      </c>
    </row>
    <row r="1414" spans="1:26" x14ac:dyDescent="0.3">
      <c r="A1414" s="2" t="s">
        <v>1544</v>
      </c>
      <c r="B1414" s="2" t="s">
        <v>76</v>
      </c>
      <c r="C1414" s="2" t="s">
        <v>84</v>
      </c>
      <c r="D1414" s="2" t="s">
        <v>78</v>
      </c>
      <c r="E1414" s="2" t="s">
        <v>30</v>
      </c>
      <c r="F1414" s="2" t="s">
        <v>31</v>
      </c>
      <c r="G1414" s="2" t="s">
        <v>54</v>
      </c>
      <c r="H1414" s="2" t="s">
        <v>80</v>
      </c>
      <c r="I1414" s="2">
        <v>4</v>
      </c>
      <c r="J1414" s="2">
        <v>5</v>
      </c>
      <c r="K1414" s="2" t="s">
        <v>66</v>
      </c>
      <c r="L1414" s="2">
        <v>2021</v>
      </c>
      <c r="M1414" s="2">
        <v>6400</v>
      </c>
      <c r="N1414" s="2">
        <v>88703</v>
      </c>
      <c r="O1414" s="2">
        <v>120</v>
      </c>
      <c r="P1414" s="3">
        <v>44357</v>
      </c>
      <c r="Q1414" s="2" t="s">
        <v>35</v>
      </c>
      <c r="R1414" s="3">
        <v>45509</v>
      </c>
      <c r="S1414" s="2">
        <v>4404</v>
      </c>
      <c r="T1414" s="2">
        <v>4617</v>
      </c>
      <c r="U1414" s="2">
        <v>213</v>
      </c>
      <c r="V1414" s="2">
        <v>5</v>
      </c>
      <c r="W1414" s="2" t="s">
        <v>202</v>
      </c>
      <c r="X1414" s="2">
        <v>3</v>
      </c>
      <c r="Y1414" s="2">
        <v>43</v>
      </c>
      <c r="Z1414" s="2" t="s">
        <v>37</v>
      </c>
    </row>
    <row r="1415" spans="1:26" x14ac:dyDescent="0.3">
      <c r="A1415" s="2" t="s">
        <v>1545</v>
      </c>
      <c r="B1415" s="2" t="s">
        <v>83</v>
      </c>
      <c r="C1415" s="2" t="s">
        <v>163</v>
      </c>
      <c r="D1415" s="2" t="s">
        <v>151</v>
      </c>
      <c r="E1415" s="2" t="s">
        <v>86</v>
      </c>
      <c r="F1415" s="2" t="s">
        <v>152</v>
      </c>
      <c r="G1415" s="2" t="s">
        <v>89</v>
      </c>
      <c r="H1415" s="2" t="s">
        <v>80</v>
      </c>
      <c r="I1415" s="2">
        <v>5</v>
      </c>
      <c r="J1415" s="2">
        <v>5</v>
      </c>
      <c r="K1415" s="2" t="s">
        <v>45</v>
      </c>
      <c r="L1415" s="2">
        <v>2022</v>
      </c>
      <c r="M1415" s="2">
        <v>6700</v>
      </c>
      <c r="N1415" s="2">
        <v>99353</v>
      </c>
      <c r="O1415" s="2">
        <v>100</v>
      </c>
      <c r="P1415" s="3">
        <v>44262</v>
      </c>
      <c r="Q1415" s="2" t="s">
        <v>35</v>
      </c>
      <c r="R1415" s="3">
        <v>44841</v>
      </c>
      <c r="S1415" s="2">
        <v>5751</v>
      </c>
      <c r="T1415" s="2">
        <v>6123</v>
      </c>
      <c r="U1415" s="2">
        <v>372</v>
      </c>
      <c r="V1415" s="2">
        <v>6</v>
      </c>
      <c r="W1415" s="2" t="s">
        <v>215</v>
      </c>
      <c r="X1415" s="2">
        <v>3</v>
      </c>
      <c r="Y1415" s="2">
        <v>74</v>
      </c>
      <c r="Z1415" s="2" t="s">
        <v>57</v>
      </c>
    </row>
    <row r="1416" spans="1:26" x14ac:dyDescent="0.3">
      <c r="A1416" s="2" t="s">
        <v>1546</v>
      </c>
      <c r="B1416" s="2" t="s">
        <v>125</v>
      </c>
      <c r="C1416" s="2" t="s">
        <v>163</v>
      </c>
      <c r="D1416" s="2" t="s">
        <v>61</v>
      </c>
      <c r="E1416" s="2" t="s">
        <v>62</v>
      </c>
      <c r="F1416" s="2" t="s">
        <v>53</v>
      </c>
      <c r="G1416" s="2" t="s">
        <v>89</v>
      </c>
      <c r="H1416" s="2" t="s">
        <v>33</v>
      </c>
      <c r="I1416" s="2">
        <v>5</v>
      </c>
      <c r="J1416" s="2">
        <v>5</v>
      </c>
      <c r="K1416" s="2" t="s">
        <v>34</v>
      </c>
      <c r="L1416" s="2">
        <v>2018</v>
      </c>
      <c r="M1416" s="2">
        <v>9100</v>
      </c>
      <c r="N1416" s="2">
        <v>32306</v>
      </c>
      <c r="O1416" s="2">
        <v>120</v>
      </c>
      <c r="P1416" s="3">
        <v>42034</v>
      </c>
      <c r="Q1416" s="2" t="s">
        <v>35</v>
      </c>
      <c r="R1416" s="3">
        <v>44874</v>
      </c>
      <c r="S1416" s="2">
        <v>7659</v>
      </c>
      <c r="T1416" s="2">
        <v>8812</v>
      </c>
      <c r="U1416" s="2">
        <v>1153</v>
      </c>
      <c r="V1416" s="2">
        <v>15</v>
      </c>
      <c r="W1416" s="2" t="s">
        <v>102</v>
      </c>
      <c r="X1416" s="2">
        <v>5</v>
      </c>
      <c r="Y1416" s="2">
        <v>231</v>
      </c>
      <c r="Z1416" s="2" t="s">
        <v>47</v>
      </c>
    </row>
    <row r="1417" spans="1:26" x14ac:dyDescent="0.3">
      <c r="A1417" s="2" t="s">
        <v>1547</v>
      </c>
      <c r="B1417" s="2" t="s">
        <v>76</v>
      </c>
      <c r="C1417" s="2" t="s">
        <v>40</v>
      </c>
      <c r="D1417" s="2" t="s">
        <v>61</v>
      </c>
      <c r="E1417" s="2" t="s">
        <v>62</v>
      </c>
      <c r="F1417" s="2" t="s">
        <v>53</v>
      </c>
      <c r="G1417" s="2" t="s">
        <v>54</v>
      </c>
      <c r="H1417" s="2" t="s">
        <v>80</v>
      </c>
      <c r="I1417" s="2">
        <v>5</v>
      </c>
      <c r="J1417" s="2">
        <v>5</v>
      </c>
      <c r="K1417" s="2" t="s">
        <v>45</v>
      </c>
      <c r="L1417" s="2">
        <v>2019</v>
      </c>
      <c r="M1417" s="2">
        <v>8000</v>
      </c>
      <c r="N1417" s="2">
        <v>40737</v>
      </c>
      <c r="O1417" s="2">
        <v>120</v>
      </c>
      <c r="P1417" s="3">
        <v>45076</v>
      </c>
      <c r="Q1417" s="2" t="s">
        <v>35</v>
      </c>
      <c r="R1417" s="3">
        <v>45371</v>
      </c>
      <c r="S1417" s="2">
        <v>6747</v>
      </c>
      <c r="T1417" s="2">
        <v>6224</v>
      </c>
      <c r="U1417" s="2">
        <v>-523</v>
      </c>
      <c r="V1417" s="2">
        <v>-8</v>
      </c>
      <c r="W1417" s="2" t="s">
        <v>181</v>
      </c>
      <c r="X1417" s="2">
        <v>4</v>
      </c>
      <c r="Y1417" s="2">
        <v>0</v>
      </c>
      <c r="Z1417" s="2" t="s">
        <v>37</v>
      </c>
    </row>
    <row r="1418" spans="1:26" x14ac:dyDescent="0.3">
      <c r="A1418" s="2" t="s">
        <v>1548</v>
      </c>
      <c r="B1418" s="2" t="s">
        <v>205</v>
      </c>
      <c r="C1418" s="2" t="s">
        <v>97</v>
      </c>
      <c r="D1418" s="2" t="s">
        <v>71</v>
      </c>
      <c r="E1418" s="2" t="s">
        <v>72</v>
      </c>
      <c r="F1418" s="2" t="s">
        <v>73</v>
      </c>
      <c r="G1418" s="2" t="s">
        <v>44</v>
      </c>
      <c r="H1418" s="2" t="s">
        <v>33</v>
      </c>
      <c r="I1418" s="2">
        <v>3</v>
      </c>
      <c r="J1418" s="2">
        <v>2</v>
      </c>
      <c r="K1418" s="2" t="s">
        <v>45</v>
      </c>
      <c r="L1418" s="2">
        <v>2019</v>
      </c>
      <c r="M1418" s="2">
        <v>7500</v>
      </c>
      <c r="N1418" s="2">
        <v>76106</v>
      </c>
      <c r="O1418" s="2">
        <v>100</v>
      </c>
      <c r="P1418" s="3">
        <v>44574</v>
      </c>
      <c r="Q1418" s="2" t="s">
        <v>35</v>
      </c>
      <c r="R1418" s="3">
        <v>45410</v>
      </c>
      <c r="S1418" s="2">
        <v>6729</v>
      </c>
      <c r="T1418" s="2">
        <v>6621</v>
      </c>
      <c r="U1418" s="2">
        <v>-108</v>
      </c>
      <c r="V1418" s="2">
        <v>-2</v>
      </c>
      <c r="W1418" s="2" t="s">
        <v>46</v>
      </c>
      <c r="X1418" s="2">
        <v>2</v>
      </c>
      <c r="Y1418" s="2">
        <v>0</v>
      </c>
      <c r="Z1418" s="2" t="s">
        <v>57</v>
      </c>
    </row>
    <row r="1419" spans="1:26" x14ac:dyDescent="0.3">
      <c r="A1419" s="2" t="s">
        <v>1549</v>
      </c>
      <c r="B1419" s="2" t="s">
        <v>92</v>
      </c>
      <c r="C1419" s="2" t="s">
        <v>60</v>
      </c>
      <c r="D1419" s="2" t="s">
        <v>105</v>
      </c>
      <c r="E1419" s="2" t="s">
        <v>52</v>
      </c>
      <c r="F1419" s="2" t="s">
        <v>73</v>
      </c>
      <c r="G1419" s="2" t="s">
        <v>54</v>
      </c>
      <c r="H1419" s="2" t="s">
        <v>33</v>
      </c>
      <c r="I1419" s="2">
        <v>4</v>
      </c>
      <c r="J1419" s="2">
        <v>2</v>
      </c>
      <c r="K1419" s="2" t="s">
        <v>45</v>
      </c>
      <c r="L1419" s="2">
        <v>2017</v>
      </c>
      <c r="M1419" s="2">
        <v>7700</v>
      </c>
      <c r="N1419" s="2">
        <v>44617</v>
      </c>
      <c r="O1419" s="2">
        <v>200</v>
      </c>
      <c r="P1419" s="3">
        <v>44650</v>
      </c>
      <c r="Q1419" s="2" t="s">
        <v>35</v>
      </c>
      <c r="R1419" s="3">
        <v>45569</v>
      </c>
      <c r="S1419" s="2">
        <v>6687</v>
      </c>
      <c r="T1419" s="2">
        <v>6779</v>
      </c>
      <c r="U1419" s="2">
        <v>92</v>
      </c>
      <c r="V1419" s="2">
        <v>1</v>
      </c>
      <c r="W1419" s="2" t="s">
        <v>56</v>
      </c>
      <c r="X1419" s="2">
        <v>5</v>
      </c>
      <c r="Y1419" s="2">
        <v>18</v>
      </c>
      <c r="Z1419" s="2" t="s">
        <v>57</v>
      </c>
    </row>
    <row r="1420" spans="1:26" x14ac:dyDescent="0.3">
      <c r="A1420" s="2" t="s">
        <v>1550</v>
      </c>
      <c r="B1420" s="2" t="s">
        <v>49</v>
      </c>
      <c r="C1420" s="2" t="s">
        <v>84</v>
      </c>
      <c r="D1420" s="2" t="s">
        <v>85</v>
      </c>
      <c r="E1420" s="2" t="s">
        <v>86</v>
      </c>
      <c r="F1420" s="2" t="s">
        <v>31</v>
      </c>
      <c r="G1420" s="2" t="s">
        <v>79</v>
      </c>
      <c r="H1420" s="2" t="s">
        <v>80</v>
      </c>
      <c r="I1420" s="2">
        <v>4</v>
      </c>
      <c r="J1420" s="2">
        <v>5</v>
      </c>
      <c r="K1420" s="2" t="s">
        <v>45</v>
      </c>
      <c r="L1420" s="2">
        <v>2021</v>
      </c>
      <c r="M1420" s="2">
        <v>6300</v>
      </c>
      <c r="N1420" s="2">
        <v>85982</v>
      </c>
      <c r="O1420" s="2">
        <v>103</v>
      </c>
      <c r="P1420" s="3">
        <v>44757</v>
      </c>
      <c r="Q1420" s="2" t="s">
        <v>35</v>
      </c>
      <c r="R1420" s="3">
        <v>44845</v>
      </c>
      <c r="S1420" s="2">
        <v>4522</v>
      </c>
      <c r="T1420" s="2">
        <v>4887</v>
      </c>
      <c r="U1420" s="2">
        <v>365</v>
      </c>
      <c r="V1420" s="2">
        <v>8</v>
      </c>
      <c r="W1420" s="2" t="s">
        <v>184</v>
      </c>
      <c r="X1420" s="2">
        <v>1</v>
      </c>
      <c r="Y1420" s="2">
        <v>73</v>
      </c>
      <c r="Z1420" s="2" t="s">
        <v>57</v>
      </c>
    </row>
    <row r="1421" spans="1:26" x14ac:dyDescent="0.3">
      <c r="A1421" s="2" t="s">
        <v>1551</v>
      </c>
      <c r="B1421" s="2" t="s">
        <v>101</v>
      </c>
      <c r="C1421" s="2" t="s">
        <v>70</v>
      </c>
      <c r="D1421" s="2" t="s">
        <v>105</v>
      </c>
      <c r="E1421" s="2" t="s">
        <v>52</v>
      </c>
      <c r="F1421" s="2" t="s">
        <v>73</v>
      </c>
      <c r="G1421" s="2" t="s">
        <v>89</v>
      </c>
      <c r="H1421" s="2" t="s">
        <v>80</v>
      </c>
      <c r="I1421" s="2">
        <v>4</v>
      </c>
      <c r="J1421" s="2">
        <v>2</v>
      </c>
      <c r="K1421" s="2" t="s">
        <v>66</v>
      </c>
      <c r="L1421" s="2">
        <v>2020</v>
      </c>
      <c r="M1421" s="2">
        <v>7500</v>
      </c>
      <c r="N1421" s="2">
        <v>97595</v>
      </c>
      <c r="O1421" s="2">
        <v>200</v>
      </c>
      <c r="P1421" s="3">
        <v>45409</v>
      </c>
      <c r="Q1421" s="2" t="s">
        <v>35</v>
      </c>
      <c r="R1421" s="3">
        <v>45559</v>
      </c>
      <c r="S1421" s="2">
        <v>6040</v>
      </c>
      <c r="T1421" s="2">
        <v>6774</v>
      </c>
      <c r="U1421" s="2">
        <v>734</v>
      </c>
      <c r="V1421" s="2">
        <v>12</v>
      </c>
      <c r="W1421" s="2" t="s">
        <v>111</v>
      </c>
      <c r="X1421" s="2">
        <v>4</v>
      </c>
      <c r="Y1421" s="2">
        <v>147</v>
      </c>
      <c r="Z1421" s="2" t="s">
        <v>57</v>
      </c>
    </row>
    <row r="1422" spans="1:26" x14ac:dyDescent="0.3">
      <c r="A1422" s="2" t="s">
        <v>1552</v>
      </c>
      <c r="B1422" s="2" t="s">
        <v>172</v>
      </c>
      <c r="C1422" s="2" t="s">
        <v>93</v>
      </c>
      <c r="D1422" s="2" t="s">
        <v>158</v>
      </c>
      <c r="E1422" s="2" t="s">
        <v>86</v>
      </c>
      <c r="F1422" s="2" t="s">
        <v>152</v>
      </c>
      <c r="G1422" s="2" t="s">
        <v>79</v>
      </c>
      <c r="H1422" s="2" t="s">
        <v>33</v>
      </c>
      <c r="I1422" s="2">
        <v>5</v>
      </c>
      <c r="J1422" s="2">
        <v>4</v>
      </c>
      <c r="K1422" s="2" t="s">
        <v>66</v>
      </c>
      <c r="L1422" s="2">
        <v>2016</v>
      </c>
      <c r="M1422" s="2">
        <v>7400</v>
      </c>
      <c r="N1422" s="2">
        <v>40975</v>
      </c>
      <c r="O1422" s="2">
        <v>115</v>
      </c>
      <c r="P1422" s="3">
        <v>45224</v>
      </c>
      <c r="Q1422" s="2" t="s">
        <v>35</v>
      </c>
      <c r="R1422" s="3">
        <v>45228</v>
      </c>
      <c r="S1422" s="2">
        <v>6062</v>
      </c>
      <c r="T1422" s="2">
        <v>5467</v>
      </c>
      <c r="U1422" s="2">
        <v>-595</v>
      </c>
      <c r="V1422" s="2">
        <v>-10</v>
      </c>
      <c r="W1422" s="2" t="s">
        <v>99</v>
      </c>
      <c r="X1422" s="2">
        <v>5</v>
      </c>
      <c r="Y1422" s="2">
        <v>0</v>
      </c>
      <c r="Z1422" s="2" t="s">
        <v>57</v>
      </c>
    </row>
    <row r="1423" spans="1:26" x14ac:dyDescent="0.3">
      <c r="A1423" s="2" t="s">
        <v>1553</v>
      </c>
      <c r="B1423" s="2" t="s">
        <v>205</v>
      </c>
      <c r="C1423" s="2" t="s">
        <v>104</v>
      </c>
      <c r="D1423" s="2" t="s">
        <v>71</v>
      </c>
      <c r="E1423" s="2" t="s">
        <v>72</v>
      </c>
      <c r="F1423" s="2" t="s">
        <v>73</v>
      </c>
      <c r="G1423" s="2" t="s">
        <v>89</v>
      </c>
      <c r="H1423" s="2" t="s">
        <v>33</v>
      </c>
      <c r="I1423" s="2">
        <v>3</v>
      </c>
      <c r="J1423" s="2">
        <v>2</v>
      </c>
      <c r="K1423" s="2" t="s">
        <v>45</v>
      </c>
      <c r="L1423" s="2">
        <v>2021</v>
      </c>
      <c r="M1423" s="2">
        <v>7300</v>
      </c>
      <c r="N1423" s="2">
        <v>32999</v>
      </c>
      <c r="O1423" s="2">
        <v>100</v>
      </c>
      <c r="P1423" s="3">
        <v>42834</v>
      </c>
      <c r="Q1423" s="2" t="s">
        <v>35</v>
      </c>
      <c r="R1423" s="3">
        <v>43680</v>
      </c>
      <c r="S1423" s="2">
        <v>5856</v>
      </c>
      <c r="T1423" s="2">
        <v>5044</v>
      </c>
      <c r="U1423" s="2">
        <v>-812</v>
      </c>
      <c r="V1423" s="2">
        <v>-14</v>
      </c>
      <c r="W1423" s="2" t="s">
        <v>131</v>
      </c>
      <c r="X1423" s="2">
        <v>3</v>
      </c>
      <c r="Y1423" s="2">
        <v>0</v>
      </c>
      <c r="Z1423" s="2" t="s">
        <v>57</v>
      </c>
    </row>
    <row r="1424" spans="1:26" x14ac:dyDescent="0.3">
      <c r="A1424" s="2" t="s">
        <v>1554</v>
      </c>
      <c r="B1424" s="2" t="s">
        <v>39</v>
      </c>
      <c r="C1424" s="2" t="s">
        <v>60</v>
      </c>
      <c r="D1424" s="2" t="s">
        <v>29</v>
      </c>
      <c r="E1424" s="2" t="s">
        <v>30</v>
      </c>
      <c r="F1424" s="2" t="s">
        <v>31</v>
      </c>
      <c r="G1424" s="2" t="s">
        <v>89</v>
      </c>
      <c r="H1424" s="2" t="s">
        <v>33</v>
      </c>
      <c r="I1424" s="2">
        <v>5</v>
      </c>
      <c r="J1424" s="2">
        <v>5</v>
      </c>
      <c r="K1424" s="2" t="s">
        <v>55</v>
      </c>
      <c r="L1424" s="2">
        <v>2024</v>
      </c>
      <c r="M1424" s="2">
        <v>7500</v>
      </c>
      <c r="N1424" s="2">
        <v>1264</v>
      </c>
      <c r="O1424" s="2">
        <v>113</v>
      </c>
      <c r="P1424" s="3">
        <v>45495</v>
      </c>
      <c r="Q1424" s="2" t="s">
        <v>35</v>
      </c>
      <c r="R1424" s="3">
        <v>45417</v>
      </c>
      <c r="S1424" s="2">
        <v>6225</v>
      </c>
      <c r="T1424" s="2">
        <v>5165</v>
      </c>
      <c r="U1424" s="2">
        <v>-1060</v>
      </c>
      <c r="V1424" s="2">
        <v>-17</v>
      </c>
      <c r="W1424" s="2" t="s">
        <v>127</v>
      </c>
      <c r="X1424" s="2">
        <v>3</v>
      </c>
      <c r="Y1424" s="2">
        <v>0</v>
      </c>
      <c r="Z1424" s="2" t="s">
        <v>57</v>
      </c>
    </row>
    <row r="1425" spans="1:26" x14ac:dyDescent="0.3">
      <c r="A1425" s="2" t="s">
        <v>1555</v>
      </c>
      <c r="B1425" s="2" t="s">
        <v>65</v>
      </c>
      <c r="C1425" s="2" t="s">
        <v>97</v>
      </c>
      <c r="D1425" s="2" t="s">
        <v>29</v>
      </c>
      <c r="E1425" s="2" t="s">
        <v>30</v>
      </c>
      <c r="F1425" s="2" t="s">
        <v>31</v>
      </c>
      <c r="G1425" s="2" t="s">
        <v>44</v>
      </c>
      <c r="H1425" s="2" t="s">
        <v>80</v>
      </c>
      <c r="I1425" s="2">
        <v>5</v>
      </c>
      <c r="J1425" s="2">
        <v>5</v>
      </c>
      <c r="K1425" s="2" t="s">
        <v>45</v>
      </c>
      <c r="L1425" s="2">
        <v>2021</v>
      </c>
      <c r="M1425" s="2">
        <v>6300</v>
      </c>
      <c r="N1425" s="2">
        <v>34660</v>
      </c>
      <c r="O1425" s="2">
        <v>113</v>
      </c>
      <c r="P1425" s="3">
        <v>42773</v>
      </c>
      <c r="Q1425" s="2" t="s">
        <v>35</v>
      </c>
      <c r="R1425" s="3">
        <v>44572</v>
      </c>
      <c r="S1425" s="2">
        <v>5713</v>
      </c>
      <c r="T1425" s="2">
        <v>5808</v>
      </c>
      <c r="U1425" s="2">
        <v>95</v>
      </c>
      <c r="V1425" s="2">
        <v>2</v>
      </c>
      <c r="W1425" s="2" t="s">
        <v>63</v>
      </c>
      <c r="X1425" s="2">
        <v>1</v>
      </c>
      <c r="Y1425" s="2">
        <v>19</v>
      </c>
      <c r="Z1425" s="2" t="s">
        <v>37</v>
      </c>
    </row>
    <row r="1426" spans="1:26" x14ac:dyDescent="0.3">
      <c r="A1426" s="2" t="s">
        <v>1556</v>
      </c>
      <c r="B1426" s="2" t="s">
        <v>133</v>
      </c>
      <c r="C1426" s="2" t="s">
        <v>110</v>
      </c>
      <c r="D1426" s="2" t="s">
        <v>29</v>
      </c>
      <c r="E1426" s="2" t="s">
        <v>30</v>
      </c>
      <c r="F1426" s="2" t="s">
        <v>31</v>
      </c>
      <c r="G1426" s="2" t="s">
        <v>44</v>
      </c>
      <c r="H1426" s="2" t="s">
        <v>80</v>
      </c>
      <c r="I1426" s="2">
        <v>5</v>
      </c>
      <c r="J1426" s="2">
        <v>5</v>
      </c>
      <c r="K1426" s="2" t="s">
        <v>45</v>
      </c>
      <c r="L1426" s="2">
        <v>2017</v>
      </c>
      <c r="M1426" s="2">
        <v>6700</v>
      </c>
      <c r="N1426" s="2">
        <v>17864</v>
      </c>
      <c r="O1426" s="2">
        <v>113</v>
      </c>
      <c r="P1426" s="3">
        <v>42409</v>
      </c>
      <c r="Q1426" s="2" t="s">
        <v>35</v>
      </c>
      <c r="R1426" s="3">
        <v>43197</v>
      </c>
      <c r="S1426" s="2">
        <v>5283</v>
      </c>
      <c r="T1426" s="2">
        <v>6210</v>
      </c>
      <c r="U1426" s="2">
        <v>927</v>
      </c>
      <c r="V1426" s="2">
        <v>18</v>
      </c>
      <c r="W1426" s="2" t="s">
        <v>99</v>
      </c>
      <c r="X1426" s="2">
        <v>4</v>
      </c>
      <c r="Y1426" s="2">
        <v>185</v>
      </c>
      <c r="Z1426" s="2" t="s">
        <v>57</v>
      </c>
    </row>
    <row r="1427" spans="1:26" x14ac:dyDescent="0.3">
      <c r="A1427" s="2" t="s">
        <v>1557</v>
      </c>
      <c r="B1427" s="2" t="s">
        <v>92</v>
      </c>
      <c r="C1427" s="2" t="s">
        <v>97</v>
      </c>
      <c r="D1427" s="2" t="s">
        <v>138</v>
      </c>
      <c r="E1427" s="2" t="s">
        <v>139</v>
      </c>
      <c r="F1427" s="2" t="s">
        <v>53</v>
      </c>
      <c r="G1427" s="2" t="s">
        <v>32</v>
      </c>
      <c r="H1427" s="2" t="s">
        <v>80</v>
      </c>
      <c r="I1427" s="2">
        <v>7</v>
      </c>
      <c r="J1427" s="2">
        <v>5</v>
      </c>
      <c r="K1427" s="2" t="s">
        <v>55</v>
      </c>
      <c r="L1427" s="2">
        <v>2019</v>
      </c>
      <c r="M1427" s="2">
        <v>9500</v>
      </c>
      <c r="N1427" s="2">
        <v>55497</v>
      </c>
      <c r="O1427" s="2">
        <v>175</v>
      </c>
      <c r="P1427" s="3">
        <v>43887</v>
      </c>
      <c r="Q1427" s="2" t="s">
        <v>35</v>
      </c>
      <c r="R1427" s="3">
        <v>44067</v>
      </c>
      <c r="S1427" s="2">
        <v>7771</v>
      </c>
      <c r="T1427" s="2">
        <v>7534</v>
      </c>
      <c r="U1427" s="2">
        <v>-237</v>
      </c>
      <c r="V1427" s="2">
        <v>-3</v>
      </c>
      <c r="W1427" s="2" t="s">
        <v>63</v>
      </c>
      <c r="X1427" s="2">
        <v>2</v>
      </c>
      <c r="Y1427" s="2">
        <v>0</v>
      </c>
      <c r="Z1427" s="2" t="s">
        <v>95</v>
      </c>
    </row>
    <row r="1428" spans="1:26" x14ac:dyDescent="0.3">
      <c r="A1428" s="2" t="s">
        <v>1558</v>
      </c>
      <c r="B1428" s="2" t="s">
        <v>27</v>
      </c>
      <c r="C1428" s="2" t="s">
        <v>28</v>
      </c>
      <c r="D1428" s="2" t="s">
        <v>71</v>
      </c>
      <c r="E1428" s="2" t="s">
        <v>72</v>
      </c>
      <c r="F1428" s="2" t="s">
        <v>73</v>
      </c>
      <c r="G1428" s="2" t="s">
        <v>32</v>
      </c>
      <c r="H1428" s="2" t="s">
        <v>80</v>
      </c>
      <c r="I1428" s="2">
        <v>3</v>
      </c>
      <c r="J1428" s="2">
        <v>2</v>
      </c>
      <c r="K1428" s="2" t="s">
        <v>66</v>
      </c>
      <c r="L1428" s="2">
        <v>2021</v>
      </c>
      <c r="M1428" s="2">
        <v>7400</v>
      </c>
      <c r="N1428" s="2">
        <v>86708</v>
      </c>
      <c r="O1428" s="2">
        <v>100</v>
      </c>
      <c r="P1428" s="3">
        <v>43115</v>
      </c>
      <c r="Q1428" s="2" t="s">
        <v>35</v>
      </c>
      <c r="R1428" s="3">
        <v>43362</v>
      </c>
      <c r="S1428" s="2">
        <v>5876</v>
      </c>
      <c r="T1428" s="2">
        <v>4761</v>
      </c>
      <c r="U1428" s="2">
        <v>-1115</v>
      </c>
      <c r="V1428" s="2">
        <v>-19</v>
      </c>
      <c r="W1428" s="2" t="s">
        <v>121</v>
      </c>
      <c r="X1428" s="2">
        <v>4</v>
      </c>
      <c r="Y1428" s="2">
        <v>0</v>
      </c>
      <c r="Z1428" s="2" t="s">
        <v>57</v>
      </c>
    </row>
    <row r="1429" spans="1:26" x14ac:dyDescent="0.3">
      <c r="A1429" s="2" t="s">
        <v>1559</v>
      </c>
      <c r="B1429" s="2" t="s">
        <v>205</v>
      </c>
      <c r="C1429" s="2" t="s">
        <v>190</v>
      </c>
      <c r="D1429" s="2" t="s">
        <v>61</v>
      </c>
      <c r="E1429" s="2" t="s">
        <v>62</v>
      </c>
      <c r="F1429" s="2" t="s">
        <v>53</v>
      </c>
      <c r="G1429" s="2" t="s">
        <v>54</v>
      </c>
      <c r="H1429" s="2" t="s">
        <v>80</v>
      </c>
      <c r="I1429" s="2">
        <v>5</v>
      </c>
      <c r="J1429" s="2">
        <v>5</v>
      </c>
      <c r="K1429" s="2" t="s">
        <v>55</v>
      </c>
      <c r="L1429" s="2">
        <v>2022</v>
      </c>
      <c r="M1429" s="2">
        <v>9200</v>
      </c>
      <c r="N1429" s="2">
        <v>55102</v>
      </c>
      <c r="O1429" s="2">
        <v>120</v>
      </c>
      <c r="P1429" s="3">
        <v>44415</v>
      </c>
      <c r="Q1429" s="2" t="s">
        <v>35</v>
      </c>
      <c r="R1429" s="3">
        <v>44466</v>
      </c>
      <c r="S1429" s="2">
        <v>7433</v>
      </c>
      <c r="T1429" s="2">
        <v>7741</v>
      </c>
      <c r="U1429" s="2">
        <v>308</v>
      </c>
      <c r="V1429" s="2">
        <v>4</v>
      </c>
      <c r="W1429" s="2" t="s">
        <v>74</v>
      </c>
      <c r="X1429" s="2">
        <v>3</v>
      </c>
      <c r="Y1429" s="2">
        <v>62</v>
      </c>
      <c r="Z1429" s="2" t="s">
        <v>95</v>
      </c>
    </row>
    <row r="1430" spans="1:26" x14ac:dyDescent="0.3">
      <c r="A1430" s="2" t="s">
        <v>1560</v>
      </c>
      <c r="B1430" s="2" t="s">
        <v>109</v>
      </c>
      <c r="C1430" s="2" t="s">
        <v>93</v>
      </c>
      <c r="D1430" s="2" t="s">
        <v>148</v>
      </c>
      <c r="E1430" s="2" t="s">
        <v>149</v>
      </c>
      <c r="F1430" s="2" t="s">
        <v>31</v>
      </c>
      <c r="G1430" s="2" t="s">
        <v>79</v>
      </c>
      <c r="H1430" s="2" t="s">
        <v>33</v>
      </c>
      <c r="I1430" s="2">
        <v>5</v>
      </c>
      <c r="J1430" s="2">
        <v>5</v>
      </c>
      <c r="K1430" s="2" t="s">
        <v>66</v>
      </c>
      <c r="L1430" s="2">
        <v>2018</v>
      </c>
      <c r="M1430" s="2">
        <v>6700</v>
      </c>
      <c r="N1430" s="2">
        <v>28280</v>
      </c>
      <c r="O1430" s="2">
        <v>150</v>
      </c>
      <c r="P1430" s="3">
        <v>43872</v>
      </c>
      <c r="Q1430" s="2" t="s">
        <v>35</v>
      </c>
      <c r="R1430" s="3">
        <v>43987</v>
      </c>
      <c r="S1430" s="2">
        <v>6074</v>
      </c>
      <c r="T1430" s="2">
        <v>5650</v>
      </c>
      <c r="U1430" s="2">
        <v>-424</v>
      </c>
      <c r="V1430" s="2">
        <v>-7</v>
      </c>
      <c r="W1430" s="2" t="s">
        <v>99</v>
      </c>
      <c r="X1430" s="2">
        <v>1</v>
      </c>
      <c r="Y1430" s="2">
        <v>0</v>
      </c>
      <c r="Z1430" s="2" t="s">
        <v>37</v>
      </c>
    </row>
    <row r="1431" spans="1:26" x14ac:dyDescent="0.3">
      <c r="A1431" s="2" t="s">
        <v>1561</v>
      </c>
      <c r="B1431" s="2" t="s">
        <v>101</v>
      </c>
      <c r="C1431" s="2" t="s">
        <v>97</v>
      </c>
      <c r="D1431" s="2" t="s">
        <v>138</v>
      </c>
      <c r="E1431" s="2" t="s">
        <v>139</v>
      </c>
      <c r="F1431" s="2" t="s">
        <v>53</v>
      </c>
      <c r="G1431" s="2" t="s">
        <v>32</v>
      </c>
      <c r="H1431" s="2" t="s">
        <v>33</v>
      </c>
      <c r="I1431" s="2">
        <v>7</v>
      </c>
      <c r="J1431" s="2">
        <v>5</v>
      </c>
      <c r="K1431" s="2" t="s">
        <v>55</v>
      </c>
      <c r="L1431" s="2">
        <v>2022</v>
      </c>
      <c r="M1431" s="2">
        <v>9200</v>
      </c>
      <c r="N1431" s="2">
        <v>50437</v>
      </c>
      <c r="O1431" s="2">
        <v>175</v>
      </c>
      <c r="P1431" s="3">
        <v>44806</v>
      </c>
      <c r="Q1431" s="2" t="s">
        <v>35</v>
      </c>
      <c r="R1431" s="3">
        <v>45657</v>
      </c>
      <c r="S1431" s="2">
        <v>8098</v>
      </c>
      <c r="T1431" s="2">
        <v>8200</v>
      </c>
      <c r="U1431" s="2">
        <v>102</v>
      </c>
      <c r="V1431" s="2">
        <v>1</v>
      </c>
      <c r="W1431" s="2" t="s">
        <v>106</v>
      </c>
      <c r="X1431" s="2">
        <v>3</v>
      </c>
      <c r="Y1431" s="2">
        <v>20</v>
      </c>
      <c r="Z1431" s="2" t="s">
        <v>47</v>
      </c>
    </row>
    <row r="1432" spans="1:26" x14ac:dyDescent="0.3">
      <c r="A1432" s="2" t="s">
        <v>1562</v>
      </c>
      <c r="B1432" s="2" t="s">
        <v>88</v>
      </c>
      <c r="C1432" s="2" t="s">
        <v>123</v>
      </c>
      <c r="D1432" s="2" t="s">
        <v>148</v>
      </c>
      <c r="E1432" s="2" t="s">
        <v>149</v>
      </c>
      <c r="F1432" s="2" t="s">
        <v>31</v>
      </c>
      <c r="G1432" s="2" t="s">
        <v>89</v>
      </c>
      <c r="H1432" s="2" t="s">
        <v>33</v>
      </c>
      <c r="I1432" s="2">
        <v>5</v>
      </c>
      <c r="J1432" s="2">
        <v>5</v>
      </c>
      <c r="K1432" s="2" t="s">
        <v>55</v>
      </c>
      <c r="L1432" s="2">
        <v>2024</v>
      </c>
      <c r="M1432" s="2">
        <v>7500</v>
      </c>
      <c r="N1432" s="2">
        <v>72402</v>
      </c>
      <c r="O1432" s="2">
        <v>150</v>
      </c>
      <c r="P1432" s="3">
        <v>42943</v>
      </c>
      <c r="Q1432" s="2" t="s">
        <v>35</v>
      </c>
      <c r="R1432" s="3">
        <v>44550</v>
      </c>
      <c r="S1432" s="2">
        <v>5970</v>
      </c>
      <c r="T1432" s="2">
        <v>5974</v>
      </c>
      <c r="U1432" s="2">
        <v>4</v>
      </c>
      <c r="V1432" s="2">
        <v>0</v>
      </c>
      <c r="W1432" s="2" t="s">
        <v>94</v>
      </c>
      <c r="X1432" s="2">
        <v>5</v>
      </c>
      <c r="Y1432" s="2">
        <v>1</v>
      </c>
      <c r="Z1432" s="2" t="s">
        <v>47</v>
      </c>
    </row>
    <row r="1433" spans="1:26" x14ac:dyDescent="0.3">
      <c r="A1433" s="2" t="s">
        <v>1563</v>
      </c>
      <c r="B1433" s="2" t="s">
        <v>83</v>
      </c>
      <c r="C1433" s="2" t="s">
        <v>93</v>
      </c>
      <c r="D1433" s="2" t="s">
        <v>165</v>
      </c>
      <c r="E1433" s="2" t="s">
        <v>62</v>
      </c>
      <c r="F1433" s="2" t="s">
        <v>53</v>
      </c>
      <c r="G1433" s="2" t="s">
        <v>79</v>
      </c>
      <c r="H1433" s="2" t="s">
        <v>80</v>
      </c>
      <c r="I1433" s="2">
        <v>5</v>
      </c>
      <c r="J1433" s="2">
        <v>3</v>
      </c>
      <c r="K1433" s="2" t="s">
        <v>55</v>
      </c>
      <c r="L1433" s="2">
        <v>2017</v>
      </c>
      <c r="M1433" s="2">
        <v>9700</v>
      </c>
      <c r="N1433" s="2">
        <v>30219</v>
      </c>
      <c r="O1433" s="2">
        <v>130</v>
      </c>
      <c r="P1433" s="3">
        <v>44962</v>
      </c>
      <c r="Q1433" s="2" t="s">
        <v>35</v>
      </c>
      <c r="R1433" s="3">
        <v>45051</v>
      </c>
      <c r="S1433" s="2">
        <v>7780</v>
      </c>
      <c r="T1433" s="2">
        <v>6739</v>
      </c>
      <c r="U1433" s="2">
        <v>-1041</v>
      </c>
      <c r="V1433" s="2">
        <v>-13</v>
      </c>
      <c r="W1433" s="2" t="s">
        <v>106</v>
      </c>
      <c r="X1433" s="2">
        <v>4</v>
      </c>
      <c r="Y1433" s="2">
        <v>0</v>
      </c>
      <c r="Z1433" s="2" t="s">
        <v>37</v>
      </c>
    </row>
    <row r="1434" spans="1:26" x14ac:dyDescent="0.3">
      <c r="A1434" s="2" t="s">
        <v>1564</v>
      </c>
      <c r="B1434" s="2" t="s">
        <v>83</v>
      </c>
      <c r="C1434" s="2" t="s">
        <v>118</v>
      </c>
      <c r="D1434" s="2" t="s">
        <v>148</v>
      </c>
      <c r="E1434" s="2" t="s">
        <v>149</v>
      </c>
      <c r="F1434" s="2" t="s">
        <v>31</v>
      </c>
      <c r="G1434" s="2" t="s">
        <v>89</v>
      </c>
      <c r="H1434" s="2" t="s">
        <v>80</v>
      </c>
      <c r="I1434" s="2">
        <v>5</v>
      </c>
      <c r="J1434" s="2">
        <v>5</v>
      </c>
      <c r="K1434" s="2" t="s">
        <v>45</v>
      </c>
      <c r="L1434" s="2">
        <v>2024</v>
      </c>
      <c r="M1434" s="2">
        <v>6000</v>
      </c>
      <c r="N1434" s="2">
        <v>1630</v>
      </c>
      <c r="O1434" s="2">
        <v>150</v>
      </c>
      <c r="P1434" s="3">
        <v>42918</v>
      </c>
      <c r="Q1434" s="2" t="s">
        <v>35</v>
      </c>
      <c r="R1434" s="3">
        <v>43581</v>
      </c>
      <c r="S1434" s="2">
        <v>4594</v>
      </c>
      <c r="T1434" s="2">
        <v>3830</v>
      </c>
      <c r="U1434" s="2">
        <v>-764</v>
      </c>
      <c r="V1434" s="2">
        <v>-17</v>
      </c>
      <c r="W1434" s="2" t="s">
        <v>127</v>
      </c>
      <c r="X1434" s="2">
        <v>2</v>
      </c>
      <c r="Y1434" s="2">
        <v>0</v>
      </c>
      <c r="Z1434" s="2" t="s">
        <v>95</v>
      </c>
    </row>
    <row r="1435" spans="1:26" x14ac:dyDescent="0.3">
      <c r="A1435" s="2" t="s">
        <v>1565</v>
      </c>
      <c r="B1435" s="2" t="s">
        <v>197</v>
      </c>
      <c r="C1435" s="2" t="s">
        <v>40</v>
      </c>
      <c r="D1435" s="2" t="s">
        <v>41</v>
      </c>
      <c r="E1435" s="2" t="s">
        <v>42</v>
      </c>
      <c r="F1435" s="2" t="s">
        <v>43</v>
      </c>
      <c r="G1435" s="2" t="s">
        <v>32</v>
      </c>
      <c r="H1435" s="2" t="s">
        <v>80</v>
      </c>
      <c r="I1435" s="2">
        <v>2</v>
      </c>
      <c r="J1435" s="2">
        <v>2</v>
      </c>
      <c r="K1435" s="2" t="s">
        <v>66</v>
      </c>
      <c r="L1435" s="2">
        <v>2021</v>
      </c>
      <c r="M1435" s="2">
        <v>8900</v>
      </c>
      <c r="N1435" s="2">
        <v>19028</v>
      </c>
      <c r="O1435" s="2">
        <v>250</v>
      </c>
      <c r="P1435" s="3">
        <v>42263</v>
      </c>
      <c r="Q1435" s="2" t="s">
        <v>35</v>
      </c>
      <c r="R1435" s="3">
        <v>45299</v>
      </c>
      <c r="S1435" s="2">
        <v>7744</v>
      </c>
      <c r="T1435" s="2">
        <v>7223</v>
      </c>
      <c r="U1435" s="2">
        <v>-521</v>
      </c>
      <c r="V1435" s="2">
        <v>-7</v>
      </c>
      <c r="W1435" s="2" t="s">
        <v>131</v>
      </c>
      <c r="X1435" s="2">
        <v>5</v>
      </c>
      <c r="Y1435" s="2">
        <v>0</v>
      </c>
      <c r="Z1435" s="2" t="s">
        <v>37</v>
      </c>
    </row>
    <row r="1436" spans="1:26" x14ac:dyDescent="0.3">
      <c r="A1436" s="2" t="s">
        <v>1566</v>
      </c>
      <c r="B1436" s="2" t="s">
        <v>133</v>
      </c>
      <c r="C1436" s="2" t="s">
        <v>104</v>
      </c>
      <c r="D1436" s="2" t="s">
        <v>78</v>
      </c>
      <c r="E1436" s="2" t="s">
        <v>30</v>
      </c>
      <c r="F1436" s="2" t="s">
        <v>31</v>
      </c>
      <c r="G1436" s="2" t="s">
        <v>89</v>
      </c>
      <c r="H1436" s="2" t="s">
        <v>80</v>
      </c>
      <c r="I1436" s="2">
        <v>4</v>
      </c>
      <c r="J1436" s="2">
        <v>5</v>
      </c>
      <c r="K1436" s="2" t="s">
        <v>55</v>
      </c>
      <c r="L1436" s="2">
        <v>2018</v>
      </c>
      <c r="M1436" s="2">
        <v>8100</v>
      </c>
      <c r="N1436" s="2">
        <v>2646</v>
      </c>
      <c r="O1436" s="2">
        <v>120</v>
      </c>
      <c r="P1436" s="3">
        <v>44297</v>
      </c>
      <c r="Q1436" s="2" t="s">
        <v>35</v>
      </c>
      <c r="R1436" s="3">
        <v>44416</v>
      </c>
      <c r="S1436" s="2">
        <v>6966</v>
      </c>
      <c r="T1436" s="2">
        <v>6241</v>
      </c>
      <c r="U1436" s="2">
        <v>-725</v>
      </c>
      <c r="V1436" s="2">
        <v>-10</v>
      </c>
      <c r="W1436" s="2" t="s">
        <v>121</v>
      </c>
      <c r="X1436" s="2">
        <v>5</v>
      </c>
      <c r="Y1436" s="2">
        <v>0</v>
      </c>
      <c r="Z1436" s="2" t="s">
        <v>57</v>
      </c>
    </row>
    <row r="1437" spans="1:26" x14ac:dyDescent="0.3">
      <c r="A1437" s="2" t="s">
        <v>1567</v>
      </c>
      <c r="B1437" s="2" t="s">
        <v>69</v>
      </c>
      <c r="C1437" s="2" t="s">
        <v>60</v>
      </c>
      <c r="D1437" s="2" t="s">
        <v>78</v>
      </c>
      <c r="E1437" s="2" t="s">
        <v>30</v>
      </c>
      <c r="F1437" s="2" t="s">
        <v>31</v>
      </c>
      <c r="G1437" s="2" t="s">
        <v>54</v>
      </c>
      <c r="H1437" s="2" t="s">
        <v>80</v>
      </c>
      <c r="I1437" s="2">
        <v>4</v>
      </c>
      <c r="J1437" s="2">
        <v>5</v>
      </c>
      <c r="K1437" s="2" t="s">
        <v>55</v>
      </c>
      <c r="L1437" s="2">
        <v>2015</v>
      </c>
      <c r="M1437" s="2">
        <v>8400</v>
      </c>
      <c r="N1437" s="2">
        <v>33357</v>
      </c>
      <c r="O1437" s="2">
        <v>120</v>
      </c>
      <c r="P1437" s="3">
        <v>42478</v>
      </c>
      <c r="Q1437" s="2" t="s">
        <v>35</v>
      </c>
      <c r="R1437" s="3">
        <v>44280</v>
      </c>
      <c r="S1437" s="2">
        <v>7453</v>
      </c>
      <c r="T1437" s="2">
        <v>7065</v>
      </c>
      <c r="U1437" s="2">
        <v>-388</v>
      </c>
      <c r="V1437" s="2">
        <v>-5</v>
      </c>
      <c r="W1437" s="2" t="s">
        <v>81</v>
      </c>
      <c r="X1437" s="2">
        <v>3</v>
      </c>
      <c r="Y1437" s="2">
        <v>0</v>
      </c>
      <c r="Z1437" s="2" t="s">
        <v>37</v>
      </c>
    </row>
    <row r="1438" spans="1:26" x14ac:dyDescent="0.3">
      <c r="A1438" s="2" t="s">
        <v>1568</v>
      </c>
      <c r="B1438" s="2" t="s">
        <v>39</v>
      </c>
      <c r="C1438" s="2" t="s">
        <v>110</v>
      </c>
      <c r="D1438" s="2" t="s">
        <v>148</v>
      </c>
      <c r="E1438" s="2" t="s">
        <v>149</v>
      </c>
      <c r="F1438" s="2" t="s">
        <v>31</v>
      </c>
      <c r="G1438" s="2" t="s">
        <v>32</v>
      </c>
      <c r="H1438" s="2" t="s">
        <v>33</v>
      </c>
      <c r="I1438" s="2">
        <v>5</v>
      </c>
      <c r="J1438" s="2">
        <v>5</v>
      </c>
      <c r="K1438" s="2" t="s">
        <v>45</v>
      </c>
      <c r="L1438" s="2">
        <v>2024</v>
      </c>
      <c r="M1438" s="2">
        <v>6000</v>
      </c>
      <c r="N1438" s="2">
        <v>74285</v>
      </c>
      <c r="O1438" s="2">
        <v>150</v>
      </c>
      <c r="P1438" s="3">
        <v>43376</v>
      </c>
      <c r="Q1438" s="2" t="s">
        <v>35</v>
      </c>
      <c r="R1438" s="3">
        <v>43857</v>
      </c>
      <c r="S1438" s="2">
        <v>5021</v>
      </c>
      <c r="T1438" s="2">
        <v>4450</v>
      </c>
      <c r="U1438" s="2">
        <v>-571</v>
      </c>
      <c r="V1438" s="2">
        <v>-11</v>
      </c>
      <c r="W1438" s="2" t="s">
        <v>111</v>
      </c>
      <c r="X1438" s="2">
        <v>1</v>
      </c>
      <c r="Y1438" s="2">
        <v>0</v>
      </c>
      <c r="Z1438" s="2" t="s">
        <v>57</v>
      </c>
    </row>
    <row r="1439" spans="1:26" x14ac:dyDescent="0.3">
      <c r="A1439" s="2" t="s">
        <v>1569</v>
      </c>
      <c r="B1439" s="2" t="s">
        <v>146</v>
      </c>
      <c r="C1439" s="2" t="s">
        <v>110</v>
      </c>
      <c r="D1439" s="2" t="s">
        <v>105</v>
      </c>
      <c r="E1439" s="2" t="s">
        <v>52</v>
      </c>
      <c r="F1439" s="2" t="s">
        <v>73</v>
      </c>
      <c r="G1439" s="2" t="s">
        <v>89</v>
      </c>
      <c r="H1439" s="2" t="s">
        <v>80</v>
      </c>
      <c r="I1439" s="2">
        <v>4</v>
      </c>
      <c r="J1439" s="2">
        <v>2</v>
      </c>
      <c r="K1439" s="2" t="s">
        <v>66</v>
      </c>
      <c r="L1439" s="2">
        <v>2021</v>
      </c>
      <c r="M1439" s="2">
        <v>7400</v>
      </c>
      <c r="N1439" s="2">
        <v>44025</v>
      </c>
      <c r="O1439" s="2">
        <v>200</v>
      </c>
      <c r="P1439" s="3">
        <v>42707</v>
      </c>
      <c r="Q1439" s="2" t="s">
        <v>35</v>
      </c>
      <c r="R1439" s="3">
        <v>43234</v>
      </c>
      <c r="S1439" s="2">
        <v>5861</v>
      </c>
      <c r="T1439" s="2">
        <v>7035</v>
      </c>
      <c r="U1439" s="2">
        <v>1174</v>
      </c>
      <c r="V1439" s="2">
        <v>20</v>
      </c>
      <c r="W1439" s="2" t="s">
        <v>90</v>
      </c>
      <c r="X1439" s="2">
        <v>2</v>
      </c>
      <c r="Y1439" s="2">
        <v>235</v>
      </c>
      <c r="Z1439" s="2" t="s">
        <v>57</v>
      </c>
    </row>
    <row r="1440" spans="1:26" x14ac:dyDescent="0.3">
      <c r="A1440" s="2" t="s">
        <v>1570</v>
      </c>
      <c r="B1440" s="2" t="s">
        <v>49</v>
      </c>
      <c r="C1440" s="2" t="s">
        <v>144</v>
      </c>
      <c r="D1440" s="2" t="s">
        <v>148</v>
      </c>
      <c r="E1440" s="2" t="s">
        <v>149</v>
      </c>
      <c r="F1440" s="2" t="s">
        <v>31</v>
      </c>
      <c r="G1440" s="2" t="s">
        <v>89</v>
      </c>
      <c r="H1440" s="2" t="s">
        <v>33</v>
      </c>
      <c r="I1440" s="2">
        <v>5</v>
      </c>
      <c r="J1440" s="2">
        <v>5</v>
      </c>
      <c r="K1440" s="2" t="s">
        <v>66</v>
      </c>
      <c r="L1440" s="2">
        <v>2015</v>
      </c>
      <c r="M1440" s="2">
        <v>7000</v>
      </c>
      <c r="N1440" s="2">
        <v>44976</v>
      </c>
      <c r="O1440" s="2">
        <v>150</v>
      </c>
      <c r="P1440" s="3">
        <v>44722</v>
      </c>
      <c r="Q1440" s="2" t="s">
        <v>35</v>
      </c>
      <c r="R1440" s="3">
        <v>44940</v>
      </c>
      <c r="S1440" s="2">
        <v>6153</v>
      </c>
      <c r="T1440" s="2">
        <v>4978</v>
      </c>
      <c r="U1440" s="2">
        <v>-1175</v>
      </c>
      <c r="V1440" s="2">
        <v>-19</v>
      </c>
      <c r="W1440" s="2" t="s">
        <v>166</v>
      </c>
      <c r="X1440" s="2">
        <v>2</v>
      </c>
      <c r="Y1440" s="2">
        <v>0</v>
      </c>
      <c r="Z1440" s="2" t="s">
        <v>57</v>
      </c>
    </row>
    <row r="1441" spans="1:26" x14ac:dyDescent="0.3">
      <c r="A1441" s="2" t="s">
        <v>1571</v>
      </c>
      <c r="B1441" s="2" t="s">
        <v>113</v>
      </c>
      <c r="C1441" s="2" t="s">
        <v>175</v>
      </c>
      <c r="D1441" s="2" t="s">
        <v>105</v>
      </c>
      <c r="E1441" s="2" t="s">
        <v>52</v>
      </c>
      <c r="F1441" s="2" t="s">
        <v>73</v>
      </c>
      <c r="G1441" s="2" t="s">
        <v>54</v>
      </c>
      <c r="H1441" s="2" t="s">
        <v>80</v>
      </c>
      <c r="I1441" s="2">
        <v>4</v>
      </c>
      <c r="J1441" s="2">
        <v>2</v>
      </c>
      <c r="K1441" s="2" t="s">
        <v>45</v>
      </c>
      <c r="L1441" s="2">
        <v>2017</v>
      </c>
      <c r="M1441" s="2">
        <v>7700</v>
      </c>
      <c r="N1441" s="2">
        <v>64458</v>
      </c>
      <c r="O1441" s="2">
        <v>200</v>
      </c>
      <c r="P1441" s="3">
        <v>42788</v>
      </c>
      <c r="Q1441" s="2" t="s">
        <v>35</v>
      </c>
      <c r="R1441" s="3">
        <v>43630</v>
      </c>
      <c r="S1441" s="2">
        <v>6556</v>
      </c>
      <c r="T1441" s="2">
        <v>5334</v>
      </c>
      <c r="U1441" s="2">
        <v>-1222</v>
      </c>
      <c r="V1441" s="2">
        <v>-19</v>
      </c>
      <c r="W1441" s="2" t="s">
        <v>74</v>
      </c>
      <c r="X1441" s="2">
        <v>4</v>
      </c>
      <c r="Y1441" s="2">
        <v>0</v>
      </c>
      <c r="Z1441" s="2" t="s">
        <v>57</v>
      </c>
    </row>
    <row r="1442" spans="1:26" x14ac:dyDescent="0.3">
      <c r="A1442" s="2" t="s">
        <v>1572</v>
      </c>
      <c r="B1442" s="2" t="s">
        <v>156</v>
      </c>
      <c r="C1442" s="2" t="s">
        <v>77</v>
      </c>
      <c r="D1442" s="2" t="s">
        <v>51</v>
      </c>
      <c r="E1442" s="2" t="s">
        <v>52</v>
      </c>
      <c r="F1442" s="2" t="s">
        <v>53</v>
      </c>
      <c r="G1442" s="2" t="s">
        <v>44</v>
      </c>
      <c r="H1442" s="2" t="s">
        <v>33</v>
      </c>
      <c r="I1442" s="2">
        <v>8</v>
      </c>
      <c r="J1442" s="2">
        <v>5</v>
      </c>
      <c r="K1442" s="2" t="s">
        <v>45</v>
      </c>
      <c r="L1442" s="2">
        <v>2018</v>
      </c>
      <c r="M1442" s="2">
        <v>8100</v>
      </c>
      <c r="N1442" s="2">
        <v>67268</v>
      </c>
      <c r="O1442" s="2">
        <v>200</v>
      </c>
      <c r="P1442" s="3">
        <v>45439</v>
      </c>
      <c r="Q1442" s="2" t="s">
        <v>35</v>
      </c>
      <c r="R1442" s="3">
        <v>45511</v>
      </c>
      <c r="S1442" s="2">
        <v>6971</v>
      </c>
      <c r="T1442" s="2">
        <v>7947</v>
      </c>
      <c r="U1442" s="2">
        <v>976</v>
      </c>
      <c r="V1442" s="2">
        <v>14</v>
      </c>
      <c r="W1442" s="2" t="s">
        <v>160</v>
      </c>
      <c r="X1442" s="2">
        <v>4</v>
      </c>
      <c r="Y1442" s="2">
        <v>195</v>
      </c>
      <c r="Z1442" s="2" t="s">
        <v>57</v>
      </c>
    </row>
    <row r="1443" spans="1:26" x14ac:dyDescent="0.3">
      <c r="A1443" s="2" t="s">
        <v>1573</v>
      </c>
      <c r="B1443" s="2" t="s">
        <v>65</v>
      </c>
      <c r="C1443" s="2" t="s">
        <v>97</v>
      </c>
      <c r="D1443" s="2" t="s">
        <v>29</v>
      </c>
      <c r="E1443" s="2" t="s">
        <v>30</v>
      </c>
      <c r="F1443" s="2" t="s">
        <v>31</v>
      </c>
      <c r="G1443" s="2" t="s">
        <v>89</v>
      </c>
      <c r="H1443" s="2" t="s">
        <v>33</v>
      </c>
      <c r="I1443" s="2">
        <v>5</v>
      </c>
      <c r="J1443" s="2">
        <v>5</v>
      </c>
      <c r="K1443" s="2" t="s">
        <v>66</v>
      </c>
      <c r="L1443" s="2">
        <v>2017</v>
      </c>
      <c r="M1443" s="2">
        <v>6800</v>
      </c>
      <c r="N1443" s="2">
        <v>46510</v>
      </c>
      <c r="O1443" s="2">
        <v>113</v>
      </c>
      <c r="P1443" s="3">
        <v>44084</v>
      </c>
      <c r="Q1443" s="2" t="s">
        <v>35</v>
      </c>
      <c r="R1443" s="3">
        <v>45342</v>
      </c>
      <c r="S1443" s="2">
        <v>6270</v>
      </c>
      <c r="T1443" s="2">
        <v>5459</v>
      </c>
      <c r="U1443" s="2">
        <v>-811</v>
      </c>
      <c r="V1443" s="2">
        <v>-13</v>
      </c>
      <c r="W1443" s="2" t="s">
        <v>36</v>
      </c>
      <c r="X1443" s="2">
        <v>3</v>
      </c>
      <c r="Y1443" s="2">
        <v>0</v>
      </c>
      <c r="Z1443" s="2" t="s">
        <v>47</v>
      </c>
    </row>
    <row r="1444" spans="1:26" x14ac:dyDescent="0.3">
      <c r="A1444" s="2" t="s">
        <v>1574</v>
      </c>
      <c r="B1444" s="2" t="s">
        <v>88</v>
      </c>
      <c r="C1444" s="2" t="s">
        <v>60</v>
      </c>
      <c r="D1444" s="2" t="s">
        <v>71</v>
      </c>
      <c r="E1444" s="2" t="s">
        <v>72</v>
      </c>
      <c r="F1444" s="2" t="s">
        <v>73</v>
      </c>
      <c r="G1444" s="2" t="s">
        <v>44</v>
      </c>
      <c r="H1444" s="2" t="s">
        <v>33</v>
      </c>
      <c r="I1444" s="2">
        <v>3</v>
      </c>
      <c r="J1444" s="2">
        <v>2</v>
      </c>
      <c r="K1444" s="2" t="s">
        <v>55</v>
      </c>
      <c r="L1444" s="2">
        <v>2017</v>
      </c>
      <c r="M1444" s="2">
        <v>9200</v>
      </c>
      <c r="N1444" s="2">
        <v>51408</v>
      </c>
      <c r="O1444" s="2">
        <v>100</v>
      </c>
      <c r="P1444" s="3">
        <v>44919</v>
      </c>
      <c r="Q1444" s="2" t="s">
        <v>35</v>
      </c>
      <c r="R1444" s="3">
        <v>44879</v>
      </c>
      <c r="S1444" s="2">
        <v>8390</v>
      </c>
      <c r="T1444" s="2">
        <v>7677</v>
      </c>
      <c r="U1444" s="2">
        <v>-713</v>
      </c>
      <c r="V1444" s="2">
        <v>-8</v>
      </c>
      <c r="W1444" s="2" t="s">
        <v>94</v>
      </c>
      <c r="X1444" s="2">
        <v>5</v>
      </c>
      <c r="Y1444" s="2">
        <v>0</v>
      </c>
      <c r="Z1444" s="2" t="s">
        <v>57</v>
      </c>
    </row>
    <row r="1445" spans="1:26" x14ac:dyDescent="0.3">
      <c r="A1445" s="2" t="s">
        <v>1575</v>
      </c>
      <c r="B1445" s="2" t="s">
        <v>101</v>
      </c>
      <c r="C1445" s="2" t="s">
        <v>163</v>
      </c>
      <c r="D1445" s="2" t="s">
        <v>105</v>
      </c>
      <c r="E1445" s="2" t="s">
        <v>52</v>
      </c>
      <c r="F1445" s="2" t="s">
        <v>73</v>
      </c>
      <c r="G1445" s="2" t="s">
        <v>44</v>
      </c>
      <c r="H1445" s="2" t="s">
        <v>80</v>
      </c>
      <c r="I1445" s="2">
        <v>4</v>
      </c>
      <c r="J1445" s="2">
        <v>2</v>
      </c>
      <c r="K1445" s="2" t="s">
        <v>45</v>
      </c>
      <c r="L1445" s="2">
        <v>2024</v>
      </c>
      <c r="M1445" s="2">
        <v>7000</v>
      </c>
      <c r="N1445" s="2">
        <v>58526</v>
      </c>
      <c r="O1445" s="2">
        <v>200</v>
      </c>
      <c r="P1445" s="3">
        <v>42407</v>
      </c>
      <c r="Q1445" s="2" t="s">
        <v>35</v>
      </c>
      <c r="R1445" s="3">
        <v>45202</v>
      </c>
      <c r="S1445" s="2">
        <v>5424</v>
      </c>
      <c r="T1445" s="2">
        <v>6053</v>
      </c>
      <c r="U1445" s="2">
        <v>629</v>
      </c>
      <c r="V1445" s="2">
        <v>12</v>
      </c>
      <c r="W1445" s="2" t="s">
        <v>46</v>
      </c>
      <c r="X1445" s="2">
        <v>3</v>
      </c>
      <c r="Y1445" s="2">
        <v>126</v>
      </c>
      <c r="Z1445" s="2" t="s">
        <v>37</v>
      </c>
    </row>
    <row r="1446" spans="1:26" x14ac:dyDescent="0.3">
      <c r="A1446" s="2" t="s">
        <v>1576</v>
      </c>
      <c r="B1446" s="2" t="s">
        <v>109</v>
      </c>
      <c r="C1446" s="2" t="s">
        <v>70</v>
      </c>
      <c r="D1446" s="2" t="s">
        <v>151</v>
      </c>
      <c r="E1446" s="2" t="s">
        <v>86</v>
      </c>
      <c r="F1446" s="2" t="s">
        <v>152</v>
      </c>
      <c r="G1446" s="2" t="s">
        <v>44</v>
      </c>
      <c r="H1446" s="2" t="s">
        <v>33</v>
      </c>
      <c r="I1446" s="2">
        <v>5</v>
      </c>
      <c r="J1446" s="2">
        <v>5</v>
      </c>
      <c r="K1446" s="2" t="s">
        <v>45</v>
      </c>
      <c r="L1446" s="2">
        <v>2023</v>
      </c>
      <c r="M1446" s="2">
        <v>6600</v>
      </c>
      <c r="N1446" s="2">
        <v>41373</v>
      </c>
      <c r="O1446" s="2">
        <v>100</v>
      </c>
      <c r="P1446" s="3">
        <v>42041</v>
      </c>
      <c r="Q1446" s="2" t="s">
        <v>35</v>
      </c>
      <c r="R1446" s="3">
        <v>43530</v>
      </c>
      <c r="S1446" s="2">
        <v>5845</v>
      </c>
      <c r="T1446" s="2">
        <v>6644</v>
      </c>
      <c r="U1446" s="2">
        <v>799</v>
      </c>
      <c r="V1446" s="2">
        <v>14</v>
      </c>
      <c r="W1446" s="2" t="s">
        <v>184</v>
      </c>
      <c r="X1446" s="2">
        <v>1</v>
      </c>
      <c r="Y1446" s="2">
        <v>160</v>
      </c>
      <c r="Z1446" s="2" t="s">
        <v>57</v>
      </c>
    </row>
    <row r="1447" spans="1:26" x14ac:dyDescent="0.3">
      <c r="A1447" s="2" t="s">
        <v>1577</v>
      </c>
      <c r="B1447" s="2" t="s">
        <v>65</v>
      </c>
      <c r="C1447" s="2" t="s">
        <v>144</v>
      </c>
      <c r="D1447" s="2" t="s">
        <v>29</v>
      </c>
      <c r="E1447" s="2" t="s">
        <v>30</v>
      </c>
      <c r="F1447" s="2" t="s">
        <v>31</v>
      </c>
      <c r="G1447" s="2" t="s">
        <v>79</v>
      </c>
      <c r="H1447" s="2" t="s">
        <v>33</v>
      </c>
      <c r="I1447" s="2">
        <v>5</v>
      </c>
      <c r="J1447" s="2">
        <v>5</v>
      </c>
      <c r="K1447" s="2" t="s">
        <v>45</v>
      </c>
      <c r="L1447" s="2">
        <v>2021</v>
      </c>
      <c r="M1447" s="2">
        <v>6300</v>
      </c>
      <c r="N1447" s="2">
        <v>96017</v>
      </c>
      <c r="O1447" s="2">
        <v>113</v>
      </c>
      <c r="P1447" s="3">
        <v>43080</v>
      </c>
      <c r="Q1447" s="2" t="s">
        <v>35</v>
      </c>
      <c r="R1447" s="3">
        <v>43193</v>
      </c>
      <c r="S1447" s="2">
        <v>5688</v>
      </c>
      <c r="T1447" s="2">
        <v>4864</v>
      </c>
      <c r="U1447" s="2">
        <v>-824</v>
      </c>
      <c r="V1447" s="2">
        <v>-14</v>
      </c>
      <c r="W1447" s="2" t="s">
        <v>181</v>
      </c>
      <c r="X1447" s="2">
        <v>3</v>
      </c>
      <c r="Y1447" s="2">
        <v>0</v>
      </c>
      <c r="Z1447" s="2" t="s">
        <v>95</v>
      </c>
    </row>
    <row r="1448" spans="1:26" x14ac:dyDescent="0.3">
      <c r="A1448" s="2" t="s">
        <v>1578</v>
      </c>
      <c r="B1448" s="2" t="s">
        <v>69</v>
      </c>
      <c r="C1448" s="2" t="s">
        <v>110</v>
      </c>
      <c r="D1448" s="2" t="s">
        <v>71</v>
      </c>
      <c r="E1448" s="2" t="s">
        <v>72</v>
      </c>
      <c r="F1448" s="2" t="s">
        <v>73</v>
      </c>
      <c r="G1448" s="2" t="s">
        <v>54</v>
      </c>
      <c r="H1448" s="2" t="s">
        <v>33</v>
      </c>
      <c r="I1448" s="2">
        <v>3</v>
      </c>
      <c r="J1448" s="2">
        <v>2</v>
      </c>
      <c r="K1448" s="2" t="s">
        <v>34</v>
      </c>
      <c r="L1448" s="2">
        <v>2021</v>
      </c>
      <c r="M1448" s="2">
        <v>8300</v>
      </c>
      <c r="N1448" s="2">
        <v>83222</v>
      </c>
      <c r="O1448" s="2">
        <v>100</v>
      </c>
      <c r="P1448" s="3">
        <v>42266</v>
      </c>
      <c r="Q1448" s="2" t="s">
        <v>35</v>
      </c>
      <c r="R1448" s="3">
        <v>45044</v>
      </c>
      <c r="S1448" s="2">
        <v>6768</v>
      </c>
      <c r="T1448" s="2">
        <v>7827</v>
      </c>
      <c r="U1448" s="2">
        <v>1059</v>
      </c>
      <c r="V1448" s="2">
        <v>16</v>
      </c>
      <c r="W1448" s="2" t="s">
        <v>36</v>
      </c>
      <c r="X1448" s="2">
        <v>2</v>
      </c>
      <c r="Y1448" s="2">
        <v>212</v>
      </c>
      <c r="Z1448" s="2" t="s">
        <v>57</v>
      </c>
    </row>
    <row r="1449" spans="1:26" x14ac:dyDescent="0.3">
      <c r="A1449" s="2" t="s">
        <v>1579</v>
      </c>
      <c r="B1449" s="2" t="s">
        <v>88</v>
      </c>
      <c r="C1449" s="2" t="s">
        <v>118</v>
      </c>
      <c r="D1449" s="2" t="s">
        <v>51</v>
      </c>
      <c r="E1449" s="2" t="s">
        <v>52</v>
      </c>
      <c r="F1449" s="2" t="s">
        <v>53</v>
      </c>
      <c r="G1449" s="2" t="s">
        <v>89</v>
      </c>
      <c r="H1449" s="2" t="s">
        <v>80</v>
      </c>
      <c r="I1449" s="2">
        <v>8</v>
      </c>
      <c r="J1449" s="2">
        <v>5</v>
      </c>
      <c r="K1449" s="2" t="s">
        <v>45</v>
      </c>
      <c r="L1449" s="2">
        <v>2019</v>
      </c>
      <c r="M1449" s="2">
        <v>8000</v>
      </c>
      <c r="N1449" s="2">
        <v>24657</v>
      </c>
      <c r="O1449" s="2">
        <v>200</v>
      </c>
      <c r="P1449" s="3">
        <v>43375</v>
      </c>
      <c r="Q1449" s="2" t="s">
        <v>35</v>
      </c>
      <c r="R1449" s="3">
        <v>44382</v>
      </c>
      <c r="S1449" s="2">
        <v>7130</v>
      </c>
      <c r="T1449" s="2">
        <v>7595</v>
      </c>
      <c r="U1449" s="2">
        <v>465</v>
      </c>
      <c r="V1449" s="2">
        <v>7</v>
      </c>
      <c r="W1449" s="2" t="s">
        <v>36</v>
      </c>
      <c r="X1449" s="2">
        <v>5</v>
      </c>
      <c r="Y1449" s="2">
        <v>93</v>
      </c>
      <c r="Z1449" s="2" t="s">
        <v>37</v>
      </c>
    </row>
    <row r="1450" spans="1:26" x14ac:dyDescent="0.3">
      <c r="A1450" s="2" t="s">
        <v>1580</v>
      </c>
      <c r="B1450" s="2" t="s">
        <v>27</v>
      </c>
      <c r="C1450" s="2" t="s">
        <v>40</v>
      </c>
      <c r="D1450" s="2" t="s">
        <v>41</v>
      </c>
      <c r="E1450" s="2" t="s">
        <v>42</v>
      </c>
      <c r="F1450" s="2" t="s">
        <v>43</v>
      </c>
      <c r="G1450" s="2" t="s">
        <v>32</v>
      </c>
      <c r="H1450" s="2" t="s">
        <v>33</v>
      </c>
      <c r="I1450" s="2">
        <v>2</v>
      </c>
      <c r="J1450" s="2">
        <v>2</v>
      </c>
      <c r="K1450" s="2" t="s">
        <v>34</v>
      </c>
      <c r="L1450" s="2">
        <v>2022</v>
      </c>
      <c r="M1450" s="2">
        <v>9700</v>
      </c>
      <c r="N1450" s="2">
        <v>54410</v>
      </c>
      <c r="O1450" s="2">
        <v>250</v>
      </c>
      <c r="P1450" s="3">
        <v>42746</v>
      </c>
      <c r="Q1450" s="2" t="s">
        <v>35</v>
      </c>
      <c r="R1450" s="3">
        <v>43867</v>
      </c>
      <c r="S1450" s="2">
        <v>8091</v>
      </c>
      <c r="T1450" s="2">
        <v>6993</v>
      </c>
      <c r="U1450" s="2">
        <v>-1098</v>
      </c>
      <c r="V1450" s="2">
        <v>-14</v>
      </c>
      <c r="W1450" s="2" t="s">
        <v>81</v>
      </c>
      <c r="X1450" s="2">
        <v>2</v>
      </c>
      <c r="Y1450" s="2">
        <v>0</v>
      </c>
      <c r="Z1450" s="2" t="s">
        <v>47</v>
      </c>
    </row>
    <row r="1451" spans="1:26" x14ac:dyDescent="0.3">
      <c r="A1451" s="2" t="s">
        <v>1581</v>
      </c>
      <c r="B1451" s="2" t="s">
        <v>197</v>
      </c>
      <c r="C1451" s="2" t="s">
        <v>93</v>
      </c>
      <c r="D1451" s="2" t="s">
        <v>138</v>
      </c>
      <c r="E1451" s="2" t="s">
        <v>139</v>
      </c>
      <c r="F1451" s="2" t="s">
        <v>53</v>
      </c>
      <c r="G1451" s="2" t="s">
        <v>32</v>
      </c>
      <c r="H1451" s="2" t="s">
        <v>33</v>
      </c>
      <c r="I1451" s="2">
        <v>7</v>
      </c>
      <c r="J1451" s="2">
        <v>5</v>
      </c>
      <c r="K1451" s="2" t="s">
        <v>66</v>
      </c>
      <c r="L1451" s="2">
        <v>2020</v>
      </c>
      <c r="M1451" s="2">
        <v>8000</v>
      </c>
      <c r="N1451" s="2">
        <v>68864</v>
      </c>
      <c r="O1451" s="2">
        <v>175</v>
      </c>
      <c r="P1451" s="3">
        <v>44172</v>
      </c>
      <c r="Q1451" s="2" t="s">
        <v>35</v>
      </c>
      <c r="R1451" s="3">
        <v>44512</v>
      </c>
      <c r="S1451" s="2">
        <v>6830</v>
      </c>
      <c r="T1451" s="2">
        <v>7013</v>
      </c>
      <c r="U1451" s="2">
        <v>183</v>
      </c>
      <c r="V1451" s="2">
        <v>3</v>
      </c>
      <c r="W1451" s="2" t="s">
        <v>106</v>
      </c>
      <c r="X1451" s="2">
        <v>3</v>
      </c>
      <c r="Y1451" s="2">
        <v>37</v>
      </c>
      <c r="Z1451" s="2" t="s">
        <v>57</v>
      </c>
    </row>
    <row r="1452" spans="1:26" x14ac:dyDescent="0.3">
      <c r="A1452" s="2" t="s">
        <v>1582</v>
      </c>
      <c r="B1452" s="2" t="s">
        <v>205</v>
      </c>
      <c r="C1452" s="2" t="s">
        <v>97</v>
      </c>
      <c r="D1452" s="2" t="s">
        <v>148</v>
      </c>
      <c r="E1452" s="2" t="s">
        <v>149</v>
      </c>
      <c r="F1452" s="2" t="s">
        <v>31</v>
      </c>
      <c r="G1452" s="2" t="s">
        <v>32</v>
      </c>
      <c r="H1452" s="2" t="s">
        <v>33</v>
      </c>
      <c r="I1452" s="2">
        <v>5</v>
      </c>
      <c r="J1452" s="2">
        <v>5</v>
      </c>
      <c r="K1452" s="2" t="s">
        <v>45</v>
      </c>
      <c r="L1452" s="2">
        <v>2017</v>
      </c>
      <c r="M1452" s="2">
        <v>6700</v>
      </c>
      <c r="N1452" s="2">
        <v>1527</v>
      </c>
      <c r="O1452" s="2">
        <v>150</v>
      </c>
      <c r="P1452" s="3">
        <v>42846</v>
      </c>
      <c r="Q1452" s="2" t="s">
        <v>35</v>
      </c>
      <c r="R1452" s="3">
        <v>43590</v>
      </c>
      <c r="S1452" s="2">
        <v>5475</v>
      </c>
      <c r="T1452" s="2">
        <v>4592</v>
      </c>
      <c r="U1452" s="2">
        <v>-883</v>
      </c>
      <c r="V1452" s="2">
        <v>-16</v>
      </c>
      <c r="W1452" s="2" t="s">
        <v>67</v>
      </c>
      <c r="X1452" s="2">
        <v>4</v>
      </c>
      <c r="Y1452" s="2">
        <v>0</v>
      </c>
      <c r="Z1452" s="2" t="s">
        <v>37</v>
      </c>
    </row>
    <row r="1453" spans="1:26" x14ac:dyDescent="0.3">
      <c r="A1453" s="2" t="s">
        <v>1583</v>
      </c>
      <c r="B1453" s="2" t="s">
        <v>65</v>
      </c>
      <c r="C1453" s="2" t="s">
        <v>93</v>
      </c>
      <c r="D1453" s="2" t="s">
        <v>158</v>
      </c>
      <c r="E1453" s="2" t="s">
        <v>86</v>
      </c>
      <c r="F1453" s="2" t="s">
        <v>152</v>
      </c>
      <c r="G1453" s="2" t="s">
        <v>54</v>
      </c>
      <c r="H1453" s="2" t="s">
        <v>33</v>
      </c>
      <c r="I1453" s="2">
        <v>5</v>
      </c>
      <c r="J1453" s="2">
        <v>4</v>
      </c>
      <c r="K1453" s="2" t="s">
        <v>45</v>
      </c>
      <c r="L1453" s="2">
        <v>2015</v>
      </c>
      <c r="M1453" s="2">
        <v>7400</v>
      </c>
      <c r="N1453" s="2">
        <v>48632</v>
      </c>
      <c r="O1453" s="2">
        <v>115</v>
      </c>
      <c r="P1453" s="3">
        <v>43651</v>
      </c>
      <c r="Q1453" s="2" t="s">
        <v>35</v>
      </c>
      <c r="R1453" s="3">
        <v>45295</v>
      </c>
      <c r="S1453" s="2">
        <v>6225</v>
      </c>
      <c r="T1453" s="2">
        <v>6696</v>
      </c>
      <c r="U1453" s="2">
        <v>471</v>
      </c>
      <c r="V1453" s="2">
        <v>8</v>
      </c>
      <c r="W1453" s="2" t="s">
        <v>94</v>
      </c>
      <c r="X1453" s="2">
        <v>5</v>
      </c>
      <c r="Y1453" s="2">
        <v>94</v>
      </c>
      <c r="Z1453" s="2" t="s">
        <v>57</v>
      </c>
    </row>
    <row r="1454" spans="1:26" x14ac:dyDescent="0.3">
      <c r="A1454" s="2" t="s">
        <v>1584</v>
      </c>
      <c r="B1454" s="2" t="s">
        <v>88</v>
      </c>
      <c r="C1454" s="2" t="s">
        <v>190</v>
      </c>
      <c r="D1454" s="2" t="s">
        <v>165</v>
      </c>
      <c r="E1454" s="2" t="s">
        <v>62</v>
      </c>
      <c r="F1454" s="2" t="s">
        <v>53</v>
      </c>
      <c r="G1454" s="2" t="s">
        <v>54</v>
      </c>
      <c r="H1454" s="2" t="s">
        <v>80</v>
      </c>
      <c r="I1454" s="2">
        <v>5</v>
      </c>
      <c r="J1454" s="2">
        <v>3</v>
      </c>
      <c r="K1454" s="2" t="s">
        <v>45</v>
      </c>
      <c r="L1454" s="2">
        <v>2021</v>
      </c>
      <c r="M1454" s="2">
        <v>7800</v>
      </c>
      <c r="N1454" s="2">
        <v>42576</v>
      </c>
      <c r="O1454" s="2">
        <v>130</v>
      </c>
      <c r="P1454" s="3">
        <v>44701</v>
      </c>
      <c r="Q1454" s="2" t="s">
        <v>35</v>
      </c>
      <c r="R1454" s="3">
        <v>45056</v>
      </c>
      <c r="S1454" s="2">
        <v>6145</v>
      </c>
      <c r="T1454" s="2">
        <v>6794</v>
      </c>
      <c r="U1454" s="2">
        <v>649</v>
      </c>
      <c r="V1454" s="2">
        <v>11</v>
      </c>
      <c r="W1454" s="2" t="s">
        <v>179</v>
      </c>
      <c r="X1454" s="2">
        <v>3</v>
      </c>
      <c r="Y1454" s="2">
        <v>130</v>
      </c>
      <c r="Z1454" s="2" t="s">
        <v>37</v>
      </c>
    </row>
    <row r="1455" spans="1:26" x14ac:dyDescent="0.3">
      <c r="A1455" s="2" t="s">
        <v>1585</v>
      </c>
      <c r="B1455" s="2" t="s">
        <v>113</v>
      </c>
      <c r="C1455" s="2" t="s">
        <v>97</v>
      </c>
      <c r="D1455" s="2" t="s">
        <v>29</v>
      </c>
      <c r="E1455" s="2" t="s">
        <v>30</v>
      </c>
      <c r="F1455" s="2" t="s">
        <v>31</v>
      </c>
      <c r="G1455" s="2" t="s">
        <v>44</v>
      </c>
      <c r="H1455" s="2" t="s">
        <v>33</v>
      </c>
      <c r="I1455" s="2">
        <v>5</v>
      </c>
      <c r="J1455" s="2">
        <v>5</v>
      </c>
      <c r="K1455" s="2" t="s">
        <v>66</v>
      </c>
      <c r="L1455" s="2">
        <v>2016</v>
      </c>
      <c r="M1455" s="2">
        <v>6900</v>
      </c>
      <c r="N1455" s="2">
        <v>59642</v>
      </c>
      <c r="O1455" s="2">
        <v>113</v>
      </c>
      <c r="P1455" s="3">
        <v>44555</v>
      </c>
      <c r="Q1455" s="2" t="s">
        <v>35</v>
      </c>
      <c r="R1455" s="3">
        <v>45560</v>
      </c>
      <c r="S1455" s="2">
        <v>5862</v>
      </c>
      <c r="T1455" s="2">
        <v>5673</v>
      </c>
      <c r="U1455" s="2">
        <v>-189</v>
      </c>
      <c r="V1455" s="2">
        <v>-3</v>
      </c>
      <c r="W1455" s="2" t="s">
        <v>142</v>
      </c>
      <c r="X1455" s="2">
        <v>4</v>
      </c>
      <c r="Y1455" s="2">
        <v>0</v>
      </c>
      <c r="Z1455" s="2" t="s">
        <v>37</v>
      </c>
    </row>
    <row r="1456" spans="1:26" x14ac:dyDescent="0.3">
      <c r="A1456" s="2" t="s">
        <v>1586</v>
      </c>
      <c r="B1456" s="2" t="s">
        <v>109</v>
      </c>
      <c r="C1456" s="2" t="s">
        <v>175</v>
      </c>
      <c r="D1456" s="2" t="s">
        <v>78</v>
      </c>
      <c r="E1456" s="2" t="s">
        <v>30</v>
      </c>
      <c r="F1456" s="2" t="s">
        <v>31</v>
      </c>
      <c r="G1456" s="2" t="s">
        <v>44</v>
      </c>
      <c r="H1456" s="2" t="s">
        <v>33</v>
      </c>
      <c r="I1456" s="2">
        <v>4</v>
      </c>
      <c r="J1456" s="2">
        <v>5</v>
      </c>
      <c r="K1456" s="2" t="s">
        <v>34</v>
      </c>
      <c r="L1456" s="2">
        <v>2021</v>
      </c>
      <c r="M1456" s="2">
        <v>7300</v>
      </c>
      <c r="N1456" s="2">
        <v>98588</v>
      </c>
      <c r="O1456" s="2">
        <v>120</v>
      </c>
      <c r="P1456" s="3">
        <v>42871</v>
      </c>
      <c r="Q1456" s="2" t="s">
        <v>35</v>
      </c>
      <c r="R1456" s="3">
        <v>44202</v>
      </c>
      <c r="S1456" s="2">
        <v>6698</v>
      </c>
      <c r="T1456" s="2">
        <v>5806</v>
      </c>
      <c r="U1456" s="2">
        <v>-892</v>
      </c>
      <c r="V1456" s="2">
        <v>-13</v>
      </c>
      <c r="W1456" s="2" t="s">
        <v>36</v>
      </c>
      <c r="X1456" s="2">
        <v>3</v>
      </c>
      <c r="Y1456" s="2">
        <v>0</v>
      </c>
      <c r="Z1456" s="2" t="s">
        <v>47</v>
      </c>
    </row>
    <row r="1457" spans="1:26" x14ac:dyDescent="0.3">
      <c r="A1457" s="2" t="s">
        <v>1587</v>
      </c>
      <c r="B1457" s="2" t="s">
        <v>146</v>
      </c>
      <c r="C1457" s="2" t="s">
        <v>84</v>
      </c>
      <c r="D1457" s="2" t="s">
        <v>138</v>
      </c>
      <c r="E1457" s="2" t="s">
        <v>139</v>
      </c>
      <c r="F1457" s="2" t="s">
        <v>53</v>
      </c>
      <c r="G1457" s="2" t="s">
        <v>32</v>
      </c>
      <c r="H1457" s="2" t="s">
        <v>80</v>
      </c>
      <c r="I1457" s="2">
        <v>7</v>
      </c>
      <c r="J1457" s="2">
        <v>5</v>
      </c>
      <c r="K1457" s="2" t="s">
        <v>55</v>
      </c>
      <c r="L1457" s="2">
        <v>2023</v>
      </c>
      <c r="M1457" s="2">
        <v>9100</v>
      </c>
      <c r="N1457" s="2">
        <v>4908</v>
      </c>
      <c r="O1457" s="2">
        <v>175</v>
      </c>
      <c r="P1457" s="3">
        <v>44411</v>
      </c>
      <c r="Q1457" s="2" t="s">
        <v>35</v>
      </c>
      <c r="R1457" s="3">
        <v>44631</v>
      </c>
      <c r="S1457" s="2">
        <v>7586</v>
      </c>
      <c r="T1457" s="2">
        <v>7387</v>
      </c>
      <c r="U1457" s="2">
        <v>-199</v>
      </c>
      <c r="V1457" s="2">
        <v>-3</v>
      </c>
      <c r="W1457" s="2" t="s">
        <v>111</v>
      </c>
      <c r="X1457" s="2">
        <v>5</v>
      </c>
      <c r="Y1457" s="2">
        <v>0</v>
      </c>
      <c r="Z1457" s="2" t="s">
        <v>47</v>
      </c>
    </row>
    <row r="1458" spans="1:26" x14ac:dyDescent="0.3">
      <c r="A1458" s="2" t="s">
        <v>1588</v>
      </c>
      <c r="B1458" s="2" t="s">
        <v>133</v>
      </c>
      <c r="C1458" s="2" t="s">
        <v>70</v>
      </c>
      <c r="D1458" s="2" t="s">
        <v>85</v>
      </c>
      <c r="E1458" s="2" t="s">
        <v>86</v>
      </c>
      <c r="F1458" s="2" t="s">
        <v>31</v>
      </c>
      <c r="G1458" s="2" t="s">
        <v>79</v>
      </c>
      <c r="H1458" s="2" t="s">
        <v>33</v>
      </c>
      <c r="I1458" s="2">
        <v>4</v>
      </c>
      <c r="J1458" s="2">
        <v>5</v>
      </c>
      <c r="K1458" s="2" t="s">
        <v>66</v>
      </c>
      <c r="L1458" s="2">
        <v>2016</v>
      </c>
      <c r="M1458" s="2">
        <v>6900</v>
      </c>
      <c r="N1458" s="2">
        <v>85290</v>
      </c>
      <c r="O1458" s="2">
        <v>103</v>
      </c>
      <c r="P1458" s="3">
        <v>44758</v>
      </c>
      <c r="Q1458" s="2" t="s">
        <v>35</v>
      </c>
      <c r="R1458" s="3">
        <v>44799</v>
      </c>
      <c r="S1458" s="2">
        <v>6328</v>
      </c>
      <c r="T1458" s="2">
        <v>7718</v>
      </c>
      <c r="U1458" s="2">
        <v>1390</v>
      </c>
      <c r="V1458" s="2">
        <v>22</v>
      </c>
      <c r="W1458" s="2" t="s">
        <v>46</v>
      </c>
      <c r="X1458" s="2">
        <v>4</v>
      </c>
      <c r="Y1458" s="2">
        <v>278</v>
      </c>
      <c r="Z1458" s="2" t="s">
        <v>95</v>
      </c>
    </row>
    <row r="1459" spans="1:26" x14ac:dyDescent="0.3">
      <c r="A1459" s="2" t="s">
        <v>1589</v>
      </c>
      <c r="B1459" s="2" t="s">
        <v>101</v>
      </c>
      <c r="C1459" s="2" t="s">
        <v>118</v>
      </c>
      <c r="D1459" s="2" t="s">
        <v>165</v>
      </c>
      <c r="E1459" s="2" t="s">
        <v>62</v>
      </c>
      <c r="F1459" s="2" t="s">
        <v>53</v>
      </c>
      <c r="G1459" s="2" t="s">
        <v>44</v>
      </c>
      <c r="H1459" s="2" t="s">
        <v>33</v>
      </c>
      <c r="I1459" s="2">
        <v>5</v>
      </c>
      <c r="J1459" s="2">
        <v>3</v>
      </c>
      <c r="K1459" s="2" t="s">
        <v>34</v>
      </c>
      <c r="L1459" s="2">
        <v>2022</v>
      </c>
      <c r="M1459" s="2">
        <v>8700</v>
      </c>
      <c r="N1459" s="2">
        <v>34991</v>
      </c>
      <c r="O1459" s="2">
        <v>130</v>
      </c>
      <c r="P1459" s="3">
        <v>45611</v>
      </c>
      <c r="Q1459" s="2" t="s">
        <v>35</v>
      </c>
      <c r="R1459" s="3">
        <v>45668</v>
      </c>
      <c r="S1459" s="2">
        <v>7770</v>
      </c>
      <c r="T1459" s="2">
        <v>7183</v>
      </c>
      <c r="U1459" s="2">
        <v>-587</v>
      </c>
      <c r="V1459" s="2">
        <v>-8</v>
      </c>
      <c r="W1459" s="2" t="s">
        <v>56</v>
      </c>
      <c r="X1459" s="2">
        <v>2</v>
      </c>
      <c r="Y1459" s="2">
        <v>0</v>
      </c>
      <c r="Z1459" s="2" t="s">
        <v>37</v>
      </c>
    </row>
    <row r="1460" spans="1:26" x14ac:dyDescent="0.3">
      <c r="A1460" s="2" t="s">
        <v>1590</v>
      </c>
      <c r="B1460" s="2" t="s">
        <v>88</v>
      </c>
      <c r="C1460" s="2" t="s">
        <v>40</v>
      </c>
      <c r="D1460" s="2" t="s">
        <v>71</v>
      </c>
      <c r="E1460" s="2" t="s">
        <v>72</v>
      </c>
      <c r="F1460" s="2" t="s">
        <v>73</v>
      </c>
      <c r="G1460" s="2" t="s">
        <v>89</v>
      </c>
      <c r="H1460" s="2" t="s">
        <v>33</v>
      </c>
      <c r="I1460" s="2">
        <v>3</v>
      </c>
      <c r="J1460" s="2">
        <v>2</v>
      </c>
      <c r="K1460" s="2" t="s">
        <v>66</v>
      </c>
      <c r="L1460" s="2">
        <v>2024</v>
      </c>
      <c r="M1460" s="2">
        <v>7100</v>
      </c>
      <c r="N1460" s="2">
        <v>77667</v>
      </c>
      <c r="O1460" s="2">
        <v>100</v>
      </c>
      <c r="P1460" s="3">
        <v>44456</v>
      </c>
      <c r="Q1460" s="2" t="s">
        <v>35</v>
      </c>
      <c r="R1460" s="3">
        <v>44301</v>
      </c>
      <c r="S1460" s="2">
        <v>5150</v>
      </c>
      <c r="T1460" s="2">
        <v>6214</v>
      </c>
      <c r="U1460" s="2">
        <v>1064</v>
      </c>
      <c r="V1460" s="2">
        <v>21</v>
      </c>
      <c r="W1460" s="2" t="s">
        <v>121</v>
      </c>
      <c r="X1460" s="2">
        <v>5</v>
      </c>
      <c r="Y1460" s="2">
        <v>213</v>
      </c>
      <c r="Z1460" s="2" t="s">
        <v>47</v>
      </c>
    </row>
    <row r="1461" spans="1:26" x14ac:dyDescent="0.3">
      <c r="A1461" s="2" t="s">
        <v>1591</v>
      </c>
      <c r="B1461" s="2" t="s">
        <v>156</v>
      </c>
      <c r="C1461" s="2" t="s">
        <v>190</v>
      </c>
      <c r="D1461" s="2" t="s">
        <v>85</v>
      </c>
      <c r="E1461" s="2" t="s">
        <v>86</v>
      </c>
      <c r="F1461" s="2" t="s">
        <v>31</v>
      </c>
      <c r="G1461" s="2" t="s">
        <v>32</v>
      </c>
      <c r="H1461" s="2" t="s">
        <v>33</v>
      </c>
      <c r="I1461" s="2">
        <v>4</v>
      </c>
      <c r="J1461" s="2">
        <v>5</v>
      </c>
      <c r="K1461" s="2" t="s">
        <v>66</v>
      </c>
      <c r="L1461" s="2">
        <v>2016</v>
      </c>
      <c r="M1461" s="2">
        <v>6900</v>
      </c>
      <c r="N1461" s="2">
        <v>39512</v>
      </c>
      <c r="O1461" s="2">
        <v>103</v>
      </c>
      <c r="P1461" s="3">
        <v>43942</v>
      </c>
      <c r="Q1461" s="2" t="s">
        <v>35</v>
      </c>
      <c r="R1461" s="3">
        <v>44393</v>
      </c>
      <c r="S1461" s="2">
        <v>5053</v>
      </c>
      <c r="T1461" s="2">
        <v>4432</v>
      </c>
      <c r="U1461" s="2">
        <v>-621</v>
      </c>
      <c r="V1461" s="2">
        <v>-12</v>
      </c>
      <c r="W1461" s="2" t="s">
        <v>102</v>
      </c>
      <c r="X1461" s="2">
        <v>4</v>
      </c>
      <c r="Y1461" s="2">
        <v>0</v>
      </c>
      <c r="Z1461" s="2" t="s">
        <v>95</v>
      </c>
    </row>
    <row r="1462" spans="1:26" x14ac:dyDescent="0.3">
      <c r="A1462" s="2" t="s">
        <v>1592</v>
      </c>
      <c r="B1462" s="2" t="s">
        <v>49</v>
      </c>
      <c r="C1462" s="2" t="s">
        <v>118</v>
      </c>
      <c r="D1462" s="2" t="s">
        <v>41</v>
      </c>
      <c r="E1462" s="2" t="s">
        <v>42</v>
      </c>
      <c r="F1462" s="2" t="s">
        <v>43</v>
      </c>
      <c r="G1462" s="2" t="s">
        <v>89</v>
      </c>
      <c r="H1462" s="2" t="s">
        <v>80</v>
      </c>
      <c r="I1462" s="2">
        <v>2</v>
      </c>
      <c r="J1462" s="2">
        <v>2</v>
      </c>
      <c r="K1462" s="2" t="s">
        <v>34</v>
      </c>
      <c r="L1462" s="2">
        <v>2016</v>
      </c>
      <c r="M1462" s="2">
        <v>10300</v>
      </c>
      <c r="N1462" s="2">
        <v>13645</v>
      </c>
      <c r="O1462" s="2">
        <v>250</v>
      </c>
      <c r="P1462" s="3">
        <v>42765</v>
      </c>
      <c r="Q1462" s="2" t="s">
        <v>35</v>
      </c>
      <c r="R1462" s="3">
        <v>43389</v>
      </c>
      <c r="S1462" s="2">
        <v>9500</v>
      </c>
      <c r="T1462" s="2">
        <v>10214</v>
      </c>
      <c r="U1462" s="2">
        <v>714</v>
      </c>
      <c r="V1462" s="2">
        <v>8</v>
      </c>
      <c r="W1462" s="2" t="s">
        <v>99</v>
      </c>
      <c r="X1462" s="2">
        <v>3</v>
      </c>
      <c r="Y1462" s="2">
        <v>143</v>
      </c>
      <c r="Z1462" s="2" t="s">
        <v>47</v>
      </c>
    </row>
    <row r="1463" spans="1:26" x14ac:dyDescent="0.3">
      <c r="A1463" s="2" t="s">
        <v>1593</v>
      </c>
      <c r="B1463" s="2" t="s">
        <v>88</v>
      </c>
      <c r="C1463" s="2" t="s">
        <v>60</v>
      </c>
      <c r="D1463" s="2" t="s">
        <v>71</v>
      </c>
      <c r="E1463" s="2" t="s">
        <v>72</v>
      </c>
      <c r="F1463" s="2" t="s">
        <v>73</v>
      </c>
      <c r="G1463" s="2" t="s">
        <v>32</v>
      </c>
      <c r="H1463" s="2" t="s">
        <v>33</v>
      </c>
      <c r="I1463" s="2">
        <v>3</v>
      </c>
      <c r="J1463" s="2">
        <v>2</v>
      </c>
      <c r="K1463" s="2" t="s">
        <v>55</v>
      </c>
      <c r="L1463" s="2">
        <v>2024</v>
      </c>
      <c r="M1463" s="2">
        <v>8500</v>
      </c>
      <c r="N1463" s="2">
        <v>39687</v>
      </c>
      <c r="O1463" s="2">
        <v>100</v>
      </c>
      <c r="P1463" s="3">
        <v>42011</v>
      </c>
      <c r="Q1463" s="2" t="s">
        <v>35</v>
      </c>
      <c r="R1463" s="3">
        <v>45287</v>
      </c>
      <c r="S1463" s="2">
        <v>7482</v>
      </c>
      <c r="T1463" s="2">
        <v>7813</v>
      </c>
      <c r="U1463" s="2">
        <v>331</v>
      </c>
      <c r="V1463" s="2">
        <v>4</v>
      </c>
      <c r="W1463" s="2" t="s">
        <v>181</v>
      </c>
      <c r="X1463" s="2">
        <v>5</v>
      </c>
      <c r="Y1463" s="2">
        <v>66</v>
      </c>
      <c r="Z1463" s="2" t="s">
        <v>57</v>
      </c>
    </row>
    <row r="1464" spans="1:26" x14ac:dyDescent="0.3">
      <c r="A1464" s="2" t="s">
        <v>1594</v>
      </c>
      <c r="B1464" s="2" t="s">
        <v>172</v>
      </c>
      <c r="C1464" s="2" t="s">
        <v>84</v>
      </c>
      <c r="D1464" s="2" t="s">
        <v>158</v>
      </c>
      <c r="E1464" s="2" t="s">
        <v>86</v>
      </c>
      <c r="F1464" s="2" t="s">
        <v>152</v>
      </c>
      <c r="G1464" s="2" t="s">
        <v>44</v>
      </c>
      <c r="H1464" s="2" t="s">
        <v>80</v>
      </c>
      <c r="I1464" s="2">
        <v>5</v>
      </c>
      <c r="J1464" s="2">
        <v>4</v>
      </c>
      <c r="K1464" s="2" t="s">
        <v>34</v>
      </c>
      <c r="L1464" s="2">
        <v>2020</v>
      </c>
      <c r="M1464" s="2">
        <v>7900</v>
      </c>
      <c r="N1464" s="2">
        <v>3014</v>
      </c>
      <c r="O1464" s="2">
        <v>115</v>
      </c>
      <c r="P1464" s="3">
        <v>43641</v>
      </c>
      <c r="Q1464" s="2" t="s">
        <v>35</v>
      </c>
      <c r="R1464" s="3">
        <v>45523</v>
      </c>
      <c r="S1464" s="2">
        <v>6324</v>
      </c>
      <c r="T1464" s="2">
        <v>5994</v>
      </c>
      <c r="U1464" s="2">
        <v>-330</v>
      </c>
      <c r="V1464" s="2">
        <v>-5</v>
      </c>
      <c r="W1464" s="2" t="s">
        <v>215</v>
      </c>
      <c r="X1464" s="2">
        <v>2</v>
      </c>
      <c r="Y1464" s="2">
        <v>0</v>
      </c>
      <c r="Z1464" s="2" t="s">
        <v>57</v>
      </c>
    </row>
    <row r="1465" spans="1:26" x14ac:dyDescent="0.3">
      <c r="A1465" s="2" t="s">
        <v>1595</v>
      </c>
      <c r="B1465" s="2" t="s">
        <v>113</v>
      </c>
      <c r="C1465" s="2" t="s">
        <v>175</v>
      </c>
      <c r="D1465" s="2" t="s">
        <v>78</v>
      </c>
      <c r="E1465" s="2" t="s">
        <v>30</v>
      </c>
      <c r="F1465" s="2" t="s">
        <v>31</v>
      </c>
      <c r="G1465" s="2" t="s">
        <v>79</v>
      </c>
      <c r="H1465" s="2" t="s">
        <v>80</v>
      </c>
      <c r="I1465" s="2">
        <v>4</v>
      </c>
      <c r="J1465" s="2">
        <v>5</v>
      </c>
      <c r="K1465" s="2" t="s">
        <v>34</v>
      </c>
      <c r="L1465" s="2">
        <v>2023</v>
      </c>
      <c r="M1465" s="2">
        <v>7100</v>
      </c>
      <c r="N1465" s="2">
        <v>52982</v>
      </c>
      <c r="O1465" s="2">
        <v>120</v>
      </c>
      <c r="P1465" s="3">
        <v>42487</v>
      </c>
      <c r="Q1465" s="2" t="s">
        <v>35</v>
      </c>
      <c r="R1465" s="3">
        <v>44119</v>
      </c>
      <c r="S1465" s="2">
        <v>6360</v>
      </c>
      <c r="T1465" s="2">
        <v>5754</v>
      </c>
      <c r="U1465" s="2">
        <v>-606</v>
      </c>
      <c r="V1465" s="2">
        <v>-10</v>
      </c>
      <c r="W1465" s="2" t="s">
        <v>131</v>
      </c>
      <c r="X1465" s="2">
        <v>1</v>
      </c>
      <c r="Y1465" s="2">
        <v>0</v>
      </c>
      <c r="Z1465" s="2" t="s">
        <v>95</v>
      </c>
    </row>
    <row r="1466" spans="1:26" x14ac:dyDescent="0.3">
      <c r="A1466" s="2" t="s">
        <v>1596</v>
      </c>
      <c r="B1466" s="2" t="s">
        <v>120</v>
      </c>
      <c r="C1466" s="2" t="s">
        <v>60</v>
      </c>
      <c r="D1466" s="2" t="s">
        <v>151</v>
      </c>
      <c r="E1466" s="2" t="s">
        <v>86</v>
      </c>
      <c r="F1466" s="2" t="s">
        <v>152</v>
      </c>
      <c r="G1466" s="2" t="s">
        <v>79</v>
      </c>
      <c r="H1466" s="2" t="s">
        <v>80</v>
      </c>
      <c r="I1466" s="2">
        <v>5</v>
      </c>
      <c r="J1466" s="2">
        <v>5</v>
      </c>
      <c r="K1466" s="2" t="s">
        <v>45</v>
      </c>
      <c r="L1466" s="2">
        <v>2023</v>
      </c>
      <c r="M1466" s="2">
        <v>6600</v>
      </c>
      <c r="N1466" s="2">
        <v>4151</v>
      </c>
      <c r="O1466" s="2">
        <v>100</v>
      </c>
      <c r="P1466" s="3">
        <v>43429</v>
      </c>
      <c r="Q1466" s="2" t="s">
        <v>35</v>
      </c>
      <c r="R1466" s="3">
        <v>44266</v>
      </c>
      <c r="S1466" s="2">
        <v>5409</v>
      </c>
      <c r="T1466" s="2">
        <v>5955</v>
      </c>
      <c r="U1466" s="2">
        <v>546</v>
      </c>
      <c r="V1466" s="2">
        <v>10</v>
      </c>
      <c r="W1466" s="2" t="s">
        <v>131</v>
      </c>
      <c r="X1466" s="2">
        <v>3</v>
      </c>
      <c r="Y1466" s="2">
        <v>109</v>
      </c>
      <c r="Z1466" s="2" t="s">
        <v>57</v>
      </c>
    </row>
    <row r="1467" spans="1:26" x14ac:dyDescent="0.3">
      <c r="A1467" s="2" t="s">
        <v>1597</v>
      </c>
      <c r="B1467" s="2" t="s">
        <v>113</v>
      </c>
      <c r="C1467" s="2" t="s">
        <v>70</v>
      </c>
      <c r="D1467" s="2" t="s">
        <v>105</v>
      </c>
      <c r="E1467" s="2" t="s">
        <v>52</v>
      </c>
      <c r="F1467" s="2" t="s">
        <v>73</v>
      </c>
      <c r="G1467" s="2" t="s">
        <v>89</v>
      </c>
      <c r="H1467" s="2" t="s">
        <v>33</v>
      </c>
      <c r="I1467" s="2">
        <v>4</v>
      </c>
      <c r="J1467" s="2">
        <v>2</v>
      </c>
      <c r="K1467" s="2" t="s">
        <v>66</v>
      </c>
      <c r="L1467" s="2">
        <v>2018</v>
      </c>
      <c r="M1467" s="2">
        <v>7700</v>
      </c>
      <c r="N1467" s="2">
        <v>2366</v>
      </c>
      <c r="O1467" s="2">
        <v>200</v>
      </c>
      <c r="P1467" s="3">
        <v>42170</v>
      </c>
      <c r="Q1467" s="2" t="s">
        <v>35</v>
      </c>
      <c r="R1467" s="3">
        <v>43350</v>
      </c>
      <c r="S1467" s="2">
        <v>5907</v>
      </c>
      <c r="T1467" s="2">
        <v>6256</v>
      </c>
      <c r="U1467" s="2">
        <v>349</v>
      </c>
      <c r="V1467" s="2">
        <v>6</v>
      </c>
      <c r="W1467" s="2" t="s">
        <v>111</v>
      </c>
      <c r="X1467" s="2">
        <v>4</v>
      </c>
      <c r="Y1467" s="2">
        <v>70</v>
      </c>
      <c r="Z1467" s="2" t="s">
        <v>37</v>
      </c>
    </row>
    <row r="1468" spans="1:26" x14ac:dyDescent="0.3">
      <c r="A1468" s="2" t="s">
        <v>1598</v>
      </c>
      <c r="B1468" s="2" t="s">
        <v>205</v>
      </c>
      <c r="C1468" s="2" t="s">
        <v>60</v>
      </c>
      <c r="D1468" s="2" t="s">
        <v>78</v>
      </c>
      <c r="E1468" s="2" t="s">
        <v>30</v>
      </c>
      <c r="F1468" s="2" t="s">
        <v>31</v>
      </c>
      <c r="G1468" s="2" t="s">
        <v>54</v>
      </c>
      <c r="H1468" s="2" t="s">
        <v>33</v>
      </c>
      <c r="I1468" s="2">
        <v>4</v>
      </c>
      <c r="J1468" s="2">
        <v>5</v>
      </c>
      <c r="K1468" s="2" t="s">
        <v>66</v>
      </c>
      <c r="L1468" s="2">
        <v>2015</v>
      </c>
      <c r="M1468" s="2">
        <v>7000</v>
      </c>
      <c r="N1468" s="2">
        <v>3965</v>
      </c>
      <c r="O1468" s="2">
        <v>120</v>
      </c>
      <c r="P1468" s="3">
        <v>44158</v>
      </c>
      <c r="Q1468" s="2" t="s">
        <v>35</v>
      </c>
      <c r="R1468" s="3">
        <v>45192</v>
      </c>
      <c r="S1468" s="2">
        <v>5702</v>
      </c>
      <c r="T1468" s="2">
        <v>5022</v>
      </c>
      <c r="U1468" s="2">
        <v>-680</v>
      </c>
      <c r="V1468" s="2">
        <v>-12</v>
      </c>
      <c r="W1468" s="2" t="s">
        <v>116</v>
      </c>
      <c r="X1468" s="2">
        <v>1</v>
      </c>
      <c r="Y1468" s="2">
        <v>0</v>
      </c>
      <c r="Z1468" s="2" t="s">
        <v>37</v>
      </c>
    </row>
    <row r="1469" spans="1:26" x14ac:dyDescent="0.3">
      <c r="A1469" s="2" t="s">
        <v>1599</v>
      </c>
      <c r="B1469" s="2" t="s">
        <v>113</v>
      </c>
      <c r="C1469" s="2" t="s">
        <v>110</v>
      </c>
      <c r="D1469" s="2" t="s">
        <v>78</v>
      </c>
      <c r="E1469" s="2" t="s">
        <v>30</v>
      </c>
      <c r="F1469" s="2" t="s">
        <v>31</v>
      </c>
      <c r="G1469" s="2" t="s">
        <v>32</v>
      </c>
      <c r="H1469" s="2" t="s">
        <v>80</v>
      </c>
      <c r="I1469" s="2">
        <v>4</v>
      </c>
      <c r="J1469" s="2">
        <v>5</v>
      </c>
      <c r="K1469" s="2" t="s">
        <v>45</v>
      </c>
      <c r="L1469" s="2">
        <v>2016</v>
      </c>
      <c r="M1469" s="2">
        <v>6800</v>
      </c>
      <c r="N1469" s="2">
        <v>93183</v>
      </c>
      <c r="O1469" s="2">
        <v>120</v>
      </c>
      <c r="P1469" s="3">
        <v>43676</v>
      </c>
      <c r="Q1469" s="2" t="s">
        <v>35</v>
      </c>
      <c r="R1469" s="3">
        <v>45156</v>
      </c>
      <c r="S1469" s="2">
        <v>5468</v>
      </c>
      <c r="T1469" s="2">
        <v>5700</v>
      </c>
      <c r="U1469" s="2">
        <v>232</v>
      </c>
      <c r="V1469" s="2">
        <v>4</v>
      </c>
      <c r="W1469" s="2" t="s">
        <v>114</v>
      </c>
      <c r="X1469" s="2">
        <v>4</v>
      </c>
      <c r="Y1469" s="2">
        <v>46</v>
      </c>
      <c r="Z1469" s="2" t="s">
        <v>57</v>
      </c>
    </row>
    <row r="1470" spans="1:26" x14ac:dyDescent="0.3">
      <c r="A1470" s="2" t="s">
        <v>1600</v>
      </c>
      <c r="B1470" s="2" t="s">
        <v>156</v>
      </c>
      <c r="C1470" s="2" t="s">
        <v>190</v>
      </c>
      <c r="D1470" s="2" t="s">
        <v>138</v>
      </c>
      <c r="E1470" s="2" t="s">
        <v>139</v>
      </c>
      <c r="F1470" s="2" t="s">
        <v>53</v>
      </c>
      <c r="G1470" s="2" t="s">
        <v>32</v>
      </c>
      <c r="H1470" s="2" t="s">
        <v>33</v>
      </c>
      <c r="I1470" s="2">
        <v>7</v>
      </c>
      <c r="J1470" s="2">
        <v>5</v>
      </c>
      <c r="K1470" s="2" t="s">
        <v>45</v>
      </c>
      <c r="L1470" s="2">
        <v>2015</v>
      </c>
      <c r="M1470" s="2">
        <v>8400</v>
      </c>
      <c r="N1470" s="2">
        <v>6872</v>
      </c>
      <c r="O1470" s="2">
        <v>175</v>
      </c>
      <c r="P1470" s="3">
        <v>42890</v>
      </c>
      <c r="Q1470" s="2" t="s">
        <v>35</v>
      </c>
      <c r="R1470" s="3">
        <v>44660</v>
      </c>
      <c r="S1470" s="2">
        <v>6871</v>
      </c>
      <c r="T1470" s="2">
        <v>6309</v>
      </c>
      <c r="U1470" s="2">
        <v>-562</v>
      </c>
      <c r="V1470" s="2">
        <v>-8</v>
      </c>
      <c r="W1470" s="2" t="s">
        <v>181</v>
      </c>
      <c r="X1470" s="2">
        <v>1</v>
      </c>
      <c r="Y1470" s="2">
        <v>0</v>
      </c>
      <c r="Z1470" s="2" t="s">
        <v>57</v>
      </c>
    </row>
    <row r="1471" spans="1:26" x14ac:dyDescent="0.3">
      <c r="A1471" s="2" t="s">
        <v>1601</v>
      </c>
      <c r="B1471" s="2" t="s">
        <v>109</v>
      </c>
      <c r="C1471" s="2" t="s">
        <v>93</v>
      </c>
      <c r="D1471" s="2" t="s">
        <v>85</v>
      </c>
      <c r="E1471" s="2" t="s">
        <v>86</v>
      </c>
      <c r="F1471" s="2" t="s">
        <v>31</v>
      </c>
      <c r="G1471" s="2" t="s">
        <v>79</v>
      </c>
      <c r="H1471" s="2" t="s">
        <v>33</v>
      </c>
      <c r="I1471" s="2">
        <v>4</v>
      </c>
      <c r="J1471" s="2">
        <v>5</v>
      </c>
      <c r="K1471" s="2" t="s">
        <v>66</v>
      </c>
      <c r="L1471" s="2">
        <v>2016</v>
      </c>
      <c r="M1471" s="2">
        <v>6900</v>
      </c>
      <c r="N1471" s="2">
        <v>56602</v>
      </c>
      <c r="O1471" s="2">
        <v>103</v>
      </c>
      <c r="P1471" s="3">
        <v>43660</v>
      </c>
      <c r="Q1471" s="2" t="s">
        <v>35</v>
      </c>
      <c r="R1471" s="3">
        <v>44930</v>
      </c>
      <c r="S1471" s="2">
        <v>6164</v>
      </c>
      <c r="T1471" s="2">
        <v>5009</v>
      </c>
      <c r="U1471" s="2">
        <v>-1155</v>
      </c>
      <c r="V1471" s="2">
        <v>-19</v>
      </c>
      <c r="W1471" s="2" t="s">
        <v>160</v>
      </c>
      <c r="X1471" s="2">
        <v>1</v>
      </c>
      <c r="Y1471" s="2">
        <v>0</v>
      </c>
      <c r="Z1471" s="2" t="s">
        <v>57</v>
      </c>
    </row>
    <row r="1472" spans="1:26" x14ac:dyDescent="0.3">
      <c r="A1472" s="2" t="s">
        <v>1602</v>
      </c>
      <c r="B1472" s="2" t="s">
        <v>76</v>
      </c>
      <c r="C1472" s="2" t="s">
        <v>110</v>
      </c>
      <c r="D1472" s="2" t="s">
        <v>41</v>
      </c>
      <c r="E1472" s="2" t="s">
        <v>42</v>
      </c>
      <c r="F1472" s="2" t="s">
        <v>43</v>
      </c>
      <c r="G1472" s="2" t="s">
        <v>79</v>
      </c>
      <c r="H1472" s="2" t="s">
        <v>33</v>
      </c>
      <c r="I1472" s="2">
        <v>2</v>
      </c>
      <c r="J1472" s="2">
        <v>2</v>
      </c>
      <c r="K1472" s="2" t="s">
        <v>34</v>
      </c>
      <c r="L1472" s="2">
        <v>2022</v>
      </c>
      <c r="M1472" s="2">
        <v>9700</v>
      </c>
      <c r="N1472" s="2">
        <v>54221</v>
      </c>
      <c r="O1472" s="2">
        <v>250</v>
      </c>
      <c r="P1472" s="3">
        <v>43522</v>
      </c>
      <c r="Q1472" s="2" t="s">
        <v>35</v>
      </c>
      <c r="R1472" s="3">
        <v>44666</v>
      </c>
      <c r="S1472" s="2">
        <v>7979</v>
      </c>
      <c r="T1472" s="2">
        <v>7722</v>
      </c>
      <c r="U1472" s="2">
        <v>-257</v>
      </c>
      <c r="V1472" s="2">
        <v>-3</v>
      </c>
      <c r="W1472" s="2" t="s">
        <v>99</v>
      </c>
      <c r="X1472" s="2">
        <v>4</v>
      </c>
      <c r="Y1472" s="2">
        <v>0</v>
      </c>
      <c r="Z1472" s="2" t="s">
        <v>57</v>
      </c>
    </row>
    <row r="1473" spans="1:26" x14ac:dyDescent="0.3">
      <c r="A1473" s="2" t="s">
        <v>1603</v>
      </c>
      <c r="B1473" s="2" t="s">
        <v>133</v>
      </c>
      <c r="C1473" s="2" t="s">
        <v>190</v>
      </c>
      <c r="D1473" s="2" t="s">
        <v>41</v>
      </c>
      <c r="E1473" s="2" t="s">
        <v>42</v>
      </c>
      <c r="F1473" s="2" t="s">
        <v>43</v>
      </c>
      <c r="G1473" s="2" t="s">
        <v>44</v>
      </c>
      <c r="H1473" s="2" t="s">
        <v>80</v>
      </c>
      <c r="I1473" s="2">
        <v>2</v>
      </c>
      <c r="J1473" s="2">
        <v>2</v>
      </c>
      <c r="K1473" s="2" t="s">
        <v>34</v>
      </c>
      <c r="L1473" s="2">
        <v>2016</v>
      </c>
      <c r="M1473" s="2">
        <v>10300</v>
      </c>
      <c r="N1473" s="2">
        <v>34875</v>
      </c>
      <c r="O1473" s="2">
        <v>250</v>
      </c>
      <c r="P1473" s="3">
        <v>45016</v>
      </c>
      <c r="Q1473" s="2" t="s">
        <v>35</v>
      </c>
      <c r="R1473" s="3">
        <v>45419</v>
      </c>
      <c r="S1473" s="2">
        <v>9138</v>
      </c>
      <c r="T1473" s="2">
        <v>9111</v>
      </c>
      <c r="U1473" s="2">
        <v>-27</v>
      </c>
      <c r="V1473" s="2">
        <v>0</v>
      </c>
      <c r="W1473" s="2" t="s">
        <v>114</v>
      </c>
      <c r="X1473" s="2">
        <v>5</v>
      </c>
      <c r="Y1473" s="2">
        <v>0</v>
      </c>
      <c r="Z1473" s="2" t="s">
        <v>57</v>
      </c>
    </row>
    <row r="1474" spans="1:26" x14ac:dyDescent="0.3">
      <c r="A1474" s="2" t="s">
        <v>1604</v>
      </c>
      <c r="B1474" s="2" t="s">
        <v>76</v>
      </c>
      <c r="C1474" s="2" t="s">
        <v>70</v>
      </c>
      <c r="D1474" s="2" t="s">
        <v>158</v>
      </c>
      <c r="E1474" s="2" t="s">
        <v>86</v>
      </c>
      <c r="F1474" s="2" t="s">
        <v>152</v>
      </c>
      <c r="G1474" s="2" t="s">
        <v>44</v>
      </c>
      <c r="H1474" s="2" t="s">
        <v>80</v>
      </c>
      <c r="I1474" s="2">
        <v>5</v>
      </c>
      <c r="J1474" s="2">
        <v>4</v>
      </c>
      <c r="K1474" s="2" t="s">
        <v>45</v>
      </c>
      <c r="L1474" s="2">
        <v>2020</v>
      </c>
      <c r="M1474" s="2">
        <v>6900</v>
      </c>
      <c r="N1474" s="2">
        <v>61739</v>
      </c>
      <c r="O1474" s="2">
        <v>115</v>
      </c>
      <c r="P1474" s="3">
        <v>43442</v>
      </c>
      <c r="Q1474" s="2" t="s">
        <v>35</v>
      </c>
      <c r="R1474" s="3">
        <v>43608</v>
      </c>
      <c r="S1474" s="2">
        <v>5245</v>
      </c>
      <c r="T1474" s="2">
        <v>5010</v>
      </c>
      <c r="U1474" s="2">
        <v>-235</v>
      </c>
      <c r="V1474" s="2">
        <v>-4</v>
      </c>
      <c r="W1474" s="2" t="s">
        <v>184</v>
      </c>
      <c r="X1474" s="2">
        <v>3</v>
      </c>
      <c r="Y1474" s="2">
        <v>0</v>
      </c>
      <c r="Z1474" s="2" t="s">
        <v>57</v>
      </c>
    </row>
    <row r="1475" spans="1:26" x14ac:dyDescent="0.3">
      <c r="A1475" s="2" t="s">
        <v>1605</v>
      </c>
      <c r="B1475" s="2" t="s">
        <v>69</v>
      </c>
      <c r="C1475" s="2" t="s">
        <v>104</v>
      </c>
      <c r="D1475" s="2" t="s">
        <v>78</v>
      </c>
      <c r="E1475" s="2" t="s">
        <v>30</v>
      </c>
      <c r="F1475" s="2" t="s">
        <v>31</v>
      </c>
      <c r="G1475" s="2" t="s">
        <v>54</v>
      </c>
      <c r="H1475" s="2" t="s">
        <v>80</v>
      </c>
      <c r="I1475" s="2">
        <v>4</v>
      </c>
      <c r="J1475" s="2">
        <v>5</v>
      </c>
      <c r="K1475" s="2" t="s">
        <v>45</v>
      </c>
      <c r="L1475" s="2">
        <v>2015</v>
      </c>
      <c r="M1475" s="2">
        <v>6900</v>
      </c>
      <c r="N1475" s="2">
        <v>7645</v>
      </c>
      <c r="O1475" s="2">
        <v>120</v>
      </c>
      <c r="P1475" s="3">
        <v>43508</v>
      </c>
      <c r="Q1475" s="2" t="s">
        <v>35</v>
      </c>
      <c r="R1475" s="3">
        <v>43838</v>
      </c>
      <c r="S1475" s="2">
        <v>5954</v>
      </c>
      <c r="T1475" s="2">
        <v>6163</v>
      </c>
      <c r="U1475" s="2">
        <v>209</v>
      </c>
      <c r="V1475" s="2">
        <v>4</v>
      </c>
      <c r="W1475" s="2" t="s">
        <v>202</v>
      </c>
      <c r="X1475" s="2">
        <v>5</v>
      </c>
      <c r="Y1475" s="2">
        <v>42</v>
      </c>
      <c r="Z1475" s="2" t="s">
        <v>57</v>
      </c>
    </row>
    <row r="1476" spans="1:26" x14ac:dyDescent="0.3">
      <c r="A1476" s="2" t="s">
        <v>1606</v>
      </c>
      <c r="B1476" s="2" t="s">
        <v>69</v>
      </c>
      <c r="C1476" s="2" t="s">
        <v>144</v>
      </c>
      <c r="D1476" s="2" t="s">
        <v>138</v>
      </c>
      <c r="E1476" s="2" t="s">
        <v>139</v>
      </c>
      <c r="F1476" s="2" t="s">
        <v>53</v>
      </c>
      <c r="G1476" s="2" t="s">
        <v>54</v>
      </c>
      <c r="H1476" s="2" t="s">
        <v>33</v>
      </c>
      <c r="I1476" s="2">
        <v>7</v>
      </c>
      <c r="J1476" s="2">
        <v>5</v>
      </c>
      <c r="K1476" s="2" t="s">
        <v>45</v>
      </c>
      <c r="L1476" s="2">
        <v>2021</v>
      </c>
      <c r="M1476" s="2">
        <v>7800</v>
      </c>
      <c r="N1476" s="2">
        <v>47449</v>
      </c>
      <c r="O1476" s="2">
        <v>175</v>
      </c>
      <c r="P1476" s="3">
        <v>43182</v>
      </c>
      <c r="Q1476" s="2" t="s">
        <v>35</v>
      </c>
      <c r="R1476" s="3">
        <v>43577</v>
      </c>
      <c r="S1476" s="2">
        <v>6372</v>
      </c>
      <c r="T1476" s="2">
        <v>5286</v>
      </c>
      <c r="U1476" s="2">
        <v>-1086</v>
      </c>
      <c r="V1476" s="2">
        <v>-17</v>
      </c>
      <c r="W1476" s="2" t="s">
        <v>116</v>
      </c>
      <c r="X1476" s="2">
        <v>1</v>
      </c>
      <c r="Y1476" s="2">
        <v>0</v>
      </c>
      <c r="Z1476" s="2" t="s">
        <v>47</v>
      </c>
    </row>
    <row r="1477" spans="1:26" x14ac:dyDescent="0.3">
      <c r="A1477" s="2" t="s">
        <v>1607</v>
      </c>
      <c r="B1477" s="2" t="s">
        <v>49</v>
      </c>
      <c r="C1477" s="2" t="s">
        <v>110</v>
      </c>
      <c r="D1477" s="2" t="s">
        <v>51</v>
      </c>
      <c r="E1477" s="2" t="s">
        <v>52</v>
      </c>
      <c r="F1477" s="2" t="s">
        <v>53</v>
      </c>
      <c r="G1477" s="2" t="s">
        <v>79</v>
      </c>
      <c r="H1477" s="2" t="s">
        <v>33</v>
      </c>
      <c r="I1477" s="2">
        <v>8</v>
      </c>
      <c r="J1477" s="2">
        <v>5</v>
      </c>
      <c r="K1477" s="2" t="s">
        <v>34</v>
      </c>
      <c r="L1477" s="2">
        <v>2024</v>
      </c>
      <c r="M1477" s="2">
        <v>8500</v>
      </c>
      <c r="N1477" s="2">
        <v>98163</v>
      </c>
      <c r="O1477" s="2">
        <v>200</v>
      </c>
      <c r="P1477" s="3">
        <v>45367</v>
      </c>
      <c r="Q1477" s="2" t="s">
        <v>35</v>
      </c>
      <c r="R1477" s="3">
        <v>45442</v>
      </c>
      <c r="S1477" s="2">
        <v>7876</v>
      </c>
      <c r="T1477" s="2">
        <v>7003</v>
      </c>
      <c r="U1477" s="2">
        <v>-873</v>
      </c>
      <c r="V1477" s="2">
        <v>-11</v>
      </c>
      <c r="W1477" s="2" t="s">
        <v>179</v>
      </c>
      <c r="X1477" s="2">
        <v>4</v>
      </c>
      <c r="Y1477" s="2">
        <v>0</v>
      </c>
      <c r="Z1477" s="2" t="s">
        <v>47</v>
      </c>
    </row>
    <row r="1478" spans="1:26" x14ac:dyDescent="0.3">
      <c r="A1478" s="2" t="s">
        <v>1608</v>
      </c>
      <c r="B1478" s="2" t="s">
        <v>76</v>
      </c>
      <c r="C1478" s="2" t="s">
        <v>84</v>
      </c>
      <c r="D1478" s="2" t="s">
        <v>151</v>
      </c>
      <c r="E1478" s="2" t="s">
        <v>86</v>
      </c>
      <c r="F1478" s="2" t="s">
        <v>152</v>
      </c>
      <c r="G1478" s="2" t="s">
        <v>54</v>
      </c>
      <c r="H1478" s="2" t="s">
        <v>80</v>
      </c>
      <c r="I1478" s="2">
        <v>5</v>
      </c>
      <c r="J1478" s="2">
        <v>5</v>
      </c>
      <c r="K1478" s="2" t="s">
        <v>34</v>
      </c>
      <c r="L1478" s="2">
        <v>2018</v>
      </c>
      <c r="M1478" s="2">
        <v>8100</v>
      </c>
      <c r="N1478" s="2">
        <v>62678</v>
      </c>
      <c r="O1478" s="2">
        <v>100</v>
      </c>
      <c r="P1478" s="3">
        <v>43061</v>
      </c>
      <c r="Q1478" s="2" t="s">
        <v>35</v>
      </c>
      <c r="R1478" s="3">
        <v>43366</v>
      </c>
      <c r="S1478" s="2">
        <v>6694</v>
      </c>
      <c r="T1478" s="2">
        <v>6517</v>
      </c>
      <c r="U1478" s="2">
        <v>-177</v>
      </c>
      <c r="V1478" s="2">
        <v>-3</v>
      </c>
      <c r="W1478" s="2" t="s">
        <v>94</v>
      </c>
      <c r="X1478" s="2">
        <v>4</v>
      </c>
      <c r="Y1478" s="2">
        <v>0</v>
      </c>
      <c r="Z1478" s="2" t="s">
        <v>95</v>
      </c>
    </row>
    <row r="1479" spans="1:26" x14ac:dyDescent="0.3">
      <c r="A1479" s="2" t="s">
        <v>1609</v>
      </c>
      <c r="B1479" s="2" t="s">
        <v>49</v>
      </c>
      <c r="C1479" s="2" t="s">
        <v>40</v>
      </c>
      <c r="D1479" s="2" t="s">
        <v>51</v>
      </c>
      <c r="E1479" s="2" t="s">
        <v>52</v>
      </c>
      <c r="F1479" s="2" t="s">
        <v>53</v>
      </c>
      <c r="G1479" s="2" t="s">
        <v>89</v>
      </c>
      <c r="H1479" s="2" t="s">
        <v>80</v>
      </c>
      <c r="I1479" s="2">
        <v>8</v>
      </c>
      <c r="J1479" s="2">
        <v>5</v>
      </c>
      <c r="K1479" s="2" t="s">
        <v>45</v>
      </c>
      <c r="L1479" s="2">
        <v>2017</v>
      </c>
      <c r="M1479" s="2">
        <v>8200</v>
      </c>
      <c r="N1479" s="2">
        <v>35237</v>
      </c>
      <c r="O1479" s="2">
        <v>200</v>
      </c>
      <c r="P1479" s="3">
        <v>45610</v>
      </c>
      <c r="Q1479" s="2" t="s">
        <v>35</v>
      </c>
      <c r="R1479" s="3">
        <v>45397</v>
      </c>
      <c r="S1479" s="2">
        <v>6689</v>
      </c>
      <c r="T1479" s="2">
        <v>7987</v>
      </c>
      <c r="U1479" s="2">
        <v>1298</v>
      </c>
      <c r="V1479" s="2">
        <v>19</v>
      </c>
      <c r="W1479" s="2" t="s">
        <v>63</v>
      </c>
      <c r="X1479" s="2">
        <v>1</v>
      </c>
      <c r="Y1479" s="2">
        <v>260</v>
      </c>
      <c r="Z1479" s="2" t="s">
        <v>57</v>
      </c>
    </row>
    <row r="1480" spans="1:26" x14ac:dyDescent="0.3">
      <c r="A1480" s="2" t="s">
        <v>1610</v>
      </c>
      <c r="B1480" s="2" t="s">
        <v>88</v>
      </c>
      <c r="C1480" s="2" t="s">
        <v>190</v>
      </c>
      <c r="D1480" s="2" t="s">
        <v>85</v>
      </c>
      <c r="E1480" s="2" t="s">
        <v>86</v>
      </c>
      <c r="F1480" s="2" t="s">
        <v>31</v>
      </c>
      <c r="G1480" s="2" t="s">
        <v>44</v>
      </c>
      <c r="H1480" s="2" t="s">
        <v>80</v>
      </c>
      <c r="I1480" s="2">
        <v>4</v>
      </c>
      <c r="J1480" s="2">
        <v>5</v>
      </c>
      <c r="K1480" s="2" t="s">
        <v>45</v>
      </c>
      <c r="L1480" s="2">
        <v>2020</v>
      </c>
      <c r="M1480" s="2">
        <v>6400</v>
      </c>
      <c r="N1480" s="2">
        <v>18757</v>
      </c>
      <c r="O1480" s="2">
        <v>103</v>
      </c>
      <c r="P1480" s="3">
        <v>42284</v>
      </c>
      <c r="Q1480" s="2" t="s">
        <v>35</v>
      </c>
      <c r="R1480" s="3">
        <v>43274</v>
      </c>
      <c r="S1480" s="2">
        <v>4980</v>
      </c>
      <c r="T1480" s="2">
        <v>6353</v>
      </c>
      <c r="U1480" s="2">
        <v>1373</v>
      </c>
      <c r="V1480" s="2">
        <v>28</v>
      </c>
      <c r="W1480" s="2" t="s">
        <v>131</v>
      </c>
      <c r="X1480" s="2">
        <v>4</v>
      </c>
      <c r="Y1480" s="2">
        <v>275</v>
      </c>
      <c r="Z1480" s="2" t="s">
        <v>57</v>
      </c>
    </row>
    <row r="1481" spans="1:26" x14ac:dyDescent="0.3">
      <c r="A1481" s="2" t="s">
        <v>1611</v>
      </c>
      <c r="B1481" s="2" t="s">
        <v>76</v>
      </c>
      <c r="C1481" s="2" t="s">
        <v>77</v>
      </c>
      <c r="D1481" s="2" t="s">
        <v>51</v>
      </c>
      <c r="E1481" s="2" t="s">
        <v>52</v>
      </c>
      <c r="F1481" s="2" t="s">
        <v>53</v>
      </c>
      <c r="G1481" s="2" t="s">
        <v>54</v>
      </c>
      <c r="H1481" s="2" t="s">
        <v>80</v>
      </c>
      <c r="I1481" s="2">
        <v>8</v>
      </c>
      <c r="J1481" s="2">
        <v>5</v>
      </c>
      <c r="K1481" s="2" t="s">
        <v>45</v>
      </c>
      <c r="L1481" s="2">
        <v>2020</v>
      </c>
      <c r="M1481" s="2">
        <v>7900</v>
      </c>
      <c r="N1481" s="2">
        <v>6665</v>
      </c>
      <c r="O1481" s="2">
        <v>200</v>
      </c>
      <c r="P1481" s="3">
        <v>45419</v>
      </c>
      <c r="Q1481" s="2" t="s">
        <v>35</v>
      </c>
      <c r="R1481" s="3">
        <v>45460</v>
      </c>
      <c r="S1481" s="2">
        <v>6024</v>
      </c>
      <c r="T1481" s="2">
        <v>7381</v>
      </c>
      <c r="U1481" s="2">
        <v>1357</v>
      </c>
      <c r="V1481" s="2">
        <v>23</v>
      </c>
      <c r="W1481" s="2" t="s">
        <v>166</v>
      </c>
      <c r="X1481" s="2">
        <v>4</v>
      </c>
      <c r="Y1481" s="2">
        <v>271</v>
      </c>
      <c r="Z1481" s="2" t="s">
        <v>47</v>
      </c>
    </row>
    <row r="1482" spans="1:26" x14ac:dyDescent="0.3">
      <c r="A1482" s="2" t="s">
        <v>1612</v>
      </c>
      <c r="B1482" s="2" t="s">
        <v>172</v>
      </c>
      <c r="C1482" s="2" t="s">
        <v>50</v>
      </c>
      <c r="D1482" s="2" t="s">
        <v>148</v>
      </c>
      <c r="E1482" s="2" t="s">
        <v>149</v>
      </c>
      <c r="F1482" s="2" t="s">
        <v>31</v>
      </c>
      <c r="G1482" s="2" t="s">
        <v>44</v>
      </c>
      <c r="H1482" s="2" t="s">
        <v>33</v>
      </c>
      <c r="I1482" s="2">
        <v>5</v>
      </c>
      <c r="J1482" s="2">
        <v>5</v>
      </c>
      <c r="K1482" s="2" t="s">
        <v>55</v>
      </c>
      <c r="L1482" s="2">
        <v>2023</v>
      </c>
      <c r="M1482" s="2">
        <v>7600</v>
      </c>
      <c r="N1482" s="2">
        <v>15199</v>
      </c>
      <c r="O1482" s="2">
        <v>150</v>
      </c>
      <c r="P1482" s="3">
        <v>45267</v>
      </c>
      <c r="Q1482" s="2" t="s">
        <v>35</v>
      </c>
      <c r="R1482" s="3">
        <v>45632</v>
      </c>
      <c r="S1482" s="2">
        <v>6737</v>
      </c>
      <c r="T1482" s="2">
        <v>6470</v>
      </c>
      <c r="U1482" s="2">
        <v>-267</v>
      </c>
      <c r="V1482" s="2">
        <v>-4</v>
      </c>
      <c r="W1482" s="2" t="s">
        <v>99</v>
      </c>
      <c r="X1482" s="2">
        <v>4</v>
      </c>
      <c r="Y1482" s="2">
        <v>0</v>
      </c>
      <c r="Z1482" s="2" t="s">
        <v>57</v>
      </c>
    </row>
    <row r="1483" spans="1:26" x14ac:dyDescent="0.3">
      <c r="A1483" s="2" t="s">
        <v>1613</v>
      </c>
      <c r="B1483" s="2" t="s">
        <v>76</v>
      </c>
      <c r="C1483" s="2" t="s">
        <v>123</v>
      </c>
      <c r="D1483" s="2" t="s">
        <v>85</v>
      </c>
      <c r="E1483" s="2" t="s">
        <v>86</v>
      </c>
      <c r="F1483" s="2" t="s">
        <v>31</v>
      </c>
      <c r="G1483" s="2" t="s">
        <v>54</v>
      </c>
      <c r="H1483" s="2" t="s">
        <v>80</v>
      </c>
      <c r="I1483" s="2">
        <v>4</v>
      </c>
      <c r="J1483" s="2">
        <v>5</v>
      </c>
      <c r="K1483" s="2" t="s">
        <v>55</v>
      </c>
      <c r="L1483" s="2">
        <v>2024</v>
      </c>
      <c r="M1483" s="2">
        <v>7500</v>
      </c>
      <c r="N1483" s="2">
        <v>90135</v>
      </c>
      <c r="O1483" s="2">
        <v>103</v>
      </c>
      <c r="P1483" s="3">
        <v>43660</v>
      </c>
      <c r="Q1483" s="2" t="s">
        <v>35</v>
      </c>
      <c r="R1483" s="3">
        <v>45457</v>
      </c>
      <c r="S1483" s="2">
        <v>6939</v>
      </c>
      <c r="T1483" s="2">
        <v>5948</v>
      </c>
      <c r="U1483" s="2">
        <v>-991</v>
      </c>
      <c r="V1483" s="2">
        <v>-14</v>
      </c>
      <c r="W1483" s="2" t="s">
        <v>102</v>
      </c>
      <c r="X1483" s="2">
        <v>2</v>
      </c>
      <c r="Y1483" s="2">
        <v>0</v>
      </c>
      <c r="Z1483" s="2" t="s">
        <v>47</v>
      </c>
    </row>
    <row r="1484" spans="1:26" x14ac:dyDescent="0.3">
      <c r="A1484" s="2" t="s">
        <v>1614</v>
      </c>
      <c r="B1484" s="2" t="s">
        <v>27</v>
      </c>
      <c r="C1484" s="2" t="s">
        <v>84</v>
      </c>
      <c r="D1484" s="2" t="s">
        <v>78</v>
      </c>
      <c r="E1484" s="2" t="s">
        <v>30</v>
      </c>
      <c r="F1484" s="2" t="s">
        <v>31</v>
      </c>
      <c r="G1484" s="2" t="s">
        <v>79</v>
      </c>
      <c r="H1484" s="2" t="s">
        <v>33</v>
      </c>
      <c r="I1484" s="2">
        <v>4</v>
      </c>
      <c r="J1484" s="2">
        <v>5</v>
      </c>
      <c r="K1484" s="2" t="s">
        <v>34</v>
      </c>
      <c r="L1484" s="2">
        <v>2020</v>
      </c>
      <c r="M1484" s="2">
        <v>7400</v>
      </c>
      <c r="N1484" s="2">
        <v>68620</v>
      </c>
      <c r="O1484" s="2">
        <v>120</v>
      </c>
      <c r="P1484" s="3">
        <v>45217</v>
      </c>
      <c r="Q1484" s="2" t="s">
        <v>35</v>
      </c>
      <c r="R1484" s="3">
        <v>45304</v>
      </c>
      <c r="S1484" s="2">
        <v>6376</v>
      </c>
      <c r="T1484" s="2">
        <v>6773</v>
      </c>
      <c r="U1484" s="2">
        <v>397</v>
      </c>
      <c r="V1484" s="2">
        <v>6</v>
      </c>
      <c r="W1484" s="2" t="s">
        <v>46</v>
      </c>
      <c r="X1484" s="2">
        <v>5</v>
      </c>
      <c r="Y1484" s="2">
        <v>79</v>
      </c>
      <c r="Z1484" s="2" t="s">
        <v>47</v>
      </c>
    </row>
    <row r="1485" spans="1:26" x14ac:dyDescent="0.3">
      <c r="A1485" s="2" t="s">
        <v>1615</v>
      </c>
      <c r="B1485" s="2" t="s">
        <v>69</v>
      </c>
      <c r="C1485" s="2" t="s">
        <v>77</v>
      </c>
      <c r="D1485" s="2" t="s">
        <v>165</v>
      </c>
      <c r="E1485" s="2" t="s">
        <v>62</v>
      </c>
      <c r="F1485" s="2" t="s">
        <v>53</v>
      </c>
      <c r="G1485" s="2" t="s">
        <v>89</v>
      </c>
      <c r="H1485" s="2" t="s">
        <v>33</v>
      </c>
      <c r="I1485" s="2">
        <v>5</v>
      </c>
      <c r="J1485" s="2">
        <v>3</v>
      </c>
      <c r="K1485" s="2" t="s">
        <v>66</v>
      </c>
      <c r="L1485" s="2">
        <v>2021</v>
      </c>
      <c r="M1485" s="2">
        <v>7900</v>
      </c>
      <c r="N1485" s="2">
        <v>58856</v>
      </c>
      <c r="O1485" s="2">
        <v>130</v>
      </c>
      <c r="P1485" s="3">
        <v>43499</v>
      </c>
      <c r="Q1485" s="2" t="s">
        <v>35</v>
      </c>
      <c r="R1485" s="3">
        <v>45595</v>
      </c>
      <c r="S1485" s="2">
        <v>7205</v>
      </c>
      <c r="T1485" s="2">
        <v>7422</v>
      </c>
      <c r="U1485" s="2">
        <v>217</v>
      </c>
      <c r="V1485" s="2">
        <v>3</v>
      </c>
      <c r="W1485" s="2" t="s">
        <v>56</v>
      </c>
      <c r="X1485" s="2">
        <v>4</v>
      </c>
      <c r="Y1485" s="2">
        <v>43</v>
      </c>
      <c r="Z1485" s="2" t="s">
        <v>47</v>
      </c>
    </row>
    <row r="1486" spans="1:26" x14ac:dyDescent="0.3">
      <c r="A1486" s="2" t="s">
        <v>1616</v>
      </c>
      <c r="B1486" s="2" t="s">
        <v>76</v>
      </c>
      <c r="C1486" s="2" t="s">
        <v>175</v>
      </c>
      <c r="D1486" s="2" t="s">
        <v>151</v>
      </c>
      <c r="E1486" s="2" t="s">
        <v>86</v>
      </c>
      <c r="F1486" s="2" t="s">
        <v>152</v>
      </c>
      <c r="G1486" s="2" t="s">
        <v>79</v>
      </c>
      <c r="H1486" s="2" t="s">
        <v>80</v>
      </c>
      <c r="I1486" s="2">
        <v>5</v>
      </c>
      <c r="J1486" s="2">
        <v>5</v>
      </c>
      <c r="K1486" s="2" t="s">
        <v>55</v>
      </c>
      <c r="L1486" s="2">
        <v>2024</v>
      </c>
      <c r="M1486" s="2">
        <v>8000</v>
      </c>
      <c r="N1486" s="2">
        <v>51587</v>
      </c>
      <c r="O1486" s="2">
        <v>100</v>
      </c>
      <c r="P1486" s="3">
        <v>42148</v>
      </c>
      <c r="Q1486" s="2" t="s">
        <v>35</v>
      </c>
      <c r="R1486" s="3">
        <v>43503</v>
      </c>
      <c r="S1486" s="2">
        <v>7374</v>
      </c>
      <c r="T1486" s="2">
        <v>8074</v>
      </c>
      <c r="U1486" s="2">
        <v>700</v>
      </c>
      <c r="V1486" s="2">
        <v>9</v>
      </c>
      <c r="W1486" s="2" t="s">
        <v>166</v>
      </c>
      <c r="X1486" s="2">
        <v>4</v>
      </c>
      <c r="Y1486" s="2">
        <v>140</v>
      </c>
      <c r="Z1486" s="2" t="s">
        <v>37</v>
      </c>
    </row>
    <row r="1487" spans="1:26" x14ac:dyDescent="0.3">
      <c r="A1487" s="2" t="s">
        <v>1617</v>
      </c>
      <c r="B1487" s="2" t="s">
        <v>197</v>
      </c>
      <c r="C1487" s="2" t="s">
        <v>60</v>
      </c>
      <c r="D1487" s="2" t="s">
        <v>138</v>
      </c>
      <c r="E1487" s="2" t="s">
        <v>139</v>
      </c>
      <c r="F1487" s="2" t="s">
        <v>53</v>
      </c>
      <c r="G1487" s="2" t="s">
        <v>44</v>
      </c>
      <c r="H1487" s="2" t="s">
        <v>80</v>
      </c>
      <c r="I1487" s="2">
        <v>7</v>
      </c>
      <c r="J1487" s="2">
        <v>5</v>
      </c>
      <c r="K1487" s="2" t="s">
        <v>45</v>
      </c>
      <c r="L1487" s="2">
        <v>2024</v>
      </c>
      <c r="M1487" s="2">
        <v>7500</v>
      </c>
      <c r="N1487" s="2">
        <v>99358</v>
      </c>
      <c r="O1487" s="2">
        <v>175</v>
      </c>
      <c r="P1487" s="3">
        <v>44442</v>
      </c>
      <c r="Q1487" s="2" t="s">
        <v>35</v>
      </c>
      <c r="R1487" s="3">
        <v>45488</v>
      </c>
      <c r="S1487" s="2">
        <v>6582</v>
      </c>
      <c r="T1487" s="2">
        <v>7627</v>
      </c>
      <c r="U1487" s="2">
        <v>1045</v>
      </c>
      <c r="V1487" s="2">
        <v>16</v>
      </c>
      <c r="W1487" s="2" t="s">
        <v>142</v>
      </c>
      <c r="X1487" s="2">
        <v>5</v>
      </c>
      <c r="Y1487" s="2">
        <v>209</v>
      </c>
      <c r="Z1487" s="2" t="s">
        <v>57</v>
      </c>
    </row>
    <row r="1488" spans="1:26" x14ac:dyDescent="0.3">
      <c r="A1488" s="2" t="s">
        <v>1618</v>
      </c>
      <c r="B1488" s="2" t="s">
        <v>69</v>
      </c>
      <c r="C1488" s="2" t="s">
        <v>97</v>
      </c>
      <c r="D1488" s="2" t="s">
        <v>138</v>
      </c>
      <c r="E1488" s="2" t="s">
        <v>139</v>
      </c>
      <c r="F1488" s="2" t="s">
        <v>53</v>
      </c>
      <c r="G1488" s="2" t="s">
        <v>79</v>
      </c>
      <c r="H1488" s="2" t="s">
        <v>33</v>
      </c>
      <c r="I1488" s="2">
        <v>7</v>
      </c>
      <c r="J1488" s="2">
        <v>5</v>
      </c>
      <c r="K1488" s="2" t="s">
        <v>34</v>
      </c>
      <c r="L1488" s="2">
        <v>2018</v>
      </c>
      <c r="M1488" s="2">
        <v>9100</v>
      </c>
      <c r="N1488" s="2">
        <v>29654</v>
      </c>
      <c r="O1488" s="2">
        <v>175</v>
      </c>
      <c r="P1488" s="3">
        <v>45208</v>
      </c>
      <c r="Q1488" s="2" t="s">
        <v>35</v>
      </c>
      <c r="R1488" s="3">
        <v>45507</v>
      </c>
      <c r="S1488" s="2">
        <v>7266</v>
      </c>
      <c r="T1488" s="2">
        <v>7501</v>
      </c>
      <c r="U1488" s="2">
        <v>235</v>
      </c>
      <c r="V1488" s="2">
        <v>3</v>
      </c>
      <c r="W1488" s="2" t="s">
        <v>114</v>
      </c>
      <c r="X1488" s="2">
        <v>3</v>
      </c>
      <c r="Y1488" s="2">
        <v>47</v>
      </c>
      <c r="Z1488" s="2" t="s">
        <v>57</v>
      </c>
    </row>
    <row r="1489" spans="1:26" x14ac:dyDescent="0.3">
      <c r="A1489" s="2" t="s">
        <v>1619</v>
      </c>
      <c r="B1489" s="2" t="s">
        <v>39</v>
      </c>
      <c r="C1489" s="2" t="s">
        <v>97</v>
      </c>
      <c r="D1489" s="2" t="s">
        <v>85</v>
      </c>
      <c r="E1489" s="2" t="s">
        <v>86</v>
      </c>
      <c r="F1489" s="2" t="s">
        <v>31</v>
      </c>
      <c r="G1489" s="2" t="s">
        <v>79</v>
      </c>
      <c r="H1489" s="2" t="s">
        <v>33</v>
      </c>
      <c r="I1489" s="2">
        <v>4</v>
      </c>
      <c r="J1489" s="2">
        <v>5</v>
      </c>
      <c r="K1489" s="2" t="s">
        <v>55</v>
      </c>
      <c r="L1489" s="2">
        <v>2018</v>
      </c>
      <c r="M1489" s="2">
        <v>8100</v>
      </c>
      <c r="N1489" s="2">
        <v>31067</v>
      </c>
      <c r="O1489" s="2">
        <v>103</v>
      </c>
      <c r="P1489" s="3">
        <v>45178</v>
      </c>
      <c r="Q1489" s="2" t="s">
        <v>35</v>
      </c>
      <c r="R1489" s="3">
        <v>44987</v>
      </c>
      <c r="S1489" s="2">
        <v>6262</v>
      </c>
      <c r="T1489" s="2">
        <v>6432</v>
      </c>
      <c r="U1489" s="2">
        <v>170</v>
      </c>
      <c r="V1489" s="2">
        <v>3</v>
      </c>
      <c r="W1489" s="2" t="s">
        <v>127</v>
      </c>
      <c r="X1489" s="2">
        <v>3</v>
      </c>
      <c r="Y1489" s="2">
        <v>34</v>
      </c>
      <c r="Z1489" s="2" t="s">
        <v>37</v>
      </c>
    </row>
    <row r="1490" spans="1:26" x14ac:dyDescent="0.3">
      <c r="A1490" s="2" t="s">
        <v>1620</v>
      </c>
      <c r="B1490" s="2" t="s">
        <v>109</v>
      </c>
      <c r="C1490" s="2" t="s">
        <v>175</v>
      </c>
      <c r="D1490" s="2" t="s">
        <v>148</v>
      </c>
      <c r="E1490" s="2" t="s">
        <v>149</v>
      </c>
      <c r="F1490" s="2" t="s">
        <v>31</v>
      </c>
      <c r="G1490" s="2" t="s">
        <v>32</v>
      </c>
      <c r="H1490" s="2" t="s">
        <v>33</v>
      </c>
      <c r="I1490" s="2">
        <v>5</v>
      </c>
      <c r="J1490" s="2">
        <v>5</v>
      </c>
      <c r="K1490" s="2" t="s">
        <v>55</v>
      </c>
      <c r="L1490" s="2">
        <v>2024</v>
      </c>
      <c r="M1490" s="2">
        <v>7500</v>
      </c>
      <c r="N1490" s="2">
        <v>86320</v>
      </c>
      <c r="O1490" s="2">
        <v>150</v>
      </c>
      <c r="P1490" s="3">
        <v>42730</v>
      </c>
      <c r="Q1490" s="2" t="s">
        <v>35</v>
      </c>
      <c r="R1490" s="3">
        <v>45544</v>
      </c>
      <c r="S1490" s="2">
        <v>6124</v>
      </c>
      <c r="T1490" s="2">
        <v>5070</v>
      </c>
      <c r="U1490" s="2">
        <v>-1054</v>
      </c>
      <c r="V1490" s="2">
        <v>-17</v>
      </c>
      <c r="W1490" s="2" t="s">
        <v>127</v>
      </c>
      <c r="X1490" s="2">
        <v>1</v>
      </c>
      <c r="Y1490" s="2">
        <v>0</v>
      </c>
      <c r="Z1490" s="2" t="s">
        <v>57</v>
      </c>
    </row>
    <row r="1491" spans="1:26" x14ac:dyDescent="0.3">
      <c r="A1491" s="2" t="s">
        <v>1621</v>
      </c>
      <c r="B1491" s="2" t="s">
        <v>205</v>
      </c>
      <c r="C1491" s="2" t="s">
        <v>70</v>
      </c>
      <c r="D1491" s="2" t="s">
        <v>61</v>
      </c>
      <c r="E1491" s="2" t="s">
        <v>62</v>
      </c>
      <c r="F1491" s="2" t="s">
        <v>53</v>
      </c>
      <c r="G1491" s="2" t="s">
        <v>79</v>
      </c>
      <c r="H1491" s="2" t="s">
        <v>33</v>
      </c>
      <c r="I1491" s="2">
        <v>5</v>
      </c>
      <c r="J1491" s="2">
        <v>5</v>
      </c>
      <c r="K1491" s="2" t="s">
        <v>34</v>
      </c>
      <c r="L1491" s="2">
        <v>2018</v>
      </c>
      <c r="M1491" s="2">
        <v>9100</v>
      </c>
      <c r="N1491" s="2">
        <v>58873</v>
      </c>
      <c r="O1491" s="2">
        <v>120</v>
      </c>
      <c r="P1491" s="3">
        <v>42015</v>
      </c>
      <c r="Q1491" s="2" t="s">
        <v>35</v>
      </c>
      <c r="R1491" s="3">
        <v>43293</v>
      </c>
      <c r="S1491" s="2">
        <v>7904</v>
      </c>
      <c r="T1491" s="2">
        <v>7125</v>
      </c>
      <c r="U1491" s="2">
        <v>-779</v>
      </c>
      <c r="V1491" s="2">
        <v>-10</v>
      </c>
      <c r="W1491" s="2" t="s">
        <v>184</v>
      </c>
      <c r="X1491" s="2">
        <v>2</v>
      </c>
      <c r="Y1491" s="2">
        <v>0</v>
      </c>
      <c r="Z1491" s="2" t="s">
        <v>57</v>
      </c>
    </row>
    <row r="1492" spans="1:26" x14ac:dyDescent="0.3">
      <c r="A1492" s="2" t="s">
        <v>1622</v>
      </c>
      <c r="B1492" s="2" t="s">
        <v>113</v>
      </c>
      <c r="C1492" s="2" t="s">
        <v>123</v>
      </c>
      <c r="D1492" s="2" t="s">
        <v>61</v>
      </c>
      <c r="E1492" s="2" t="s">
        <v>62</v>
      </c>
      <c r="F1492" s="2" t="s">
        <v>53</v>
      </c>
      <c r="G1492" s="2" t="s">
        <v>54</v>
      </c>
      <c r="H1492" s="2" t="s">
        <v>80</v>
      </c>
      <c r="I1492" s="2">
        <v>5</v>
      </c>
      <c r="J1492" s="2">
        <v>5</v>
      </c>
      <c r="K1492" s="2" t="s">
        <v>66</v>
      </c>
      <c r="L1492" s="2">
        <v>2015</v>
      </c>
      <c r="M1492" s="2">
        <v>8500</v>
      </c>
      <c r="N1492" s="2">
        <v>93554</v>
      </c>
      <c r="O1492" s="2">
        <v>120</v>
      </c>
      <c r="P1492" s="3">
        <v>43666</v>
      </c>
      <c r="Q1492" s="2" t="s">
        <v>35</v>
      </c>
      <c r="R1492" s="3">
        <v>44089</v>
      </c>
      <c r="S1492" s="2">
        <v>7237</v>
      </c>
      <c r="T1492" s="2">
        <v>6497</v>
      </c>
      <c r="U1492" s="2">
        <v>-740</v>
      </c>
      <c r="V1492" s="2">
        <v>-10</v>
      </c>
      <c r="W1492" s="2" t="s">
        <v>111</v>
      </c>
      <c r="X1492" s="2">
        <v>2</v>
      </c>
      <c r="Y1492" s="2">
        <v>0</v>
      </c>
      <c r="Z1492" s="2" t="s">
        <v>57</v>
      </c>
    </row>
    <row r="1493" spans="1:26" x14ac:dyDescent="0.3">
      <c r="A1493" s="2" t="s">
        <v>1623</v>
      </c>
      <c r="B1493" s="2" t="s">
        <v>197</v>
      </c>
      <c r="C1493" s="2" t="s">
        <v>144</v>
      </c>
      <c r="D1493" s="2" t="s">
        <v>148</v>
      </c>
      <c r="E1493" s="2" t="s">
        <v>149</v>
      </c>
      <c r="F1493" s="2" t="s">
        <v>31</v>
      </c>
      <c r="G1493" s="2" t="s">
        <v>89</v>
      </c>
      <c r="H1493" s="2" t="s">
        <v>33</v>
      </c>
      <c r="I1493" s="2">
        <v>5</v>
      </c>
      <c r="J1493" s="2">
        <v>5</v>
      </c>
      <c r="K1493" s="2" t="s">
        <v>34</v>
      </c>
      <c r="L1493" s="2">
        <v>2022</v>
      </c>
      <c r="M1493" s="2">
        <v>7200</v>
      </c>
      <c r="N1493" s="2">
        <v>61298</v>
      </c>
      <c r="O1493" s="2">
        <v>150</v>
      </c>
      <c r="P1493" s="3">
        <v>45430</v>
      </c>
      <c r="Q1493" s="2" t="s">
        <v>35</v>
      </c>
      <c r="R1493" s="3">
        <v>45469</v>
      </c>
      <c r="S1493" s="2">
        <v>5552</v>
      </c>
      <c r="T1493" s="2">
        <v>7092</v>
      </c>
      <c r="U1493" s="2">
        <v>1540</v>
      </c>
      <c r="V1493" s="2">
        <v>28</v>
      </c>
      <c r="W1493" s="2" t="s">
        <v>102</v>
      </c>
      <c r="X1493" s="2">
        <v>2</v>
      </c>
      <c r="Y1493" s="2">
        <v>308</v>
      </c>
      <c r="Z1493" s="2" t="s">
        <v>47</v>
      </c>
    </row>
    <row r="1494" spans="1:26" x14ac:dyDescent="0.3">
      <c r="A1494" s="2" t="s">
        <v>1624</v>
      </c>
      <c r="B1494" s="2" t="s">
        <v>125</v>
      </c>
      <c r="C1494" s="2" t="s">
        <v>50</v>
      </c>
      <c r="D1494" s="2" t="s">
        <v>158</v>
      </c>
      <c r="E1494" s="2" t="s">
        <v>86</v>
      </c>
      <c r="F1494" s="2" t="s">
        <v>152</v>
      </c>
      <c r="G1494" s="2" t="s">
        <v>89</v>
      </c>
      <c r="H1494" s="2" t="s">
        <v>80</v>
      </c>
      <c r="I1494" s="2">
        <v>5</v>
      </c>
      <c r="J1494" s="2">
        <v>4</v>
      </c>
      <c r="K1494" s="2" t="s">
        <v>34</v>
      </c>
      <c r="L1494" s="2">
        <v>2015</v>
      </c>
      <c r="M1494" s="2">
        <v>8400</v>
      </c>
      <c r="N1494" s="2">
        <v>34828</v>
      </c>
      <c r="O1494" s="2">
        <v>115</v>
      </c>
      <c r="P1494" s="3">
        <v>43294</v>
      </c>
      <c r="Q1494" s="2" t="s">
        <v>35</v>
      </c>
      <c r="R1494" s="3">
        <v>45490</v>
      </c>
      <c r="S1494" s="2">
        <v>6474</v>
      </c>
      <c r="T1494" s="2">
        <v>7012</v>
      </c>
      <c r="U1494" s="2">
        <v>538</v>
      </c>
      <c r="V1494" s="2">
        <v>8</v>
      </c>
      <c r="W1494" s="2" t="s">
        <v>142</v>
      </c>
      <c r="X1494" s="2">
        <v>1</v>
      </c>
      <c r="Y1494" s="2">
        <v>108</v>
      </c>
      <c r="Z1494" s="2" t="s">
        <v>37</v>
      </c>
    </row>
    <row r="1495" spans="1:26" x14ac:dyDescent="0.3">
      <c r="A1495" s="2" t="s">
        <v>1625</v>
      </c>
      <c r="B1495" s="2" t="s">
        <v>59</v>
      </c>
      <c r="C1495" s="2" t="s">
        <v>40</v>
      </c>
      <c r="D1495" s="2" t="s">
        <v>85</v>
      </c>
      <c r="E1495" s="2" t="s">
        <v>86</v>
      </c>
      <c r="F1495" s="2" t="s">
        <v>31</v>
      </c>
      <c r="G1495" s="2" t="s">
        <v>32</v>
      </c>
      <c r="H1495" s="2" t="s">
        <v>33</v>
      </c>
      <c r="I1495" s="2">
        <v>4</v>
      </c>
      <c r="J1495" s="2">
        <v>5</v>
      </c>
      <c r="K1495" s="2" t="s">
        <v>34</v>
      </c>
      <c r="L1495" s="2">
        <v>2024</v>
      </c>
      <c r="M1495" s="2">
        <v>7000</v>
      </c>
      <c r="N1495" s="2">
        <v>43456</v>
      </c>
      <c r="O1495" s="2">
        <v>103</v>
      </c>
      <c r="P1495" s="3">
        <v>42256</v>
      </c>
      <c r="Q1495" s="2" t="s">
        <v>35</v>
      </c>
      <c r="R1495" s="3">
        <v>44630</v>
      </c>
      <c r="S1495" s="2">
        <v>6499</v>
      </c>
      <c r="T1495" s="2">
        <v>5761</v>
      </c>
      <c r="U1495" s="2">
        <v>-738</v>
      </c>
      <c r="V1495" s="2">
        <v>-11</v>
      </c>
      <c r="W1495" s="2" t="s">
        <v>160</v>
      </c>
      <c r="X1495" s="2">
        <v>2</v>
      </c>
      <c r="Y1495" s="2">
        <v>0</v>
      </c>
      <c r="Z1495" s="2" t="s">
        <v>37</v>
      </c>
    </row>
    <row r="1496" spans="1:26" x14ac:dyDescent="0.3">
      <c r="A1496" s="2" t="s">
        <v>1626</v>
      </c>
      <c r="B1496" s="2" t="s">
        <v>120</v>
      </c>
      <c r="C1496" s="2" t="s">
        <v>40</v>
      </c>
      <c r="D1496" s="2" t="s">
        <v>71</v>
      </c>
      <c r="E1496" s="2" t="s">
        <v>72</v>
      </c>
      <c r="F1496" s="2" t="s">
        <v>73</v>
      </c>
      <c r="G1496" s="2" t="s">
        <v>54</v>
      </c>
      <c r="H1496" s="2" t="s">
        <v>80</v>
      </c>
      <c r="I1496" s="2">
        <v>3</v>
      </c>
      <c r="J1496" s="2">
        <v>2</v>
      </c>
      <c r="K1496" s="2" t="s">
        <v>55</v>
      </c>
      <c r="L1496" s="2">
        <v>2021</v>
      </c>
      <c r="M1496" s="2">
        <v>8800</v>
      </c>
      <c r="N1496" s="2">
        <v>72798</v>
      </c>
      <c r="O1496" s="2">
        <v>100</v>
      </c>
      <c r="P1496" s="3">
        <v>42786</v>
      </c>
      <c r="Q1496" s="2" t="s">
        <v>35</v>
      </c>
      <c r="R1496" s="3">
        <v>44922</v>
      </c>
      <c r="S1496" s="2">
        <v>7679</v>
      </c>
      <c r="T1496" s="2">
        <v>8902</v>
      </c>
      <c r="U1496" s="2">
        <v>1223</v>
      </c>
      <c r="V1496" s="2">
        <v>16</v>
      </c>
      <c r="W1496" s="2" t="s">
        <v>136</v>
      </c>
      <c r="X1496" s="2">
        <v>2</v>
      </c>
      <c r="Y1496" s="2">
        <v>245</v>
      </c>
      <c r="Z1496" s="2" t="s">
        <v>57</v>
      </c>
    </row>
    <row r="1497" spans="1:26" x14ac:dyDescent="0.3">
      <c r="A1497" s="2" t="s">
        <v>1627</v>
      </c>
      <c r="B1497" s="2" t="s">
        <v>205</v>
      </c>
      <c r="C1497" s="2" t="s">
        <v>40</v>
      </c>
      <c r="D1497" s="2" t="s">
        <v>158</v>
      </c>
      <c r="E1497" s="2" t="s">
        <v>86</v>
      </c>
      <c r="F1497" s="2" t="s">
        <v>152</v>
      </c>
      <c r="G1497" s="2" t="s">
        <v>32</v>
      </c>
      <c r="H1497" s="2" t="s">
        <v>33</v>
      </c>
      <c r="I1497" s="2">
        <v>5</v>
      </c>
      <c r="J1497" s="2">
        <v>4</v>
      </c>
      <c r="K1497" s="2" t="s">
        <v>66</v>
      </c>
      <c r="L1497" s="2">
        <v>2015</v>
      </c>
      <c r="M1497" s="2">
        <v>7500</v>
      </c>
      <c r="N1497" s="2">
        <v>65551</v>
      </c>
      <c r="O1497" s="2">
        <v>115</v>
      </c>
      <c r="P1497" s="3">
        <v>45631</v>
      </c>
      <c r="Q1497" s="2" t="s">
        <v>35</v>
      </c>
      <c r="R1497" s="3">
        <v>45456</v>
      </c>
      <c r="S1497" s="2">
        <v>6646</v>
      </c>
      <c r="T1497" s="2">
        <v>6405</v>
      </c>
      <c r="U1497" s="2">
        <v>-241</v>
      </c>
      <c r="V1497" s="2">
        <v>-4</v>
      </c>
      <c r="W1497" s="2" t="s">
        <v>36</v>
      </c>
      <c r="X1497" s="2">
        <v>4</v>
      </c>
      <c r="Y1497" s="2">
        <v>0</v>
      </c>
      <c r="Z1497" s="2" t="s">
        <v>57</v>
      </c>
    </row>
    <row r="1498" spans="1:26" x14ac:dyDescent="0.3">
      <c r="A1498" s="2" t="s">
        <v>1628</v>
      </c>
      <c r="B1498" s="2" t="s">
        <v>59</v>
      </c>
      <c r="C1498" s="2" t="s">
        <v>110</v>
      </c>
      <c r="D1498" s="2" t="s">
        <v>151</v>
      </c>
      <c r="E1498" s="2" t="s">
        <v>86</v>
      </c>
      <c r="F1498" s="2" t="s">
        <v>152</v>
      </c>
      <c r="G1498" s="2" t="s">
        <v>89</v>
      </c>
      <c r="H1498" s="2" t="s">
        <v>33</v>
      </c>
      <c r="I1498" s="2">
        <v>5</v>
      </c>
      <c r="J1498" s="2">
        <v>5</v>
      </c>
      <c r="K1498" s="2" t="s">
        <v>45</v>
      </c>
      <c r="L1498" s="2">
        <v>2022</v>
      </c>
      <c r="M1498" s="2">
        <v>6700</v>
      </c>
      <c r="N1498" s="2">
        <v>64122</v>
      </c>
      <c r="O1498" s="2">
        <v>100</v>
      </c>
      <c r="P1498" s="3">
        <v>44923</v>
      </c>
      <c r="Q1498" s="2" t="s">
        <v>35</v>
      </c>
      <c r="R1498" s="3">
        <v>44866</v>
      </c>
      <c r="S1498" s="2">
        <v>5807</v>
      </c>
      <c r="T1498" s="2">
        <v>5212</v>
      </c>
      <c r="U1498" s="2">
        <v>-595</v>
      </c>
      <c r="V1498" s="2">
        <v>-10</v>
      </c>
      <c r="W1498" s="2" t="s">
        <v>56</v>
      </c>
      <c r="X1498" s="2">
        <v>3</v>
      </c>
      <c r="Y1498" s="2">
        <v>0</v>
      </c>
      <c r="Z1498" s="2" t="s">
        <v>57</v>
      </c>
    </row>
    <row r="1499" spans="1:26" x14ac:dyDescent="0.3">
      <c r="A1499" s="2" t="s">
        <v>1629</v>
      </c>
      <c r="B1499" s="2" t="s">
        <v>59</v>
      </c>
      <c r="C1499" s="2" t="s">
        <v>97</v>
      </c>
      <c r="D1499" s="2" t="s">
        <v>85</v>
      </c>
      <c r="E1499" s="2" t="s">
        <v>86</v>
      </c>
      <c r="F1499" s="2" t="s">
        <v>31</v>
      </c>
      <c r="G1499" s="2" t="s">
        <v>32</v>
      </c>
      <c r="H1499" s="2" t="s">
        <v>33</v>
      </c>
      <c r="I1499" s="2">
        <v>4</v>
      </c>
      <c r="J1499" s="2">
        <v>5</v>
      </c>
      <c r="K1499" s="2" t="s">
        <v>34</v>
      </c>
      <c r="L1499" s="2">
        <v>2016</v>
      </c>
      <c r="M1499" s="2">
        <v>7800</v>
      </c>
      <c r="N1499" s="2">
        <v>14656</v>
      </c>
      <c r="O1499" s="2">
        <v>103</v>
      </c>
      <c r="P1499" s="3">
        <v>43722</v>
      </c>
      <c r="Q1499" s="2" t="s">
        <v>35</v>
      </c>
      <c r="R1499" s="3">
        <v>44707</v>
      </c>
      <c r="S1499" s="2">
        <v>6940</v>
      </c>
      <c r="T1499" s="2">
        <v>7284</v>
      </c>
      <c r="U1499" s="2">
        <v>344</v>
      </c>
      <c r="V1499" s="2">
        <v>5</v>
      </c>
      <c r="W1499" s="2" t="s">
        <v>102</v>
      </c>
      <c r="X1499" s="2">
        <v>5</v>
      </c>
      <c r="Y1499" s="2">
        <v>69</v>
      </c>
      <c r="Z1499" s="2" t="s">
        <v>95</v>
      </c>
    </row>
    <row r="1500" spans="1:26" x14ac:dyDescent="0.3">
      <c r="A1500" s="2" t="s">
        <v>1630</v>
      </c>
      <c r="B1500" s="2" t="s">
        <v>69</v>
      </c>
      <c r="C1500" s="2" t="s">
        <v>50</v>
      </c>
      <c r="D1500" s="2" t="s">
        <v>41</v>
      </c>
      <c r="E1500" s="2" t="s">
        <v>42</v>
      </c>
      <c r="F1500" s="2" t="s">
        <v>43</v>
      </c>
      <c r="G1500" s="2" t="s">
        <v>54</v>
      </c>
      <c r="H1500" s="2" t="s">
        <v>80</v>
      </c>
      <c r="I1500" s="2">
        <v>2</v>
      </c>
      <c r="J1500" s="2">
        <v>2</v>
      </c>
      <c r="K1500" s="2" t="s">
        <v>66</v>
      </c>
      <c r="L1500" s="2">
        <v>2017</v>
      </c>
      <c r="M1500" s="2">
        <v>9300</v>
      </c>
      <c r="N1500" s="2">
        <v>3694</v>
      </c>
      <c r="O1500" s="2">
        <v>250</v>
      </c>
      <c r="P1500" s="3">
        <v>45536</v>
      </c>
      <c r="Q1500" s="2" t="s">
        <v>35</v>
      </c>
      <c r="R1500" s="3">
        <v>45609</v>
      </c>
      <c r="S1500" s="2">
        <v>8453</v>
      </c>
      <c r="T1500" s="2">
        <v>7498</v>
      </c>
      <c r="U1500" s="2">
        <v>-955</v>
      </c>
      <c r="V1500" s="2">
        <v>-11</v>
      </c>
      <c r="W1500" s="2" t="s">
        <v>102</v>
      </c>
      <c r="X1500" s="2">
        <v>2</v>
      </c>
      <c r="Y1500" s="2">
        <v>0</v>
      </c>
      <c r="Z1500" s="2" t="s">
        <v>57</v>
      </c>
    </row>
    <row r="1501" spans="1:26" x14ac:dyDescent="0.3">
      <c r="A1501" s="2" t="s">
        <v>1631</v>
      </c>
      <c r="B1501" s="2" t="s">
        <v>88</v>
      </c>
      <c r="C1501" s="2" t="s">
        <v>110</v>
      </c>
      <c r="D1501" s="2" t="s">
        <v>78</v>
      </c>
      <c r="E1501" s="2" t="s">
        <v>30</v>
      </c>
      <c r="F1501" s="2" t="s">
        <v>31</v>
      </c>
      <c r="G1501" s="2" t="s">
        <v>89</v>
      </c>
      <c r="H1501" s="2" t="s">
        <v>80</v>
      </c>
      <c r="I1501" s="2">
        <v>4</v>
      </c>
      <c r="J1501" s="2">
        <v>5</v>
      </c>
      <c r="K1501" s="2" t="s">
        <v>66</v>
      </c>
      <c r="L1501" s="2">
        <v>2020</v>
      </c>
      <c r="M1501" s="2">
        <v>6500</v>
      </c>
      <c r="N1501" s="2">
        <v>4694</v>
      </c>
      <c r="O1501" s="2">
        <v>120</v>
      </c>
      <c r="P1501" s="3">
        <v>42007</v>
      </c>
      <c r="Q1501" s="2" t="s">
        <v>35</v>
      </c>
      <c r="R1501" s="3">
        <v>45062</v>
      </c>
      <c r="S1501" s="2">
        <v>4898</v>
      </c>
      <c r="T1501" s="2">
        <v>5707</v>
      </c>
      <c r="U1501" s="2">
        <v>809</v>
      </c>
      <c r="V1501" s="2">
        <v>17</v>
      </c>
      <c r="W1501" s="2" t="s">
        <v>56</v>
      </c>
      <c r="X1501" s="2">
        <v>4</v>
      </c>
      <c r="Y1501" s="2">
        <v>162</v>
      </c>
      <c r="Z1501" s="2" t="s">
        <v>47</v>
      </c>
    </row>
    <row r="1502" spans="1:26" x14ac:dyDescent="0.3">
      <c r="A1502" s="2" t="s">
        <v>1632</v>
      </c>
      <c r="B1502" s="2" t="s">
        <v>120</v>
      </c>
      <c r="C1502" s="2" t="s">
        <v>40</v>
      </c>
      <c r="D1502" s="2" t="s">
        <v>165</v>
      </c>
      <c r="E1502" s="2" t="s">
        <v>62</v>
      </c>
      <c r="F1502" s="2" t="s">
        <v>53</v>
      </c>
      <c r="G1502" s="2" t="s">
        <v>44</v>
      </c>
      <c r="H1502" s="2" t="s">
        <v>33</v>
      </c>
      <c r="I1502" s="2">
        <v>5</v>
      </c>
      <c r="J1502" s="2">
        <v>3</v>
      </c>
      <c r="K1502" s="2" t="s">
        <v>45</v>
      </c>
      <c r="L1502" s="2">
        <v>2019</v>
      </c>
      <c r="M1502" s="2">
        <v>8000</v>
      </c>
      <c r="N1502" s="2">
        <v>6995</v>
      </c>
      <c r="O1502" s="2">
        <v>130</v>
      </c>
      <c r="P1502" s="3">
        <v>43494</v>
      </c>
      <c r="Q1502" s="2" t="s">
        <v>35</v>
      </c>
      <c r="R1502" s="3">
        <v>44687</v>
      </c>
      <c r="S1502" s="2">
        <v>6551</v>
      </c>
      <c r="T1502" s="2">
        <v>7662</v>
      </c>
      <c r="U1502" s="2">
        <v>1111</v>
      </c>
      <c r="V1502" s="2">
        <v>17</v>
      </c>
      <c r="W1502" s="2" t="s">
        <v>131</v>
      </c>
      <c r="X1502" s="2">
        <v>2</v>
      </c>
      <c r="Y1502" s="2">
        <v>222</v>
      </c>
      <c r="Z1502" s="2" t="s">
        <v>57</v>
      </c>
    </row>
    <row r="1503" spans="1:26" x14ac:dyDescent="0.3">
      <c r="A1503" s="2" t="s">
        <v>1633</v>
      </c>
      <c r="B1503" s="2" t="s">
        <v>109</v>
      </c>
      <c r="C1503" s="2" t="s">
        <v>190</v>
      </c>
      <c r="D1503" s="2" t="s">
        <v>29</v>
      </c>
      <c r="E1503" s="2" t="s">
        <v>30</v>
      </c>
      <c r="F1503" s="2" t="s">
        <v>31</v>
      </c>
      <c r="G1503" s="2" t="s">
        <v>89</v>
      </c>
      <c r="H1503" s="2" t="s">
        <v>80</v>
      </c>
      <c r="I1503" s="2">
        <v>5</v>
      </c>
      <c r="J1503" s="2">
        <v>5</v>
      </c>
      <c r="K1503" s="2" t="s">
        <v>34</v>
      </c>
      <c r="L1503" s="2">
        <v>2015</v>
      </c>
      <c r="M1503" s="2">
        <v>7900</v>
      </c>
      <c r="N1503" s="2">
        <v>34279</v>
      </c>
      <c r="O1503" s="2">
        <v>113</v>
      </c>
      <c r="P1503" s="3">
        <v>44847</v>
      </c>
      <c r="Q1503" s="2" t="s">
        <v>35</v>
      </c>
      <c r="R1503" s="3">
        <v>45034</v>
      </c>
      <c r="S1503" s="2">
        <v>6560</v>
      </c>
      <c r="T1503" s="2">
        <v>6404</v>
      </c>
      <c r="U1503" s="2">
        <v>-156</v>
      </c>
      <c r="V1503" s="2">
        <v>-2</v>
      </c>
      <c r="W1503" s="2" t="s">
        <v>131</v>
      </c>
      <c r="X1503" s="2">
        <v>1</v>
      </c>
      <c r="Y1503" s="2">
        <v>0</v>
      </c>
      <c r="Z1503" s="2" t="s">
        <v>57</v>
      </c>
    </row>
    <row r="1504" spans="1:26" x14ac:dyDescent="0.3">
      <c r="A1504" s="2" t="s">
        <v>1634</v>
      </c>
      <c r="B1504" s="2" t="s">
        <v>39</v>
      </c>
      <c r="C1504" s="2" t="s">
        <v>77</v>
      </c>
      <c r="D1504" s="2" t="s">
        <v>151</v>
      </c>
      <c r="E1504" s="2" t="s">
        <v>86</v>
      </c>
      <c r="F1504" s="2" t="s">
        <v>152</v>
      </c>
      <c r="G1504" s="2" t="s">
        <v>32</v>
      </c>
      <c r="H1504" s="2" t="s">
        <v>80</v>
      </c>
      <c r="I1504" s="2">
        <v>5</v>
      </c>
      <c r="J1504" s="2">
        <v>5</v>
      </c>
      <c r="K1504" s="2" t="s">
        <v>55</v>
      </c>
      <c r="L1504" s="2">
        <v>2024</v>
      </c>
      <c r="M1504" s="2">
        <v>8000</v>
      </c>
      <c r="N1504" s="2">
        <v>59384</v>
      </c>
      <c r="O1504" s="2">
        <v>100</v>
      </c>
      <c r="P1504" s="3">
        <v>45581</v>
      </c>
      <c r="Q1504" s="2" t="s">
        <v>35</v>
      </c>
      <c r="R1504" s="3">
        <v>45682</v>
      </c>
      <c r="S1504" s="2">
        <v>7262</v>
      </c>
      <c r="T1504" s="2">
        <v>6910</v>
      </c>
      <c r="U1504" s="2">
        <v>-352</v>
      </c>
      <c r="V1504" s="2">
        <v>-5</v>
      </c>
      <c r="W1504" s="2" t="s">
        <v>94</v>
      </c>
      <c r="X1504" s="2">
        <v>3</v>
      </c>
      <c r="Y1504" s="2">
        <v>0</v>
      </c>
      <c r="Z1504" s="2" t="s">
        <v>57</v>
      </c>
    </row>
    <row r="1505" spans="1:26" x14ac:dyDescent="0.3">
      <c r="A1505" s="2" t="s">
        <v>1635</v>
      </c>
      <c r="B1505" s="2" t="s">
        <v>65</v>
      </c>
      <c r="C1505" s="2" t="s">
        <v>123</v>
      </c>
      <c r="D1505" s="2" t="s">
        <v>61</v>
      </c>
      <c r="E1505" s="2" t="s">
        <v>62</v>
      </c>
      <c r="F1505" s="2" t="s">
        <v>53</v>
      </c>
      <c r="G1505" s="2" t="s">
        <v>44</v>
      </c>
      <c r="H1505" s="2" t="s">
        <v>33</v>
      </c>
      <c r="I1505" s="2">
        <v>5</v>
      </c>
      <c r="J1505" s="2">
        <v>5</v>
      </c>
      <c r="K1505" s="2" t="s">
        <v>66</v>
      </c>
      <c r="L1505" s="2">
        <v>2019</v>
      </c>
      <c r="M1505" s="2">
        <v>8100</v>
      </c>
      <c r="N1505" s="2">
        <v>36180</v>
      </c>
      <c r="O1505" s="2">
        <v>120</v>
      </c>
      <c r="P1505" s="3">
        <v>43733</v>
      </c>
      <c r="Q1505" s="2" t="s">
        <v>35</v>
      </c>
      <c r="R1505" s="3">
        <v>45393</v>
      </c>
      <c r="S1505" s="2">
        <v>6728</v>
      </c>
      <c r="T1505" s="2">
        <v>6043</v>
      </c>
      <c r="U1505" s="2">
        <v>-685</v>
      </c>
      <c r="V1505" s="2">
        <v>-10</v>
      </c>
      <c r="W1505" s="2" t="s">
        <v>114</v>
      </c>
      <c r="X1505" s="2">
        <v>4</v>
      </c>
      <c r="Y1505" s="2">
        <v>0</v>
      </c>
      <c r="Z1505" s="2" t="s">
        <v>57</v>
      </c>
    </row>
    <row r="1506" spans="1:26" x14ac:dyDescent="0.3">
      <c r="A1506" s="2" t="s">
        <v>1636</v>
      </c>
      <c r="B1506" s="2" t="s">
        <v>197</v>
      </c>
      <c r="C1506" s="2" t="s">
        <v>28</v>
      </c>
      <c r="D1506" s="2" t="s">
        <v>61</v>
      </c>
      <c r="E1506" s="2" t="s">
        <v>62</v>
      </c>
      <c r="F1506" s="2" t="s">
        <v>53</v>
      </c>
      <c r="G1506" s="2" t="s">
        <v>44</v>
      </c>
      <c r="H1506" s="2" t="s">
        <v>80</v>
      </c>
      <c r="I1506" s="2">
        <v>5</v>
      </c>
      <c r="J1506" s="2">
        <v>5</v>
      </c>
      <c r="K1506" s="2" t="s">
        <v>45</v>
      </c>
      <c r="L1506" s="2">
        <v>2019</v>
      </c>
      <c r="M1506" s="2">
        <v>8000</v>
      </c>
      <c r="N1506" s="2">
        <v>46596</v>
      </c>
      <c r="O1506" s="2">
        <v>120</v>
      </c>
      <c r="P1506" s="3">
        <v>45531</v>
      </c>
      <c r="Q1506" s="2" t="s">
        <v>35</v>
      </c>
      <c r="R1506" s="3">
        <v>45615</v>
      </c>
      <c r="S1506" s="2">
        <v>6648</v>
      </c>
      <c r="T1506" s="2">
        <v>5844</v>
      </c>
      <c r="U1506" s="2">
        <v>-804</v>
      </c>
      <c r="V1506" s="2">
        <v>-12</v>
      </c>
      <c r="W1506" s="2" t="s">
        <v>116</v>
      </c>
      <c r="X1506" s="2">
        <v>4</v>
      </c>
      <c r="Y1506" s="2">
        <v>0</v>
      </c>
      <c r="Z1506" s="2" t="s">
        <v>47</v>
      </c>
    </row>
    <row r="1507" spans="1:26" x14ac:dyDescent="0.3">
      <c r="A1507" s="2" t="s">
        <v>1637</v>
      </c>
      <c r="B1507" s="2" t="s">
        <v>65</v>
      </c>
      <c r="C1507" s="2" t="s">
        <v>50</v>
      </c>
      <c r="D1507" s="2" t="s">
        <v>71</v>
      </c>
      <c r="E1507" s="2" t="s">
        <v>72</v>
      </c>
      <c r="F1507" s="2" t="s">
        <v>73</v>
      </c>
      <c r="G1507" s="2" t="s">
        <v>54</v>
      </c>
      <c r="H1507" s="2" t="s">
        <v>80</v>
      </c>
      <c r="I1507" s="2">
        <v>3</v>
      </c>
      <c r="J1507" s="2">
        <v>2</v>
      </c>
      <c r="K1507" s="2" t="s">
        <v>45</v>
      </c>
      <c r="L1507" s="2">
        <v>2019</v>
      </c>
      <c r="M1507" s="2">
        <v>7500</v>
      </c>
      <c r="N1507" s="2">
        <v>44434</v>
      </c>
      <c r="O1507" s="2">
        <v>100</v>
      </c>
      <c r="P1507" s="3">
        <v>44581</v>
      </c>
      <c r="Q1507" s="2" t="s">
        <v>35</v>
      </c>
      <c r="R1507" s="3">
        <v>45315</v>
      </c>
      <c r="S1507" s="2">
        <v>6222</v>
      </c>
      <c r="T1507" s="2">
        <v>6158</v>
      </c>
      <c r="U1507" s="2">
        <v>-64</v>
      </c>
      <c r="V1507" s="2">
        <v>-1</v>
      </c>
      <c r="W1507" s="2" t="s">
        <v>90</v>
      </c>
      <c r="X1507" s="2">
        <v>4</v>
      </c>
      <c r="Y1507" s="2">
        <v>0</v>
      </c>
      <c r="Z1507" s="2" t="s">
        <v>47</v>
      </c>
    </row>
    <row r="1508" spans="1:26" x14ac:dyDescent="0.3">
      <c r="A1508" s="2" t="s">
        <v>1638</v>
      </c>
      <c r="B1508" s="2" t="s">
        <v>27</v>
      </c>
      <c r="C1508" s="2" t="s">
        <v>40</v>
      </c>
      <c r="D1508" s="2" t="s">
        <v>61</v>
      </c>
      <c r="E1508" s="2" t="s">
        <v>62</v>
      </c>
      <c r="F1508" s="2" t="s">
        <v>53</v>
      </c>
      <c r="G1508" s="2" t="s">
        <v>89</v>
      </c>
      <c r="H1508" s="2" t="s">
        <v>80</v>
      </c>
      <c r="I1508" s="2">
        <v>5</v>
      </c>
      <c r="J1508" s="2">
        <v>5</v>
      </c>
      <c r="K1508" s="2" t="s">
        <v>55</v>
      </c>
      <c r="L1508" s="2">
        <v>2016</v>
      </c>
      <c r="M1508" s="2">
        <v>9800</v>
      </c>
      <c r="N1508" s="2">
        <v>9148</v>
      </c>
      <c r="O1508" s="2">
        <v>120</v>
      </c>
      <c r="P1508" s="3">
        <v>43516</v>
      </c>
      <c r="Q1508" s="2" t="s">
        <v>35</v>
      </c>
      <c r="R1508" s="3">
        <v>44772</v>
      </c>
      <c r="S1508" s="2">
        <v>8228</v>
      </c>
      <c r="T1508" s="2">
        <v>7399</v>
      </c>
      <c r="U1508" s="2">
        <v>-829</v>
      </c>
      <c r="V1508" s="2">
        <v>-10</v>
      </c>
      <c r="W1508" s="2" t="s">
        <v>142</v>
      </c>
      <c r="X1508" s="2">
        <v>4</v>
      </c>
      <c r="Y1508" s="2">
        <v>0</v>
      </c>
      <c r="Z1508" s="2" t="s">
        <v>47</v>
      </c>
    </row>
    <row r="1509" spans="1:26" x14ac:dyDescent="0.3">
      <c r="A1509" s="2" t="s">
        <v>1639</v>
      </c>
      <c r="B1509" s="2" t="s">
        <v>172</v>
      </c>
      <c r="C1509" s="2" t="s">
        <v>84</v>
      </c>
      <c r="D1509" s="2" t="s">
        <v>41</v>
      </c>
      <c r="E1509" s="2" t="s">
        <v>42</v>
      </c>
      <c r="F1509" s="2" t="s">
        <v>43</v>
      </c>
      <c r="G1509" s="2" t="s">
        <v>79</v>
      </c>
      <c r="H1509" s="2" t="s">
        <v>33</v>
      </c>
      <c r="I1509" s="2">
        <v>2</v>
      </c>
      <c r="J1509" s="2">
        <v>2</v>
      </c>
      <c r="K1509" s="2" t="s">
        <v>66</v>
      </c>
      <c r="L1509" s="2">
        <v>2017</v>
      </c>
      <c r="M1509" s="2">
        <v>9300</v>
      </c>
      <c r="N1509" s="2">
        <v>55659</v>
      </c>
      <c r="O1509" s="2">
        <v>250</v>
      </c>
      <c r="P1509" s="3">
        <v>42043</v>
      </c>
      <c r="Q1509" s="2" t="s">
        <v>35</v>
      </c>
      <c r="R1509" s="3">
        <v>43327</v>
      </c>
      <c r="S1509" s="2">
        <v>7692</v>
      </c>
      <c r="T1509" s="2">
        <v>8156</v>
      </c>
      <c r="U1509" s="2">
        <v>464</v>
      </c>
      <c r="V1509" s="2">
        <v>6</v>
      </c>
      <c r="W1509" s="2" t="s">
        <v>102</v>
      </c>
      <c r="X1509" s="2">
        <v>5</v>
      </c>
      <c r="Y1509" s="2">
        <v>93</v>
      </c>
      <c r="Z1509" s="2" t="s">
        <v>57</v>
      </c>
    </row>
    <row r="1510" spans="1:26" x14ac:dyDescent="0.3">
      <c r="A1510" s="2" t="s">
        <v>1640</v>
      </c>
      <c r="B1510" s="2" t="s">
        <v>88</v>
      </c>
      <c r="C1510" s="2" t="s">
        <v>144</v>
      </c>
      <c r="D1510" s="2" t="s">
        <v>78</v>
      </c>
      <c r="E1510" s="2" t="s">
        <v>30</v>
      </c>
      <c r="F1510" s="2" t="s">
        <v>31</v>
      </c>
      <c r="G1510" s="2" t="s">
        <v>44</v>
      </c>
      <c r="H1510" s="2" t="s">
        <v>33</v>
      </c>
      <c r="I1510" s="2">
        <v>4</v>
      </c>
      <c r="J1510" s="2">
        <v>5</v>
      </c>
      <c r="K1510" s="2" t="s">
        <v>34</v>
      </c>
      <c r="L1510" s="2">
        <v>2022</v>
      </c>
      <c r="M1510" s="2">
        <v>7200</v>
      </c>
      <c r="N1510" s="2">
        <v>37140</v>
      </c>
      <c r="O1510" s="2">
        <v>120</v>
      </c>
      <c r="P1510" s="3">
        <v>45332</v>
      </c>
      <c r="Q1510" s="2" t="s">
        <v>35</v>
      </c>
      <c r="R1510" s="3">
        <v>45451</v>
      </c>
      <c r="S1510" s="2">
        <v>5208</v>
      </c>
      <c r="T1510" s="2">
        <v>6575</v>
      </c>
      <c r="U1510" s="2">
        <v>1367</v>
      </c>
      <c r="V1510" s="2">
        <v>26</v>
      </c>
      <c r="W1510" s="2" t="s">
        <v>46</v>
      </c>
      <c r="X1510" s="2">
        <v>3</v>
      </c>
      <c r="Y1510" s="2">
        <v>273</v>
      </c>
      <c r="Z1510" s="2" t="s">
        <v>47</v>
      </c>
    </row>
    <row r="1511" spans="1:26" x14ac:dyDescent="0.3">
      <c r="A1511" s="2" t="s">
        <v>1641</v>
      </c>
      <c r="B1511" s="2" t="s">
        <v>69</v>
      </c>
      <c r="C1511" s="2" t="s">
        <v>118</v>
      </c>
      <c r="D1511" s="2" t="s">
        <v>165</v>
      </c>
      <c r="E1511" s="2" t="s">
        <v>62</v>
      </c>
      <c r="F1511" s="2" t="s">
        <v>53</v>
      </c>
      <c r="G1511" s="2" t="s">
        <v>44</v>
      </c>
      <c r="H1511" s="2" t="s">
        <v>80</v>
      </c>
      <c r="I1511" s="2">
        <v>5</v>
      </c>
      <c r="J1511" s="2">
        <v>3</v>
      </c>
      <c r="K1511" s="2" t="s">
        <v>55</v>
      </c>
      <c r="L1511" s="2">
        <v>2021</v>
      </c>
      <c r="M1511" s="2">
        <v>9300</v>
      </c>
      <c r="N1511" s="2">
        <v>39219</v>
      </c>
      <c r="O1511" s="2">
        <v>130</v>
      </c>
      <c r="P1511" s="3">
        <v>43556</v>
      </c>
      <c r="Q1511" s="2" t="s">
        <v>35</v>
      </c>
      <c r="R1511" s="3">
        <v>44410</v>
      </c>
      <c r="S1511" s="2">
        <v>8016</v>
      </c>
      <c r="T1511" s="2">
        <v>8076</v>
      </c>
      <c r="U1511" s="2">
        <v>60</v>
      </c>
      <c r="V1511" s="2">
        <v>1</v>
      </c>
      <c r="W1511" s="2" t="s">
        <v>99</v>
      </c>
      <c r="X1511" s="2">
        <v>4</v>
      </c>
      <c r="Y1511" s="2">
        <v>12</v>
      </c>
      <c r="Z1511" s="2" t="s">
        <v>57</v>
      </c>
    </row>
    <row r="1512" spans="1:26" x14ac:dyDescent="0.3">
      <c r="A1512" s="2" t="s">
        <v>1642</v>
      </c>
      <c r="B1512" s="2" t="s">
        <v>120</v>
      </c>
      <c r="C1512" s="2" t="s">
        <v>118</v>
      </c>
      <c r="D1512" s="2" t="s">
        <v>71</v>
      </c>
      <c r="E1512" s="2" t="s">
        <v>72</v>
      </c>
      <c r="F1512" s="2" t="s">
        <v>73</v>
      </c>
      <c r="G1512" s="2" t="s">
        <v>44</v>
      </c>
      <c r="H1512" s="2" t="s">
        <v>80</v>
      </c>
      <c r="I1512" s="2">
        <v>3</v>
      </c>
      <c r="J1512" s="2">
        <v>2</v>
      </c>
      <c r="K1512" s="2" t="s">
        <v>45</v>
      </c>
      <c r="L1512" s="2">
        <v>2021</v>
      </c>
      <c r="M1512" s="2">
        <v>7300</v>
      </c>
      <c r="N1512" s="2">
        <v>55588</v>
      </c>
      <c r="O1512" s="2">
        <v>100</v>
      </c>
      <c r="P1512" s="3">
        <v>42602</v>
      </c>
      <c r="Q1512" s="2" t="s">
        <v>35</v>
      </c>
      <c r="R1512" s="3">
        <v>43074</v>
      </c>
      <c r="S1512" s="2">
        <v>6079</v>
      </c>
      <c r="T1512" s="2">
        <v>7533</v>
      </c>
      <c r="U1512" s="2">
        <v>1454</v>
      </c>
      <c r="V1512" s="2">
        <v>24</v>
      </c>
      <c r="W1512" s="2" t="s">
        <v>160</v>
      </c>
      <c r="X1512" s="2">
        <v>4</v>
      </c>
      <c r="Y1512" s="2">
        <v>291</v>
      </c>
      <c r="Z1512" s="2" t="s">
        <v>95</v>
      </c>
    </row>
    <row r="1513" spans="1:26" x14ac:dyDescent="0.3">
      <c r="A1513" s="2" t="s">
        <v>1643</v>
      </c>
      <c r="B1513" s="2" t="s">
        <v>69</v>
      </c>
      <c r="C1513" s="2" t="s">
        <v>60</v>
      </c>
      <c r="D1513" s="2" t="s">
        <v>51</v>
      </c>
      <c r="E1513" s="2" t="s">
        <v>52</v>
      </c>
      <c r="F1513" s="2" t="s">
        <v>53</v>
      </c>
      <c r="G1513" s="2" t="s">
        <v>54</v>
      </c>
      <c r="H1513" s="2" t="s">
        <v>33</v>
      </c>
      <c r="I1513" s="2">
        <v>8</v>
      </c>
      <c r="J1513" s="2">
        <v>5</v>
      </c>
      <c r="K1513" s="2" t="s">
        <v>55</v>
      </c>
      <c r="L1513" s="2">
        <v>2017</v>
      </c>
      <c r="M1513" s="2">
        <v>9700</v>
      </c>
      <c r="N1513" s="2">
        <v>25834</v>
      </c>
      <c r="O1513" s="2">
        <v>200</v>
      </c>
      <c r="P1513" s="3">
        <v>43421</v>
      </c>
      <c r="Q1513" s="2" t="s">
        <v>35</v>
      </c>
      <c r="R1513" s="3">
        <v>44567</v>
      </c>
      <c r="S1513" s="2">
        <v>8512</v>
      </c>
      <c r="T1513" s="2">
        <v>7469</v>
      </c>
      <c r="U1513" s="2">
        <v>-1043</v>
      </c>
      <c r="V1513" s="2">
        <v>-12</v>
      </c>
      <c r="W1513" s="2" t="s">
        <v>36</v>
      </c>
      <c r="X1513" s="2">
        <v>5</v>
      </c>
      <c r="Y1513" s="2">
        <v>0</v>
      </c>
      <c r="Z1513" s="2" t="s">
        <v>57</v>
      </c>
    </row>
    <row r="1514" spans="1:26" x14ac:dyDescent="0.3">
      <c r="A1514" s="2" t="s">
        <v>1644</v>
      </c>
      <c r="B1514" s="2" t="s">
        <v>83</v>
      </c>
      <c r="C1514" s="2" t="s">
        <v>110</v>
      </c>
      <c r="D1514" s="2" t="s">
        <v>71</v>
      </c>
      <c r="E1514" s="2" t="s">
        <v>72</v>
      </c>
      <c r="F1514" s="2" t="s">
        <v>73</v>
      </c>
      <c r="G1514" s="2" t="s">
        <v>79</v>
      </c>
      <c r="H1514" s="2" t="s">
        <v>80</v>
      </c>
      <c r="I1514" s="2">
        <v>3</v>
      </c>
      <c r="J1514" s="2">
        <v>2</v>
      </c>
      <c r="K1514" s="2" t="s">
        <v>66</v>
      </c>
      <c r="L1514" s="2">
        <v>2019</v>
      </c>
      <c r="M1514" s="2">
        <v>7600</v>
      </c>
      <c r="N1514" s="2">
        <v>47493</v>
      </c>
      <c r="O1514" s="2">
        <v>100</v>
      </c>
      <c r="P1514" s="3">
        <v>42026</v>
      </c>
      <c r="Q1514" s="2" t="s">
        <v>35</v>
      </c>
      <c r="R1514" s="3">
        <v>42997</v>
      </c>
      <c r="S1514" s="2">
        <v>6256</v>
      </c>
      <c r="T1514" s="2">
        <v>7515</v>
      </c>
      <c r="U1514" s="2">
        <v>1259</v>
      </c>
      <c r="V1514" s="2">
        <v>20</v>
      </c>
      <c r="W1514" s="2" t="s">
        <v>184</v>
      </c>
      <c r="X1514" s="2">
        <v>2</v>
      </c>
      <c r="Y1514" s="2">
        <v>252</v>
      </c>
      <c r="Z1514" s="2" t="s">
        <v>57</v>
      </c>
    </row>
    <row r="1515" spans="1:26" x14ac:dyDescent="0.3">
      <c r="A1515" s="2" t="s">
        <v>1645</v>
      </c>
      <c r="B1515" s="2" t="s">
        <v>113</v>
      </c>
      <c r="C1515" s="2" t="s">
        <v>123</v>
      </c>
      <c r="D1515" s="2" t="s">
        <v>165</v>
      </c>
      <c r="E1515" s="2" t="s">
        <v>62</v>
      </c>
      <c r="F1515" s="2" t="s">
        <v>53</v>
      </c>
      <c r="G1515" s="2" t="s">
        <v>44</v>
      </c>
      <c r="H1515" s="2" t="s">
        <v>33</v>
      </c>
      <c r="I1515" s="2">
        <v>5</v>
      </c>
      <c r="J1515" s="2">
        <v>3</v>
      </c>
      <c r="K1515" s="2" t="s">
        <v>55</v>
      </c>
      <c r="L1515" s="2">
        <v>2021</v>
      </c>
      <c r="M1515" s="2">
        <v>9300</v>
      </c>
      <c r="N1515" s="2">
        <v>47315</v>
      </c>
      <c r="O1515" s="2">
        <v>130</v>
      </c>
      <c r="P1515" s="3">
        <v>43109</v>
      </c>
      <c r="Q1515" s="2" t="s">
        <v>35</v>
      </c>
      <c r="R1515" s="3">
        <v>44225</v>
      </c>
      <c r="S1515" s="2">
        <v>7318</v>
      </c>
      <c r="T1515" s="2">
        <v>7753</v>
      </c>
      <c r="U1515" s="2">
        <v>435</v>
      </c>
      <c r="V1515" s="2">
        <v>6</v>
      </c>
      <c r="W1515" s="2" t="s">
        <v>81</v>
      </c>
      <c r="X1515" s="2">
        <v>4</v>
      </c>
      <c r="Y1515" s="2">
        <v>87</v>
      </c>
      <c r="Z1515" s="2" t="s">
        <v>57</v>
      </c>
    </row>
    <row r="1516" spans="1:26" x14ac:dyDescent="0.3">
      <c r="A1516" s="2" t="s">
        <v>1646</v>
      </c>
      <c r="B1516" s="2" t="s">
        <v>69</v>
      </c>
      <c r="C1516" s="2" t="s">
        <v>60</v>
      </c>
      <c r="D1516" s="2" t="s">
        <v>105</v>
      </c>
      <c r="E1516" s="2" t="s">
        <v>52</v>
      </c>
      <c r="F1516" s="2" t="s">
        <v>73</v>
      </c>
      <c r="G1516" s="2" t="s">
        <v>89</v>
      </c>
      <c r="H1516" s="2" t="s">
        <v>33</v>
      </c>
      <c r="I1516" s="2">
        <v>4</v>
      </c>
      <c r="J1516" s="2">
        <v>2</v>
      </c>
      <c r="K1516" s="2" t="s">
        <v>45</v>
      </c>
      <c r="L1516" s="2">
        <v>2021</v>
      </c>
      <c r="M1516" s="2">
        <v>7300</v>
      </c>
      <c r="N1516" s="2">
        <v>87864</v>
      </c>
      <c r="O1516" s="2">
        <v>200</v>
      </c>
      <c r="P1516" s="3">
        <v>43931</v>
      </c>
      <c r="Q1516" s="2" t="s">
        <v>35</v>
      </c>
      <c r="R1516" s="3">
        <v>45417</v>
      </c>
      <c r="S1516" s="2">
        <v>6121</v>
      </c>
      <c r="T1516" s="2">
        <v>5970</v>
      </c>
      <c r="U1516" s="2">
        <v>-151</v>
      </c>
      <c r="V1516" s="2">
        <v>-2</v>
      </c>
      <c r="W1516" s="2" t="s">
        <v>90</v>
      </c>
      <c r="X1516" s="2">
        <v>3</v>
      </c>
      <c r="Y1516" s="2">
        <v>0</v>
      </c>
      <c r="Z1516" s="2" t="s">
        <v>47</v>
      </c>
    </row>
    <row r="1517" spans="1:26" x14ac:dyDescent="0.3">
      <c r="A1517" s="2" t="s">
        <v>1647</v>
      </c>
      <c r="B1517" s="2" t="s">
        <v>146</v>
      </c>
      <c r="C1517" s="2" t="s">
        <v>70</v>
      </c>
      <c r="D1517" s="2" t="s">
        <v>85</v>
      </c>
      <c r="E1517" s="2" t="s">
        <v>86</v>
      </c>
      <c r="F1517" s="2" t="s">
        <v>31</v>
      </c>
      <c r="G1517" s="2" t="s">
        <v>89</v>
      </c>
      <c r="H1517" s="2" t="s">
        <v>33</v>
      </c>
      <c r="I1517" s="2">
        <v>4</v>
      </c>
      <c r="J1517" s="2">
        <v>5</v>
      </c>
      <c r="K1517" s="2" t="s">
        <v>34</v>
      </c>
      <c r="L1517" s="2">
        <v>2019</v>
      </c>
      <c r="M1517" s="2">
        <v>7500</v>
      </c>
      <c r="N1517" s="2">
        <v>23277</v>
      </c>
      <c r="O1517" s="2">
        <v>103</v>
      </c>
      <c r="P1517" s="3">
        <v>43242</v>
      </c>
      <c r="Q1517" s="2" t="s">
        <v>35</v>
      </c>
      <c r="R1517" s="3">
        <v>45045</v>
      </c>
      <c r="S1517" s="2">
        <v>6564</v>
      </c>
      <c r="T1517" s="2">
        <v>6302</v>
      </c>
      <c r="U1517" s="2">
        <v>-262</v>
      </c>
      <c r="V1517" s="2">
        <v>-4</v>
      </c>
      <c r="W1517" s="2" t="s">
        <v>90</v>
      </c>
      <c r="X1517" s="2">
        <v>2</v>
      </c>
      <c r="Y1517" s="2">
        <v>0</v>
      </c>
      <c r="Z1517" s="2" t="s">
        <v>37</v>
      </c>
    </row>
    <row r="1518" spans="1:26" x14ac:dyDescent="0.3">
      <c r="A1518" s="2" t="s">
        <v>1648</v>
      </c>
      <c r="B1518" s="2" t="s">
        <v>156</v>
      </c>
      <c r="C1518" s="2" t="s">
        <v>104</v>
      </c>
      <c r="D1518" s="2" t="s">
        <v>78</v>
      </c>
      <c r="E1518" s="2" t="s">
        <v>30</v>
      </c>
      <c r="F1518" s="2" t="s">
        <v>31</v>
      </c>
      <c r="G1518" s="2" t="s">
        <v>32</v>
      </c>
      <c r="H1518" s="2" t="s">
        <v>80</v>
      </c>
      <c r="I1518" s="2">
        <v>4</v>
      </c>
      <c r="J1518" s="2">
        <v>5</v>
      </c>
      <c r="K1518" s="2" t="s">
        <v>45</v>
      </c>
      <c r="L1518" s="2">
        <v>2016</v>
      </c>
      <c r="M1518" s="2">
        <v>6800</v>
      </c>
      <c r="N1518" s="2">
        <v>38156</v>
      </c>
      <c r="O1518" s="2">
        <v>120</v>
      </c>
      <c r="P1518" s="3">
        <v>43792</v>
      </c>
      <c r="Q1518" s="2" t="s">
        <v>35</v>
      </c>
      <c r="R1518" s="3">
        <v>44823</v>
      </c>
      <c r="S1518" s="2">
        <v>5434</v>
      </c>
      <c r="T1518" s="2">
        <v>4760</v>
      </c>
      <c r="U1518" s="2">
        <v>-674</v>
      </c>
      <c r="V1518" s="2">
        <v>-12</v>
      </c>
      <c r="W1518" s="2" t="s">
        <v>184</v>
      </c>
      <c r="X1518" s="2">
        <v>1</v>
      </c>
      <c r="Y1518" s="2">
        <v>0</v>
      </c>
      <c r="Z1518" s="2" t="s">
        <v>47</v>
      </c>
    </row>
    <row r="1519" spans="1:26" x14ac:dyDescent="0.3">
      <c r="A1519" s="2" t="s">
        <v>1649</v>
      </c>
      <c r="B1519" s="2" t="s">
        <v>69</v>
      </c>
      <c r="C1519" s="2" t="s">
        <v>93</v>
      </c>
      <c r="D1519" s="2" t="s">
        <v>71</v>
      </c>
      <c r="E1519" s="2" t="s">
        <v>72</v>
      </c>
      <c r="F1519" s="2" t="s">
        <v>73</v>
      </c>
      <c r="G1519" s="2" t="s">
        <v>89</v>
      </c>
      <c r="H1519" s="2" t="s">
        <v>80</v>
      </c>
      <c r="I1519" s="2">
        <v>3</v>
      </c>
      <c r="J1519" s="2">
        <v>2</v>
      </c>
      <c r="K1519" s="2" t="s">
        <v>66</v>
      </c>
      <c r="L1519" s="2">
        <v>2020</v>
      </c>
      <c r="M1519" s="2">
        <v>7500</v>
      </c>
      <c r="N1519" s="2">
        <v>46211</v>
      </c>
      <c r="O1519" s="2">
        <v>100</v>
      </c>
      <c r="P1519" s="3">
        <v>44111</v>
      </c>
      <c r="Q1519" s="2" t="s">
        <v>35</v>
      </c>
      <c r="R1519" s="3">
        <v>43932</v>
      </c>
      <c r="S1519" s="2">
        <v>6401</v>
      </c>
      <c r="T1519" s="2">
        <v>6993</v>
      </c>
      <c r="U1519" s="2">
        <v>592</v>
      </c>
      <c r="V1519" s="2">
        <v>9</v>
      </c>
      <c r="W1519" s="2" t="s">
        <v>56</v>
      </c>
      <c r="X1519" s="2">
        <v>1</v>
      </c>
      <c r="Y1519" s="2">
        <v>118</v>
      </c>
      <c r="Z1519" s="2" t="s">
        <v>57</v>
      </c>
    </row>
    <row r="1520" spans="1:26" x14ac:dyDescent="0.3">
      <c r="A1520" s="2" t="s">
        <v>1650</v>
      </c>
      <c r="B1520" s="2" t="s">
        <v>125</v>
      </c>
      <c r="C1520" s="2" t="s">
        <v>144</v>
      </c>
      <c r="D1520" s="2" t="s">
        <v>78</v>
      </c>
      <c r="E1520" s="2" t="s">
        <v>30</v>
      </c>
      <c r="F1520" s="2" t="s">
        <v>31</v>
      </c>
      <c r="G1520" s="2" t="s">
        <v>32</v>
      </c>
      <c r="H1520" s="2" t="s">
        <v>80</v>
      </c>
      <c r="I1520" s="2">
        <v>4</v>
      </c>
      <c r="J1520" s="2">
        <v>5</v>
      </c>
      <c r="K1520" s="2" t="s">
        <v>66</v>
      </c>
      <c r="L1520" s="2">
        <v>2021</v>
      </c>
      <c r="M1520" s="2">
        <v>6400</v>
      </c>
      <c r="N1520" s="2">
        <v>27915</v>
      </c>
      <c r="O1520" s="2">
        <v>120</v>
      </c>
      <c r="P1520" s="3">
        <v>42867</v>
      </c>
      <c r="Q1520" s="2" t="s">
        <v>35</v>
      </c>
      <c r="R1520" s="3">
        <v>43075</v>
      </c>
      <c r="S1520" s="2">
        <v>4855</v>
      </c>
      <c r="T1520" s="2">
        <v>3951</v>
      </c>
      <c r="U1520" s="2">
        <v>-904</v>
      </c>
      <c r="V1520" s="2">
        <v>-19</v>
      </c>
      <c r="W1520" s="2" t="s">
        <v>36</v>
      </c>
      <c r="X1520" s="2">
        <v>4</v>
      </c>
      <c r="Y1520" s="2">
        <v>0</v>
      </c>
      <c r="Z1520" s="2" t="s">
        <v>95</v>
      </c>
    </row>
    <row r="1521" spans="1:26" x14ac:dyDescent="0.3">
      <c r="A1521" s="2" t="s">
        <v>1651</v>
      </c>
      <c r="B1521" s="2" t="s">
        <v>49</v>
      </c>
      <c r="C1521" s="2" t="s">
        <v>40</v>
      </c>
      <c r="D1521" s="2" t="s">
        <v>78</v>
      </c>
      <c r="E1521" s="2" t="s">
        <v>30</v>
      </c>
      <c r="F1521" s="2" t="s">
        <v>31</v>
      </c>
      <c r="G1521" s="2" t="s">
        <v>54</v>
      </c>
      <c r="H1521" s="2" t="s">
        <v>80</v>
      </c>
      <c r="I1521" s="2">
        <v>4</v>
      </c>
      <c r="J1521" s="2">
        <v>5</v>
      </c>
      <c r="K1521" s="2" t="s">
        <v>55</v>
      </c>
      <c r="L1521" s="2">
        <v>2020</v>
      </c>
      <c r="M1521" s="2">
        <v>7900</v>
      </c>
      <c r="N1521" s="2">
        <v>65679</v>
      </c>
      <c r="O1521" s="2">
        <v>120</v>
      </c>
      <c r="P1521" s="3">
        <v>42797</v>
      </c>
      <c r="Q1521" s="2" t="s">
        <v>35</v>
      </c>
      <c r="R1521" s="3">
        <v>42821</v>
      </c>
      <c r="S1521" s="2">
        <v>6415</v>
      </c>
      <c r="T1521" s="2">
        <v>5706</v>
      </c>
      <c r="U1521" s="2">
        <v>-709</v>
      </c>
      <c r="V1521" s="2">
        <v>-11</v>
      </c>
      <c r="W1521" s="2" t="s">
        <v>131</v>
      </c>
      <c r="X1521" s="2">
        <v>1</v>
      </c>
      <c r="Y1521" s="2">
        <v>0</v>
      </c>
      <c r="Z1521" s="2" t="s">
        <v>57</v>
      </c>
    </row>
    <row r="1522" spans="1:26" x14ac:dyDescent="0.3">
      <c r="A1522" s="2" t="s">
        <v>1652</v>
      </c>
      <c r="B1522" s="2" t="s">
        <v>65</v>
      </c>
      <c r="C1522" s="2" t="s">
        <v>144</v>
      </c>
      <c r="D1522" s="2" t="s">
        <v>51</v>
      </c>
      <c r="E1522" s="2" t="s">
        <v>52</v>
      </c>
      <c r="F1522" s="2" t="s">
        <v>53</v>
      </c>
      <c r="G1522" s="2" t="s">
        <v>89</v>
      </c>
      <c r="H1522" s="2" t="s">
        <v>33</v>
      </c>
      <c r="I1522" s="2">
        <v>8</v>
      </c>
      <c r="J1522" s="2">
        <v>5</v>
      </c>
      <c r="K1522" s="2" t="s">
        <v>66</v>
      </c>
      <c r="L1522" s="2">
        <v>2019</v>
      </c>
      <c r="M1522" s="2">
        <v>8100</v>
      </c>
      <c r="N1522" s="2">
        <v>43975</v>
      </c>
      <c r="O1522" s="2">
        <v>200</v>
      </c>
      <c r="P1522" s="3">
        <v>43622</v>
      </c>
      <c r="Q1522" s="2" t="s">
        <v>35</v>
      </c>
      <c r="R1522" s="3">
        <v>44429</v>
      </c>
      <c r="S1522" s="2">
        <v>7202</v>
      </c>
      <c r="T1522" s="2">
        <v>8641</v>
      </c>
      <c r="U1522" s="2">
        <v>1439</v>
      </c>
      <c r="V1522" s="2">
        <v>20</v>
      </c>
      <c r="W1522" s="2" t="s">
        <v>136</v>
      </c>
      <c r="X1522" s="2">
        <v>4</v>
      </c>
      <c r="Y1522" s="2">
        <v>288</v>
      </c>
      <c r="Z1522" s="2" t="s">
        <v>37</v>
      </c>
    </row>
    <row r="1523" spans="1:26" x14ac:dyDescent="0.3">
      <c r="A1523" s="2" t="s">
        <v>1653</v>
      </c>
      <c r="B1523" s="2" t="s">
        <v>125</v>
      </c>
      <c r="C1523" s="2" t="s">
        <v>28</v>
      </c>
      <c r="D1523" s="2" t="s">
        <v>71</v>
      </c>
      <c r="E1523" s="2" t="s">
        <v>72</v>
      </c>
      <c r="F1523" s="2" t="s">
        <v>73</v>
      </c>
      <c r="G1523" s="2" t="s">
        <v>54</v>
      </c>
      <c r="H1523" s="2" t="s">
        <v>80</v>
      </c>
      <c r="I1523" s="2">
        <v>3</v>
      </c>
      <c r="J1523" s="2">
        <v>2</v>
      </c>
      <c r="K1523" s="2" t="s">
        <v>34</v>
      </c>
      <c r="L1523" s="2">
        <v>2021</v>
      </c>
      <c r="M1523" s="2">
        <v>8300</v>
      </c>
      <c r="N1523" s="2">
        <v>55421</v>
      </c>
      <c r="O1523" s="2">
        <v>100</v>
      </c>
      <c r="P1523" s="3">
        <v>44433</v>
      </c>
      <c r="Q1523" s="2" t="s">
        <v>35</v>
      </c>
      <c r="R1523" s="3">
        <v>44403</v>
      </c>
      <c r="S1523" s="2">
        <v>6497</v>
      </c>
      <c r="T1523" s="2">
        <v>7062</v>
      </c>
      <c r="U1523" s="2">
        <v>565</v>
      </c>
      <c r="V1523" s="2">
        <v>9</v>
      </c>
      <c r="W1523" s="2" t="s">
        <v>202</v>
      </c>
      <c r="X1523" s="2">
        <v>1</v>
      </c>
      <c r="Y1523" s="2">
        <v>113</v>
      </c>
      <c r="Z1523" s="2" t="s">
        <v>57</v>
      </c>
    </row>
    <row r="1524" spans="1:26" x14ac:dyDescent="0.3">
      <c r="A1524" s="2" t="s">
        <v>1654</v>
      </c>
      <c r="B1524" s="2" t="s">
        <v>113</v>
      </c>
      <c r="C1524" s="2" t="s">
        <v>123</v>
      </c>
      <c r="D1524" s="2" t="s">
        <v>158</v>
      </c>
      <c r="E1524" s="2" t="s">
        <v>86</v>
      </c>
      <c r="F1524" s="2" t="s">
        <v>152</v>
      </c>
      <c r="G1524" s="2" t="s">
        <v>44</v>
      </c>
      <c r="H1524" s="2" t="s">
        <v>33</v>
      </c>
      <c r="I1524" s="2">
        <v>5</v>
      </c>
      <c r="J1524" s="2">
        <v>4</v>
      </c>
      <c r="K1524" s="2" t="s">
        <v>34</v>
      </c>
      <c r="L1524" s="2">
        <v>2022</v>
      </c>
      <c r="M1524" s="2">
        <v>7700</v>
      </c>
      <c r="N1524" s="2">
        <v>69299</v>
      </c>
      <c r="O1524" s="2">
        <v>115</v>
      </c>
      <c r="P1524" s="3">
        <v>43228</v>
      </c>
      <c r="Q1524" s="2" t="s">
        <v>35</v>
      </c>
      <c r="R1524" s="3">
        <v>44263</v>
      </c>
      <c r="S1524" s="2">
        <v>6526</v>
      </c>
      <c r="T1524" s="2">
        <v>6012</v>
      </c>
      <c r="U1524" s="2">
        <v>-514</v>
      </c>
      <c r="V1524" s="2">
        <v>-8</v>
      </c>
      <c r="W1524" s="2" t="s">
        <v>56</v>
      </c>
      <c r="X1524" s="2">
        <v>4</v>
      </c>
      <c r="Y1524" s="2">
        <v>0</v>
      </c>
      <c r="Z1524" s="2" t="s">
        <v>57</v>
      </c>
    </row>
    <row r="1525" spans="1:26" x14ac:dyDescent="0.3">
      <c r="A1525" s="2" t="s">
        <v>1655</v>
      </c>
      <c r="B1525" s="2" t="s">
        <v>120</v>
      </c>
      <c r="C1525" s="2" t="s">
        <v>118</v>
      </c>
      <c r="D1525" s="2" t="s">
        <v>71</v>
      </c>
      <c r="E1525" s="2" t="s">
        <v>72</v>
      </c>
      <c r="F1525" s="2" t="s">
        <v>73</v>
      </c>
      <c r="G1525" s="2" t="s">
        <v>44</v>
      </c>
      <c r="H1525" s="2" t="s">
        <v>80</v>
      </c>
      <c r="I1525" s="2">
        <v>3</v>
      </c>
      <c r="J1525" s="2">
        <v>2</v>
      </c>
      <c r="K1525" s="2" t="s">
        <v>55</v>
      </c>
      <c r="L1525" s="2">
        <v>2024</v>
      </c>
      <c r="M1525" s="2">
        <v>8500</v>
      </c>
      <c r="N1525" s="2">
        <v>77363</v>
      </c>
      <c r="O1525" s="2">
        <v>100</v>
      </c>
      <c r="P1525" s="3">
        <v>42855</v>
      </c>
      <c r="Q1525" s="2" t="s">
        <v>35</v>
      </c>
      <c r="R1525" s="3">
        <v>42925</v>
      </c>
      <c r="S1525" s="2">
        <v>6617</v>
      </c>
      <c r="T1525" s="2">
        <v>7540</v>
      </c>
      <c r="U1525" s="2">
        <v>923</v>
      </c>
      <c r="V1525" s="2">
        <v>14</v>
      </c>
      <c r="W1525" s="2" t="s">
        <v>102</v>
      </c>
      <c r="X1525" s="2">
        <v>2</v>
      </c>
      <c r="Y1525" s="2">
        <v>185</v>
      </c>
      <c r="Z1525" s="2" t="s">
        <v>57</v>
      </c>
    </row>
    <row r="1526" spans="1:26" x14ac:dyDescent="0.3">
      <c r="A1526" s="2" t="s">
        <v>1656</v>
      </c>
      <c r="B1526" s="2" t="s">
        <v>156</v>
      </c>
      <c r="C1526" s="2" t="s">
        <v>40</v>
      </c>
      <c r="D1526" s="2" t="s">
        <v>105</v>
      </c>
      <c r="E1526" s="2" t="s">
        <v>52</v>
      </c>
      <c r="F1526" s="2" t="s">
        <v>73</v>
      </c>
      <c r="G1526" s="2" t="s">
        <v>89</v>
      </c>
      <c r="H1526" s="2" t="s">
        <v>80</v>
      </c>
      <c r="I1526" s="2">
        <v>4</v>
      </c>
      <c r="J1526" s="2">
        <v>2</v>
      </c>
      <c r="K1526" s="2" t="s">
        <v>45</v>
      </c>
      <c r="L1526" s="2">
        <v>2021</v>
      </c>
      <c r="M1526" s="2">
        <v>7300</v>
      </c>
      <c r="N1526" s="2">
        <v>22496</v>
      </c>
      <c r="O1526" s="2">
        <v>200</v>
      </c>
      <c r="P1526" s="3">
        <v>44139</v>
      </c>
      <c r="Q1526" s="2" t="s">
        <v>35</v>
      </c>
      <c r="R1526" s="3">
        <v>45371</v>
      </c>
      <c r="S1526" s="2">
        <v>5876</v>
      </c>
      <c r="T1526" s="2">
        <v>4701</v>
      </c>
      <c r="U1526" s="2">
        <v>-1175</v>
      </c>
      <c r="V1526" s="2">
        <v>-20</v>
      </c>
      <c r="W1526" s="2" t="s">
        <v>184</v>
      </c>
      <c r="X1526" s="2">
        <v>3</v>
      </c>
      <c r="Y1526" s="2">
        <v>0</v>
      </c>
      <c r="Z1526" s="2" t="s">
        <v>57</v>
      </c>
    </row>
    <row r="1527" spans="1:26" x14ac:dyDescent="0.3">
      <c r="A1527" s="2" t="s">
        <v>1657</v>
      </c>
      <c r="B1527" s="2" t="s">
        <v>113</v>
      </c>
      <c r="C1527" s="2" t="s">
        <v>175</v>
      </c>
      <c r="D1527" s="2" t="s">
        <v>148</v>
      </c>
      <c r="E1527" s="2" t="s">
        <v>149</v>
      </c>
      <c r="F1527" s="2" t="s">
        <v>31</v>
      </c>
      <c r="G1527" s="2" t="s">
        <v>79</v>
      </c>
      <c r="H1527" s="2" t="s">
        <v>33</v>
      </c>
      <c r="I1527" s="2">
        <v>5</v>
      </c>
      <c r="J1527" s="2">
        <v>5</v>
      </c>
      <c r="K1527" s="2" t="s">
        <v>55</v>
      </c>
      <c r="L1527" s="2">
        <v>2015</v>
      </c>
      <c r="M1527" s="2">
        <v>8400</v>
      </c>
      <c r="N1527" s="2">
        <v>71855</v>
      </c>
      <c r="O1527" s="2">
        <v>150</v>
      </c>
      <c r="P1527" s="3">
        <v>42033</v>
      </c>
      <c r="Q1527" s="2" t="s">
        <v>35</v>
      </c>
      <c r="R1527" s="3">
        <v>44420</v>
      </c>
      <c r="S1527" s="2">
        <v>6729</v>
      </c>
      <c r="T1527" s="2">
        <v>6417</v>
      </c>
      <c r="U1527" s="2">
        <v>-312</v>
      </c>
      <c r="V1527" s="2">
        <v>-5</v>
      </c>
      <c r="W1527" s="2" t="s">
        <v>142</v>
      </c>
      <c r="X1527" s="2">
        <v>2</v>
      </c>
      <c r="Y1527" s="2">
        <v>0</v>
      </c>
      <c r="Z1527" s="2" t="s">
        <v>47</v>
      </c>
    </row>
    <row r="1528" spans="1:26" x14ac:dyDescent="0.3">
      <c r="A1528" s="2" t="s">
        <v>1658</v>
      </c>
      <c r="B1528" s="2" t="s">
        <v>125</v>
      </c>
      <c r="C1528" s="2" t="s">
        <v>110</v>
      </c>
      <c r="D1528" s="2" t="s">
        <v>85</v>
      </c>
      <c r="E1528" s="2" t="s">
        <v>86</v>
      </c>
      <c r="F1528" s="2" t="s">
        <v>31</v>
      </c>
      <c r="G1528" s="2" t="s">
        <v>89</v>
      </c>
      <c r="H1528" s="2" t="s">
        <v>80</v>
      </c>
      <c r="I1528" s="2">
        <v>4</v>
      </c>
      <c r="J1528" s="2">
        <v>5</v>
      </c>
      <c r="K1528" s="2" t="s">
        <v>34</v>
      </c>
      <c r="L1528" s="2">
        <v>2017</v>
      </c>
      <c r="M1528" s="2">
        <v>7700</v>
      </c>
      <c r="N1528" s="2">
        <v>92648</v>
      </c>
      <c r="O1528" s="2">
        <v>103</v>
      </c>
      <c r="P1528" s="3">
        <v>42875</v>
      </c>
      <c r="Q1528" s="2" t="s">
        <v>35</v>
      </c>
      <c r="R1528" s="3">
        <v>42972</v>
      </c>
      <c r="S1528" s="2">
        <v>6224</v>
      </c>
      <c r="T1528" s="2">
        <v>6645</v>
      </c>
      <c r="U1528" s="2">
        <v>421</v>
      </c>
      <c r="V1528" s="2">
        <v>7</v>
      </c>
      <c r="W1528" s="2" t="s">
        <v>99</v>
      </c>
      <c r="X1528" s="2">
        <v>5</v>
      </c>
      <c r="Y1528" s="2">
        <v>84</v>
      </c>
      <c r="Z1528" s="2" t="s">
        <v>57</v>
      </c>
    </row>
    <row r="1529" spans="1:26" x14ac:dyDescent="0.3">
      <c r="A1529" s="2" t="s">
        <v>1659</v>
      </c>
      <c r="B1529" s="2" t="s">
        <v>65</v>
      </c>
      <c r="C1529" s="2" t="s">
        <v>40</v>
      </c>
      <c r="D1529" s="2" t="s">
        <v>78</v>
      </c>
      <c r="E1529" s="2" t="s">
        <v>30</v>
      </c>
      <c r="F1529" s="2" t="s">
        <v>31</v>
      </c>
      <c r="G1529" s="2" t="s">
        <v>54</v>
      </c>
      <c r="H1529" s="2" t="s">
        <v>33</v>
      </c>
      <c r="I1529" s="2">
        <v>4</v>
      </c>
      <c r="J1529" s="2">
        <v>5</v>
      </c>
      <c r="K1529" s="2" t="s">
        <v>66</v>
      </c>
      <c r="L1529" s="2">
        <v>2020</v>
      </c>
      <c r="M1529" s="2">
        <v>6500</v>
      </c>
      <c r="N1529" s="2">
        <v>15674</v>
      </c>
      <c r="O1529" s="2">
        <v>120</v>
      </c>
      <c r="P1529" s="3">
        <v>43013</v>
      </c>
      <c r="Q1529" s="2" t="s">
        <v>35</v>
      </c>
      <c r="R1529" s="3">
        <v>43828</v>
      </c>
      <c r="S1529" s="2">
        <v>4702</v>
      </c>
      <c r="T1529" s="2">
        <v>4995</v>
      </c>
      <c r="U1529" s="2">
        <v>293</v>
      </c>
      <c r="V1529" s="2">
        <v>6</v>
      </c>
      <c r="W1529" s="2" t="s">
        <v>166</v>
      </c>
      <c r="X1529" s="2">
        <v>1</v>
      </c>
      <c r="Y1529" s="2">
        <v>59</v>
      </c>
      <c r="Z1529" s="2" t="s">
        <v>37</v>
      </c>
    </row>
    <row r="1530" spans="1:26" x14ac:dyDescent="0.3">
      <c r="A1530" s="2" t="s">
        <v>1660</v>
      </c>
      <c r="B1530" s="2" t="s">
        <v>197</v>
      </c>
      <c r="C1530" s="2" t="s">
        <v>175</v>
      </c>
      <c r="D1530" s="2" t="s">
        <v>158</v>
      </c>
      <c r="E1530" s="2" t="s">
        <v>86</v>
      </c>
      <c r="F1530" s="2" t="s">
        <v>152</v>
      </c>
      <c r="G1530" s="2" t="s">
        <v>44</v>
      </c>
      <c r="H1530" s="2" t="s">
        <v>33</v>
      </c>
      <c r="I1530" s="2">
        <v>5</v>
      </c>
      <c r="J1530" s="2">
        <v>4</v>
      </c>
      <c r="K1530" s="2" t="s">
        <v>55</v>
      </c>
      <c r="L1530" s="2">
        <v>2023</v>
      </c>
      <c r="M1530" s="2">
        <v>8100</v>
      </c>
      <c r="N1530" s="2">
        <v>41927</v>
      </c>
      <c r="O1530" s="2">
        <v>115</v>
      </c>
      <c r="P1530" s="3">
        <v>43610</v>
      </c>
      <c r="Q1530" s="2" t="s">
        <v>35</v>
      </c>
      <c r="R1530" s="3">
        <v>43974</v>
      </c>
      <c r="S1530" s="2">
        <v>6331</v>
      </c>
      <c r="T1530" s="2">
        <v>6196</v>
      </c>
      <c r="U1530" s="2">
        <v>-135</v>
      </c>
      <c r="V1530" s="2">
        <v>-2</v>
      </c>
      <c r="W1530" s="2" t="s">
        <v>106</v>
      </c>
      <c r="X1530" s="2">
        <v>3</v>
      </c>
      <c r="Y1530" s="2">
        <v>0</v>
      </c>
      <c r="Z1530" s="2" t="s">
        <v>57</v>
      </c>
    </row>
    <row r="1531" spans="1:26" x14ac:dyDescent="0.3">
      <c r="A1531" s="2" t="s">
        <v>1661</v>
      </c>
      <c r="B1531" s="2" t="s">
        <v>156</v>
      </c>
      <c r="C1531" s="2" t="s">
        <v>84</v>
      </c>
      <c r="D1531" s="2" t="s">
        <v>138</v>
      </c>
      <c r="E1531" s="2" t="s">
        <v>139</v>
      </c>
      <c r="F1531" s="2" t="s">
        <v>53</v>
      </c>
      <c r="G1531" s="2" t="s">
        <v>79</v>
      </c>
      <c r="H1531" s="2" t="s">
        <v>33</v>
      </c>
      <c r="I1531" s="2">
        <v>7</v>
      </c>
      <c r="J1531" s="2">
        <v>5</v>
      </c>
      <c r="K1531" s="2" t="s">
        <v>55</v>
      </c>
      <c r="L1531" s="2">
        <v>2023</v>
      </c>
      <c r="M1531" s="2">
        <v>9100</v>
      </c>
      <c r="N1531" s="2">
        <v>63928</v>
      </c>
      <c r="O1531" s="2">
        <v>175</v>
      </c>
      <c r="P1531" s="3">
        <v>44192</v>
      </c>
      <c r="Q1531" s="2" t="s">
        <v>35</v>
      </c>
      <c r="R1531" s="3">
        <v>44495</v>
      </c>
      <c r="S1531" s="2">
        <v>7769</v>
      </c>
      <c r="T1531" s="2">
        <v>8266</v>
      </c>
      <c r="U1531" s="2">
        <v>497</v>
      </c>
      <c r="V1531" s="2">
        <v>6</v>
      </c>
      <c r="W1531" s="2" t="s">
        <v>90</v>
      </c>
      <c r="X1531" s="2">
        <v>3</v>
      </c>
      <c r="Y1531" s="2">
        <v>99</v>
      </c>
      <c r="Z1531" s="2" t="s">
        <v>37</v>
      </c>
    </row>
    <row r="1532" spans="1:26" x14ac:dyDescent="0.3">
      <c r="A1532" s="2" t="s">
        <v>1662</v>
      </c>
      <c r="B1532" s="2" t="s">
        <v>59</v>
      </c>
      <c r="C1532" s="2" t="s">
        <v>70</v>
      </c>
      <c r="D1532" s="2" t="s">
        <v>165</v>
      </c>
      <c r="E1532" s="2" t="s">
        <v>62</v>
      </c>
      <c r="F1532" s="2" t="s">
        <v>53</v>
      </c>
      <c r="G1532" s="2" t="s">
        <v>79</v>
      </c>
      <c r="H1532" s="2" t="s">
        <v>80</v>
      </c>
      <c r="I1532" s="2">
        <v>5</v>
      </c>
      <c r="J1532" s="2">
        <v>3</v>
      </c>
      <c r="K1532" s="2" t="s">
        <v>45</v>
      </c>
      <c r="L1532" s="2">
        <v>2019</v>
      </c>
      <c r="M1532" s="2">
        <v>8000</v>
      </c>
      <c r="N1532" s="2">
        <v>43021</v>
      </c>
      <c r="O1532" s="2">
        <v>130</v>
      </c>
      <c r="P1532" s="3">
        <v>45031</v>
      </c>
      <c r="Q1532" s="2" t="s">
        <v>35</v>
      </c>
      <c r="R1532" s="3">
        <v>45538</v>
      </c>
      <c r="S1532" s="2">
        <v>6156</v>
      </c>
      <c r="T1532" s="2">
        <v>5359</v>
      </c>
      <c r="U1532" s="2">
        <v>-797</v>
      </c>
      <c r="V1532" s="2">
        <v>-13</v>
      </c>
      <c r="W1532" s="2" t="s">
        <v>106</v>
      </c>
      <c r="X1532" s="2">
        <v>1</v>
      </c>
      <c r="Y1532" s="2">
        <v>0</v>
      </c>
      <c r="Z1532" s="2" t="s">
        <v>47</v>
      </c>
    </row>
    <row r="1533" spans="1:26" x14ac:dyDescent="0.3">
      <c r="A1533" s="2" t="s">
        <v>1663</v>
      </c>
      <c r="B1533" s="2" t="s">
        <v>146</v>
      </c>
      <c r="C1533" s="2" t="s">
        <v>50</v>
      </c>
      <c r="D1533" s="2" t="s">
        <v>85</v>
      </c>
      <c r="E1533" s="2" t="s">
        <v>86</v>
      </c>
      <c r="F1533" s="2" t="s">
        <v>31</v>
      </c>
      <c r="G1533" s="2" t="s">
        <v>89</v>
      </c>
      <c r="H1533" s="2" t="s">
        <v>80</v>
      </c>
      <c r="I1533" s="2">
        <v>4</v>
      </c>
      <c r="J1533" s="2">
        <v>5</v>
      </c>
      <c r="K1533" s="2" t="s">
        <v>55</v>
      </c>
      <c r="L1533" s="2">
        <v>2024</v>
      </c>
      <c r="M1533" s="2">
        <v>7500</v>
      </c>
      <c r="N1533" s="2">
        <v>48076</v>
      </c>
      <c r="O1533" s="2">
        <v>103</v>
      </c>
      <c r="P1533" s="3">
        <v>44650</v>
      </c>
      <c r="Q1533" s="2" t="s">
        <v>35</v>
      </c>
      <c r="R1533" s="3">
        <v>45450</v>
      </c>
      <c r="S1533" s="2">
        <v>5878</v>
      </c>
      <c r="T1533" s="2">
        <v>5356</v>
      </c>
      <c r="U1533" s="2">
        <v>-522</v>
      </c>
      <c r="V1533" s="2">
        <v>-9</v>
      </c>
      <c r="W1533" s="2" t="s">
        <v>63</v>
      </c>
      <c r="X1533" s="2">
        <v>2</v>
      </c>
      <c r="Y1533" s="2">
        <v>0</v>
      </c>
      <c r="Z1533" s="2" t="s">
        <v>95</v>
      </c>
    </row>
    <row r="1534" spans="1:26" x14ac:dyDescent="0.3">
      <c r="A1534" s="2" t="s">
        <v>1664</v>
      </c>
      <c r="B1534" s="2" t="s">
        <v>113</v>
      </c>
      <c r="C1534" s="2" t="s">
        <v>104</v>
      </c>
      <c r="D1534" s="2" t="s">
        <v>148</v>
      </c>
      <c r="E1534" s="2" t="s">
        <v>149</v>
      </c>
      <c r="F1534" s="2" t="s">
        <v>31</v>
      </c>
      <c r="G1534" s="2" t="s">
        <v>32</v>
      </c>
      <c r="H1534" s="2" t="s">
        <v>33</v>
      </c>
      <c r="I1534" s="2">
        <v>5</v>
      </c>
      <c r="J1534" s="2">
        <v>5</v>
      </c>
      <c r="K1534" s="2" t="s">
        <v>66</v>
      </c>
      <c r="L1534" s="2">
        <v>2020</v>
      </c>
      <c r="M1534" s="2">
        <v>6500</v>
      </c>
      <c r="N1534" s="2">
        <v>4239</v>
      </c>
      <c r="O1534" s="2">
        <v>150</v>
      </c>
      <c r="P1534" s="3">
        <v>42314</v>
      </c>
      <c r="Q1534" s="2" t="s">
        <v>35</v>
      </c>
      <c r="R1534" s="3">
        <v>44531</v>
      </c>
      <c r="S1534" s="2">
        <v>5962</v>
      </c>
      <c r="T1534" s="2">
        <v>5201</v>
      </c>
      <c r="U1534" s="2">
        <v>-761</v>
      </c>
      <c r="V1534" s="2">
        <v>-13</v>
      </c>
      <c r="W1534" s="2" t="s">
        <v>102</v>
      </c>
      <c r="X1534" s="2">
        <v>5</v>
      </c>
      <c r="Y1534" s="2">
        <v>0</v>
      </c>
      <c r="Z1534" s="2" t="s">
        <v>47</v>
      </c>
    </row>
    <row r="1535" spans="1:26" x14ac:dyDescent="0.3">
      <c r="A1535" s="2" t="s">
        <v>1665</v>
      </c>
      <c r="B1535" s="2" t="s">
        <v>65</v>
      </c>
      <c r="C1535" s="2" t="s">
        <v>77</v>
      </c>
      <c r="D1535" s="2" t="s">
        <v>151</v>
      </c>
      <c r="E1535" s="2" t="s">
        <v>86</v>
      </c>
      <c r="F1535" s="2" t="s">
        <v>152</v>
      </c>
      <c r="G1535" s="2" t="s">
        <v>32</v>
      </c>
      <c r="H1535" s="2" t="s">
        <v>33</v>
      </c>
      <c r="I1535" s="2">
        <v>5</v>
      </c>
      <c r="J1535" s="2">
        <v>5</v>
      </c>
      <c r="K1535" s="2" t="s">
        <v>55</v>
      </c>
      <c r="L1535" s="2">
        <v>2018</v>
      </c>
      <c r="M1535" s="2">
        <v>8600</v>
      </c>
      <c r="N1535" s="2">
        <v>70124</v>
      </c>
      <c r="O1535" s="2">
        <v>100</v>
      </c>
      <c r="P1535" s="3">
        <v>42042</v>
      </c>
      <c r="Q1535" s="2" t="s">
        <v>35</v>
      </c>
      <c r="R1535" s="3">
        <v>44947</v>
      </c>
      <c r="S1535" s="2">
        <v>6793</v>
      </c>
      <c r="T1535" s="2">
        <v>8209</v>
      </c>
      <c r="U1535" s="2">
        <v>1416</v>
      </c>
      <c r="V1535" s="2">
        <v>21</v>
      </c>
      <c r="W1535" s="2" t="s">
        <v>160</v>
      </c>
      <c r="X1535" s="2">
        <v>4</v>
      </c>
      <c r="Y1535" s="2">
        <v>283</v>
      </c>
      <c r="Z1535" s="2" t="s">
        <v>57</v>
      </c>
    </row>
    <row r="1536" spans="1:26" x14ac:dyDescent="0.3">
      <c r="A1536" s="2" t="s">
        <v>1666</v>
      </c>
      <c r="B1536" s="2" t="s">
        <v>39</v>
      </c>
      <c r="C1536" s="2" t="s">
        <v>40</v>
      </c>
      <c r="D1536" s="2" t="s">
        <v>165</v>
      </c>
      <c r="E1536" s="2" t="s">
        <v>62</v>
      </c>
      <c r="F1536" s="2" t="s">
        <v>53</v>
      </c>
      <c r="G1536" s="2" t="s">
        <v>89</v>
      </c>
      <c r="H1536" s="2" t="s">
        <v>33</v>
      </c>
      <c r="I1536" s="2">
        <v>5</v>
      </c>
      <c r="J1536" s="2">
        <v>3</v>
      </c>
      <c r="K1536" s="2" t="s">
        <v>34</v>
      </c>
      <c r="L1536" s="2">
        <v>2015</v>
      </c>
      <c r="M1536" s="2">
        <v>9400</v>
      </c>
      <c r="N1536" s="2">
        <v>95331</v>
      </c>
      <c r="O1536" s="2">
        <v>130</v>
      </c>
      <c r="P1536" s="3">
        <v>42242</v>
      </c>
      <c r="Q1536" s="2" t="s">
        <v>35</v>
      </c>
      <c r="R1536" s="3">
        <v>43523</v>
      </c>
      <c r="S1536" s="2">
        <v>8306</v>
      </c>
      <c r="T1536" s="2">
        <v>7322</v>
      </c>
      <c r="U1536" s="2">
        <v>-984</v>
      </c>
      <c r="V1536" s="2">
        <v>-12</v>
      </c>
      <c r="W1536" s="2" t="s">
        <v>184</v>
      </c>
      <c r="X1536" s="2">
        <v>1</v>
      </c>
      <c r="Y1536" s="2">
        <v>0</v>
      </c>
      <c r="Z1536" s="2" t="s">
        <v>57</v>
      </c>
    </row>
    <row r="1537" spans="1:26" x14ac:dyDescent="0.3">
      <c r="A1537" s="2" t="s">
        <v>1667</v>
      </c>
      <c r="B1537" s="2" t="s">
        <v>109</v>
      </c>
      <c r="C1537" s="2" t="s">
        <v>50</v>
      </c>
      <c r="D1537" s="2" t="s">
        <v>78</v>
      </c>
      <c r="E1537" s="2" t="s">
        <v>30</v>
      </c>
      <c r="F1537" s="2" t="s">
        <v>31</v>
      </c>
      <c r="G1537" s="2" t="s">
        <v>54</v>
      </c>
      <c r="H1537" s="2" t="s">
        <v>33</v>
      </c>
      <c r="I1537" s="2">
        <v>4</v>
      </c>
      <c r="J1537" s="2">
        <v>5</v>
      </c>
      <c r="K1537" s="2" t="s">
        <v>34</v>
      </c>
      <c r="L1537" s="2">
        <v>2018</v>
      </c>
      <c r="M1537" s="2">
        <v>7600</v>
      </c>
      <c r="N1537" s="2">
        <v>27221</v>
      </c>
      <c r="O1537" s="2">
        <v>120</v>
      </c>
      <c r="P1537" s="3">
        <v>43203</v>
      </c>
      <c r="Q1537" s="2" t="s">
        <v>35</v>
      </c>
      <c r="R1537" s="3">
        <v>43677</v>
      </c>
      <c r="S1537" s="2">
        <v>5690</v>
      </c>
      <c r="T1537" s="2">
        <v>4518</v>
      </c>
      <c r="U1537" s="2">
        <v>-1172</v>
      </c>
      <c r="V1537" s="2">
        <v>-21</v>
      </c>
      <c r="W1537" s="2" t="s">
        <v>215</v>
      </c>
      <c r="X1537" s="2">
        <v>3</v>
      </c>
      <c r="Y1537" s="2">
        <v>0</v>
      </c>
      <c r="Z1537" s="2" t="s">
        <v>95</v>
      </c>
    </row>
    <row r="1538" spans="1:26" x14ac:dyDescent="0.3">
      <c r="A1538" s="2" t="s">
        <v>1668</v>
      </c>
      <c r="B1538" s="2" t="s">
        <v>69</v>
      </c>
      <c r="C1538" s="2" t="s">
        <v>144</v>
      </c>
      <c r="D1538" s="2" t="s">
        <v>29</v>
      </c>
      <c r="E1538" s="2" t="s">
        <v>30</v>
      </c>
      <c r="F1538" s="2" t="s">
        <v>31</v>
      </c>
      <c r="G1538" s="2" t="s">
        <v>79</v>
      </c>
      <c r="H1538" s="2" t="s">
        <v>33</v>
      </c>
      <c r="I1538" s="2">
        <v>5</v>
      </c>
      <c r="J1538" s="2">
        <v>5</v>
      </c>
      <c r="K1538" s="2" t="s">
        <v>55</v>
      </c>
      <c r="L1538" s="2">
        <v>2021</v>
      </c>
      <c r="M1538" s="2">
        <v>7800</v>
      </c>
      <c r="N1538" s="2">
        <v>63224</v>
      </c>
      <c r="O1538" s="2">
        <v>113</v>
      </c>
      <c r="P1538" s="3">
        <v>45488</v>
      </c>
      <c r="Q1538" s="2" t="s">
        <v>35</v>
      </c>
      <c r="R1538" s="3">
        <v>45586</v>
      </c>
      <c r="S1538" s="2">
        <v>6879</v>
      </c>
      <c r="T1538" s="2">
        <v>5690</v>
      </c>
      <c r="U1538" s="2">
        <v>-1189</v>
      </c>
      <c r="V1538" s="2">
        <v>-17</v>
      </c>
      <c r="W1538" s="2" t="s">
        <v>63</v>
      </c>
      <c r="X1538" s="2">
        <v>3</v>
      </c>
      <c r="Y1538" s="2">
        <v>0</v>
      </c>
      <c r="Z1538" s="2" t="s">
        <v>47</v>
      </c>
    </row>
    <row r="1539" spans="1:26" x14ac:dyDescent="0.3">
      <c r="A1539" s="2" t="s">
        <v>1669</v>
      </c>
      <c r="B1539" s="2" t="s">
        <v>65</v>
      </c>
      <c r="C1539" s="2" t="s">
        <v>110</v>
      </c>
      <c r="D1539" s="2" t="s">
        <v>29</v>
      </c>
      <c r="E1539" s="2" t="s">
        <v>30</v>
      </c>
      <c r="F1539" s="2" t="s">
        <v>31</v>
      </c>
      <c r="G1539" s="2" t="s">
        <v>89</v>
      </c>
      <c r="H1539" s="2" t="s">
        <v>33</v>
      </c>
      <c r="I1539" s="2">
        <v>5</v>
      </c>
      <c r="J1539" s="2">
        <v>5</v>
      </c>
      <c r="K1539" s="2" t="s">
        <v>45</v>
      </c>
      <c r="L1539" s="2">
        <v>2019</v>
      </c>
      <c r="M1539" s="2">
        <v>6500</v>
      </c>
      <c r="N1539" s="2">
        <v>52993</v>
      </c>
      <c r="O1539" s="2">
        <v>113</v>
      </c>
      <c r="P1539" s="3">
        <v>42953</v>
      </c>
      <c r="Q1539" s="2" t="s">
        <v>35</v>
      </c>
      <c r="R1539" s="3">
        <v>44135</v>
      </c>
      <c r="S1539" s="2">
        <v>5097</v>
      </c>
      <c r="T1539" s="2">
        <v>5524</v>
      </c>
      <c r="U1539" s="2">
        <v>427</v>
      </c>
      <c r="V1539" s="2">
        <v>8</v>
      </c>
      <c r="W1539" s="2" t="s">
        <v>94</v>
      </c>
      <c r="X1539" s="2">
        <v>1</v>
      </c>
      <c r="Y1539" s="2">
        <v>85</v>
      </c>
      <c r="Z1539" s="2" t="s">
        <v>57</v>
      </c>
    </row>
    <row r="1540" spans="1:26" x14ac:dyDescent="0.3">
      <c r="A1540" s="2" t="s">
        <v>1670</v>
      </c>
      <c r="B1540" s="2" t="s">
        <v>113</v>
      </c>
      <c r="C1540" s="2" t="s">
        <v>163</v>
      </c>
      <c r="D1540" s="2" t="s">
        <v>78</v>
      </c>
      <c r="E1540" s="2" t="s">
        <v>30</v>
      </c>
      <c r="F1540" s="2" t="s">
        <v>31</v>
      </c>
      <c r="G1540" s="2" t="s">
        <v>32</v>
      </c>
      <c r="H1540" s="2" t="s">
        <v>33</v>
      </c>
      <c r="I1540" s="2">
        <v>4</v>
      </c>
      <c r="J1540" s="2">
        <v>5</v>
      </c>
      <c r="K1540" s="2" t="s">
        <v>66</v>
      </c>
      <c r="L1540" s="2">
        <v>2018</v>
      </c>
      <c r="M1540" s="2">
        <v>6700</v>
      </c>
      <c r="N1540" s="2">
        <v>70602</v>
      </c>
      <c r="O1540" s="2">
        <v>120</v>
      </c>
      <c r="P1540" s="3">
        <v>42760</v>
      </c>
      <c r="Q1540" s="2" t="s">
        <v>35</v>
      </c>
      <c r="R1540" s="3">
        <v>45364</v>
      </c>
      <c r="S1540" s="2">
        <v>6041</v>
      </c>
      <c r="T1540" s="2">
        <v>6635</v>
      </c>
      <c r="U1540" s="2">
        <v>594</v>
      </c>
      <c r="V1540" s="2">
        <v>10</v>
      </c>
      <c r="W1540" s="2" t="s">
        <v>114</v>
      </c>
      <c r="X1540" s="2">
        <v>4</v>
      </c>
      <c r="Y1540" s="2">
        <v>119</v>
      </c>
      <c r="Z1540" s="2" t="s">
        <v>47</v>
      </c>
    </row>
    <row r="1541" spans="1:26" x14ac:dyDescent="0.3">
      <c r="A1541" s="2" t="s">
        <v>1671</v>
      </c>
      <c r="B1541" s="2" t="s">
        <v>39</v>
      </c>
      <c r="C1541" s="2" t="s">
        <v>104</v>
      </c>
      <c r="D1541" s="2" t="s">
        <v>105</v>
      </c>
      <c r="E1541" s="2" t="s">
        <v>52</v>
      </c>
      <c r="F1541" s="2" t="s">
        <v>73</v>
      </c>
      <c r="G1541" s="2" t="s">
        <v>44</v>
      </c>
      <c r="H1541" s="2" t="s">
        <v>33</v>
      </c>
      <c r="I1541" s="2">
        <v>4</v>
      </c>
      <c r="J1541" s="2">
        <v>2</v>
      </c>
      <c r="K1541" s="2" t="s">
        <v>66</v>
      </c>
      <c r="L1541" s="2">
        <v>2024</v>
      </c>
      <c r="M1541" s="2">
        <v>7100</v>
      </c>
      <c r="N1541" s="2">
        <v>10526</v>
      </c>
      <c r="O1541" s="2">
        <v>200</v>
      </c>
      <c r="P1541" s="3">
        <v>42830</v>
      </c>
      <c r="Q1541" s="2" t="s">
        <v>35</v>
      </c>
      <c r="R1541" s="3">
        <v>44034</v>
      </c>
      <c r="S1541" s="2">
        <v>6040</v>
      </c>
      <c r="T1541" s="2">
        <v>5159</v>
      </c>
      <c r="U1541" s="2">
        <v>-881</v>
      </c>
      <c r="V1541" s="2">
        <v>-15</v>
      </c>
      <c r="W1541" s="2" t="s">
        <v>63</v>
      </c>
      <c r="X1541" s="2">
        <v>1</v>
      </c>
      <c r="Y1541" s="2">
        <v>0</v>
      </c>
      <c r="Z1541" s="2" t="s">
        <v>57</v>
      </c>
    </row>
    <row r="1542" spans="1:26" x14ac:dyDescent="0.3">
      <c r="A1542" s="2" t="s">
        <v>1672</v>
      </c>
      <c r="B1542" s="2" t="s">
        <v>27</v>
      </c>
      <c r="C1542" s="2" t="s">
        <v>190</v>
      </c>
      <c r="D1542" s="2" t="s">
        <v>138</v>
      </c>
      <c r="E1542" s="2" t="s">
        <v>139</v>
      </c>
      <c r="F1542" s="2" t="s">
        <v>53</v>
      </c>
      <c r="G1542" s="2" t="s">
        <v>89</v>
      </c>
      <c r="H1542" s="2" t="s">
        <v>80</v>
      </c>
      <c r="I1542" s="2">
        <v>7</v>
      </c>
      <c r="J1542" s="2">
        <v>5</v>
      </c>
      <c r="K1542" s="2" t="s">
        <v>45</v>
      </c>
      <c r="L1542" s="2">
        <v>2021</v>
      </c>
      <c r="M1542" s="2">
        <v>7800</v>
      </c>
      <c r="N1542" s="2">
        <v>17444</v>
      </c>
      <c r="O1542" s="2">
        <v>175</v>
      </c>
      <c r="P1542" s="3">
        <v>45523</v>
      </c>
      <c r="Q1542" s="2" t="s">
        <v>35</v>
      </c>
      <c r="R1542" s="3">
        <v>45568</v>
      </c>
      <c r="S1542" s="2">
        <v>5997</v>
      </c>
      <c r="T1542" s="2">
        <v>5774</v>
      </c>
      <c r="U1542" s="2">
        <v>-223</v>
      </c>
      <c r="V1542" s="2">
        <v>-4</v>
      </c>
      <c r="W1542" s="2" t="s">
        <v>181</v>
      </c>
      <c r="X1542" s="2">
        <v>1</v>
      </c>
      <c r="Y1542" s="2">
        <v>0</v>
      </c>
      <c r="Z1542" s="2" t="s">
        <v>57</v>
      </c>
    </row>
    <row r="1543" spans="1:26" x14ac:dyDescent="0.3">
      <c r="A1543" s="2" t="s">
        <v>1673</v>
      </c>
      <c r="B1543" s="2" t="s">
        <v>113</v>
      </c>
      <c r="C1543" s="2" t="s">
        <v>77</v>
      </c>
      <c r="D1543" s="2" t="s">
        <v>151</v>
      </c>
      <c r="E1543" s="2" t="s">
        <v>86</v>
      </c>
      <c r="F1543" s="2" t="s">
        <v>152</v>
      </c>
      <c r="G1543" s="2" t="s">
        <v>32</v>
      </c>
      <c r="H1543" s="2" t="s">
        <v>33</v>
      </c>
      <c r="I1543" s="2">
        <v>5</v>
      </c>
      <c r="J1543" s="2">
        <v>5</v>
      </c>
      <c r="K1543" s="2" t="s">
        <v>45</v>
      </c>
      <c r="L1543" s="2">
        <v>2020</v>
      </c>
      <c r="M1543" s="2">
        <v>6900</v>
      </c>
      <c r="N1543" s="2">
        <v>1011</v>
      </c>
      <c r="O1543" s="2">
        <v>100</v>
      </c>
      <c r="P1543" s="3">
        <v>45543</v>
      </c>
      <c r="Q1543" s="2" t="s">
        <v>35</v>
      </c>
      <c r="R1543" s="3">
        <v>45355</v>
      </c>
      <c r="S1543" s="2">
        <v>5458</v>
      </c>
      <c r="T1543" s="2">
        <v>6333</v>
      </c>
      <c r="U1543" s="2">
        <v>875</v>
      </c>
      <c r="V1543" s="2">
        <v>16</v>
      </c>
      <c r="W1543" s="2" t="s">
        <v>90</v>
      </c>
      <c r="X1543" s="2">
        <v>1</v>
      </c>
      <c r="Y1543" s="2">
        <v>175</v>
      </c>
      <c r="Z1543" s="2" t="s">
        <v>57</v>
      </c>
    </row>
    <row r="1544" spans="1:26" x14ac:dyDescent="0.3">
      <c r="A1544" s="2" t="s">
        <v>1674</v>
      </c>
      <c r="B1544" s="2" t="s">
        <v>69</v>
      </c>
      <c r="C1544" s="2" t="s">
        <v>123</v>
      </c>
      <c r="D1544" s="2" t="s">
        <v>85</v>
      </c>
      <c r="E1544" s="2" t="s">
        <v>86</v>
      </c>
      <c r="F1544" s="2" t="s">
        <v>31</v>
      </c>
      <c r="G1544" s="2" t="s">
        <v>44</v>
      </c>
      <c r="H1544" s="2" t="s">
        <v>33</v>
      </c>
      <c r="I1544" s="2">
        <v>4</v>
      </c>
      <c r="J1544" s="2">
        <v>5</v>
      </c>
      <c r="K1544" s="2" t="s">
        <v>34</v>
      </c>
      <c r="L1544" s="2">
        <v>2022</v>
      </c>
      <c r="M1544" s="2">
        <v>7200</v>
      </c>
      <c r="N1544" s="2">
        <v>47204</v>
      </c>
      <c r="O1544" s="2">
        <v>103</v>
      </c>
      <c r="P1544" s="3">
        <v>42666</v>
      </c>
      <c r="Q1544" s="2" t="s">
        <v>35</v>
      </c>
      <c r="R1544" s="3">
        <v>43711</v>
      </c>
      <c r="S1544" s="2">
        <v>6068</v>
      </c>
      <c r="T1544" s="2">
        <v>7334</v>
      </c>
      <c r="U1544" s="2">
        <v>1266</v>
      </c>
      <c r="V1544" s="2">
        <v>21</v>
      </c>
      <c r="W1544" s="2" t="s">
        <v>94</v>
      </c>
      <c r="X1544" s="2">
        <v>3</v>
      </c>
      <c r="Y1544" s="2">
        <v>253</v>
      </c>
      <c r="Z1544" s="2" t="s">
        <v>37</v>
      </c>
    </row>
    <row r="1545" spans="1:26" x14ac:dyDescent="0.3">
      <c r="A1545" s="2" t="s">
        <v>1675</v>
      </c>
      <c r="B1545" s="2" t="s">
        <v>101</v>
      </c>
      <c r="C1545" s="2" t="s">
        <v>144</v>
      </c>
      <c r="D1545" s="2" t="s">
        <v>71</v>
      </c>
      <c r="E1545" s="2" t="s">
        <v>72</v>
      </c>
      <c r="F1545" s="2" t="s">
        <v>73</v>
      </c>
      <c r="G1545" s="2" t="s">
        <v>32</v>
      </c>
      <c r="H1545" s="2" t="s">
        <v>33</v>
      </c>
      <c r="I1545" s="2">
        <v>3</v>
      </c>
      <c r="J1545" s="2">
        <v>2</v>
      </c>
      <c r="K1545" s="2" t="s">
        <v>45</v>
      </c>
      <c r="L1545" s="2">
        <v>2022</v>
      </c>
      <c r="M1545" s="2">
        <v>7200</v>
      </c>
      <c r="N1545" s="2">
        <v>87107</v>
      </c>
      <c r="O1545" s="2">
        <v>100</v>
      </c>
      <c r="P1545" s="3">
        <v>44617</v>
      </c>
      <c r="Q1545" s="2" t="s">
        <v>35</v>
      </c>
      <c r="R1545" s="3">
        <v>44716</v>
      </c>
      <c r="S1545" s="2">
        <v>5845</v>
      </c>
      <c r="T1545" s="2">
        <v>5603</v>
      </c>
      <c r="U1545" s="2">
        <v>-242</v>
      </c>
      <c r="V1545" s="2">
        <v>-4</v>
      </c>
      <c r="W1545" s="2" t="s">
        <v>36</v>
      </c>
      <c r="X1545" s="2">
        <v>2</v>
      </c>
      <c r="Y1545" s="2">
        <v>0</v>
      </c>
      <c r="Z1545" s="2" t="s">
        <v>57</v>
      </c>
    </row>
    <row r="1546" spans="1:26" x14ac:dyDescent="0.3">
      <c r="A1546" s="2" t="s">
        <v>1676</v>
      </c>
      <c r="B1546" s="2" t="s">
        <v>65</v>
      </c>
      <c r="C1546" s="2" t="s">
        <v>77</v>
      </c>
      <c r="D1546" s="2" t="s">
        <v>138</v>
      </c>
      <c r="E1546" s="2" t="s">
        <v>139</v>
      </c>
      <c r="F1546" s="2" t="s">
        <v>53</v>
      </c>
      <c r="G1546" s="2" t="s">
        <v>44</v>
      </c>
      <c r="H1546" s="2" t="s">
        <v>80</v>
      </c>
      <c r="I1546" s="2">
        <v>7</v>
      </c>
      <c r="J1546" s="2">
        <v>5</v>
      </c>
      <c r="K1546" s="2" t="s">
        <v>66</v>
      </c>
      <c r="L1546" s="2">
        <v>2015</v>
      </c>
      <c r="M1546" s="2">
        <v>8500</v>
      </c>
      <c r="N1546" s="2">
        <v>15773</v>
      </c>
      <c r="O1546" s="2">
        <v>175</v>
      </c>
      <c r="P1546" s="3">
        <v>45029</v>
      </c>
      <c r="Q1546" s="2" t="s">
        <v>35</v>
      </c>
      <c r="R1546" s="3">
        <v>45545</v>
      </c>
      <c r="S1546" s="2">
        <v>6641</v>
      </c>
      <c r="T1546" s="2">
        <v>7261</v>
      </c>
      <c r="U1546" s="2">
        <v>620</v>
      </c>
      <c r="V1546" s="2">
        <v>9</v>
      </c>
      <c r="W1546" s="2" t="s">
        <v>74</v>
      </c>
      <c r="X1546" s="2">
        <v>3</v>
      </c>
      <c r="Y1546" s="2">
        <v>124</v>
      </c>
      <c r="Z1546" s="2" t="s">
        <v>47</v>
      </c>
    </row>
    <row r="1547" spans="1:26" x14ac:dyDescent="0.3">
      <c r="A1547" s="2" t="s">
        <v>1677</v>
      </c>
      <c r="B1547" s="2" t="s">
        <v>92</v>
      </c>
      <c r="C1547" s="2" t="s">
        <v>175</v>
      </c>
      <c r="D1547" s="2" t="s">
        <v>29</v>
      </c>
      <c r="E1547" s="2" t="s">
        <v>30</v>
      </c>
      <c r="F1547" s="2" t="s">
        <v>31</v>
      </c>
      <c r="G1547" s="2" t="s">
        <v>54</v>
      </c>
      <c r="H1547" s="2" t="s">
        <v>80</v>
      </c>
      <c r="I1547" s="2">
        <v>5</v>
      </c>
      <c r="J1547" s="2">
        <v>5</v>
      </c>
      <c r="K1547" s="2" t="s">
        <v>55</v>
      </c>
      <c r="L1547" s="2">
        <v>2015</v>
      </c>
      <c r="M1547" s="2">
        <v>8400</v>
      </c>
      <c r="N1547" s="2">
        <v>17260</v>
      </c>
      <c r="O1547" s="2">
        <v>113</v>
      </c>
      <c r="P1547" s="3">
        <v>45586</v>
      </c>
      <c r="Q1547" s="2" t="s">
        <v>35</v>
      </c>
      <c r="R1547" s="3">
        <v>45478</v>
      </c>
      <c r="S1547" s="2">
        <v>7236</v>
      </c>
      <c r="T1547" s="2">
        <v>6317</v>
      </c>
      <c r="U1547" s="2">
        <v>-919</v>
      </c>
      <c r="V1547" s="2">
        <v>-13</v>
      </c>
      <c r="W1547" s="2" t="s">
        <v>202</v>
      </c>
      <c r="X1547" s="2">
        <v>2</v>
      </c>
      <c r="Y1547" s="2">
        <v>0</v>
      </c>
      <c r="Z1547" s="2" t="s">
        <v>57</v>
      </c>
    </row>
    <row r="1548" spans="1:26" x14ac:dyDescent="0.3">
      <c r="A1548" s="2" t="s">
        <v>1678</v>
      </c>
      <c r="B1548" s="2" t="s">
        <v>197</v>
      </c>
      <c r="C1548" s="2" t="s">
        <v>175</v>
      </c>
      <c r="D1548" s="2" t="s">
        <v>29</v>
      </c>
      <c r="E1548" s="2" t="s">
        <v>30</v>
      </c>
      <c r="F1548" s="2" t="s">
        <v>31</v>
      </c>
      <c r="G1548" s="2" t="s">
        <v>44</v>
      </c>
      <c r="H1548" s="2" t="s">
        <v>80</v>
      </c>
      <c r="I1548" s="2">
        <v>5</v>
      </c>
      <c r="J1548" s="2">
        <v>5</v>
      </c>
      <c r="K1548" s="2" t="s">
        <v>55</v>
      </c>
      <c r="L1548" s="2">
        <v>2017</v>
      </c>
      <c r="M1548" s="2">
        <v>8200</v>
      </c>
      <c r="N1548" s="2">
        <v>52561</v>
      </c>
      <c r="O1548" s="2">
        <v>113</v>
      </c>
      <c r="P1548" s="3">
        <v>43288</v>
      </c>
      <c r="Q1548" s="2" t="s">
        <v>35</v>
      </c>
      <c r="R1548" s="3">
        <v>43790</v>
      </c>
      <c r="S1548" s="2">
        <v>7440</v>
      </c>
      <c r="T1548" s="2">
        <v>6299</v>
      </c>
      <c r="U1548" s="2">
        <v>-1141</v>
      </c>
      <c r="V1548" s="2">
        <v>-15</v>
      </c>
      <c r="W1548" s="2" t="s">
        <v>102</v>
      </c>
      <c r="X1548" s="2">
        <v>4</v>
      </c>
      <c r="Y1548" s="2">
        <v>0</v>
      </c>
      <c r="Z1548" s="2" t="s">
        <v>95</v>
      </c>
    </row>
    <row r="1549" spans="1:26" x14ac:dyDescent="0.3">
      <c r="A1549" s="2" t="s">
        <v>1679</v>
      </c>
      <c r="B1549" s="2" t="s">
        <v>65</v>
      </c>
      <c r="C1549" s="2" t="s">
        <v>28</v>
      </c>
      <c r="D1549" s="2" t="s">
        <v>61</v>
      </c>
      <c r="E1549" s="2" t="s">
        <v>62</v>
      </c>
      <c r="F1549" s="2" t="s">
        <v>53</v>
      </c>
      <c r="G1549" s="2" t="s">
        <v>79</v>
      </c>
      <c r="H1549" s="2" t="s">
        <v>33</v>
      </c>
      <c r="I1549" s="2">
        <v>5</v>
      </c>
      <c r="J1549" s="2">
        <v>5</v>
      </c>
      <c r="K1549" s="2" t="s">
        <v>55</v>
      </c>
      <c r="L1549" s="2">
        <v>2017</v>
      </c>
      <c r="M1549" s="2">
        <v>9700</v>
      </c>
      <c r="N1549" s="2">
        <v>7757</v>
      </c>
      <c r="O1549" s="2">
        <v>120</v>
      </c>
      <c r="P1549" s="3">
        <v>42547</v>
      </c>
      <c r="Q1549" s="2" t="s">
        <v>35</v>
      </c>
      <c r="R1549" s="3">
        <v>43996</v>
      </c>
      <c r="S1549" s="2">
        <v>8223</v>
      </c>
      <c r="T1549" s="2">
        <v>8729</v>
      </c>
      <c r="U1549" s="2">
        <v>506</v>
      </c>
      <c r="V1549" s="2">
        <v>6</v>
      </c>
      <c r="W1549" s="2" t="s">
        <v>90</v>
      </c>
      <c r="X1549" s="2">
        <v>2</v>
      </c>
      <c r="Y1549" s="2">
        <v>101</v>
      </c>
      <c r="Z1549" s="2" t="s">
        <v>47</v>
      </c>
    </row>
    <row r="1550" spans="1:26" x14ac:dyDescent="0.3">
      <c r="A1550" s="2" t="s">
        <v>1680</v>
      </c>
      <c r="B1550" s="2" t="s">
        <v>76</v>
      </c>
      <c r="C1550" s="2" t="s">
        <v>104</v>
      </c>
      <c r="D1550" s="2" t="s">
        <v>85</v>
      </c>
      <c r="E1550" s="2" t="s">
        <v>86</v>
      </c>
      <c r="F1550" s="2" t="s">
        <v>31</v>
      </c>
      <c r="G1550" s="2" t="s">
        <v>89</v>
      </c>
      <c r="H1550" s="2" t="s">
        <v>33</v>
      </c>
      <c r="I1550" s="2">
        <v>4</v>
      </c>
      <c r="J1550" s="2">
        <v>5</v>
      </c>
      <c r="K1550" s="2" t="s">
        <v>34</v>
      </c>
      <c r="L1550" s="2">
        <v>2016</v>
      </c>
      <c r="M1550" s="2">
        <v>7800</v>
      </c>
      <c r="N1550" s="2">
        <v>67592</v>
      </c>
      <c r="O1550" s="2">
        <v>103</v>
      </c>
      <c r="P1550" s="3">
        <v>42602</v>
      </c>
      <c r="Q1550" s="2" t="s">
        <v>35</v>
      </c>
      <c r="R1550" s="3">
        <v>44152</v>
      </c>
      <c r="S1550" s="2">
        <v>7027</v>
      </c>
      <c r="T1550" s="2">
        <v>7357</v>
      </c>
      <c r="U1550" s="2">
        <v>330</v>
      </c>
      <c r="V1550" s="2">
        <v>5</v>
      </c>
      <c r="W1550" s="2" t="s">
        <v>160</v>
      </c>
      <c r="X1550" s="2">
        <v>3</v>
      </c>
      <c r="Y1550" s="2">
        <v>66</v>
      </c>
      <c r="Z1550" s="2" t="s">
        <v>37</v>
      </c>
    </row>
    <row r="1551" spans="1:26" x14ac:dyDescent="0.3">
      <c r="A1551" s="2" t="s">
        <v>1681</v>
      </c>
      <c r="B1551" s="2" t="s">
        <v>109</v>
      </c>
      <c r="C1551" s="2" t="s">
        <v>110</v>
      </c>
      <c r="D1551" s="2" t="s">
        <v>158</v>
      </c>
      <c r="E1551" s="2" t="s">
        <v>86</v>
      </c>
      <c r="F1551" s="2" t="s">
        <v>152</v>
      </c>
      <c r="G1551" s="2" t="s">
        <v>79</v>
      </c>
      <c r="H1551" s="2" t="s">
        <v>33</v>
      </c>
      <c r="I1551" s="2">
        <v>5</v>
      </c>
      <c r="J1551" s="2">
        <v>4</v>
      </c>
      <c r="K1551" s="2" t="s">
        <v>55</v>
      </c>
      <c r="L1551" s="2">
        <v>2015</v>
      </c>
      <c r="M1551" s="2">
        <v>8900</v>
      </c>
      <c r="N1551" s="2">
        <v>72675</v>
      </c>
      <c r="O1551" s="2">
        <v>115</v>
      </c>
      <c r="P1551" s="3">
        <v>44284</v>
      </c>
      <c r="Q1551" s="2" t="s">
        <v>35</v>
      </c>
      <c r="R1551" s="3">
        <v>44802</v>
      </c>
      <c r="S1551" s="2">
        <v>8311</v>
      </c>
      <c r="T1551" s="2">
        <v>9378</v>
      </c>
      <c r="U1551" s="2">
        <v>1067</v>
      </c>
      <c r="V1551" s="2">
        <v>13</v>
      </c>
      <c r="W1551" s="2" t="s">
        <v>67</v>
      </c>
      <c r="X1551" s="2">
        <v>1</v>
      </c>
      <c r="Y1551" s="2">
        <v>213</v>
      </c>
      <c r="Z1551" s="2" t="s">
        <v>57</v>
      </c>
    </row>
    <row r="1552" spans="1:26" x14ac:dyDescent="0.3">
      <c r="A1552" s="2" t="s">
        <v>1682</v>
      </c>
      <c r="B1552" s="2" t="s">
        <v>197</v>
      </c>
      <c r="C1552" s="2" t="s">
        <v>118</v>
      </c>
      <c r="D1552" s="2" t="s">
        <v>158</v>
      </c>
      <c r="E1552" s="2" t="s">
        <v>86</v>
      </c>
      <c r="F1552" s="2" t="s">
        <v>152</v>
      </c>
      <c r="G1552" s="2" t="s">
        <v>32</v>
      </c>
      <c r="H1552" s="2" t="s">
        <v>33</v>
      </c>
      <c r="I1552" s="2">
        <v>5</v>
      </c>
      <c r="J1552" s="2">
        <v>4</v>
      </c>
      <c r="K1552" s="2" t="s">
        <v>34</v>
      </c>
      <c r="L1552" s="2">
        <v>2022</v>
      </c>
      <c r="M1552" s="2">
        <v>7700</v>
      </c>
      <c r="N1552" s="2">
        <v>17822</v>
      </c>
      <c r="O1552" s="2">
        <v>115</v>
      </c>
      <c r="P1552" s="3">
        <v>43872</v>
      </c>
      <c r="Q1552" s="2" t="s">
        <v>35</v>
      </c>
      <c r="R1552" s="3">
        <v>44952</v>
      </c>
      <c r="S1552" s="2">
        <v>6780</v>
      </c>
      <c r="T1552" s="2">
        <v>7162</v>
      </c>
      <c r="U1552" s="2">
        <v>382</v>
      </c>
      <c r="V1552" s="2">
        <v>6</v>
      </c>
      <c r="W1552" s="2" t="s">
        <v>131</v>
      </c>
      <c r="X1552" s="2">
        <v>1</v>
      </c>
      <c r="Y1552" s="2">
        <v>76</v>
      </c>
      <c r="Z1552" s="2" t="s">
        <v>57</v>
      </c>
    </row>
    <row r="1553" spans="1:26" x14ac:dyDescent="0.3">
      <c r="A1553" s="2" t="s">
        <v>1683</v>
      </c>
      <c r="B1553" s="2" t="s">
        <v>39</v>
      </c>
      <c r="C1553" s="2" t="s">
        <v>40</v>
      </c>
      <c r="D1553" s="2" t="s">
        <v>148</v>
      </c>
      <c r="E1553" s="2" t="s">
        <v>149</v>
      </c>
      <c r="F1553" s="2" t="s">
        <v>31</v>
      </c>
      <c r="G1553" s="2" t="s">
        <v>32</v>
      </c>
      <c r="H1553" s="2" t="s">
        <v>80</v>
      </c>
      <c r="I1553" s="2">
        <v>5</v>
      </c>
      <c r="J1553" s="2">
        <v>5</v>
      </c>
      <c r="K1553" s="2" t="s">
        <v>66</v>
      </c>
      <c r="L1553" s="2">
        <v>2021</v>
      </c>
      <c r="M1553" s="2">
        <v>6400</v>
      </c>
      <c r="N1553" s="2">
        <v>64558</v>
      </c>
      <c r="O1553" s="2">
        <v>150</v>
      </c>
      <c r="P1553" s="3">
        <v>44705</v>
      </c>
      <c r="Q1553" s="2" t="s">
        <v>35</v>
      </c>
      <c r="R1553" s="3">
        <v>45294</v>
      </c>
      <c r="S1553" s="2">
        <v>5672</v>
      </c>
      <c r="T1553" s="2">
        <v>6977</v>
      </c>
      <c r="U1553" s="2">
        <v>1305</v>
      </c>
      <c r="V1553" s="2">
        <v>23</v>
      </c>
      <c r="W1553" s="2" t="s">
        <v>56</v>
      </c>
      <c r="X1553" s="2">
        <v>4</v>
      </c>
      <c r="Y1553" s="2">
        <v>261</v>
      </c>
      <c r="Z1553" s="2" t="s">
        <v>37</v>
      </c>
    </row>
    <row r="1554" spans="1:26" x14ac:dyDescent="0.3">
      <c r="A1554" s="2" t="s">
        <v>1684</v>
      </c>
      <c r="B1554" s="2" t="s">
        <v>49</v>
      </c>
      <c r="C1554" s="2" t="s">
        <v>93</v>
      </c>
      <c r="D1554" s="2" t="s">
        <v>78</v>
      </c>
      <c r="E1554" s="2" t="s">
        <v>30</v>
      </c>
      <c r="F1554" s="2" t="s">
        <v>31</v>
      </c>
      <c r="G1554" s="2" t="s">
        <v>54</v>
      </c>
      <c r="H1554" s="2" t="s">
        <v>33</v>
      </c>
      <c r="I1554" s="2">
        <v>4</v>
      </c>
      <c r="J1554" s="2">
        <v>5</v>
      </c>
      <c r="K1554" s="2" t="s">
        <v>55</v>
      </c>
      <c r="L1554" s="2">
        <v>2022</v>
      </c>
      <c r="M1554" s="2">
        <v>7700</v>
      </c>
      <c r="N1554" s="2">
        <v>35826</v>
      </c>
      <c r="O1554" s="2">
        <v>120</v>
      </c>
      <c r="P1554" s="3">
        <v>43232</v>
      </c>
      <c r="Q1554" s="2" t="s">
        <v>35</v>
      </c>
      <c r="R1554" s="3">
        <v>45239</v>
      </c>
      <c r="S1554" s="2">
        <v>6369</v>
      </c>
      <c r="T1554" s="2">
        <v>6903</v>
      </c>
      <c r="U1554" s="2">
        <v>534</v>
      </c>
      <c r="V1554" s="2">
        <v>8</v>
      </c>
      <c r="W1554" s="2" t="s">
        <v>46</v>
      </c>
      <c r="X1554" s="2">
        <v>3</v>
      </c>
      <c r="Y1554" s="2">
        <v>107</v>
      </c>
      <c r="Z1554" s="2" t="s">
        <v>47</v>
      </c>
    </row>
    <row r="1555" spans="1:26" x14ac:dyDescent="0.3">
      <c r="A1555" s="2" t="s">
        <v>1685</v>
      </c>
      <c r="B1555" s="2" t="s">
        <v>197</v>
      </c>
      <c r="C1555" s="2" t="s">
        <v>110</v>
      </c>
      <c r="D1555" s="2" t="s">
        <v>165</v>
      </c>
      <c r="E1555" s="2" t="s">
        <v>62</v>
      </c>
      <c r="F1555" s="2" t="s">
        <v>53</v>
      </c>
      <c r="G1555" s="2" t="s">
        <v>44</v>
      </c>
      <c r="H1555" s="2" t="s">
        <v>33</v>
      </c>
      <c r="I1555" s="2">
        <v>5</v>
      </c>
      <c r="J1555" s="2">
        <v>3</v>
      </c>
      <c r="K1555" s="2" t="s">
        <v>66</v>
      </c>
      <c r="L1555" s="2">
        <v>2024</v>
      </c>
      <c r="M1555" s="2">
        <v>7600</v>
      </c>
      <c r="N1555" s="2">
        <v>11404</v>
      </c>
      <c r="O1555" s="2">
        <v>130</v>
      </c>
      <c r="P1555" s="3">
        <v>43681</v>
      </c>
      <c r="Q1555" s="2" t="s">
        <v>35</v>
      </c>
      <c r="R1555" s="3">
        <v>43883</v>
      </c>
      <c r="S1555" s="2">
        <v>6920</v>
      </c>
      <c r="T1555" s="2">
        <v>6861</v>
      </c>
      <c r="U1555" s="2">
        <v>-59</v>
      </c>
      <c r="V1555" s="2">
        <v>-1</v>
      </c>
      <c r="W1555" s="2" t="s">
        <v>114</v>
      </c>
      <c r="X1555" s="2">
        <v>2</v>
      </c>
      <c r="Y1555" s="2">
        <v>0</v>
      </c>
      <c r="Z1555" s="2" t="s">
        <v>37</v>
      </c>
    </row>
    <row r="1556" spans="1:26" x14ac:dyDescent="0.3">
      <c r="A1556" s="2" t="s">
        <v>1686</v>
      </c>
      <c r="B1556" s="2" t="s">
        <v>76</v>
      </c>
      <c r="C1556" s="2" t="s">
        <v>60</v>
      </c>
      <c r="D1556" s="2" t="s">
        <v>78</v>
      </c>
      <c r="E1556" s="2" t="s">
        <v>30</v>
      </c>
      <c r="F1556" s="2" t="s">
        <v>31</v>
      </c>
      <c r="G1556" s="2" t="s">
        <v>32</v>
      </c>
      <c r="H1556" s="2" t="s">
        <v>33</v>
      </c>
      <c r="I1556" s="2">
        <v>4</v>
      </c>
      <c r="J1556" s="2">
        <v>5</v>
      </c>
      <c r="K1556" s="2" t="s">
        <v>55</v>
      </c>
      <c r="L1556" s="2">
        <v>2021</v>
      </c>
      <c r="M1556" s="2">
        <v>7800</v>
      </c>
      <c r="N1556" s="2">
        <v>57572</v>
      </c>
      <c r="O1556" s="2">
        <v>120</v>
      </c>
      <c r="P1556" s="3">
        <v>44278</v>
      </c>
      <c r="Q1556" s="2" t="s">
        <v>35</v>
      </c>
      <c r="R1556" s="3">
        <v>45655</v>
      </c>
      <c r="S1556" s="2">
        <v>6483</v>
      </c>
      <c r="T1556" s="2">
        <v>6917</v>
      </c>
      <c r="U1556" s="2">
        <v>434</v>
      </c>
      <c r="V1556" s="2">
        <v>7</v>
      </c>
      <c r="W1556" s="2" t="s">
        <v>166</v>
      </c>
      <c r="X1556" s="2">
        <v>5</v>
      </c>
      <c r="Y1556" s="2">
        <v>87</v>
      </c>
      <c r="Z1556" s="2" t="s">
        <v>37</v>
      </c>
    </row>
    <row r="1557" spans="1:26" x14ac:dyDescent="0.3">
      <c r="A1557" s="2" t="s">
        <v>1687</v>
      </c>
      <c r="B1557" s="2" t="s">
        <v>83</v>
      </c>
      <c r="C1557" s="2" t="s">
        <v>60</v>
      </c>
      <c r="D1557" s="2" t="s">
        <v>85</v>
      </c>
      <c r="E1557" s="2" t="s">
        <v>86</v>
      </c>
      <c r="F1557" s="2" t="s">
        <v>31</v>
      </c>
      <c r="G1557" s="2" t="s">
        <v>79</v>
      </c>
      <c r="H1557" s="2" t="s">
        <v>80</v>
      </c>
      <c r="I1557" s="2">
        <v>4</v>
      </c>
      <c r="J1557" s="2">
        <v>5</v>
      </c>
      <c r="K1557" s="2" t="s">
        <v>45</v>
      </c>
      <c r="L1557" s="2">
        <v>2017</v>
      </c>
      <c r="M1557" s="2">
        <v>6700</v>
      </c>
      <c r="N1557" s="2">
        <v>45622</v>
      </c>
      <c r="O1557" s="2">
        <v>103</v>
      </c>
      <c r="P1557" s="3">
        <v>43172</v>
      </c>
      <c r="Q1557" s="2" t="s">
        <v>35</v>
      </c>
      <c r="R1557" s="3">
        <v>45015</v>
      </c>
      <c r="S1557" s="2">
        <v>4760</v>
      </c>
      <c r="T1557" s="2">
        <v>4627</v>
      </c>
      <c r="U1557" s="2">
        <v>-133</v>
      </c>
      <c r="V1557" s="2">
        <v>-3</v>
      </c>
      <c r="W1557" s="2" t="s">
        <v>74</v>
      </c>
      <c r="X1557" s="2">
        <v>4</v>
      </c>
      <c r="Y1557" s="2">
        <v>0</v>
      </c>
      <c r="Z1557" s="2" t="s">
        <v>47</v>
      </c>
    </row>
    <row r="1558" spans="1:26" x14ac:dyDescent="0.3">
      <c r="A1558" s="2" t="s">
        <v>1688</v>
      </c>
      <c r="B1558" s="2" t="s">
        <v>83</v>
      </c>
      <c r="C1558" s="2" t="s">
        <v>163</v>
      </c>
      <c r="D1558" s="2" t="s">
        <v>51</v>
      </c>
      <c r="E1558" s="2" t="s">
        <v>52</v>
      </c>
      <c r="F1558" s="2" t="s">
        <v>53</v>
      </c>
      <c r="G1558" s="2" t="s">
        <v>89</v>
      </c>
      <c r="H1558" s="2" t="s">
        <v>33</v>
      </c>
      <c r="I1558" s="2">
        <v>8</v>
      </c>
      <c r="J1558" s="2">
        <v>5</v>
      </c>
      <c r="K1558" s="2" t="s">
        <v>55</v>
      </c>
      <c r="L1558" s="2">
        <v>2015</v>
      </c>
      <c r="M1558" s="2">
        <v>9900</v>
      </c>
      <c r="N1558" s="2">
        <v>79973</v>
      </c>
      <c r="O1558" s="2">
        <v>200</v>
      </c>
      <c r="P1558" s="3">
        <v>44363</v>
      </c>
      <c r="Q1558" s="2" t="s">
        <v>35</v>
      </c>
      <c r="R1558" s="3">
        <v>45602</v>
      </c>
      <c r="S1558" s="2">
        <v>9200</v>
      </c>
      <c r="T1558" s="2">
        <v>9380</v>
      </c>
      <c r="U1558" s="2">
        <v>180</v>
      </c>
      <c r="V1558" s="2">
        <v>2</v>
      </c>
      <c r="W1558" s="2" t="s">
        <v>111</v>
      </c>
      <c r="X1558" s="2">
        <v>3</v>
      </c>
      <c r="Y1558" s="2">
        <v>36</v>
      </c>
      <c r="Z1558" s="2" t="s">
        <v>37</v>
      </c>
    </row>
    <row r="1559" spans="1:26" x14ac:dyDescent="0.3">
      <c r="A1559" s="2" t="s">
        <v>1689</v>
      </c>
      <c r="B1559" s="2" t="s">
        <v>88</v>
      </c>
      <c r="C1559" s="2" t="s">
        <v>77</v>
      </c>
      <c r="D1559" s="2" t="s">
        <v>41</v>
      </c>
      <c r="E1559" s="2" t="s">
        <v>42</v>
      </c>
      <c r="F1559" s="2" t="s">
        <v>43</v>
      </c>
      <c r="G1559" s="2" t="s">
        <v>89</v>
      </c>
      <c r="H1559" s="2" t="s">
        <v>80</v>
      </c>
      <c r="I1559" s="2">
        <v>2</v>
      </c>
      <c r="J1559" s="2">
        <v>2</v>
      </c>
      <c r="K1559" s="2" t="s">
        <v>45</v>
      </c>
      <c r="L1559" s="2">
        <v>2024</v>
      </c>
      <c r="M1559" s="2">
        <v>8500</v>
      </c>
      <c r="N1559" s="2">
        <v>52986</v>
      </c>
      <c r="O1559" s="2">
        <v>250</v>
      </c>
      <c r="P1559" s="3">
        <v>44760</v>
      </c>
      <c r="Q1559" s="2" t="s">
        <v>35</v>
      </c>
      <c r="R1559" s="3">
        <v>45604</v>
      </c>
      <c r="S1559" s="2">
        <v>7935</v>
      </c>
      <c r="T1559" s="2">
        <v>8083</v>
      </c>
      <c r="U1559" s="2">
        <v>148</v>
      </c>
      <c r="V1559" s="2">
        <v>2</v>
      </c>
      <c r="W1559" s="2" t="s">
        <v>102</v>
      </c>
      <c r="X1559" s="2">
        <v>5</v>
      </c>
      <c r="Y1559" s="2">
        <v>30</v>
      </c>
      <c r="Z1559" s="2" t="s">
        <v>37</v>
      </c>
    </row>
    <row r="1560" spans="1:26" x14ac:dyDescent="0.3">
      <c r="A1560" s="2" t="s">
        <v>1690</v>
      </c>
      <c r="B1560" s="2" t="s">
        <v>156</v>
      </c>
      <c r="C1560" s="2" t="s">
        <v>50</v>
      </c>
      <c r="D1560" s="2" t="s">
        <v>85</v>
      </c>
      <c r="E1560" s="2" t="s">
        <v>86</v>
      </c>
      <c r="F1560" s="2" t="s">
        <v>31</v>
      </c>
      <c r="G1560" s="2" t="s">
        <v>79</v>
      </c>
      <c r="H1560" s="2" t="s">
        <v>33</v>
      </c>
      <c r="I1560" s="2">
        <v>4</v>
      </c>
      <c r="J1560" s="2">
        <v>5</v>
      </c>
      <c r="K1560" s="2" t="s">
        <v>34</v>
      </c>
      <c r="L1560" s="2">
        <v>2015</v>
      </c>
      <c r="M1560" s="2">
        <v>7900</v>
      </c>
      <c r="N1560" s="2">
        <v>52771</v>
      </c>
      <c r="O1560" s="2">
        <v>103</v>
      </c>
      <c r="P1560" s="3">
        <v>43261</v>
      </c>
      <c r="Q1560" s="2" t="s">
        <v>35</v>
      </c>
      <c r="R1560" s="3">
        <v>45129</v>
      </c>
      <c r="S1560" s="2">
        <v>6440</v>
      </c>
      <c r="T1560" s="2">
        <v>6160</v>
      </c>
      <c r="U1560" s="2">
        <v>-280</v>
      </c>
      <c r="V1560" s="2">
        <v>-4</v>
      </c>
      <c r="W1560" s="2" t="s">
        <v>160</v>
      </c>
      <c r="X1560" s="2">
        <v>2</v>
      </c>
      <c r="Y1560" s="2">
        <v>0</v>
      </c>
      <c r="Z1560" s="2" t="s">
        <v>37</v>
      </c>
    </row>
    <row r="1561" spans="1:26" x14ac:dyDescent="0.3">
      <c r="A1561" s="2" t="s">
        <v>1691</v>
      </c>
      <c r="B1561" s="2" t="s">
        <v>156</v>
      </c>
      <c r="C1561" s="2" t="s">
        <v>110</v>
      </c>
      <c r="D1561" s="2" t="s">
        <v>138</v>
      </c>
      <c r="E1561" s="2" t="s">
        <v>139</v>
      </c>
      <c r="F1561" s="2" t="s">
        <v>53</v>
      </c>
      <c r="G1561" s="2" t="s">
        <v>44</v>
      </c>
      <c r="H1561" s="2" t="s">
        <v>80</v>
      </c>
      <c r="I1561" s="2">
        <v>7</v>
      </c>
      <c r="J1561" s="2">
        <v>5</v>
      </c>
      <c r="K1561" s="2" t="s">
        <v>66</v>
      </c>
      <c r="L1561" s="2">
        <v>2020</v>
      </c>
      <c r="M1561" s="2">
        <v>8000</v>
      </c>
      <c r="N1561" s="2">
        <v>90336</v>
      </c>
      <c r="O1561" s="2">
        <v>175</v>
      </c>
      <c r="P1561" s="3">
        <v>43997</v>
      </c>
      <c r="Q1561" s="2" t="s">
        <v>35</v>
      </c>
      <c r="R1561" s="3">
        <v>44200</v>
      </c>
      <c r="S1561" s="2">
        <v>6141</v>
      </c>
      <c r="T1561" s="2">
        <v>7028</v>
      </c>
      <c r="U1561" s="2">
        <v>887</v>
      </c>
      <c r="V1561" s="2">
        <v>14</v>
      </c>
      <c r="W1561" s="2" t="s">
        <v>114</v>
      </c>
      <c r="X1561" s="2">
        <v>2</v>
      </c>
      <c r="Y1561" s="2">
        <v>177</v>
      </c>
      <c r="Z1561" s="2" t="s">
        <v>37</v>
      </c>
    </row>
    <row r="1562" spans="1:26" x14ac:dyDescent="0.3">
      <c r="A1562" s="2" t="s">
        <v>1692</v>
      </c>
      <c r="B1562" s="2" t="s">
        <v>109</v>
      </c>
      <c r="C1562" s="2" t="s">
        <v>77</v>
      </c>
      <c r="D1562" s="2" t="s">
        <v>61</v>
      </c>
      <c r="E1562" s="2" t="s">
        <v>62</v>
      </c>
      <c r="F1562" s="2" t="s">
        <v>53</v>
      </c>
      <c r="G1562" s="2" t="s">
        <v>54</v>
      </c>
      <c r="H1562" s="2" t="s">
        <v>80</v>
      </c>
      <c r="I1562" s="2">
        <v>5</v>
      </c>
      <c r="J1562" s="2">
        <v>5</v>
      </c>
      <c r="K1562" s="2" t="s">
        <v>34</v>
      </c>
      <c r="L1562" s="2">
        <v>2019</v>
      </c>
      <c r="M1562" s="2">
        <v>9000</v>
      </c>
      <c r="N1562" s="2">
        <v>57877</v>
      </c>
      <c r="O1562" s="2">
        <v>120</v>
      </c>
      <c r="P1562" s="3">
        <v>45537</v>
      </c>
      <c r="Q1562" s="2" t="s">
        <v>35</v>
      </c>
      <c r="R1562" s="3">
        <v>45616</v>
      </c>
      <c r="S1562" s="2">
        <v>7089</v>
      </c>
      <c r="T1562" s="2">
        <v>8027</v>
      </c>
      <c r="U1562" s="2">
        <v>938</v>
      </c>
      <c r="V1562" s="2">
        <v>13</v>
      </c>
      <c r="W1562" s="2" t="s">
        <v>74</v>
      </c>
      <c r="X1562" s="2">
        <v>4</v>
      </c>
      <c r="Y1562" s="2">
        <v>188</v>
      </c>
      <c r="Z1562" s="2" t="s">
        <v>37</v>
      </c>
    </row>
    <row r="1563" spans="1:26" x14ac:dyDescent="0.3">
      <c r="A1563" s="2" t="s">
        <v>1693</v>
      </c>
      <c r="B1563" s="2" t="s">
        <v>39</v>
      </c>
      <c r="C1563" s="2" t="s">
        <v>77</v>
      </c>
      <c r="D1563" s="2" t="s">
        <v>158</v>
      </c>
      <c r="E1563" s="2" t="s">
        <v>86</v>
      </c>
      <c r="F1563" s="2" t="s">
        <v>152</v>
      </c>
      <c r="G1563" s="2" t="s">
        <v>89</v>
      </c>
      <c r="H1563" s="2" t="s">
        <v>80</v>
      </c>
      <c r="I1563" s="2">
        <v>5</v>
      </c>
      <c r="J1563" s="2">
        <v>4</v>
      </c>
      <c r="K1563" s="2" t="s">
        <v>34</v>
      </c>
      <c r="L1563" s="2">
        <v>2017</v>
      </c>
      <c r="M1563" s="2">
        <v>8200</v>
      </c>
      <c r="N1563" s="2">
        <v>2804</v>
      </c>
      <c r="O1563" s="2">
        <v>115</v>
      </c>
      <c r="P1563" s="3">
        <v>45555</v>
      </c>
      <c r="Q1563" s="2" t="s">
        <v>35</v>
      </c>
      <c r="R1563" s="3">
        <v>45499</v>
      </c>
      <c r="S1563" s="2">
        <v>7214</v>
      </c>
      <c r="T1563" s="2">
        <v>7157</v>
      </c>
      <c r="U1563" s="2">
        <v>-57</v>
      </c>
      <c r="V1563" s="2">
        <v>-1</v>
      </c>
      <c r="W1563" s="2" t="s">
        <v>121</v>
      </c>
      <c r="X1563" s="2">
        <v>4</v>
      </c>
      <c r="Y1563" s="2">
        <v>0</v>
      </c>
      <c r="Z1563" s="2" t="s">
        <v>37</v>
      </c>
    </row>
    <row r="1564" spans="1:26" x14ac:dyDescent="0.3">
      <c r="A1564" s="2" t="s">
        <v>1694</v>
      </c>
      <c r="B1564" s="2" t="s">
        <v>133</v>
      </c>
      <c r="C1564" s="2" t="s">
        <v>70</v>
      </c>
      <c r="D1564" s="2" t="s">
        <v>148</v>
      </c>
      <c r="E1564" s="2" t="s">
        <v>149</v>
      </c>
      <c r="F1564" s="2" t="s">
        <v>31</v>
      </c>
      <c r="G1564" s="2" t="s">
        <v>44</v>
      </c>
      <c r="H1564" s="2" t="s">
        <v>80</v>
      </c>
      <c r="I1564" s="2">
        <v>5</v>
      </c>
      <c r="J1564" s="2">
        <v>5</v>
      </c>
      <c r="K1564" s="2" t="s">
        <v>55</v>
      </c>
      <c r="L1564" s="2">
        <v>2016</v>
      </c>
      <c r="M1564" s="2">
        <v>8300</v>
      </c>
      <c r="N1564" s="2">
        <v>75958</v>
      </c>
      <c r="O1564" s="2">
        <v>150</v>
      </c>
      <c r="P1564" s="3">
        <v>42818</v>
      </c>
      <c r="Q1564" s="2" t="s">
        <v>35</v>
      </c>
      <c r="R1564" s="3">
        <v>42992</v>
      </c>
      <c r="S1564" s="2">
        <v>7362</v>
      </c>
      <c r="T1564" s="2">
        <v>6173</v>
      </c>
      <c r="U1564" s="2">
        <v>-1189</v>
      </c>
      <c r="V1564" s="2">
        <v>-16</v>
      </c>
      <c r="W1564" s="2" t="s">
        <v>106</v>
      </c>
      <c r="X1564" s="2">
        <v>2</v>
      </c>
      <c r="Y1564" s="2">
        <v>0</v>
      </c>
      <c r="Z1564" s="2" t="s">
        <v>57</v>
      </c>
    </row>
    <row r="1565" spans="1:26" x14ac:dyDescent="0.3">
      <c r="A1565" s="2" t="s">
        <v>1695</v>
      </c>
      <c r="B1565" s="2" t="s">
        <v>88</v>
      </c>
      <c r="C1565" s="2" t="s">
        <v>50</v>
      </c>
      <c r="D1565" s="2" t="s">
        <v>41</v>
      </c>
      <c r="E1565" s="2" t="s">
        <v>42</v>
      </c>
      <c r="F1565" s="2" t="s">
        <v>43</v>
      </c>
      <c r="G1565" s="2" t="s">
        <v>32</v>
      </c>
      <c r="H1565" s="2" t="s">
        <v>33</v>
      </c>
      <c r="I1565" s="2">
        <v>2</v>
      </c>
      <c r="J1565" s="2">
        <v>2</v>
      </c>
      <c r="K1565" s="2" t="s">
        <v>45</v>
      </c>
      <c r="L1565" s="2">
        <v>2020</v>
      </c>
      <c r="M1565" s="2">
        <v>8900</v>
      </c>
      <c r="N1565" s="2">
        <v>48718</v>
      </c>
      <c r="O1565" s="2">
        <v>250</v>
      </c>
      <c r="P1565" s="3">
        <v>43247</v>
      </c>
      <c r="Q1565" s="2" t="s">
        <v>35</v>
      </c>
      <c r="R1565" s="3">
        <v>43520</v>
      </c>
      <c r="S1565" s="2">
        <v>7724</v>
      </c>
      <c r="T1565" s="2">
        <v>7506</v>
      </c>
      <c r="U1565" s="2">
        <v>-218</v>
      </c>
      <c r="V1565" s="2">
        <v>-3</v>
      </c>
      <c r="W1565" s="2" t="s">
        <v>94</v>
      </c>
      <c r="X1565" s="2">
        <v>1</v>
      </c>
      <c r="Y1565" s="2">
        <v>0</v>
      </c>
      <c r="Z1565" s="2" t="s">
        <v>95</v>
      </c>
    </row>
    <row r="1566" spans="1:26" x14ac:dyDescent="0.3">
      <c r="A1566" s="2" t="s">
        <v>1696</v>
      </c>
      <c r="B1566" s="2" t="s">
        <v>146</v>
      </c>
      <c r="C1566" s="2" t="s">
        <v>50</v>
      </c>
      <c r="D1566" s="2" t="s">
        <v>158</v>
      </c>
      <c r="E1566" s="2" t="s">
        <v>86</v>
      </c>
      <c r="F1566" s="2" t="s">
        <v>152</v>
      </c>
      <c r="G1566" s="2" t="s">
        <v>89</v>
      </c>
      <c r="H1566" s="2" t="s">
        <v>33</v>
      </c>
      <c r="I1566" s="2">
        <v>5</v>
      </c>
      <c r="J1566" s="2">
        <v>4</v>
      </c>
      <c r="K1566" s="2" t="s">
        <v>34</v>
      </c>
      <c r="L1566" s="2">
        <v>2015</v>
      </c>
      <c r="M1566" s="2">
        <v>8400</v>
      </c>
      <c r="N1566" s="2">
        <v>60900</v>
      </c>
      <c r="O1566" s="2">
        <v>115</v>
      </c>
      <c r="P1566" s="3">
        <v>45241</v>
      </c>
      <c r="Q1566" s="2" t="s">
        <v>35</v>
      </c>
      <c r="R1566" s="3">
        <v>45083</v>
      </c>
      <c r="S1566" s="2">
        <v>6971</v>
      </c>
      <c r="T1566" s="2">
        <v>6152</v>
      </c>
      <c r="U1566" s="2">
        <v>-819</v>
      </c>
      <c r="V1566" s="2">
        <v>-12</v>
      </c>
      <c r="W1566" s="2" t="s">
        <v>94</v>
      </c>
      <c r="X1566" s="2">
        <v>1</v>
      </c>
      <c r="Y1566" s="2">
        <v>0</v>
      </c>
      <c r="Z1566" s="2" t="s">
        <v>37</v>
      </c>
    </row>
    <row r="1567" spans="1:26" x14ac:dyDescent="0.3">
      <c r="A1567" s="2" t="s">
        <v>1697</v>
      </c>
      <c r="B1567" s="2" t="s">
        <v>101</v>
      </c>
      <c r="C1567" s="2" t="s">
        <v>60</v>
      </c>
      <c r="D1567" s="2" t="s">
        <v>85</v>
      </c>
      <c r="E1567" s="2" t="s">
        <v>86</v>
      </c>
      <c r="F1567" s="2" t="s">
        <v>31</v>
      </c>
      <c r="G1567" s="2" t="s">
        <v>54</v>
      </c>
      <c r="H1567" s="2" t="s">
        <v>80</v>
      </c>
      <c r="I1567" s="2">
        <v>4</v>
      </c>
      <c r="J1567" s="2">
        <v>5</v>
      </c>
      <c r="K1567" s="2" t="s">
        <v>66</v>
      </c>
      <c r="L1567" s="2">
        <v>2023</v>
      </c>
      <c r="M1567" s="2">
        <v>6200</v>
      </c>
      <c r="N1567" s="2">
        <v>3311</v>
      </c>
      <c r="O1567" s="2">
        <v>103</v>
      </c>
      <c r="P1567" s="3">
        <v>44140</v>
      </c>
      <c r="Q1567" s="2" t="s">
        <v>35</v>
      </c>
      <c r="R1567" s="3">
        <v>45106</v>
      </c>
      <c r="S1567" s="2">
        <v>4990</v>
      </c>
      <c r="T1567" s="2">
        <v>6493</v>
      </c>
      <c r="U1567" s="2">
        <v>1503</v>
      </c>
      <c r="V1567" s="2">
        <v>30</v>
      </c>
      <c r="W1567" s="2" t="s">
        <v>106</v>
      </c>
      <c r="X1567" s="2">
        <v>5</v>
      </c>
      <c r="Y1567" s="2">
        <v>301</v>
      </c>
      <c r="Z1567" s="2" t="s">
        <v>37</v>
      </c>
    </row>
    <row r="1568" spans="1:26" x14ac:dyDescent="0.3">
      <c r="A1568" s="2" t="s">
        <v>1698</v>
      </c>
      <c r="B1568" s="2" t="s">
        <v>69</v>
      </c>
      <c r="C1568" s="2" t="s">
        <v>144</v>
      </c>
      <c r="D1568" s="2" t="s">
        <v>71</v>
      </c>
      <c r="E1568" s="2" t="s">
        <v>72</v>
      </c>
      <c r="F1568" s="2" t="s">
        <v>73</v>
      </c>
      <c r="G1568" s="2" t="s">
        <v>89</v>
      </c>
      <c r="H1568" s="2" t="s">
        <v>80</v>
      </c>
      <c r="I1568" s="2">
        <v>3</v>
      </c>
      <c r="J1568" s="2">
        <v>2</v>
      </c>
      <c r="K1568" s="2" t="s">
        <v>45</v>
      </c>
      <c r="L1568" s="2">
        <v>2018</v>
      </c>
      <c r="M1568" s="2">
        <v>7600</v>
      </c>
      <c r="N1568" s="2">
        <v>41471</v>
      </c>
      <c r="O1568" s="2">
        <v>100</v>
      </c>
      <c r="P1568" s="3">
        <v>43388</v>
      </c>
      <c r="Q1568" s="2" t="s">
        <v>35</v>
      </c>
      <c r="R1568" s="3">
        <v>43489</v>
      </c>
      <c r="S1568" s="2">
        <v>5917</v>
      </c>
      <c r="T1568" s="2">
        <v>5924</v>
      </c>
      <c r="U1568" s="2">
        <v>7</v>
      </c>
      <c r="V1568" s="2">
        <v>0</v>
      </c>
      <c r="W1568" s="2" t="s">
        <v>102</v>
      </c>
      <c r="X1568" s="2">
        <v>3</v>
      </c>
      <c r="Y1568" s="2">
        <v>1</v>
      </c>
      <c r="Z1568" s="2" t="s">
        <v>57</v>
      </c>
    </row>
    <row r="1569" spans="1:26" x14ac:dyDescent="0.3">
      <c r="A1569" s="2" t="s">
        <v>1699</v>
      </c>
      <c r="B1569" s="2" t="s">
        <v>92</v>
      </c>
      <c r="C1569" s="2" t="s">
        <v>163</v>
      </c>
      <c r="D1569" s="2" t="s">
        <v>151</v>
      </c>
      <c r="E1569" s="2" t="s">
        <v>86</v>
      </c>
      <c r="F1569" s="2" t="s">
        <v>152</v>
      </c>
      <c r="G1569" s="2" t="s">
        <v>54</v>
      </c>
      <c r="H1569" s="2" t="s">
        <v>33</v>
      </c>
      <c r="I1569" s="2">
        <v>5</v>
      </c>
      <c r="J1569" s="2">
        <v>5</v>
      </c>
      <c r="K1569" s="2" t="s">
        <v>66</v>
      </c>
      <c r="L1569" s="2">
        <v>2019</v>
      </c>
      <c r="M1569" s="2">
        <v>7100</v>
      </c>
      <c r="N1569" s="2">
        <v>24306</v>
      </c>
      <c r="O1569" s="2">
        <v>100</v>
      </c>
      <c r="P1569" s="3">
        <v>45512</v>
      </c>
      <c r="Q1569" s="2" t="s">
        <v>35</v>
      </c>
      <c r="R1569" s="3">
        <v>45579</v>
      </c>
      <c r="S1569" s="2">
        <v>5811</v>
      </c>
      <c r="T1569" s="2">
        <v>6167</v>
      </c>
      <c r="U1569" s="2">
        <v>356</v>
      </c>
      <c r="V1569" s="2">
        <v>6</v>
      </c>
      <c r="W1569" s="2" t="s">
        <v>160</v>
      </c>
      <c r="X1569" s="2">
        <v>4</v>
      </c>
      <c r="Y1569" s="2">
        <v>71</v>
      </c>
      <c r="Z1569" s="2" t="s">
        <v>37</v>
      </c>
    </row>
    <row r="1570" spans="1:26" x14ac:dyDescent="0.3">
      <c r="A1570" s="2" t="s">
        <v>1700</v>
      </c>
      <c r="B1570" s="2" t="s">
        <v>65</v>
      </c>
      <c r="C1570" s="2" t="s">
        <v>97</v>
      </c>
      <c r="D1570" s="2" t="s">
        <v>105</v>
      </c>
      <c r="E1570" s="2" t="s">
        <v>52</v>
      </c>
      <c r="F1570" s="2" t="s">
        <v>73</v>
      </c>
      <c r="G1570" s="2" t="s">
        <v>32</v>
      </c>
      <c r="H1570" s="2" t="s">
        <v>33</v>
      </c>
      <c r="I1570" s="2">
        <v>4</v>
      </c>
      <c r="J1570" s="2">
        <v>2</v>
      </c>
      <c r="K1570" s="2" t="s">
        <v>45</v>
      </c>
      <c r="L1570" s="2">
        <v>2024</v>
      </c>
      <c r="M1570" s="2">
        <v>7000</v>
      </c>
      <c r="N1570" s="2">
        <v>50655</v>
      </c>
      <c r="O1570" s="2">
        <v>200</v>
      </c>
      <c r="P1570" s="3">
        <v>44000</v>
      </c>
      <c r="Q1570" s="2" t="s">
        <v>35</v>
      </c>
      <c r="R1570" s="3">
        <v>45450</v>
      </c>
      <c r="S1570" s="2">
        <v>5946</v>
      </c>
      <c r="T1570" s="2">
        <v>6259</v>
      </c>
      <c r="U1570" s="2">
        <v>313</v>
      </c>
      <c r="V1570" s="2">
        <v>5</v>
      </c>
      <c r="W1570" s="2" t="s">
        <v>179</v>
      </c>
      <c r="X1570" s="2">
        <v>4</v>
      </c>
      <c r="Y1570" s="2">
        <v>63</v>
      </c>
      <c r="Z1570" s="2" t="s">
        <v>95</v>
      </c>
    </row>
    <row r="1571" spans="1:26" x14ac:dyDescent="0.3">
      <c r="A1571" s="2" t="s">
        <v>1701</v>
      </c>
      <c r="B1571" s="2" t="s">
        <v>156</v>
      </c>
      <c r="C1571" s="2" t="s">
        <v>118</v>
      </c>
      <c r="D1571" s="2" t="s">
        <v>29</v>
      </c>
      <c r="E1571" s="2" t="s">
        <v>30</v>
      </c>
      <c r="F1571" s="2" t="s">
        <v>31</v>
      </c>
      <c r="G1571" s="2" t="s">
        <v>89</v>
      </c>
      <c r="H1571" s="2" t="s">
        <v>33</v>
      </c>
      <c r="I1571" s="2">
        <v>5</v>
      </c>
      <c r="J1571" s="2">
        <v>5</v>
      </c>
      <c r="K1571" s="2" t="s">
        <v>66</v>
      </c>
      <c r="L1571" s="2">
        <v>2021</v>
      </c>
      <c r="M1571" s="2">
        <v>6400</v>
      </c>
      <c r="N1571" s="2">
        <v>77398</v>
      </c>
      <c r="O1571" s="2">
        <v>113</v>
      </c>
      <c r="P1571" s="3">
        <v>44449</v>
      </c>
      <c r="Q1571" s="2" t="s">
        <v>35</v>
      </c>
      <c r="R1571" s="3">
        <v>45055</v>
      </c>
      <c r="S1571" s="2">
        <v>5175</v>
      </c>
      <c r="T1571" s="2">
        <v>5673</v>
      </c>
      <c r="U1571" s="2">
        <v>498</v>
      </c>
      <c r="V1571" s="2">
        <v>10</v>
      </c>
      <c r="W1571" s="2" t="s">
        <v>67</v>
      </c>
      <c r="X1571" s="2">
        <v>2</v>
      </c>
      <c r="Y1571" s="2">
        <v>100</v>
      </c>
      <c r="Z1571" s="2" t="s">
        <v>47</v>
      </c>
    </row>
    <row r="1572" spans="1:26" x14ac:dyDescent="0.3">
      <c r="A1572" s="2" t="s">
        <v>1702</v>
      </c>
      <c r="B1572" s="2" t="s">
        <v>39</v>
      </c>
      <c r="C1572" s="2" t="s">
        <v>118</v>
      </c>
      <c r="D1572" s="2" t="s">
        <v>78</v>
      </c>
      <c r="E1572" s="2" t="s">
        <v>30</v>
      </c>
      <c r="F1572" s="2" t="s">
        <v>31</v>
      </c>
      <c r="G1572" s="2" t="s">
        <v>89</v>
      </c>
      <c r="H1572" s="2" t="s">
        <v>80</v>
      </c>
      <c r="I1572" s="2">
        <v>4</v>
      </c>
      <c r="J1572" s="2">
        <v>5</v>
      </c>
      <c r="K1572" s="2" t="s">
        <v>66</v>
      </c>
      <c r="L1572" s="2">
        <v>2021</v>
      </c>
      <c r="M1572" s="2">
        <v>6400</v>
      </c>
      <c r="N1572" s="2">
        <v>43042</v>
      </c>
      <c r="O1572" s="2">
        <v>120</v>
      </c>
      <c r="P1572" s="3">
        <v>42154</v>
      </c>
      <c r="Q1572" s="2" t="s">
        <v>35</v>
      </c>
      <c r="R1572" s="3">
        <v>42889</v>
      </c>
      <c r="S1572" s="2">
        <v>5228</v>
      </c>
      <c r="T1572" s="2">
        <v>6280</v>
      </c>
      <c r="U1572" s="2">
        <v>1052</v>
      </c>
      <c r="V1572" s="2">
        <v>20</v>
      </c>
      <c r="W1572" s="2" t="s">
        <v>131</v>
      </c>
      <c r="X1572" s="2">
        <v>4</v>
      </c>
      <c r="Y1572" s="2">
        <v>210</v>
      </c>
      <c r="Z1572" s="2" t="s">
        <v>37</v>
      </c>
    </row>
    <row r="1573" spans="1:26" x14ac:dyDescent="0.3">
      <c r="A1573" s="2" t="s">
        <v>1703</v>
      </c>
      <c r="B1573" s="2" t="s">
        <v>49</v>
      </c>
      <c r="C1573" s="2" t="s">
        <v>40</v>
      </c>
      <c r="D1573" s="2" t="s">
        <v>78</v>
      </c>
      <c r="E1573" s="2" t="s">
        <v>30</v>
      </c>
      <c r="F1573" s="2" t="s">
        <v>31</v>
      </c>
      <c r="G1573" s="2" t="s">
        <v>89</v>
      </c>
      <c r="H1573" s="2" t="s">
        <v>33</v>
      </c>
      <c r="I1573" s="2">
        <v>4</v>
      </c>
      <c r="J1573" s="2">
        <v>5</v>
      </c>
      <c r="K1573" s="2" t="s">
        <v>55</v>
      </c>
      <c r="L1573" s="2">
        <v>2017</v>
      </c>
      <c r="M1573" s="2">
        <v>8200</v>
      </c>
      <c r="N1573" s="2">
        <v>14115</v>
      </c>
      <c r="O1573" s="2">
        <v>120</v>
      </c>
      <c r="P1573" s="3">
        <v>42091</v>
      </c>
      <c r="Q1573" s="2" t="s">
        <v>35</v>
      </c>
      <c r="R1573" s="3">
        <v>42188</v>
      </c>
      <c r="S1573" s="2">
        <v>6994</v>
      </c>
      <c r="T1573" s="2">
        <v>8205</v>
      </c>
      <c r="U1573" s="2">
        <v>1211</v>
      </c>
      <c r="V1573" s="2">
        <v>17</v>
      </c>
      <c r="W1573" s="2" t="s">
        <v>136</v>
      </c>
      <c r="X1573" s="2">
        <v>2</v>
      </c>
      <c r="Y1573" s="2">
        <v>242</v>
      </c>
      <c r="Z1573" s="2" t="s">
        <v>47</v>
      </c>
    </row>
    <row r="1574" spans="1:26" x14ac:dyDescent="0.3">
      <c r="A1574" s="2" t="s">
        <v>1704</v>
      </c>
      <c r="B1574" s="2" t="s">
        <v>146</v>
      </c>
      <c r="C1574" s="2" t="s">
        <v>50</v>
      </c>
      <c r="D1574" s="2" t="s">
        <v>165</v>
      </c>
      <c r="E1574" s="2" t="s">
        <v>62</v>
      </c>
      <c r="F1574" s="2" t="s">
        <v>53</v>
      </c>
      <c r="G1574" s="2" t="s">
        <v>32</v>
      </c>
      <c r="H1574" s="2" t="s">
        <v>80</v>
      </c>
      <c r="I1574" s="2">
        <v>5</v>
      </c>
      <c r="J1574" s="2">
        <v>3</v>
      </c>
      <c r="K1574" s="2" t="s">
        <v>55</v>
      </c>
      <c r="L1574" s="2">
        <v>2015</v>
      </c>
      <c r="M1574" s="2">
        <v>9900</v>
      </c>
      <c r="N1574" s="2">
        <v>45622</v>
      </c>
      <c r="O1574" s="2">
        <v>130</v>
      </c>
      <c r="P1574" s="3">
        <v>44625</v>
      </c>
      <c r="Q1574" s="2" t="s">
        <v>35</v>
      </c>
      <c r="R1574" s="3">
        <v>45054</v>
      </c>
      <c r="S1574" s="2">
        <v>8470</v>
      </c>
      <c r="T1574" s="2">
        <v>7281</v>
      </c>
      <c r="U1574" s="2">
        <v>-1189</v>
      </c>
      <c r="V1574" s="2">
        <v>-14</v>
      </c>
      <c r="W1574" s="2" t="s">
        <v>99</v>
      </c>
      <c r="X1574" s="2">
        <v>5</v>
      </c>
      <c r="Y1574" s="2">
        <v>0</v>
      </c>
      <c r="Z1574" s="2" t="s">
        <v>57</v>
      </c>
    </row>
    <row r="1575" spans="1:26" x14ac:dyDescent="0.3">
      <c r="A1575" s="2" t="s">
        <v>1705</v>
      </c>
      <c r="B1575" s="2" t="s">
        <v>59</v>
      </c>
      <c r="C1575" s="2" t="s">
        <v>93</v>
      </c>
      <c r="D1575" s="2" t="s">
        <v>61</v>
      </c>
      <c r="E1575" s="2" t="s">
        <v>62</v>
      </c>
      <c r="F1575" s="2" t="s">
        <v>53</v>
      </c>
      <c r="G1575" s="2" t="s">
        <v>54</v>
      </c>
      <c r="H1575" s="2" t="s">
        <v>33</v>
      </c>
      <c r="I1575" s="2">
        <v>5</v>
      </c>
      <c r="J1575" s="2">
        <v>5</v>
      </c>
      <c r="K1575" s="2" t="s">
        <v>45</v>
      </c>
      <c r="L1575" s="2">
        <v>2016</v>
      </c>
      <c r="M1575" s="2">
        <v>8300</v>
      </c>
      <c r="N1575" s="2">
        <v>50102</v>
      </c>
      <c r="O1575" s="2">
        <v>120</v>
      </c>
      <c r="P1575" s="3">
        <v>43269</v>
      </c>
      <c r="Q1575" s="2" t="s">
        <v>35</v>
      </c>
      <c r="R1575" s="3">
        <v>43260</v>
      </c>
      <c r="S1575" s="2">
        <v>7422</v>
      </c>
      <c r="T1575" s="2">
        <v>8170</v>
      </c>
      <c r="U1575" s="2">
        <v>748</v>
      </c>
      <c r="V1575" s="2">
        <v>10</v>
      </c>
      <c r="W1575" s="2" t="s">
        <v>36</v>
      </c>
      <c r="X1575" s="2">
        <v>1</v>
      </c>
      <c r="Y1575" s="2">
        <v>150</v>
      </c>
      <c r="Z1575" s="2" t="s">
        <v>37</v>
      </c>
    </row>
    <row r="1576" spans="1:26" x14ac:dyDescent="0.3">
      <c r="A1576" s="2" t="s">
        <v>1706</v>
      </c>
      <c r="B1576" s="2" t="s">
        <v>59</v>
      </c>
      <c r="C1576" s="2" t="s">
        <v>175</v>
      </c>
      <c r="D1576" s="2" t="s">
        <v>61</v>
      </c>
      <c r="E1576" s="2" t="s">
        <v>62</v>
      </c>
      <c r="F1576" s="2" t="s">
        <v>53</v>
      </c>
      <c r="G1576" s="2" t="s">
        <v>32</v>
      </c>
      <c r="H1576" s="2" t="s">
        <v>33</v>
      </c>
      <c r="I1576" s="2">
        <v>5</v>
      </c>
      <c r="J1576" s="2">
        <v>5</v>
      </c>
      <c r="K1576" s="2" t="s">
        <v>55</v>
      </c>
      <c r="L1576" s="2">
        <v>2022</v>
      </c>
      <c r="M1576" s="2">
        <v>9200</v>
      </c>
      <c r="N1576" s="2">
        <v>45832</v>
      </c>
      <c r="O1576" s="2">
        <v>120</v>
      </c>
      <c r="P1576" s="3">
        <v>43200</v>
      </c>
      <c r="Q1576" s="2" t="s">
        <v>35</v>
      </c>
      <c r="R1576" s="3">
        <v>45177</v>
      </c>
      <c r="S1576" s="2">
        <v>8155</v>
      </c>
      <c r="T1576" s="2">
        <v>9608</v>
      </c>
      <c r="U1576" s="2">
        <v>1453</v>
      </c>
      <c r="V1576" s="2">
        <v>18</v>
      </c>
      <c r="W1576" s="2" t="s">
        <v>121</v>
      </c>
      <c r="X1576" s="2">
        <v>4</v>
      </c>
      <c r="Y1576" s="2">
        <v>291</v>
      </c>
      <c r="Z1576" s="2" t="s">
        <v>47</v>
      </c>
    </row>
    <row r="1577" spans="1:26" x14ac:dyDescent="0.3">
      <c r="A1577" s="2" t="s">
        <v>1707</v>
      </c>
      <c r="B1577" s="2" t="s">
        <v>109</v>
      </c>
      <c r="C1577" s="2" t="s">
        <v>104</v>
      </c>
      <c r="D1577" s="2" t="s">
        <v>61</v>
      </c>
      <c r="E1577" s="2" t="s">
        <v>62</v>
      </c>
      <c r="F1577" s="2" t="s">
        <v>53</v>
      </c>
      <c r="G1577" s="2" t="s">
        <v>89</v>
      </c>
      <c r="H1577" s="2" t="s">
        <v>33</v>
      </c>
      <c r="I1577" s="2">
        <v>5</v>
      </c>
      <c r="J1577" s="2">
        <v>5</v>
      </c>
      <c r="K1577" s="2" t="s">
        <v>66</v>
      </c>
      <c r="L1577" s="2">
        <v>2024</v>
      </c>
      <c r="M1577" s="2">
        <v>7600</v>
      </c>
      <c r="N1577" s="2">
        <v>38231</v>
      </c>
      <c r="O1577" s="2">
        <v>120</v>
      </c>
      <c r="P1577" s="3">
        <v>42922</v>
      </c>
      <c r="Q1577" s="2" t="s">
        <v>35</v>
      </c>
      <c r="R1577" s="3">
        <v>43440</v>
      </c>
      <c r="S1577" s="2">
        <v>5986</v>
      </c>
      <c r="T1577" s="2">
        <v>6659</v>
      </c>
      <c r="U1577" s="2">
        <v>673</v>
      </c>
      <c r="V1577" s="2">
        <v>11</v>
      </c>
      <c r="W1577" s="2" t="s">
        <v>142</v>
      </c>
      <c r="X1577" s="2">
        <v>1</v>
      </c>
      <c r="Y1577" s="2">
        <v>135</v>
      </c>
      <c r="Z1577" s="2" t="s">
        <v>57</v>
      </c>
    </row>
    <row r="1578" spans="1:26" x14ac:dyDescent="0.3">
      <c r="A1578" s="2" t="s">
        <v>1708</v>
      </c>
      <c r="B1578" s="2" t="s">
        <v>49</v>
      </c>
      <c r="C1578" s="2" t="s">
        <v>104</v>
      </c>
      <c r="D1578" s="2" t="s">
        <v>29</v>
      </c>
      <c r="E1578" s="2" t="s">
        <v>30</v>
      </c>
      <c r="F1578" s="2" t="s">
        <v>31</v>
      </c>
      <c r="G1578" s="2" t="s">
        <v>89</v>
      </c>
      <c r="H1578" s="2" t="s">
        <v>80</v>
      </c>
      <c r="I1578" s="2">
        <v>5</v>
      </c>
      <c r="J1578" s="2">
        <v>5</v>
      </c>
      <c r="K1578" s="2" t="s">
        <v>45</v>
      </c>
      <c r="L1578" s="2">
        <v>2018</v>
      </c>
      <c r="M1578" s="2">
        <v>6600</v>
      </c>
      <c r="N1578" s="2">
        <v>86218</v>
      </c>
      <c r="O1578" s="2">
        <v>113</v>
      </c>
      <c r="P1578" s="3">
        <v>45006</v>
      </c>
      <c r="Q1578" s="2" t="s">
        <v>35</v>
      </c>
      <c r="R1578" s="3">
        <v>45544</v>
      </c>
      <c r="S1578" s="2">
        <v>5281</v>
      </c>
      <c r="T1578" s="2">
        <v>5259</v>
      </c>
      <c r="U1578" s="2">
        <v>-22</v>
      </c>
      <c r="V1578" s="2">
        <v>0</v>
      </c>
      <c r="W1578" s="2" t="s">
        <v>136</v>
      </c>
      <c r="X1578" s="2">
        <v>2</v>
      </c>
      <c r="Y1578" s="2">
        <v>0</v>
      </c>
      <c r="Z1578" s="2" t="s">
        <v>47</v>
      </c>
    </row>
    <row r="1579" spans="1:26" x14ac:dyDescent="0.3">
      <c r="A1579" s="2" t="s">
        <v>1709</v>
      </c>
      <c r="B1579" s="2" t="s">
        <v>59</v>
      </c>
      <c r="C1579" s="2" t="s">
        <v>77</v>
      </c>
      <c r="D1579" s="2" t="s">
        <v>138</v>
      </c>
      <c r="E1579" s="2" t="s">
        <v>139</v>
      </c>
      <c r="F1579" s="2" t="s">
        <v>53</v>
      </c>
      <c r="G1579" s="2" t="s">
        <v>54</v>
      </c>
      <c r="H1579" s="2" t="s">
        <v>80</v>
      </c>
      <c r="I1579" s="2">
        <v>7</v>
      </c>
      <c r="J1579" s="2">
        <v>5</v>
      </c>
      <c r="K1579" s="2" t="s">
        <v>55</v>
      </c>
      <c r="L1579" s="2">
        <v>2016</v>
      </c>
      <c r="M1579" s="2">
        <v>9800</v>
      </c>
      <c r="N1579" s="2">
        <v>22038</v>
      </c>
      <c r="O1579" s="2">
        <v>175</v>
      </c>
      <c r="P1579" s="3">
        <v>43778</v>
      </c>
      <c r="Q1579" s="2" t="s">
        <v>35</v>
      </c>
      <c r="R1579" s="3">
        <v>44028</v>
      </c>
      <c r="S1579" s="2">
        <v>8889</v>
      </c>
      <c r="T1579" s="2">
        <v>8677</v>
      </c>
      <c r="U1579" s="2">
        <v>-212</v>
      </c>
      <c r="V1579" s="2">
        <v>-2</v>
      </c>
      <c r="W1579" s="2" t="s">
        <v>94</v>
      </c>
      <c r="X1579" s="2">
        <v>3</v>
      </c>
      <c r="Y1579" s="2">
        <v>0</v>
      </c>
      <c r="Z1579" s="2" t="s">
        <v>95</v>
      </c>
    </row>
    <row r="1580" spans="1:26" x14ac:dyDescent="0.3">
      <c r="A1580" s="2" t="s">
        <v>1710</v>
      </c>
      <c r="B1580" s="2" t="s">
        <v>101</v>
      </c>
      <c r="C1580" s="2" t="s">
        <v>93</v>
      </c>
      <c r="D1580" s="2" t="s">
        <v>85</v>
      </c>
      <c r="E1580" s="2" t="s">
        <v>86</v>
      </c>
      <c r="F1580" s="2" t="s">
        <v>31</v>
      </c>
      <c r="G1580" s="2" t="s">
        <v>89</v>
      </c>
      <c r="H1580" s="2" t="s">
        <v>80</v>
      </c>
      <c r="I1580" s="2">
        <v>4</v>
      </c>
      <c r="J1580" s="2">
        <v>5</v>
      </c>
      <c r="K1580" s="2" t="s">
        <v>45</v>
      </c>
      <c r="L1580" s="2">
        <v>2016</v>
      </c>
      <c r="M1580" s="2">
        <v>6800</v>
      </c>
      <c r="N1580" s="2">
        <v>23588</v>
      </c>
      <c r="O1580" s="2">
        <v>103</v>
      </c>
      <c r="P1580" s="3">
        <v>43339</v>
      </c>
      <c r="Q1580" s="2" t="s">
        <v>35</v>
      </c>
      <c r="R1580" s="3">
        <v>43349</v>
      </c>
      <c r="S1580" s="2">
        <v>5269</v>
      </c>
      <c r="T1580" s="2">
        <v>5264</v>
      </c>
      <c r="U1580" s="2">
        <v>-5</v>
      </c>
      <c r="V1580" s="2">
        <v>0</v>
      </c>
      <c r="W1580" s="2" t="s">
        <v>202</v>
      </c>
      <c r="X1580" s="2">
        <v>1</v>
      </c>
      <c r="Y1580" s="2">
        <v>0</v>
      </c>
      <c r="Z1580" s="2" t="s">
        <v>37</v>
      </c>
    </row>
    <row r="1581" spans="1:26" x14ac:dyDescent="0.3">
      <c r="A1581" s="2" t="s">
        <v>1711</v>
      </c>
      <c r="B1581" s="2" t="s">
        <v>205</v>
      </c>
      <c r="C1581" s="2" t="s">
        <v>93</v>
      </c>
      <c r="D1581" s="2" t="s">
        <v>29</v>
      </c>
      <c r="E1581" s="2" t="s">
        <v>30</v>
      </c>
      <c r="F1581" s="2" t="s">
        <v>31</v>
      </c>
      <c r="G1581" s="2" t="s">
        <v>32</v>
      </c>
      <c r="H1581" s="2" t="s">
        <v>80</v>
      </c>
      <c r="I1581" s="2">
        <v>5</v>
      </c>
      <c r="J1581" s="2">
        <v>5</v>
      </c>
      <c r="K1581" s="2" t="s">
        <v>45</v>
      </c>
      <c r="L1581" s="2">
        <v>2017</v>
      </c>
      <c r="M1581" s="2">
        <v>6700</v>
      </c>
      <c r="N1581" s="2">
        <v>68430</v>
      </c>
      <c r="O1581" s="2">
        <v>113</v>
      </c>
      <c r="P1581" s="3">
        <v>45264</v>
      </c>
      <c r="Q1581" s="2" t="s">
        <v>35</v>
      </c>
      <c r="R1581" s="3">
        <v>45288</v>
      </c>
      <c r="S1581" s="2">
        <v>5065</v>
      </c>
      <c r="T1581" s="2">
        <v>4569</v>
      </c>
      <c r="U1581" s="2">
        <v>-496</v>
      </c>
      <c r="V1581" s="2">
        <v>-10</v>
      </c>
      <c r="W1581" s="2" t="s">
        <v>166</v>
      </c>
      <c r="X1581" s="2">
        <v>4</v>
      </c>
      <c r="Y1581" s="2">
        <v>0</v>
      </c>
      <c r="Z1581" s="2" t="s">
        <v>57</v>
      </c>
    </row>
    <row r="1582" spans="1:26" x14ac:dyDescent="0.3">
      <c r="A1582" s="2" t="s">
        <v>1712</v>
      </c>
      <c r="B1582" s="2" t="s">
        <v>83</v>
      </c>
      <c r="C1582" s="2" t="s">
        <v>77</v>
      </c>
      <c r="D1582" s="2" t="s">
        <v>138</v>
      </c>
      <c r="E1582" s="2" t="s">
        <v>139</v>
      </c>
      <c r="F1582" s="2" t="s">
        <v>53</v>
      </c>
      <c r="G1582" s="2" t="s">
        <v>54</v>
      </c>
      <c r="H1582" s="2" t="s">
        <v>80</v>
      </c>
      <c r="I1582" s="2">
        <v>7</v>
      </c>
      <c r="J1582" s="2">
        <v>5</v>
      </c>
      <c r="K1582" s="2" t="s">
        <v>34</v>
      </c>
      <c r="L1582" s="2">
        <v>2023</v>
      </c>
      <c r="M1582" s="2">
        <v>8600</v>
      </c>
      <c r="N1582" s="2">
        <v>22028</v>
      </c>
      <c r="O1582" s="2">
        <v>175</v>
      </c>
      <c r="P1582" s="3">
        <v>44327</v>
      </c>
      <c r="Q1582" s="2" t="s">
        <v>35</v>
      </c>
      <c r="R1582" s="3">
        <v>45028</v>
      </c>
      <c r="S1582" s="2">
        <v>7101</v>
      </c>
      <c r="T1582" s="2">
        <v>7021</v>
      </c>
      <c r="U1582" s="2">
        <v>-80</v>
      </c>
      <c r="V1582" s="2">
        <v>-1</v>
      </c>
      <c r="W1582" s="2" t="s">
        <v>111</v>
      </c>
      <c r="X1582" s="2">
        <v>3</v>
      </c>
      <c r="Y1582" s="2">
        <v>0</v>
      </c>
      <c r="Z1582" s="2" t="s">
        <v>37</v>
      </c>
    </row>
    <row r="1583" spans="1:26" x14ac:dyDescent="0.3">
      <c r="A1583" s="2" t="s">
        <v>1713</v>
      </c>
      <c r="B1583" s="2" t="s">
        <v>172</v>
      </c>
      <c r="C1583" s="2" t="s">
        <v>28</v>
      </c>
      <c r="D1583" s="2" t="s">
        <v>85</v>
      </c>
      <c r="E1583" s="2" t="s">
        <v>86</v>
      </c>
      <c r="F1583" s="2" t="s">
        <v>31</v>
      </c>
      <c r="G1583" s="2" t="s">
        <v>79</v>
      </c>
      <c r="H1583" s="2" t="s">
        <v>33</v>
      </c>
      <c r="I1583" s="2">
        <v>4</v>
      </c>
      <c r="J1583" s="2">
        <v>5</v>
      </c>
      <c r="K1583" s="2" t="s">
        <v>34</v>
      </c>
      <c r="L1583" s="2">
        <v>2020</v>
      </c>
      <c r="M1583" s="2">
        <v>7400</v>
      </c>
      <c r="N1583" s="2">
        <v>24625</v>
      </c>
      <c r="O1583" s="2">
        <v>103</v>
      </c>
      <c r="P1583" s="3">
        <v>43295</v>
      </c>
      <c r="Q1583" s="2" t="s">
        <v>35</v>
      </c>
      <c r="R1583" s="3">
        <v>43659</v>
      </c>
      <c r="S1583" s="2">
        <v>6105</v>
      </c>
      <c r="T1583" s="2">
        <v>5434</v>
      </c>
      <c r="U1583" s="2">
        <v>-671</v>
      </c>
      <c r="V1583" s="2">
        <v>-11</v>
      </c>
      <c r="W1583" s="2" t="s">
        <v>114</v>
      </c>
      <c r="X1583" s="2">
        <v>3</v>
      </c>
      <c r="Y1583" s="2">
        <v>0</v>
      </c>
      <c r="Z1583" s="2" t="s">
        <v>47</v>
      </c>
    </row>
    <row r="1584" spans="1:26" x14ac:dyDescent="0.3">
      <c r="A1584" s="2" t="s">
        <v>1714</v>
      </c>
      <c r="B1584" s="2" t="s">
        <v>69</v>
      </c>
      <c r="C1584" s="2" t="s">
        <v>70</v>
      </c>
      <c r="D1584" s="2" t="s">
        <v>105</v>
      </c>
      <c r="E1584" s="2" t="s">
        <v>52</v>
      </c>
      <c r="F1584" s="2" t="s">
        <v>73</v>
      </c>
      <c r="G1584" s="2" t="s">
        <v>54</v>
      </c>
      <c r="H1584" s="2" t="s">
        <v>33</v>
      </c>
      <c r="I1584" s="2">
        <v>4</v>
      </c>
      <c r="J1584" s="2">
        <v>2</v>
      </c>
      <c r="K1584" s="2" t="s">
        <v>45</v>
      </c>
      <c r="L1584" s="2">
        <v>2015</v>
      </c>
      <c r="M1584" s="2">
        <v>7900</v>
      </c>
      <c r="N1584" s="2">
        <v>86570</v>
      </c>
      <c r="O1584" s="2">
        <v>200</v>
      </c>
      <c r="P1584" s="3">
        <v>43239</v>
      </c>
      <c r="Q1584" s="2" t="s">
        <v>35</v>
      </c>
      <c r="R1584" s="3">
        <v>44826</v>
      </c>
      <c r="S1584" s="2">
        <v>7164</v>
      </c>
      <c r="T1584" s="2">
        <v>6318</v>
      </c>
      <c r="U1584" s="2">
        <v>-846</v>
      </c>
      <c r="V1584" s="2">
        <v>-12</v>
      </c>
      <c r="W1584" s="2" t="s">
        <v>106</v>
      </c>
      <c r="X1584" s="2">
        <v>1</v>
      </c>
      <c r="Y1584" s="2">
        <v>0</v>
      </c>
      <c r="Z1584" s="2" t="s">
        <v>57</v>
      </c>
    </row>
    <row r="1585" spans="1:26" x14ac:dyDescent="0.3">
      <c r="A1585" s="2" t="s">
        <v>1715</v>
      </c>
      <c r="B1585" s="2" t="s">
        <v>113</v>
      </c>
      <c r="C1585" s="2" t="s">
        <v>28</v>
      </c>
      <c r="D1585" s="2" t="s">
        <v>29</v>
      </c>
      <c r="E1585" s="2" t="s">
        <v>30</v>
      </c>
      <c r="F1585" s="2" t="s">
        <v>31</v>
      </c>
      <c r="G1585" s="2" t="s">
        <v>54</v>
      </c>
      <c r="H1585" s="2" t="s">
        <v>33</v>
      </c>
      <c r="I1585" s="2">
        <v>5</v>
      </c>
      <c r="J1585" s="2">
        <v>5</v>
      </c>
      <c r="K1585" s="2" t="s">
        <v>45</v>
      </c>
      <c r="L1585" s="2">
        <v>2021</v>
      </c>
      <c r="M1585" s="2">
        <v>6300</v>
      </c>
      <c r="N1585" s="2">
        <v>74866</v>
      </c>
      <c r="O1585" s="2">
        <v>113</v>
      </c>
      <c r="P1585" s="3">
        <v>43905</v>
      </c>
      <c r="Q1585" s="2" t="s">
        <v>35</v>
      </c>
      <c r="R1585" s="3">
        <v>44228</v>
      </c>
      <c r="S1585" s="2">
        <v>4656</v>
      </c>
      <c r="T1585" s="2">
        <v>6071</v>
      </c>
      <c r="U1585" s="2">
        <v>1415</v>
      </c>
      <c r="V1585" s="2">
        <v>30</v>
      </c>
      <c r="W1585" s="2" t="s">
        <v>114</v>
      </c>
      <c r="X1585" s="2">
        <v>3</v>
      </c>
      <c r="Y1585" s="2">
        <v>283</v>
      </c>
      <c r="Z1585" s="2" t="s">
        <v>57</v>
      </c>
    </row>
    <row r="1586" spans="1:26" x14ac:dyDescent="0.3">
      <c r="A1586" s="2" t="s">
        <v>1716</v>
      </c>
      <c r="B1586" s="2" t="s">
        <v>205</v>
      </c>
      <c r="C1586" s="2" t="s">
        <v>28</v>
      </c>
      <c r="D1586" s="2" t="s">
        <v>29</v>
      </c>
      <c r="E1586" s="2" t="s">
        <v>30</v>
      </c>
      <c r="F1586" s="2" t="s">
        <v>31</v>
      </c>
      <c r="G1586" s="2" t="s">
        <v>54</v>
      </c>
      <c r="H1586" s="2" t="s">
        <v>80</v>
      </c>
      <c r="I1586" s="2">
        <v>5</v>
      </c>
      <c r="J1586" s="2">
        <v>5</v>
      </c>
      <c r="K1586" s="2" t="s">
        <v>34</v>
      </c>
      <c r="L1586" s="2">
        <v>2022</v>
      </c>
      <c r="M1586" s="2">
        <v>7200</v>
      </c>
      <c r="N1586" s="2">
        <v>45923</v>
      </c>
      <c r="O1586" s="2">
        <v>113</v>
      </c>
      <c r="P1586" s="3">
        <v>43955</v>
      </c>
      <c r="Q1586" s="2" t="s">
        <v>35</v>
      </c>
      <c r="R1586" s="3">
        <v>44270</v>
      </c>
      <c r="S1586" s="2">
        <v>6510</v>
      </c>
      <c r="T1586" s="2">
        <v>7198</v>
      </c>
      <c r="U1586" s="2">
        <v>688</v>
      </c>
      <c r="V1586" s="2">
        <v>11</v>
      </c>
      <c r="W1586" s="2" t="s">
        <v>179</v>
      </c>
      <c r="X1586" s="2">
        <v>2</v>
      </c>
      <c r="Y1586" s="2">
        <v>138</v>
      </c>
      <c r="Z1586" s="2" t="s">
        <v>37</v>
      </c>
    </row>
    <row r="1587" spans="1:26" x14ac:dyDescent="0.3">
      <c r="A1587" s="2" t="s">
        <v>1717</v>
      </c>
      <c r="B1587" s="2" t="s">
        <v>88</v>
      </c>
      <c r="C1587" s="2" t="s">
        <v>60</v>
      </c>
      <c r="D1587" s="2" t="s">
        <v>29</v>
      </c>
      <c r="E1587" s="2" t="s">
        <v>30</v>
      </c>
      <c r="F1587" s="2" t="s">
        <v>31</v>
      </c>
      <c r="G1587" s="2" t="s">
        <v>32</v>
      </c>
      <c r="H1587" s="2" t="s">
        <v>33</v>
      </c>
      <c r="I1587" s="2">
        <v>5</v>
      </c>
      <c r="J1587" s="2">
        <v>5</v>
      </c>
      <c r="K1587" s="2" t="s">
        <v>45</v>
      </c>
      <c r="L1587" s="2">
        <v>2015</v>
      </c>
      <c r="M1587" s="2">
        <v>6900</v>
      </c>
      <c r="N1587" s="2">
        <v>55687</v>
      </c>
      <c r="O1587" s="2">
        <v>113</v>
      </c>
      <c r="P1587" s="3">
        <v>44238</v>
      </c>
      <c r="Q1587" s="2" t="s">
        <v>35</v>
      </c>
      <c r="R1587" s="3">
        <v>45314</v>
      </c>
      <c r="S1587" s="2">
        <v>6133</v>
      </c>
      <c r="T1587" s="2">
        <v>6437</v>
      </c>
      <c r="U1587" s="2">
        <v>304</v>
      </c>
      <c r="V1587" s="2">
        <v>5</v>
      </c>
      <c r="W1587" s="2" t="s">
        <v>111</v>
      </c>
      <c r="X1587" s="2">
        <v>4</v>
      </c>
      <c r="Y1587" s="2">
        <v>61</v>
      </c>
      <c r="Z1587" s="2" t="s">
        <v>37</v>
      </c>
    </row>
    <row r="1588" spans="1:26" x14ac:dyDescent="0.3">
      <c r="A1588" s="2" t="s">
        <v>1718</v>
      </c>
      <c r="B1588" s="2" t="s">
        <v>83</v>
      </c>
      <c r="C1588" s="2" t="s">
        <v>77</v>
      </c>
      <c r="D1588" s="2" t="s">
        <v>148</v>
      </c>
      <c r="E1588" s="2" t="s">
        <v>149</v>
      </c>
      <c r="F1588" s="2" t="s">
        <v>31</v>
      </c>
      <c r="G1588" s="2" t="s">
        <v>79</v>
      </c>
      <c r="H1588" s="2" t="s">
        <v>33</v>
      </c>
      <c r="I1588" s="2">
        <v>5</v>
      </c>
      <c r="J1588" s="2">
        <v>5</v>
      </c>
      <c r="K1588" s="2" t="s">
        <v>55</v>
      </c>
      <c r="L1588" s="2">
        <v>2017</v>
      </c>
      <c r="M1588" s="2">
        <v>8200</v>
      </c>
      <c r="N1588" s="2">
        <v>35168</v>
      </c>
      <c r="O1588" s="2">
        <v>150</v>
      </c>
      <c r="P1588" s="3">
        <v>43003</v>
      </c>
      <c r="Q1588" s="2" t="s">
        <v>35</v>
      </c>
      <c r="R1588" s="3">
        <v>44579</v>
      </c>
      <c r="S1588" s="2">
        <v>6975</v>
      </c>
      <c r="T1588" s="2">
        <v>6802</v>
      </c>
      <c r="U1588" s="2">
        <v>-173</v>
      </c>
      <c r="V1588" s="2">
        <v>-2</v>
      </c>
      <c r="W1588" s="2" t="s">
        <v>102</v>
      </c>
      <c r="X1588" s="2">
        <v>4</v>
      </c>
      <c r="Y1588" s="2">
        <v>0</v>
      </c>
      <c r="Z1588" s="2" t="s">
        <v>47</v>
      </c>
    </row>
    <row r="1589" spans="1:26" x14ac:dyDescent="0.3">
      <c r="A1589" s="2" t="s">
        <v>1719</v>
      </c>
      <c r="B1589" s="2" t="s">
        <v>59</v>
      </c>
      <c r="C1589" s="2" t="s">
        <v>84</v>
      </c>
      <c r="D1589" s="2" t="s">
        <v>165</v>
      </c>
      <c r="E1589" s="2" t="s">
        <v>62</v>
      </c>
      <c r="F1589" s="2" t="s">
        <v>53</v>
      </c>
      <c r="G1589" s="2" t="s">
        <v>89</v>
      </c>
      <c r="H1589" s="2" t="s">
        <v>80</v>
      </c>
      <c r="I1589" s="2">
        <v>5</v>
      </c>
      <c r="J1589" s="2">
        <v>3</v>
      </c>
      <c r="K1589" s="2" t="s">
        <v>55</v>
      </c>
      <c r="L1589" s="2">
        <v>2021</v>
      </c>
      <c r="M1589" s="2">
        <v>9300</v>
      </c>
      <c r="N1589" s="2">
        <v>65898</v>
      </c>
      <c r="O1589" s="2">
        <v>130</v>
      </c>
      <c r="P1589" s="3">
        <v>42270</v>
      </c>
      <c r="Q1589" s="2" t="s">
        <v>35</v>
      </c>
      <c r="R1589" s="3">
        <v>45138</v>
      </c>
      <c r="S1589" s="2">
        <v>8768</v>
      </c>
      <c r="T1589" s="2">
        <v>7843</v>
      </c>
      <c r="U1589" s="2">
        <v>-925</v>
      </c>
      <c r="V1589" s="2">
        <v>-11</v>
      </c>
      <c r="W1589" s="2" t="s">
        <v>99</v>
      </c>
      <c r="X1589" s="2">
        <v>1</v>
      </c>
      <c r="Y1589" s="2">
        <v>0</v>
      </c>
      <c r="Z1589" s="2" t="s">
        <v>57</v>
      </c>
    </row>
    <row r="1590" spans="1:26" x14ac:dyDescent="0.3">
      <c r="A1590" s="2" t="s">
        <v>1720</v>
      </c>
      <c r="B1590" s="2" t="s">
        <v>172</v>
      </c>
      <c r="C1590" s="2" t="s">
        <v>60</v>
      </c>
      <c r="D1590" s="2" t="s">
        <v>61</v>
      </c>
      <c r="E1590" s="2" t="s">
        <v>62</v>
      </c>
      <c r="F1590" s="2" t="s">
        <v>53</v>
      </c>
      <c r="G1590" s="2" t="s">
        <v>32</v>
      </c>
      <c r="H1590" s="2" t="s">
        <v>33</v>
      </c>
      <c r="I1590" s="2">
        <v>5</v>
      </c>
      <c r="J1590" s="2">
        <v>5</v>
      </c>
      <c r="K1590" s="2" t="s">
        <v>55</v>
      </c>
      <c r="L1590" s="2">
        <v>2024</v>
      </c>
      <c r="M1590" s="2">
        <v>9000</v>
      </c>
      <c r="N1590" s="2">
        <v>21618</v>
      </c>
      <c r="O1590" s="2">
        <v>120</v>
      </c>
      <c r="P1590" s="3">
        <v>45353</v>
      </c>
      <c r="Q1590" s="2" t="s">
        <v>35</v>
      </c>
      <c r="R1590" s="3">
        <v>45527</v>
      </c>
      <c r="S1590" s="2">
        <v>8213</v>
      </c>
      <c r="T1590" s="2">
        <v>8253</v>
      </c>
      <c r="U1590" s="2">
        <v>40</v>
      </c>
      <c r="V1590" s="2">
        <v>0</v>
      </c>
      <c r="W1590" s="2" t="s">
        <v>106</v>
      </c>
      <c r="X1590" s="2">
        <v>2</v>
      </c>
      <c r="Y1590" s="2">
        <v>8</v>
      </c>
      <c r="Z1590" s="2" t="s">
        <v>37</v>
      </c>
    </row>
    <row r="1591" spans="1:26" x14ac:dyDescent="0.3">
      <c r="A1591" s="2" t="s">
        <v>1721</v>
      </c>
      <c r="B1591" s="2" t="s">
        <v>133</v>
      </c>
      <c r="C1591" s="2" t="s">
        <v>84</v>
      </c>
      <c r="D1591" s="2" t="s">
        <v>71</v>
      </c>
      <c r="E1591" s="2" t="s">
        <v>72</v>
      </c>
      <c r="F1591" s="2" t="s">
        <v>73</v>
      </c>
      <c r="G1591" s="2" t="s">
        <v>32</v>
      </c>
      <c r="H1591" s="2" t="s">
        <v>80</v>
      </c>
      <c r="I1591" s="2">
        <v>3</v>
      </c>
      <c r="J1591" s="2">
        <v>2</v>
      </c>
      <c r="K1591" s="2" t="s">
        <v>55</v>
      </c>
      <c r="L1591" s="2">
        <v>2016</v>
      </c>
      <c r="M1591" s="2">
        <v>9300</v>
      </c>
      <c r="N1591" s="2">
        <v>42569</v>
      </c>
      <c r="O1591" s="2">
        <v>100</v>
      </c>
      <c r="P1591" s="3">
        <v>42619</v>
      </c>
      <c r="Q1591" s="2" t="s">
        <v>35</v>
      </c>
      <c r="R1591" s="3">
        <v>43358</v>
      </c>
      <c r="S1591" s="2">
        <v>8461</v>
      </c>
      <c r="T1591" s="2">
        <v>7513</v>
      </c>
      <c r="U1591" s="2">
        <v>-948</v>
      </c>
      <c r="V1591" s="2">
        <v>-11</v>
      </c>
      <c r="W1591" s="2" t="s">
        <v>81</v>
      </c>
      <c r="X1591" s="2">
        <v>3</v>
      </c>
      <c r="Y1591" s="2">
        <v>0</v>
      </c>
      <c r="Z1591" s="2" t="s">
        <v>47</v>
      </c>
    </row>
    <row r="1592" spans="1:26" x14ac:dyDescent="0.3">
      <c r="A1592" s="2" t="s">
        <v>1722</v>
      </c>
      <c r="B1592" s="2" t="s">
        <v>76</v>
      </c>
      <c r="C1592" s="2" t="s">
        <v>60</v>
      </c>
      <c r="D1592" s="2" t="s">
        <v>151</v>
      </c>
      <c r="E1592" s="2" t="s">
        <v>86</v>
      </c>
      <c r="F1592" s="2" t="s">
        <v>152</v>
      </c>
      <c r="G1592" s="2" t="s">
        <v>54</v>
      </c>
      <c r="H1592" s="2" t="s">
        <v>80</v>
      </c>
      <c r="I1592" s="2">
        <v>5</v>
      </c>
      <c r="J1592" s="2">
        <v>5</v>
      </c>
      <c r="K1592" s="2" t="s">
        <v>45</v>
      </c>
      <c r="L1592" s="2">
        <v>2023</v>
      </c>
      <c r="M1592" s="2">
        <v>6600</v>
      </c>
      <c r="N1592" s="2">
        <v>51172</v>
      </c>
      <c r="O1592" s="2">
        <v>100</v>
      </c>
      <c r="P1592" s="3">
        <v>42672</v>
      </c>
      <c r="Q1592" s="2" t="s">
        <v>35</v>
      </c>
      <c r="R1592" s="3">
        <v>44247</v>
      </c>
      <c r="S1592" s="2">
        <v>5221</v>
      </c>
      <c r="T1592" s="2">
        <v>5881</v>
      </c>
      <c r="U1592" s="2">
        <v>660</v>
      </c>
      <c r="V1592" s="2">
        <v>13</v>
      </c>
      <c r="W1592" s="2" t="s">
        <v>160</v>
      </c>
      <c r="X1592" s="2">
        <v>4</v>
      </c>
      <c r="Y1592" s="2">
        <v>132</v>
      </c>
      <c r="Z1592" s="2" t="s">
        <v>37</v>
      </c>
    </row>
    <row r="1593" spans="1:26" x14ac:dyDescent="0.3">
      <c r="A1593" s="2" t="s">
        <v>1723</v>
      </c>
      <c r="B1593" s="2" t="s">
        <v>59</v>
      </c>
      <c r="C1593" s="2" t="s">
        <v>144</v>
      </c>
      <c r="D1593" s="2" t="s">
        <v>85</v>
      </c>
      <c r="E1593" s="2" t="s">
        <v>86</v>
      </c>
      <c r="F1593" s="2" t="s">
        <v>31</v>
      </c>
      <c r="G1593" s="2" t="s">
        <v>89</v>
      </c>
      <c r="H1593" s="2" t="s">
        <v>80</v>
      </c>
      <c r="I1593" s="2">
        <v>4</v>
      </c>
      <c r="J1593" s="2">
        <v>5</v>
      </c>
      <c r="K1593" s="2" t="s">
        <v>55</v>
      </c>
      <c r="L1593" s="2">
        <v>2017</v>
      </c>
      <c r="M1593" s="2">
        <v>8200</v>
      </c>
      <c r="N1593" s="2">
        <v>51216</v>
      </c>
      <c r="O1593" s="2">
        <v>103</v>
      </c>
      <c r="P1593" s="3">
        <v>42417</v>
      </c>
      <c r="Q1593" s="2" t="s">
        <v>35</v>
      </c>
      <c r="R1593" s="3">
        <v>45643</v>
      </c>
      <c r="S1593" s="2">
        <v>7316</v>
      </c>
      <c r="T1593" s="2">
        <v>6184</v>
      </c>
      <c r="U1593" s="2">
        <v>-1132</v>
      </c>
      <c r="V1593" s="2">
        <v>-15</v>
      </c>
      <c r="W1593" s="2" t="s">
        <v>202</v>
      </c>
      <c r="X1593" s="2">
        <v>2</v>
      </c>
      <c r="Y1593" s="2">
        <v>0</v>
      </c>
      <c r="Z1593" s="2" t="s">
        <v>57</v>
      </c>
    </row>
    <row r="1594" spans="1:26" x14ac:dyDescent="0.3">
      <c r="A1594" s="2" t="s">
        <v>1724</v>
      </c>
      <c r="B1594" s="2" t="s">
        <v>113</v>
      </c>
      <c r="C1594" s="2" t="s">
        <v>50</v>
      </c>
      <c r="D1594" s="2" t="s">
        <v>41</v>
      </c>
      <c r="E1594" s="2" t="s">
        <v>42</v>
      </c>
      <c r="F1594" s="2" t="s">
        <v>43</v>
      </c>
      <c r="G1594" s="2" t="s">
        <v>32</v>
      </c>
      <c r="H1594" s="2" t="s">
        <v>33</v>
      </c>
      <c r="I1594" s="2">
        <v>2</v>
      </c>
      <c r="J1594" s="2">
        <v>2</v>
      </c>
      <c r="K1594" s="2" t="s">
        <v>66</v>
      </c>
      <c r="L1594" s="2">
        <v>2021</v>
      </c>
      <c r="M1594" s="2">
        <v>8900</v>
      </c>
      <c r="N1594" s="2">
        <v>57763</v>
      </c>
      <c r="O1594" s="2">
        <v>250</v>
      </c>
      <c r="P1594" s="3">
        <v>45300</v>
      </c>
      <c r="Q1594" s="2" t="s">
        <v>35</v>
      </c>
      <c r="R1594" s="3">
        <v>45451</v>
      </c>
      <c r="S1594" s="2">
        <v>7005</v>
      </c>
      <c r="T1594" s="2">
        <v>7731</v>
      </c>
      <c r="U1594" s="2">
        <v>726</v>
      </c>
      <c r="V1594" s="2">
        <v>10</v>
      </c>
      <c r="W1594" s="2" t="s">
        <v>202</v>
      </c>
      <c r="X1594" s="2">
        <v>4</v>
      </c>
      <c r="Y1594" s="2">
        <v>145</v>
      </c>
      <c r="Z1594" s="2" t="s">
        <v>57</v>
      </c>
    </row>
    <row r="1595" spans="1:26" x14ac:dyDescent="0.3">
      <c r="A1595" s="2" t="s">
        <v>1725</v>
      </c>
      <c r="B1595" s="2" t="s">
        <v>125</v>
      </c>
      <c r="C1595" s="2" t="s">
        <v>110</v>
      </c>
      <c r="D1595" s="2" t="s">
        <v>138</v>
      </c>
      <c r="E1595" s="2" t="s">
        <v>139</v>
      </c>
      <c r="F1595" s="2" t="s">
        <v>53</v>
      </c>
      <c r="G1595" s="2" t="s">
        <v>44</v>
      </c>
      <c r="H1595" s="2" t="s">
        <v>80</v>
      </c>
      <c r="I1595" s="2">
        <v>7</v>
      </c>
      <c r="J1595" s="2">
        <v>5</v>
      </c>
      <c r="K1595" s="2" t="s">
        <v>45</v>
      </c>
      <c r="L1595" s="2">
        <v>2020</v>
      </c>
      <c r="M1595" s="2">
        <v>7900</v>
      </c>
      <c r="N1595" s="2">
        <v>43290</v>
      </c>
      <c r="O1595" s="2">
        <v>175</v>
      </c>
      <c r="P1595" s="3">
        <v>43834</v>
      </c>
      <c r="Q1595" s="2" t="s">
        <v>35</v>
      </c>
      <c r="R1595" s="3">
        <v>45175</v>
      </c>
      <c r="S1595" s="2">
        <v>6675</v>
      </c>
      <c r="T1595" s="2">
        <v>8129</v>
      </c>
      <c r="U1595" s="2">
        <v>1454</v>
      </c>
      <c r="V1595" s="2">
        <v>22</v>
      </c>
      <c r="W1595" s="2" t="s">
        <v>99</v>
      </c>
      <c r="X1595" s="2">
        <v>2</v>
      </c>
      <c r="Y1595" s="2">
        <v>291</v>
      </c>
      <c r="Z1595" s="2" t="s">
        <v>37</v>
      </c>
    </row>
    <row r="1596" spans="1:26" x14ac:dyDescent="0.3">
      <c r="A1596" s="2" t="s">
        <v>1726</v>
      </c>
      <c r="B1596" s="2" t="s">
        <v>101</v>
      </c>
      <c r="C1596" s="2" t="s">
        <v>93</v>
      </c>
      <c r="D1596" s="2" t="s">
        <v>61</v>
      </c>
      <c r="E1596" s="2" t="s">
        <v>62</v>
      </c>
      <c r="F1596" s="2" t="s">
        <v>53</v>
      </c>
      <c r="G1596" s="2" t="s">
        <v>79</v>
      </c>
      <c r="H1596" s="2" t="s">
        <v>33</v>
      </c>
      <c r="I1596" s="2">
        <v>5</v>
      </c>
      <c r="J1596" s="2">
        <v>5</v>
      </c>
      <c r="K1596" s="2" t="s">
        <v>66</v>
      </c>
      <c r="L1596" s="2">
        <v>2019</v>
      </c>
      <c r="M1596" s="2">
        <v>8100</v>
      </c>
      <c r="N1596" s="2">
        <v>37843</v>
      </c>
      <c r="O1596" s="2">
        <v>120</v>
      </c>
      <c r="P1596" s="3">
        <v>44877</v>
      </c>
      <c r="Q1596" s="2" t="s">
        <v>35</v>
      </c>
      <c r="R1596" s="3">
        <v>44769</v>
      </c>
      <c r="S1596" s="2">
        <v>7520</v>
      </c>
      <c r="T1596" s="2">
        <v>8898</v>
      </c>
      <c r="U1596" s="2">
        <v>1378</v>
      </c>
      <c r="V1596" s="2">
        <v>18</v>
      </c>
      <c r="W1596" s="2" t="s">
        <v>116</v>
      </c>
      <c r="X1596" s="2">
        <v>3</v>
      </c>
      <c r="Y1596" s="2">
        <v>276</v>
      </c>
      <c r="Z1596" s="2" t="s">
        <v>47</v>
      </c>
    </row>
    <row r="1597" spans="1:26" x14ac:dyDescent="0.3">
      <c r="A1597" s="2" t="s">
        <v>1727</v>
      </c>
      <c r="B1597" s="2" t="s">
        <v>172</v>
      </c>
      <c r="C1597" s="2" t="s">
        <v>50</v>
      </c>
      <c r="D1597" s="2" t="s">
        <v>71</v>
      </c>
      <c r="E1597" s="2" t="s">
        <v>72</v>
      </c>
      <c r="F1597" s="2" t="s">
        <v>73</v>
      </c>
      <c r="G1597" s="2" t="s">
        <v>32</v>
      </c>
      <c r="H1597" s="2" t="s">
        <v>80</v>
      </c>
      <c r="I1597" s="2">
        <v>3</v>
      </c>
      <c r="J1597" s="2">
        <v>2</v>
      </c>
      <c r="K1597" s="2" t="s">
        <v>55</v>
      </c>
      <c r="L1597" s="2">
        <v>2019</v>
      </c>
      <c r="M1597" s="2">
        <v>9000</v>
      </c>
      <c r="N1597" s="2">
        <v>34832</v>
      </c>
      <c r="O1597" s="2">
        <v>100</v>
      </c>
      <c r="P1597" s="3">
        <v>45449</v>
      </c>
      <c r="Q1597" s="2" t="s">
        <v>35</v>
      </c>
      <c r="R1597" s="3">
        <v>45559</v>
      </c>
      <c r="S1597" s="2">
        <v>7899</v>
      </c>
      <c r="T1597" s="2">
        <v>9335</v>
      </c>
      <c r="U1597" s="2">
        <v>1436</v>
      </c>
      <c r="V1597" s="2">
        <v>18</v>
      </c>
      <c r="W1597" s="2" t="s">
        <v>181</v>
      </c>
      <c r="X1597" s="2">
        <v>3</v>
      </c>
      <c r="Y1597" s="2">
        <v>287</v>
      </c>
      <c r="Z1597" s="2" t="s">
        <v>95</v>
      </c>
    </row>
    <row r="1598" spans="1:26" x14ac:dyDescent="0.3">
      <c r="A1598" s="2" t="s">
        <v>1728</v>
      </c>
      <c r="B1598" s="2" t="s">
        <v>49</v>
      </c>
      <c r="C1598" s="2" t="s">
        <v>93</v>
      </c>
      <c r="D1598" s="2" t="s">
        <v>148</v>
      </c>
      <c r="E1598" s="2" t="s">
        <v>149</v>
      </c>
      <c r="F1598" s="2" t="s">
        <v>31</v>
      </c>
      <c r="G1598" s="2" t="s">
        <v>89</v>
      </c>
      <c r="H1598" s="2" t="s">
        <v>80</v>
      </c>
      <c r="I1598" s="2">
        <v>5</v>
      </c>
      <c r="J1598" s="2">
        <v>5</v>
      </c>
      <c r="K1598" s="2" t="s">
        <v>34</v>
      </c>
      <c r="L1598" s="2">
        <v>2024</v>
      </c>
      <c r="M1598" s="2">
        <v>7000</v>
      </c>
      <c r="N1598" s="2">
        <v>23929</v>
      </c>
      <c r="O1598" s="2">
        <v>150</v>
      </c>
      <c r="P1598" s="3">
        <v>43499</v>
      </c>
      <c r="Q1598" s="2" t="s">
        <v>35</v>
      </c>
      <c r="R1598" s="3">
        <v>43773</v>
      </c>
      <c r="S1598" s="2">
        <v>5899</v>
      </c>
      <c r="T1598" s="2">
        <v>5243</v>
      </c>
      <c r="U1598" s="2">
        <v>-656</v>
      </c>
      <c r="V1598" s="2">
        <v>-11</v>
      </c>
      <c r="W1598" s="2" t="s">
        <v>36</v>
      </c>
      <c r="X1598" s="2">
        <v>3</v>
      </c>
      <c r="Y1598" s="2">
        <v>0</v>
      </c>
      <c r="Z1598" s="2" t="s">
        <v>37</v>
      </c>
    </row>
    <row r="1599" spans="1:26" x14ac:dyDescent="0.3">
      <c r="A1599" s="2" t="s">
        <v>1729</v>
      </c>
      <c r="B1599" s="2" t="s">
        <v>101</v>
      </c>
      <c r="C1599" s="2" t="s">
        <v>93</v>
      </c>
      <c r="D1599" s="2" t="s">
        <v>29</v>
      </c>
      <c r="E1599" s="2" t="s">
        <v>30</v>
      </c>
      <c r="F1599" s="2" t="s">
        <v>31</v>
      </c>
      <c r="G1599" s="2" t="s">
        <v>89</v>
      </c>
      <c r="H1599" s="2" t="s">
        <v>80</v>
      </c>
      <c r="I1599" s="2">
        <v>5</v>
      </c>
      <c r="J1599" s="2">
        <v>5</v>
      </c>
      <c r="K1599" s="2" t="s">
        <v>66</v>
      </c>
      <c r="L1599" s="2">
        <v>2024</v>
      </c>
      <c r="M1599" s="2">
        <v>6100</v>
      </c>
      <c r="N1599" s="2">
        <v>89107</v>
      </c>
      <c r="O1599" s="2">
        <v>113</v>
      </c>
      <c r="P1599" s="3">
        <v>42432</v>
      </c>
      <c r="Q1599" s="2" t="s">
        <v>35</v>
      </c>
      <c r="R1599" s="3">
        <v>44696</v>
      </c>
      <c r="S1599" s="2">
        <v>4456</v>
      </c>
      <c r="T1599" s="2">
        <v>5071</v>
      </c>
      <c r="U1599" s="2">
        <v>615</v>
      </c>
      <c r="V1599" s="2">
        <v>14</v>
      </c>
      <c r="W1599" s="2" t="s">
        <v>166</v>
      </c>
      <c r="X1599" s="2">
        <v>4</v>
      </c>
      <c r="Y1599" s="2">
        <v>123</v>
      </c>
      <c r="Z1599" s="2" t="s">
        <v>57</v>
      </c>
    </row>
    <row r="1600" spans="1:26" x14ac:dyDescent="0.3">
      <c r="A1600" s="2" t="s">
        <v>1730</v>
      </c>
      <c r="B1600" s="2" t="s">
        <v>92</v>
      </c>
      <c r="C1600" s="2" t="s">
        <v>40</v>
      </c>
      <c r="D1600" s="2" t="s">
        <v>138</v>
      </c>
      <c r="E1600" s="2" t="s">
        <v>139</v>
      </c>
      <c r="F1600" s="2" t="s">
        <v>53</v>
      </c>
      <c r="G1600" s="2" t="s">
        <v>32</v>
      </c>
      <c r="H1600" s="2" t="s">
        <v>33</v>
      </c>
      <c r="I1600" s="2">
        <v>7</v>
      </c>
      <c r="J1600" s="2">
        <v>5</v>
      </c>
      <c r="K1600" s="2" t="s">
        <v>45</v>
      </c>
      <c r="L1600" s="2">
        <v>2023</v>
      </c>
      <c r="M1600" s="2">
        <v>7600</v>
      </c>
      <c r="N1600" s="2">
        <v>44762</v>
      </c>
      <c r="O1600" s="2">
        <v>175</v>
      </c>
      <c r="P1600" s="3">
        <v>42439</v>
      </c>
      <c r="Q1600" s="2" t="s">
        <v>35</v>
      </c>
      <c r="R1600" s="3">
        <v>42969</v>
      </c>
      <c r="S1600" s="2">
        <v>5866</v>
      </c>
      <c r="T1600" s="2">
        <v>6447</v>
      </c>
      <c r="U1600" s="2">
        <v>581</v>
      </c>
      <c r="V1600" s="2">
        <v>10</v>
      </c>
      <c r="W1600" s="2" t="s">
        <v>102</v>
      </c>
      <c r="X1600" s="2">
        <v>3</v>
      </c>
      <c r="Y1600" s="2">
        <v>116</v>
      </c>
      <c r="Z1600" s="2" t="s">
        <v>47</v>
      </c>
    </row>
    <row r="1601" spans="1:26" x14ac:dyDescent="0.3">
      <c r="A1601" s="2" t="s">
        <v>1731</v>
      </c>
      <c r="B1601" s="2" t="s">
        <v>92</v>
      </c>
      <c r="C1601" s="2" t="s">
        <v>77</v>
      </c>
      <c r="D1601" s="2" t="s">
        <v>105</v>
      </c>
      <c r="E1601" s="2" t="s">
        <v>52</v>
      </c>
      <c r="F1601" s="2" t="s">
        <v>73</v>
      </c>
      <c r="G1601" s="2" t="s">
        <v>54</v>
      </c>
      <c r="H1601" s="2" t="s">
        <v>33</v>
      </c>
      <c r="I1601" s="2">
        <v>4</v>
      </c>
      <c r="J1601" s="2">
        <v>2</v>
      </c>
      <c r="K1601" s="2" t="s">
        <v>55</v>
      </c>
      <c r="L1601" s="2">
        <v>2020</v>
      </c>
      <c r="M1601" s="2">
        <v>8900</v>
      </c>
      <c r="N1601" s="2">
        <v>84670</v>
      </c>
      <c r="O1601" s="2">
        <v>200</v>
      </c>
      <c r="P1601" s="3">
        <v>43045</v>
      </c>
      <c r="Q1601" s="2" t="s">
        <v>35</v>
      </c>
      <c r="R1601" s="3">
        <v>42941</v>
      </c>
      <c r="S1601" s="2">
        <v>7710</v>
      </c>
      <c r="T1601" s="2">
        <v>6498</v>
      </c>
      <c r="U1601" s="2">
        <v>-1212</v>
      </c>
      <c r="V1601" s="2">
        <v>-16</v>
      </c>
      <c r="W1601" s="2" t="s">
        <v>90</v>
      </c>
      <c r="X1601" s="2">
        <v>3</v>
      </c>
      <c r="Y1601" s="2">
        <v>0</v>
      </c>
      <c r="Z1601" s="2" t="s">
        <v>57</v>
      </c>
    </row>
    <row r="1602" spans="1:26" x14ac:dyDescent="0.3">
      <c r="A1602" s="2" t="s">
        <v>1732</v>
      </c>
      <c r="B1602" s="2" t="s">
        <v>146</v>
      </c>
      <c r="C1602" s="2" t="s">
        <v>77</v>
      </c>
      <c r="D1602" s="2" t="s">
        <v>71</v>
      </c>
      <c r="E1602" s="2" t="s">
        <v>72</v>
      </c>
      <c r="F1602" s="2" t="s">
        <v>73</v>
      </c>
      <c r="G1602" s="2" t="s">
        <v>32</v>
      </c>
      <c r="H1602" s="2" t="s">
        <v>33</v>
      </c>
      <c r="I1602" s="2">
        <v>3</v>
      </c>
      <c r="J1602" s="2">
        <v>2</v>
      </c>
      <c r="K1602" s="2" t="s">
        <v>34</v>
      </c>
      <c r="L1602" s="2">
        <v>2022</v>
      </c>
      <c r="M1602" s="2">
        <v>8200</v>
      </c>
      <c r="N1602" s="2">
        <v>44987</v>
      </c>
      <c r="O1602" s="2">
        <v>100</v>
      </c>
      <c r="P1602" s="3">
        <v>42194</v>
      </c>
      <c r="Q1602" s="2" t="s">
        <v>35</v>
      </c>
      <c r="R1602" s="3">
        <v>42574</v>
      </c>
      <c r="S1602" s="2">
        <v>7454</v>
      </c>
      <c r="T1602" s="2">
        <v>8486</v>
      </c>
      <c r="U1602" s="2">
        <v>1032</v>
      </c>
      <c r="V1602" s="2">
        <v>14</v>
      </c>
      <c r="W1602" s="2" t="s">
        <v>166</v>
      </c>
      <c r="X1602" s="2">
        <v>3</v>
      </c>
      <c r="Y1602" s="2">
        <v>206</v>
      </c>
      <c r="Z1602" s="2" t="s">
        <v>57</v>
      </c>
    </row>
    <row r="1603" spans="1:26" x14ac:dyDescent="0.3">
      <c r="A1603" s="2" t="s">
        <v>1733</v>
      </c>
      <c r="B1603" s="2" t="s">
        <v>120</v>
      </c>
      <c r="C1603" s="2" t="s">
        <v>123</v>
      </c>
      <c r="D1603" s="2" t="s">
        <v>41</v>
      </c>
      <c r="E1603" s="2" t="s">
        <v>42</v>
      </c>
      <c r="F1603" s="2" t="s">
        <v>43</v>
      </c>
      <c r="G1603" s="2" t="s">
        <v>89</v>
      </c>
      <c r="H1603" s="2" t="s">
        <v>80</v>
      </c>
      <c r="I1603" s="2">
        <v>2</v>
      </c>
      <c r="J1603" s="2">
        <v>2</v>
      </c>
      <c r="K1603" s="2" t="s">
        <v>66</v>
      </c>
      <c r="L1603" s="2">
        <v>2016</v>
      </c>
      <c r="M1603" s="2">
        <v>9400</v>
      </c>
      <c r="N1603" s="2">
        <v>66282</v>
      </c>
      <c r="O1603" s="2">
        <v>250</v>
      </c>
      <c r="P1603" s="3">
        <v>43760</v>
      </c>
      <c r="Q1603" s="2" t="s">
        <v>35</v>
      </c>
      <c r="R1603" s="3">
        <v>44639</v>
      </c>
      <c r="S1603" s="2">
        <v>8801</v>
      </c>
      <c r="T1603" s="2">
        <v>8452</v>
      </c>
      <c r="U1603" s="2">
        <v>-349</v>
      </c>
      <c r="V1603" s="2">
        <v>-4</v>
      </c>
      <c r="W1603" s="2" t="s">
        <v>202</v>
      </c>
      <c r="X1603" s="2">
        <v>5</v>
      </c>
      <c r="Y1603" s="2">
        <v>0</v>
      </c>
      <c r="Z1603" s="2" t="s">
        <v>57</v>
      </c>
    </row>
    <row r="1604" spans="1:26" x14ac:dyDescent="0.3">
      <c r="A1604" s="2" t="s">
        <v>1734</v>
      </c>
      <c r="B1604" s="2" t="s">
        <v>88</v>
      </c>
      <c r="C1604" s="2" t="s">
        <v>40</v>
      </c>
      <c r="D1604" s="2" t="s">
        <v>165</v>
      </c>
      <c r="E1604" s="2" t="s">
        <v>62</v>
      </c>
      <c r="F1604" s="2" t="s">
        <v>53</v>
      </c>
      <c r="G1604" s="2" t="s">
        <v>79</v>
      </c>
      <c r="H1604" s="2" t="s">
        <v>33</v>
      </c>
      <c r="I1604" s="2">
        <v>5</v>
      </c>
      <c r="J1604" s="2">
        <v>3</v>
      </c>
      <c r="K1604" s="2" t="s">
        <v>45</v>
      </c>
      <c r="L1604" s="2">
        <v>2015</v>
      </c>
      <c r="M1604" s="2">
        <v>8400</v>
      </c>
      <c r="N1604" s="2">
        <v>25467</v>
      </c>
      <c r="O1604" s="2">
        <v>130</v>
      </c>
      <c r="P1604" s="3">
        <v>45100</v>
      </c>
      <c r="Q1604" s="2" t="s">
        <v>35</v>
      </c>
      <c r="R1604" s="3">
        <v>45028</v>
      </c>
      <c r="S1604" s="2">
        <v>6757</v>
      </c>
      <c r="T1604" s="2">
        <v>7492</v>
      </c>
      <c r="U1604" s="2">
        <v>735</v>
      </c>
      <c r="V1604" s="2">
        <v>11</v>
      </c>
      <c r="W1604" s="2" t="s">
        <v>136</v>
      </c>
      <c r="X1604" s="2">
        <v>5</v>
      </c>
      <c r="Y1604" s="2">
        <v>147</v>
      </c>
      <c r="Z1604" s="2" t="s">
        <v>47</v>
      </c>
    </row>
    <row r="1605" spans="1:26" x14ac:dyDescent="0.3">
      <c r="A1605" s="2" t="s">
        <v>1735</v>
      </c>
      <c r="B1605" s="2" t="s">
        <v>59</v>
      </c>
      <c r="C1605" s="2" t="s">
        <v>77</v>
      </c>
      <c r="D1605" s="2" t="s">
        <v>151</v>
      </c>
      <c r="E1605" s="2" t="s">
        <v>86</v>
      </c>
      <c r="F1605" s="2" t="s">
        <v>152</v>
      </c>
      <c r="G1605" s="2" t="s">
        <v>54</v>
      </c>
      <c r="H1605" s="2" t="s">
        <v>80</v>
      </c>
      <c r="I1605" s="2">
        <v>5</v>
      </c>
      <c r="J1605" s="2">
        <v>5</v>
      </c>
      <c r="K1605" s="2" t="s">
        <v>34</v>
      </c>
      <c r="L1605" s="2">
        <v>2017</v>
      </c>
      <c r="M1605" s="2">
        <v>8200</v>
      </c>
      <c r="N1605" s="2">
        <v>76513</v>
      </c>
      <c r="O1605" s="2">
        <v>100</v>
      </c>
      <c r="P1605" s="3">
        <v>42511</v>
      </c>
      <c r="Q1605" s="2" t="s">
        <v>35</v>
      </c>
      <c r="R1605" s="3">
        <v>44922</v>
      </c>
      <c r="S1605" s="2">
        <v>6952</v>
      </c>
      <c r="T1605" s="2">
        <v>7412</v>
      </c>
      <c r="U1605" s="2">
        <v>460</v>
      </c>
      <c r="V1605" s="2">
        <v>7</v>
      </c>
      <c r="W1605" s="2" t="s">
        <v>116</v>
      </c>
      <c r="X1605" s="2">
        <v>3</v>
      </c>
      <c r="Y1605" s="2">
        <v>92</v>
      </c>
      <c r="Z1605" s="2" t="s">
        <v>47</v>
      </c>
    </row>
    <row r="1606" spans="1:26" x14ac:dyDescent="0.3">
      <c r="A1606" s="2" t="s">
        <v>1736</v>
      </c>
      <c r="B1606" s="2" t="s">
        <v>92</v>
      </c>
      <c r="C1606" s="2" t="s">
        <v>93</v>
      </c>
      <c r="D1606" s="2" t="s">
        <v>78</v>
      </c>
      <c r="E1606" s="2" t="s">
        <v>30</v>
      </c>
      <c r="F1606" s="2" t="s">
        <v>31</v>
      </c>
      <c r="G1606" s="2" t="s">
        <v>54</v>
      </c>
      <c r="H1606" s="2" t="s">
        <v>33</v>
      </c>
      <c r="I1606" s="2">
        <v>4</v>
      </c>
      <c r="J1606" s="2">
        <v>5</v>
      </c>
      <c r="K1606" s="2" t="s">
        <v>55</v>
      </c>
      <c r="L1606" s="2">
        <v>2018</v>
      </c>
      <c r="M1606" s="2">
        <v>8100</v>
      </c>
      <c r="N1606" s="2">
        <v>75886</v>
      </c>
      <c r="O1606" s="2">
        <v>120</v>
      </c>
      <c r="P1606" s="3">
        <v>44053</v>
      </c>
      <c r="Q1606" s="2" t="s">
        <v>35</v>
      </c>
      <c r="R1606" s="3">
        <v>44242</v>
      </c>
      <c r="S1606" s="2">
        <v>6935</v>
      </c>
      <c r="T1606" s="2">
        <v>7254</v>
      </c>
      <c r="U1606" s="2">
        <v>319</v>
      </c>
      <c r="V1606" s="2">
        <v>5</v>
      </c>
      <c r="W1606" s="2" t="s">
        <v>114</v>
      </c>
      <c r="X1606" s="2">
        <v>5</v>
      </c>
      <c r="Y1606" s="2">
        <v>64</v>
      </c>
      <c r="Z1606" s="2" t="s">
        <v>47</v>
      </c>
    </row>
    <row r="1607" spans="1:26" x14ac:dyDescent="0.3">
      <c r="A1607" s="2" t="s">
        <v>1737</v>
      </c>
      <c r="B1607" s="2" t="s">
        <v>76</v>
      </c>
      <c r="C1607" s="2" t="s">
        <v>144</v>
      </c>
      <c r="D1607" s="2" t="s">
        <v>61</v>
      </c>
      <c r="E1607" s="2" t="s">
        <v>62</v>
      </c>
      <c r="F1607" s="2" t="s">
        <v>53</v>
      </c>
      <c r="G1607" s="2" t="s">
        <v>79</v>
      </c>
      <c r="H1607" s="2" t="s">
        <v>80</v>
      </c>
      <c r="I1607" s="2">
        <v>5</v>
      </c>
      <c r="J1607" s="2">
        <v>5</v>
      </c>
      <c r="K1607" s="2" t="s">
        <v>34</v>
      </c>
      <c r="L1607" s="2">
        <v>2015</v>
      </c>
      <c r="M1607" s="2">
        <v>9400</v>
      </c>
      <c r="N1607" s="2">
        <v>42087</v>
      </c>
      <c r="O1607" s="2">
        <v>120</v>
      </c>
      <c r="P1607" s="3">
        <v>45645</v>
      </c>
      <c r="Q1607" s="2" t="s">
        <v>35</v>
      </c>
      <c r="R1607" s="3">
        <v>45696</v>
      </c>
      <c r="S1607" s="2">
        <v>7669</v>
      </c>
      <c r="T1607" s="2">
        <v>7380</v>
      </c>
      <c r="U1607" s="2">
        <v>-289</v>
      </c>
      <c r="V1607" s="2">
        <v>-4</v>
      </c>
      <c r="W1607" s="2" t="s">
        <v>184</v>
      </c>
      <c r="X1607" s="2">
        <v>2</v>
      </c>
      <c r="Y1607" s="2">
        <v>0</v>
      </c>
      <c r="Z1607" s="2" t="s">
        <v>57</v>
      </c>
    </row>
    <row r="1608" spans="1:26" x14ac:dyDescent="0.3">
      <c r="A1608" s="2" t="s">
        <v>1738</v>
      </c>
      <c r="B1608" s="2" t="s">
        <v>125</v>
      </c>
      <c r="C1608" s="2" t="s">
        <v>70</v>
      </c>
      <c r="D1608" s="2" t="s">
        <v>105</v>
      </c>
      <c r="E1608" s="2" t="s">
        <v>52</v>
      </c>
      <c r="F1608" s="2" t="s">
        <v>73</v>
      </c>
      <c r="G1608" s="2" t="s">
        <v>44</v>
      </c>
      <c r="H1608" s="2" t="s">
        <v>80</v>
      </c>
      <c r="I1608" s="2">
        <v>4</v>
      </c>
      <c r="J1608" s="2">
        <v>2</v>
      </c>
      <c r="K1608" s="2" t="s">
        <v>45</v>
      </c>
      <c r="L1608" s="2">
        <v>2023</v>
      </c>
      <c r="M1608" s="2">
        <v>7100</v>
      </c>
      <c r="N1608" s="2">
        <v>93365</v>
      </c>
      <c r="O1608" s="2">
        <v>200</v>
      </c>
      <c r="P1608" s="3">
        <v>44410</v>
      </c>
      <c r="Q1608" s="2" t="s">
        <v>35</v>
      </c>
      <c r="R1608" s="3">
        <v>44689</v>
      </c>
      <c r="S1608" s="2">
        <v>5217</v>
      </c>
      <c r="T1608" s="2">
        <v>4310</v>
      </c>
      <c r="U1608" s="2">
        <v>-907</v>
      </c>
      <c r="V1608" s="2">
        <v>-17</v>
      </c>
      <c r="W1608" s="2" t="s">
        <v>202</v>
      </c>
      <c r="X1608" s="2">
        <v>4</v>
      </c>
      <c r="Y1608" s="2">
        <v>0</v>
      </c>
      <c r="Z1608" s="2" t="s">
        <v>57</v>
      </c>
    </row>
    <row r="1609" spans="1:26" x14ac:dyDescent="0.3">
      <c r="A1609" s="2" t="s">
        <v>1739</v>
      </c>
      <c r="B1609" s="2" t="s">
        <v>65</v>
      </c>
      <c r="C1609" s="2" t="s">
        <v>70</v>
      </c>
      <c r="D1609" s="2" t="s">
        <v>151</v>
      </c>
      <c r="E1609" s="2" t="s">
        <v>86</v>
      </c>
      <c r="F1609" s="2" t="s">
        <v>152</v>
      </c>
      <c r="G1609" s="2" t="s">
        <v>54</v>
      </c>
      <c r="H1609" s="2" t="s">
        <v>33</v>
      </c>
      <c r="I1609" s="2">
        <v>5</v>
      </c>
      <c r="J1609" s="2">
        <v>5</v>
      </c>
      <c r="K1609" s="2" t="s">
        <v>66</v>
      </c>
      <c r="L1609" s="2">
        <v>2023</v>
      </c>
      <c r="M1609" s="2">
        <v>6700</v>
      </c>
      <c r="N1609" s="2">
        <v>35071</v>
      </c>
      <c r="O1609" s="2">
        <v>100</v>
      </c>
      <c r="P1609" s="3">
        <v>44151</v>
      </c>
      <c r="Q1609" s="2" t="s">
        <v>35</v>
      </c>
      <c r="R1609" s="3">
        <v>44471</v>
      </c>
      <c r="S1609" s="2">
        <v>4914</v>
      </c>
      <c r="T1609" s="2">
        <v>6014</v>
      </c>
      <c r="U1609" s="2">
        <v>1100</v>
      </c>
      <c r="V1609" s="2">
        <v>22</v>
      </c>
      <c r="W1609" s="2" t="s">
        <v>215</v>
      </c>
      <c r="X1609" s="2">
        <v>4</v>
      </c>
      <c r="Y1609" s="2">
        <v>220</v>
      </c>
      <c r="Z1609" s="2" t="s">
        <v>37</v>
      </c>
    </row>
    <row r="1610" spans="1:26" x14ac:dyDescent="0.3">
      <c r="A1610" s="2" t="s">
        <v>1740</v>
      </c>
      <c r="B1610" s="2" t="s">
        <v>101</v>
      </c>
      <c r="C1610" s="2" t="s">
        <v>175</v>
      </c>
      <c r="D1610" s="2" t="s">
        <v>41</v>
      </c>
      <c r="E1610" s="2" t="s">
        <v>42</v>
      </c>
      <c r="F1610" s="2" t="s">
        <v>43</v>
      </c>
      <c r="G1610" s="2" t="s">
        <v>54</v>
      </c>
      <c r="H1610" s="2" t="s">
        <v>80</v>
      </c>
      <c r="I1610" s="2">
        <v>2</v>
      </c>
      <c r="J1610" s="2">
        <v>2</v>
      </c>
      <c r="K1610" s="2" t="s">
        <v>34</v>
      </c>
      <c r="L1610" s="2">
        <v>2024</v>
      </c>
      <c r="M1610" s="2">
        <v>9500</v>
      </c>
      <c r="N1610" s="2">
        <v>77343</v>
      </c>
      <c r="O1610" s="2">
        <v>250</v>
      </c>
      <c r="P1610" s="3">
        <v>45507</v>
      </c>
      <c r="Q1610" s="2" t="s">
        <v>35</v>
      </c>
      <c r="R1610" s="3">
        <v>45465</v>
      </c>
      <c r="S1610" s="2">
        <v>7907</v>
      </c>
      <c r="T1610" s="2">
        <v>7741</v>
      </c>
      <c r="U1610" s="2">
        <v>-166</v>
      </c>
      <c r="V1610" s="2">
        <v>-2</v>
      </c>
      <c r="W1610" s="2" t="s">
        <v>160</v>
      </c>
      <c r="X1610" s="2">
        <v>1</v>
      </c>
      <c r="Y1610" s="2">
        <v>0</v>
      </c>
      <c r="Z1610" s="2" t="s">
        <v>47</v>
      </c>
    </row>
    <row r="1611" spans="1:26" x14ac:dyDescent="0.3">
      <c r="A1611" s="2" t="s">
        <v>1741</v>
      </c>
      <c r="B1611" s="2" t="s">
        <v>113</v>
      </c>
      <c r="C1611" s="2" t="s">
        <v>175</v>
      </c>
      <c r="D1611" s="2" t="s">
        <v>85</v>
      </c>
      <c r="E1611" s="2" t="s">
        <v>86</v>
      </c>
      <c r="F1611" s="2" t="s">
        <v>31</v>
      </c>
      <c r="G1611" s="2" t="s">
        <v>32</v>
      </c>
      <c r="H1611" s="2" t="s">
        <v>80</v>
      </c>
      <c r="I1611" s="2">
        <v>4</v>
      </c>
      <c r="J1611" s="2">
        <v>5</v>
      </c>
      <c r="K1611" s="2" t="s">
        <v>34</v>
      </c>
      <c r="L1611" s="2">
        <v>2020</v>
      </c>
      <c r="M1611" s="2">
        <v>7400</v>
      </c>
      <c r="N1611" s="2">
        <v>18962</v>
      </c>
      <c r="O1611" s="2">
        <v>103</v>
      </c>
      <c r="P1611" s="3">
        <v>45599</v>
      </c>
      <c r="Q1611" s="2" t="s">
        <v>35</v>
      </c>
      <c r="R1611" s="3">
        <v>45532</v>
      </c>
      <c r="S1611" s="2">
        <v>5716</v>
      </c>
      <c r="T1611" s="2">
        <v>5460</v>
      </c>
      <c r="U1611" s="2">
        <v>-256</v>
      </c>
      <c r="V1611" s="2">
        <v>-4</v>
      </c>
      <c r="W1611" s="2" t="s">
        <v>181</v>
      </c>
      <c r="X1611" s="2">
        <v>5</v>
      </c>
      <c r="Y1611" s="2">
        <v>0</v>
      </c>
      <c r="Z1611" s="2" t="s">
        <v>37</v>
      </c>
    </row>
    <row r="1612" spans="1:26" x14ac:dyDescent="0.3">
      <c r="A1612" s="2" t="s">
        <v>1742</v>
      </c>
      <c r="B1612" s="2" t="s">
        <v>156</v>
      </c>
      <c r="C1612" s="2" t="s">
        <v>163</v>
      </c>
      <c r="D1612" s="2" t="s">
        <v>151</v>
      </c>
      <c r="E1612" s="2" t="s">
        <v>86</v>
      </c>
      <c r="F1612" s="2" t="s">
        <v>152</v>
      </c>
      <c r="G1612" s="2" t="s">
        <v>32</v>
      </c>
      <c r="H1612" s="2" t="s">
        <v>33</v>
      </c>
      <c r="I1612" s="2">
        <v>5</v>
      </c>
      <c r="J1612" s="2">
        <v>5</v>
      </c>
      <c r="K1612" s="2" t="s">
        <v>34</v>
      </c>
      <c r="L1612" s="2">
        <v>2020</v>
      </c>
      <c r="M1612" s="2">
        <v>7900</v>
      </c>
      <c r="N1612" s="2">
        <v>88625</v>
      </c>
      <c r="O1612" s="2">
        <v>100</v>
      </c>
      <c r="P1612" s="3">
        <v>44368</v>
      </c>
      <c r="Q1612" s="2" t="s">
        <v>35</v>
      </c>
      <c r="R1612" s="3">
        <v>45481</v>
      </c>
      <c r="S1612" s="2">
        <v>6591</v>
      </c>
      <c r="T1612" s="2">
        <v>5807</v>
      </c>
      <c r="U1612" s="2">
        <v>-784</v>
      </c>
      <c r="V1612" s="2">
        <v>-12</v>
      </c>
      <c r="W1612" s="2" t="s">
        <v>46</v>
      </c>
      <c r="X1612" s="2">
        <v>4</v>
      </c>
      <c r="Y1612" s="2">
        <v>0</v>
      </c>
      <c r="Z1612" s="2" t="s">
        <v>47</v>
      </c>
    </row>
    <row r="1613" spans="1:26" x14ac:dyDescent="0.3">
      <c r="A1613" s="2" t="s">
        <v>1743</v>
      </c>
      <c r="B1613" s="2" t="s">
        <v>76</v>
      </c>
      <c r="C1613" s="2" t="s">
        <v>97</v>
      </c>
      <c r="D1613" s="2" t="s">
        <v>158</v>
      </c>
      <c r="E1613" s="2" t="s">
        <v>86</v>
      </c>
      <c r="F1613" s="2" t="s">
        <v>152</v>
      </c>
      <c r="G1613" s="2" t="s">
        <v>89</v>
      </c>
      <c r="H1613" s="2" t="s">
        <v>80</v>
      </c>
      <c r="I1613" s="2">
        <v>5</v>
      </c>
      <c r="J1613" s="2">
        <v>4</v>
      </c>
      <c r="K1613" s="2" t="s">
        <v>45</v>
      </c>
      <c r="L1613" s="2">
        <v>2018</v>
      </c>
      <c r="M1613" s="2">
        <v>7100</v>
      </c>
      <c r="N1613" s="2">
        <v>6468</v>
      </c>
      <c r="O1613" s="2">
        <v>115</v>
      </c>
      <c r="P1613" s="3">
        <v>45630</v>
      </c>
      <c r="Q1613" s="2" t="s">
        <v>35</v>
      </c>
      <c r="R1613" s="3">
        <v>45668</v>
      </c>
      <c r="S1613" s="2">
        <v>5400</v>
      </c>
      <c r="T1613" s="2">
        <v>6180</v>
      </c>
      <c r="U1613" s="2">
        <v>780</v>
      </c>
      <c r="V1613" s="2">
        <v>14</v>
      </c>
      <c r="W1613" s="2" t="s">
        <v>114</v>
      </c>
      <c r="X1613" s="2">
        <v>4</v>
      </c>
      <c r="Y1613" s="2">
        <v>156</v>
      </c>
      <c r="Z1613" s="2" t="s">
        <v>47</v>
      </c>
    </row>
    <row r="1614" spans="1:26" x14ac:dyDescent="0.3">
      <c r="A1614" s="2" t="s">
        <v>1744</v>
      </c>
      <c r="B1614" s="2" t="s">
        <v>27</v>
      </c>
      <c r="C1614" s="2" t="s">
        <v>40</v>
      </c>
      <c r="D1614" s="2" t="s">
        <v>51</v>
      </c>
      <c r="E1614" s="2" t="s">
        <v>52</v>
      </c>
      <c r="F1614" s="2" t="s">
        <v>53</v>
      </c>
      <c r="G1614" s="2" t="s">
        <v>54</v>
      </c>
      <c r="H1614" s="2" t="s">
        <v>80</v>
      </c>
      <c r="I1614" s="2">
        <v>8</v>
      </c>
      <c r="J1614" s="2">
        <v>5</v>
      </c>
      <c r="K1614" s="2" t="s">
        <v>55</v>
      </c>
      <c r="L1614" s="2">
        <v>2023</v>
      </c>
      <c r="M1614" s="2">
        <v>9100</v>
      </c>
      <c r="N1614" s="2">
        <v>27661</v>
      </c>
      <c r="O1614" s="2">
        <v>200</v>
      </c>
      <c r="P1614" s="3">
        <v>42079</v>
      </c>
      <c r="Q1614" s="2" t="s">
        <v>35</v>
      </c>
      <c r="R1614" s="3">
        <v>44712</v>
      </c>
      <c r="S1614" s="2">
        <v>7446</v>
      </c>
      <c r="T1614" s="2">
        <v>6425</v>
      </c>
      <c r="U1614" s="2">
        <v>-1021</v>
      </c>
      <c r="V1614" s="2">
        <v>-14</v>
      </c>
      <c r="W1614" s="2" t="s">
        <v>102</v>
      </c>
      <c r="X1614" s="2">
        <v>3</v>
      </c>
      <c r="Y1614" s="2">
        <v>0</v>
      </c>
      <c r="Z1614" s="2" t="s">
        <v>57</v>
      </c>
    </row>
    <row r="1615" spans="1:26" x14ac:dyDescent="0.3">
      <c r="A1615" s="2" t="s">
        <v>1745</v>
      </c>
      <c r="B1615" s="2" t="s">
        <v>88</v>
      </c>
      <c r="C1615" s="2" t="s">
        <v>110</v>
      </c>
      <c r="D1615" s="2" t="s">
        <v>165</v>
      </c>
      <c r="E1615" s="2" t="s">
        <v>62</v>
      </c>
      <c r="F1615" s="2" t="s">
        <v>53</v>
      </c>
      <c r="G1615" s="2" t="s">
        <v>54</v>
      </c>
      <c r="H1615" s="2" t="s">
        <v>33</v>
      </c>
      <c r="I1615" s="2">
        <v>5</v>
      </c>
      <c r="J1615" s="2">
        <v>3</v>
      </c>
      <c r="K1615" s="2" t="s">
        <v>66</v>
      </c>
      <c r="L1615" s="2">
        <v>2022</v>
      </c>
      <c r="M1615" s="2">
        <v>7800</v>
      </c>
      <c r="N1615" s="2">
        <v>19776</v>
      </c>
      <c r="O1615" s="2">
        <v>130</v>
      </c>
      <c r="P1615" s="3">
        <v>45169</v>
      </c>
      <c r="Q1615" s="2" t="s">
        <v>35</v>
      </c>
      <c r="R1615" s="3">
        <v>45557</v>
      </c>
      <c r="S1615" s="2">
        <v>7136</v>
      </c>
      <c r="T1615" s="2">
        <v>6912</v>
      </c>
      <c r="U1615" s="2">
        <v>-224</v>
      </c>
      <c r="V1615" s="2">
        <v>-3</v>
      </c>
      <c r="W1615" s="2" t="s">
        <v>114</v>
      </c>
      <c r="X1615" s="2">
        <v>4</v>
      </c>
      <c r="Y1615" s="2">
        <v>0</v>
      </c>
      <c r="Z1615" s="2" t="s">
        <v>95</v>
      </c>
    </row>
    <row r="1616" spans="1:26" x14ac:dyDescent="0.3">
      <c r="A1616" s="2" t="s">
        <v>1746</v>
      </c>
      <c r="B1616" s="2" t="s">
        <v>101</v>
      </c>
      <c r="C1616" s="2" t="s">
        <v>28</v>
      </c>
      <c r="D1616" s="2" t="s">
        <v>165</v>
      </c>
      <c r="E1616" s="2" t="s">
        <v>62</v>
      </c>
      <c r="F1616" s="2" t="s">
        <v>53</v>
      </c>
      <c r="G1616" s="2" t="s">
        <v>54</v>
      </c>
      <c r="H1616" s="2" t="s">
        <v>33</v>
      </c>
      <c r="I1616" s="2">
        <v>5</v>
      </c>
      <c r="J1616" s="2">
        <v>3</v>
      </c>
      <c r="K1616" s="2" t="s">
        <v>55</v>
      </c>
      <c r="L1616" s="2">
        <v>2020</v>
      </c>
      <c r="M1616" s="2">
        <v>9400</v>
      </c>
      <c r="N1616" s="2">
        <v>50767</v>
      </c>
      <c r="O1616" s="2">
        <v>130</v>
      </c>
      <c r="P1616" s="3">
        <v>42304</v>
      </c>
      <c r="Q1616" s="2" t="s">
        <v>35</v>
      </c>
      <c r="R1616" s="3">
        <v>44949</v>
      </c>
      <c r="S1616" s="2">
        <v>8313</v>
      </c>
      <c r="T1616" s="2">
        <v>7374</v>
      </c>
      <c r="U1616" s="2">
        <v>-939</v>
      </c>
      <c r="V1616" s="2">
        <v>-11</v>
      </c>
      <c r="W1616" s="2" t="s">
        <v>136</v>
      </c>
      <c r="X1616" s="2">
        <v>3</v>
      </c>
      <c r="Y1616" s="2">
        <v>0</v>
      </c>
      <c r="Z1616" s="2" t="s">
        <v>57</v>
      </c>
    </row>
    <row r="1617" spans="1:26" x14ac:dyDescent="0.3">
      <c r="A1617" s="2" t="s">
        <v>1747</v>
      </c>
      <c r="B1617" s="2" t="s">
        <v>88</v>
      </c>
      <c r="C1617" s="2" t="s">
        <v>190</v>
      </c>
      <c r="D1617" s="2" t="s">
        <v>71</v>
      </c>
      <c r="E1617" s="2" t="s">
        <v>72</v>
      </c>
      <c r="F1617" s="2" t="s">
        <v>73</v>
      </c>
      <c r="G1617" s="2" t="s">
        <v>89</v>
      </c>
      <c r="H1617" s="2" t="s">
        <v>80</v>
      </c>
      <c r="I1617" s="2">
        <v>3</v>
      </c>
      <c r="J1617" s="2">
        <v>2</v>
      </c>
      <c r="K1617" s="2" t="s">
        <v>45</v>
      </c>
      <c r="L1617" s="2">
        <v>2016</v>
      </c>
      <c r="M1617" s="2">
        <v>7800</v>
      </c>
      <c r="N1617" s="2">
        <v>1531</v>
      </c>
      <c r="O1617" s="2">
        <v>100</v>
      </c>
      <c r="P1617" s="3">
        <v>44727</v>
      </c>
      <c r="Q1617" s="2" t="s">
        <v>35</v>
      </c>
      <c r="R1617" s="3">
        <v>44645</v>
      </c>
      <c r="S1617" s="2">
        <v>7171</v>
      </c>
      <c r="T1617" s="2">
        <v>7404</v>
      </c>
      <c r="U1617" s="2">
        <v>233</v>
      </c>
      <c r="V1617" s="2">
        <v>3</v>
      </c>
      <c r="W1617" s="2" t="s">
        <v>215</v>
      </c>
      <c r="X1617" s="2">
        <v>3</v>
      </c>
      <c r="Y1617" s="2">
        <v>47</v>
      </c>
      <c r="Z1617" s="2" t="s">
        <v>37</v>
      </c>
    </row>
    <row r="1618" spans="1:26" x14ac:dyDescent="0.3">
      <c r="A1618" s="2" t="s">
        <v>1748</v>
      </c>
      <c r="B1618" s="2" t="s">
        <v>156</v>
      </c>
      <c r="C1618" s="2" t="s">
        <v>50</v>
      </c>
      <c r="D1618" s="2" t="s">
        <v>165</v>
      </c>
      <c r="E1618" s="2" t="s">
        <v>62</v>
      </c>
      <c r="F1618" s="2" t="s">
        <v>53</v>
      </c>
      <c r="G1618" s="2" t="s">
        <v>89</v>
      </c>
      <c r="H1618" s="2" t="s">
        <v>80</v>
      </c>
      <c r="I1618" s="2">
        <v>5</v>
      </c>
      <c r="J1618" s="2">
        <v>3</v>
      </c>
      <c r="K1618" s="2" t="s">
        <v>66</v>
      </c>
      <c r="L1618" s="2">
        <v>2021</v>
      </c>
      <c r="M1618" s="2">
        <v>7900</v>
      </c>
      <c r="N1618" s="2">
        <v>28881</v>
      </c>
      <c r="O1618" s="2">
        <v>130</v>
      </c>
      <c r="P1618" s="3">
        <v>45399</v>
      </c>
      <c r="Q1618" s="2" t="s">
        <v>35</v>
      </c>
      <c r="R1618" s="3">
        <v>45471</v>
      </c>
      <c r="S1618" s="2">
        <v>6174</v>
      </c>
      <c r="T1618" s="2">
        <v>6131</v>
      </c>
      <c r="U1618" s="2">
        <v>-43</v>
      </c>
      <c r="V1618" s="2">
        <v>-1</v>
      </c>
      <c r="W1618" s="2" t="s">
        <v>127</v>
      </c>
      <c r="X1618" s="2">
        <v>4</v>
      </c>
      <c r="Y1618" s="2">
        <v>0</v>
      </c>
      <c r="Z1618" s="2" t="s">
        <v>37</v>
      </c>
    </row>
    <row r="1619" spans="1:26" x14ac:dyDescent="0.3">
      <c r="A1619" s="2" t="s">
        <v>1749</v>
      </c>
      <c r="B1619" s="2" t="s">
        <v>120</v>
      </c>
      <c r="C1619" s="2" t="s">
        <v>104</v>
      </c>
      <c r="D1619" s="2" t="s">
        <v>41</v>
      </c>
      <c r="E1619" s="2" t="s">
        <v>42</v>
      </c>
      <c r="F1619" s="2" t="s">
        <v>43</v>
      </c>
      <c r="G1619" s="2" t="s">
        <v>44</v>
      </c>
      <c r="H1619" s="2" t="s">
        <v>80</v>
      </c>
      <c r="I1619" s="2">
        <v>2</v>
      </c>
      <c r="J1619" s="2">
        <v>2</v>
      </c>
      <c r="K1619" s="2" t="s">
        <v>55</v>
      </c>
      <c r="L1619" s="2">
        <v>2016</v>
      </c>
      <c r="M1619" s="2">
        <v>10800</v>
      </c>
      <c r="N1619" s="2">
        <v>97585</v>
      </c>
      <c r="O1619" s="2">
        <v>250</v>
      </c>
      <c r="P1619" s="3">
        <v>44996</v>
      </c>
      <c r="Q1619" s="2" t="s">
        <v>35</v>
      </c>
      <c r="R1619" s="3">
        <v>45253</v>
      </c>
      <c r="S1619" s="2">
        <v>9537</v>
      </c>
      <c r="T1619" s="2">
        <v>8762</v>
      </c>
      <c r="U1619" s="2">
        <v>-775</v>
      </c>
      <c r="V1619" s="2">
        <v>-8</v>
      </c>
      <c r="W1619" s="2" t="s">
        <v>46</v>
      </c>
      <c r="X1619" s="2">
        <v>5</v>
      </c>
      <c r="Y1619" s="2">
        <v>0</v>
      </c>
      <c r="Z1619" s="2" t="s">
        <v>57</v>
      </c>
    </row>
    <row r="1620" spans="1:26" x14ac:dyDescent="0.3">
      <c r="A1620" s="2" t="s">
        <v>1750</v>
      </c>
      <c r="B1620" s="2" t="s">
        <v>146</v>
      </c>
      <c r="C1620" s="2" t="s">
        <v>50</v>
      </c>
      <c r="D1620" s="2" t="s">
        <v>85</v>
      </c>
      <c r="E1620" s="2" t="s">
        <v>86</v>
      </c>
      <c r="F1620" s="2" t="s">
        <v>31</v>
      </c>
      <c r="G1620" s="2" t="s">
        <v>79</v>
      </c>
      <c r="H1620" s="2" t="s">
        <v>80</v>
      </c>
      <c r="I1620" s="2">
        <v>4</v>
      </c>
      <c r="J1620" s="2">
        <v>5</v>
      </c>
      <c r="K1620" s="2" t="s">
        <v>45</v>
      </c>
      <c r="L1620" s="2">
        <v>2017</v>
      </c>
      <c r="M1620" s="2">
        <v>6700</v>
      </c>
      <c r="N1620" s="2">
        <v>63729</v>
      </c>
      <c r="O1620" s="2">
        <v>103</v>
      </c>
      <c r="P1620" s="3">
        <v>42548</v>
      </c>
      <c r="Q1620" s="2" t="s">
        <v>35</v>
      </c>
      <c r="R1620" s="3">
        <v>45630</v>
      </c>
      <c r="S1620" s="2">
        <v>5823</v>
      </c>
      <c r="T1620" s="2">
        <v>5787</v>
      </c>
      <c r="U1620" s="2">
        <v>-36</v>
      </c>
      <c r="V1620" s="2">
        <v>-1</v>
      </c>
      <c r="W1620" s="2" t="s">
        <v>106</v>
      </c>
      <c r="X1620" s="2">
        <v>2</v>
      </c>
      <c r="Y1620" s="2">
        <v>0</v>
      </c>
      <c r="Z1620" s="2" t="s">
        <v>57</v>
      </c>
    </row>
    <row r="1621" spans="1:26" x14ac:dyDescent="0.3">
      <c r="A1621" s="2" t="s">
        <v>1751</v>
      </c>
      <c r="B1621" s="2" t="s">
        <v>65</v>
      </c>
      <c r="C1621" s="2" t="s">
        <v>104</v>
      </c>
      <c r="D1621" s="2" t="s">
        <v>151</v>
      </c>
      <c r="E1621" s="2" t="s">
        <v>86</v>
      </c>
      <c r="F1621" s="2" t="s">
        <v>152</v>
      </c>
      <c r="G1621" s="2" t="s">
        <v>54</v>
      </c>
      <c r="H1621" s="2" t="s">
        <v>80</v>
      </c>
      <c r="I1621" s="2">
        <v>5</v>
      </c>
      <c r="J1621" s="2">
        <v>5</v>
      </c>
      <c r="K1621" s="2" t="s">
        <v>66</v>
      </c>
      <c r="L1621" s="2">
        <v>2024</v>
      </c>
      <c r="M1621" s="2">
        <v>6600</v>
      </c>
      <c r="N1621" s="2">
        <v>40412</v>
      </c>
      <c r="O1621" s="2">
        <v>100</v>
      </c>
      <c r="P1621" s="3">
        <v>43622</v>
      </c>
      <c r="Q1621" s="2" t="s">
        <v>35</v>
      </c>
      <c r="R1621" s="3">
        <v>45574</v>
      </c>
      <c r="S1621" s="2">
        <v>4763</v>
      </c>
      <c r="T1621" s="2">
        <v>4394</v>
      </c>
      <c r="U1621" s="2">
        <v>-369</v>
      </c>
      <c r="V1621" s="2">
        <v>-8</v>
      </c>
      <c r="W1621" s="2" t="s">
        <v>74</v>
      </c>
      <c r="X1621" s="2">
        <v>3</v>
      </c>
      <c r="Y1621" s="2">
        <v>0</v>
      </c>
      <c r="Z1621" s="2" t="s">
        <v>37</v>
      </c>
    </row>
    <row r="1622" spans="1:26" x14ac:dyDescent="0.3">
      <c r="A1622" s="2" t="s">
        <v>1752</v>
      </c>
      <c r="B1622" s="2" t="s">
        <v>83</v>
      </c>
      <c r="C1622" s="2" t="s">
        <v>97</v>
      </c>
      <c r="D1622" s="2" t="s">
        <v>85</v>
      </c>
      <c r="E1622" s="2" t="s">
        <v>86</v>
      </c>
      <c r="F1622" s="2" t="s">
        <v>31</v>
      </c>
      <c r="G1622" s="2" t="s">
        <v>89</v>
      </c>
      <c r="H1622" s="2" t="s">
        <v>80</v>
      </c>
      <c r="I1622" s="2">
        <v>4</v>
      </c>
      <c r="J1622" s="2">
        <v>5</v>
      </c>
      <c r="K1622" s="2" t="s">
        <v>45</v>
      </c>
      <c r="L1622" s="2">
        <v>2024</v>
      </c>
      <c r="M1622" s="2">
        <v>6000</v>
      </c>
      <c r="N1622" s="2">
        <v>42889</v>
      </c>
      <c r="O1622" s="2">
        <v>103</v>
      </c>
      <c r="P1622" s="3">
        <v>44600</v>
      </c>
      <c r="Q1622" s="2" t="s">
        <v>35</v>
      </c>
      <c r="R1622" s="3">
        <v>45585</v>
      </c>
      <c r="S1622" s="2">
        <v>4388</v>
      </c>
      <c r="T1622" s="2">
        <v>5001</v>
      </c>
      <c r="U1622" s="2">
        <v>613</v>
      </c>
      <c r="V1622" s="2">
        <v>14</v>
      </c>
      <c r="W1622" s="2" t="s">
        <v>63</v>
      </c>
      <c r="X1622" s="2">
        <v>5</v>
      </c>
      <c r="Y1622" s="2">
        <v>123</v>
      </c>
      <c r="Z1622" s="2" t="s">
        <v>37</v>
      </c>
    </row>
    <row r="1623" spans="1:26" x14ac:dyDescent="0.3">
      <c r="A1623" s="2" t="s">
        <v>1753</v>
      </c>
      <c r="B1623" s="2" t="s">
        <v>69</v>
      </c>
      <c r="C1623" s="2" t="s">
        <v>84</v>
      </c>
      <c r="D1623" s="2" t="s">
        <v>105</v>
      </c>
      <c r="E1623" s="2" t="s">
        <v>52</v>
      </c>
      <c r="F1623" s="2" t="s">
        <v>73</v>
      </c>
      <c r="G1623" s="2" t="s">
        <v>44</v>
      </c>
      <c r="H1623" s="2" t="s">
        <v>33</v>
      </c>
      <c r="I1623" s="2">
        <v>4</v>
      </c>
      <c r="J1623" s="2">
        <v>2</v>
      </c>
      <c r="K1623" s="2" t="s">
        <v>34</v>
      </c>
      <c r="L1623" s="2">
        <v>2019</v>
      </c>
      <c r="M1623" s="2">
        <v>8500</v>
      </c>
      <c r="N1623" s="2">
        <v>74465</v>
      </c>
      <c r="O1623" s="2">
        <v>200</v>
      </c>
      <c r="P1623" s="3">
        <v>42232</v>
      </c>
      <c r="Q1623" s="2" t="s">
        <v>35</v>
      </c>
      <c r="R1623" s="3">
        <v>45451</v>
      </c>
      <c r="S1623" s="2">
        <v>7191</v>
      </c>
      <c r="T1623" s="2">
        <v>6204</v>
      </c>
      <c r="U1623" s="2">
        <v>-987</v>
      </c>
      <c r="V1623" s="2">
        <v>-14</v>
      </c>
      <c r="W1623" s="2" t="s">
        <v>74</v>
      </c>
      <c r="X1623" s="2">
        <v>3</v>
      </c>
      <c r="Y1623" s="2">
        <v>0</v>
      </c>
      <c r="Z1623" s="2" t="s">
        <v>95</v>
      </c>
    </row>
    <row r="1624" spans="1:26" x14ac:dyDescent="0.3">
      <c r="A1624" s="2" t="s">
        <v>1754</v>
      </c>
      <c r="B1624" s="2" t="s">
        <v>120</v>
      </c>
      <c r="C1624" s="2" t="s">
        <v>84</v>
      </c>
      <c r="D1624" s="2" t="s">
        <v>29</v>
      </c>
      <c r="E1624" s="2" t="s">
        <v>30</v>
      </c>
      <c r="F1624" s="2" t="s">
        <v>31</v>
      </c>
      <c r="G1624" s="2" t="s">
        <v>89</v>
      </c>
      <c r="H1624" s="2" t="s">
        <v>80</v>
      </c>
      <c r="I1624" s="2">
        <v>5</v>
      </c>
      <c r="J1624" s="2">
        <v>5</v>
      </c>
      <c r="K1624" s="2" t="s">
        <v>55</v>
      </c>
      <c r="L1624" s="2">
        <v>2018</v>
      </c>
      <c r="M1624" s="2">
        <v>8100</v>
      </c>
      <c r="N1624" s="2">
        <v>99546</v>
      </c>
      <c r="O1624" s="2">
        <v>113</v>
      </c>
      <c r="P1624" s="3">
        <v>44319</v>
      </c>
      <c r="Q1624" s="2" t="s">
        <v>35</v>
      </c>
      <c r="R1624" s="3">
        <v>44474</v>
      </c>
      <c r="S1624" s="2">
        <v>6292</v>
      </c>
      <c r="T1624" s="2">
        <v>6666</v>
      </c>
      <c r="U1624" s="2">
        <v>374</v>
      </c>
      <c r="V1624" s="2">
        <v>6</v>
      </c>
      <c r="W1624" s="2" t="s">
        <v>184</v>
      </c>
      <c r="X1624" s="2">
        <v>3</v>
      </c>
      <c r="Y1624" s="2">
        <v>75</v>
      </c>
      <c r="Z1624" s="2" t="s">
        <v>47</v>
      </c>
    </row>
    <row r="1625" spans="1:26" x14ac:dyDescent="0.3">
      <c r="A1625" s="2" t="s">
        <v>1755</v>
      </c>
      <c r="B1625" s="2" t="s">
        <v>92</v>
      </c>
      <c r="C1625" s="2" t="s">
        <v>93</v>
      </c>
      <c r="D1625" s="2" t="s">
        <v>151</v>
      </c>
      <c r="E1625" s="2" t="s">
        <v>86</v>
      </c>
      <c r="F1625" s="2" t="s">
        <v>152</v>
      </c>
      <c r="G1625" s="2" t="s">
        <v>79</v>
      </c>
      <c r="H1625" s="2" t="s">
        <v>80</v>
      </c>
      <c r="I1625" s="2">
        <v>5</v>
      </c>
      <c r="J1625" s="2">
        <v>5</v>
      </c>
      <c r="K1625" s="2" t="s">
        <v>34</v>
      </c>
      <c r="L1625" s="2">
        <v>2023</v>
      </c>
      <c r="M1625" s="2">
        <v>7600</v>
      </c>
      <c r="N1625" s="2">
        <v>89625</v>
      </c>
      <c r="O1625" s="2">
        <v>100</v>
      </c>
      <c r="P1625" s="3">
        <v>42259</v>
      </c>
      <c r="Q1625" s="2" t="s">
        <v>35</v>
      </c>
      <c r="R1625" s="3">
        <v>43855</v>
      </c>
      <c r="S1625" s="2">
        <v>6081</v>
      </c>
      <c r="T1625" s="2">
        <v>5269</v>
      </c>
      <c r="U1625" s="2">
        <v>-812</v>
      </c>
      <c r="V1625" s="2">
        <v>-13</v>
      </c>
      <c r="W1625" s="2" t="s">
        <v>202</v>
      </c>
      <c r="X1625" s="2">
        <v>3</v>
      </c>
      <c r="Y1625" s="2">
        <v>0</v>
      </c>
      <c r="Z1625" s="2" t="s">
        <v>47</v>
      </c>
    </row>
    <row r="1626" spans="1:26" x14ac:dyDescent="0.3">
      <c r="A1626" s="2" t="s">
        <v>1756</v>
      </c>
      <c r="B1626" s="2" t="s">
        <v>197</v>
      </c>
      <c r="C1626" s="2" t="s">
        <v>123</v>
      </c>
      <c r="D1626" s="2" t="s">
        <v>29</v>
      </c>
      <c r="E1626" s="2" t="s">
        <v>30</v>
      </c>
      <c r="F1626" s="2" t="s">
        <v>31</v>
      </c>
      <c r="G1626" s="2" t="s">
        <v>79</v>
      </c>
      <c r="H1626" s="2" t="s">
        <v>33</v>
      </c>
      <c r="I1626" s="2">
        <v>5</v>
      </c>
      <c r="J1626" s="2">
        <v>5</v>
      </c>
      <c r="K1626" s="2" t="s">
        <v>66</v>
      </c>
      <c r="L1626" s="2">
        <v>2016</v>
      </c>
      <c r="M1626" s="2">
        <v>6900</v>
      </c>
      <c r="N1626" s="2">
        <v>36660</v>
      </c>
      <c r="O1626" s="2">
        <v>113</v>
      </c>
      <c r="P1626" s="3">
        <v>44252</v>
      </c>
      <c r="Q1626" s="2" t="s">
        <v>35</v>
      </c>
      <c r="R1626" s="3">
        <v>44361</v>
      </c>
      <c r="S1626" s="2">
        <v>5736</v>
      </c>
      <c r="T1626" s="2">
        <v>5082</v>
      </c>
      <c r="U1626" s="2">
        <v>-654</v>
      </c>
      <c r="V1626" s="2">
        <v>-11</v>
      </c>
      <c r="W1626" s="2" t="s">
        <v>90</v>
      </c>
      <c r="X1626" s="2">
        <v>2</v>
      </c>
      <c r="Y1626" s="2">
        <v>0</v>
      </c>
      <c r="Z1626" s="2" t="s">
        <v>37</v>
      </c>
    </row>
    <row r="1627" spans="1:26" x14ac:dyDescent="0.3">
      <c r="A1627" s="2" t="s">
        <v>1757</v>
      </c>
      <c r="B1627" s="2" t="s">
        <v>156</v>
      </c>
      <c r="C1627" s="2" t="s">
        <v>60</v>
      </c>
      <c r="D1627" s="2" t="s">
        <v>151</v>
      </c>
      <c r="E1627" s="2" t="s">
        <v>86</v>
      </c>
      <c r="F1627" s="2" t="s">
        <v>152</v>
      </c>
      <c r="G1627" s="2" t="s">
        <v>32</v>
      </c>
      <c r="H1627" s="2" t="s">
        <v>33</v>
      </c>
      <c r="I1627" s="2">
        <v>5</v>
      </c>
      <c r="J1627" s="2">
        <v>5</v>
      </c>
      <c r="K1627" s="2" t="s">
        <v>34</v>
      </c>
      <c r="L1627" s="2">
        <v>2021</v>
      </c>
      <c r="M1627" s="2">
        <v>7800</v>
      </c>
      <c r="N1627" s="2">
        <v>78063</v>
      </c>
      <c r="O1627" s="2">
        <v>100</v>
      </c>
      <c r="P1627" s="3">
        <v>44205</v>
      </c>
      <c r="Q1627" s="2" t="s">
        <v>35</v>
      </c>
      <c r="R1627" s="3">
        <v>44703</v>
      </c>
      <c r="S1627" s="2">
        <v>6720</v>
      </c>
      <c r="T1627" s="2">
        <v>7465</v>
      </c>
      <c r="U1627" s="2">
        <v>745</v>
      </c>
      <c r="V1627" s="2">
        <v>11</v>
      </c>
      <c r="W1627" s="2" t="s">
        <v>114</v>
      </c>
      <c r="X1627" s="2">
        <v>5</v>
      </c>
      <c r="Y1627" s="2">
        <v>149</v>
      </c>
      <c r="Z1627" s="2" t="s">
        <v>47</v>
      </c>
    </row>
    <row r="1628" spans="1:26" x14ac:dyDescent="0.3">
      <c r="A1628" s="2" t="s">
        <v>1758</v>
      </c>
      <c r="B1628" s="2" t="s">
        <v>120</v>
      </c>
      <c r="C1628" s="2" t="s">
        <v>123</v>
      </c>
      <c r="D1628" s="2" t="s">
        <v>29</v>
      </c>
      <c r="E1628" s="2" t="s">
        <v>30</v>
      </c>
      <c r="F1628" s="2" t="s">
        <v>31</v>
      </c>
      <c r="G1628" s="2" t="s">
        <v>44</v>
      </c>
      <c r="H1628" s="2" t="s">
        <v>80</v>
      </c>
      <c r="I1628" s="2">
        <v>5</v>
      </c>
      <c r="J1628" s="2">
        <v>5</v>
      </c>
      <c r="K1628" s="2" t="s">
        <v>45</v>
      </c>
      <c r="L1628" s="2">
        <v>2016</v>
      </c>
      <c r="M1628" s="2">
        <v>6800</v>
      </c>
      <c r="N1628" s="2">
        <v>26839</v>
      </c>
      <c r="O1628" s="2">
        <v>113</v>
      </c>
      <c r="P1628" s="3">
        <v>42140</v>
      </c>
      <c r="Q1628" s="2" t="s">
        <v>35</v>
      </c>
      <c r="R1628" s="3">
        <v>43137</v>
      </c>
      <c r="S1628" s="2">
        <v>6038</v>
      </c>
      <c r="T1628" s="2">
        <v>6715</v>
      </c>
      <c r="U1628" s="2">
        <v>677</v>
      </c>
      <c r="V1628" s="2">
        <v>11</v>
      </c>
      <c r="W1628" s="2" t="s">
        <v>116</v>
      </c>
      <c r="X1628" s="2">
        <v>5</v>
      </c>
      <c r="Y1628" s="2">
        <v>135</v>
      </c>
      <c r="Z1628" s="2" t="s">
        <v>57</v>
      </c>
    </row>
    <row r="1629" spans="1:26" x14ac:dyDescent="0.3">
      <c r="A1629" s="2" t="s">
        <v>1759</v>
      </c>
      <c r="B1629" s="2" t="s">
        <v>205</v>
      </c>
      <c r="C1629" s="2" t="s">
        <v>118</v>
      </c>
      <c r="D1629" s="2" t="s">
        <v>71</v>
      </c>
      <c r="E1629" s="2" t="s">
        <v>72</v>
      </c>
      <c r="F1629" s="2" t="s">
        <v>73</v>
      </c>
      <c r="G1629" s="2" t="s">
        <v>44</v>
      </c>
      <c r="H1629" s="2" t="s">
        <v>80</v>
      </c>
      <c r="I1629" s="2">
        <v>3</v>
      </c>
      <c r="J1629" s="2">
        <v>2</v>
      </c>
      <c r="K1629" s="2" t="s">
        <v>45</v>
      </c>
      <c r="L1629" s="2">
        <v>2022</v>
      </c>
      <c r="M1629" s="2">
        <v>7200</v>
      </c>
      <c r="N1629" s="2">
        <v>30217</v>
      </c>
      <c r="O1629" s="2">
        <v>100</v>
      </c>
      <c r="P1629" s="3">
        <v>45618</v>
      </c>
      <c r="Q1629" s="2" t="s">
        <v>35</v>
      </c>
      <c r="R1629" s="3">
        <v>45374</v>
      </c>
      <c r="S1629" s="2">
        <v>5719</v>
      </c>
      <c r="T1629" s="2">
        <v>4893</v>
      </c>
      <c r="U1629" s="2">
        <v>-826</v>
      </c>
      <c r="V1629" s="2">
        <v>-14</v>
      </c>
      <c r="W1629" s="2" t="s">
        <v>114</v>
      </c>
      <c r="X1629" s="2">
        <v>5</v>
      </c>
      <c r="Y1629" s="2">
        <v>0</v>
      </c>
      <c r="Z1629" s="2" t="s">
        <v>57</v>
      </c>
    </row>
    <row r="1630" spans="1:26" x14ac:dyDescent="0.3">
      <c r="A1630" s="2" t="s">
        <v>1760</v>
      </c>
      <c r="B1630" s="2" t="s">
        <v>39</v>
      </c>
      <c r="C1630" s="2" t="s">
        <v>163</v>
      </c>
      <c r="D1630" s="2" t="s">
        <v>71</v>
      </c>
      <c r="E1630" s="2" t="s">
        <v>72</v>
      </c>
      <c r="F1630" s="2" t="s">
        <v>73</v>
      </c>
      <c r="G1630" s="2" t="s">
        <v>89</v>
      </c>
      <c r="H1630" s="2" t="s">
        <v>33</v>
      </c>
      <c r="I1630" s="2">
        <v>3</v>
      </c>
      <c r="J1630" s="2">
        <v>2</v>
      </c>
      <c r="K1630" s="2" t="s">
        <v>55</v>
      </c>
      <c r="L1630" s="2">
        <v>2022</v>
      </c>
      <c r="M1630" s="2">
        <v>8700</v>
      </c>
      <c r="N1630" s="2">
        <v>48667</v>
      </c>
      <c r="O1630" s="2">
        <v>100</v>
      </c>
      <c r="P1630" s="3">
        <v>43843</v>
      </c>
      <c r="Q1630" s="2" t="s">
        <v>35</v>
      </c>
      <c r="R1630" s="3">
        <v>44776</v>
      </c>
      <c r="S1630" s="2">
        <v>8165</v>
      </c>
      <c r="T1630" s="2">
        <v>9214</v>
      </c>
      <c r="U1630" s="2">
        <v>1049</v>
      </c>
      <c r="V1630" s="2">
        <v>13</v>
      </c>
      <c r="W1630" s="2" t="s">
        <v>160</v>
      </c>
      <c r="X1630" s="2">
        <v>4</v>
      </c>
      <c r="Y1630" s="2">
        <v>210</v>
      </c>
      <c r="Z1630" s="2" t="s">
        <v>57</v>
      </c>
    </row>
    <row r="1631" spans="1:26" x14ac:dyDescent="0.3">
      <c r="A1631" s="2" t="s">
        <v>1761</v>
      </c>
      <c r="B1631" s="2" t="s">
        <v>113</v>
      </c>
      <c r="C1631" s="2" t="s">
        <v>60</v>
      </c>
      <c r="D1631" s="2" t="s">
        <v>158</v>
      </c>
      <c r="E1631" s="2" t="s">
        <v>86</v>
      </c>
      <c r="F1631" s="2" t="s">
        <v>152</v>
      </c>
      <c r="G1631" s="2" t="s">
        <v>44</v>
      </c>
      <c r="H1631" s="2" t="s">
        <v>33</v>
      </c>
      <c r="I1631" s="2">
        <v>5</v>
      </c>
      <c r="J1631" s="2">
        <v>4</v>
      </c>
      <c r="K1631" s="2" t="s">
        <v>45</v>
      </c>
      <c r="L1631" s="2">
        <v>2022</v>
      </c>
      <c r="M1631" s="2">
        <v>6700</v>
      </c>
      <c r="N1631" s="2">
        <v>10949</v>
      </c>
      <c r="O1631" s="2">
        <v>115</v>
      </c>
      <c r="P1631" s="3">
        <v>43539</v>
      </c>
      <c r="Q1631" s="2" t="s">
        <v>35</v>
      </c>
      <c r="R1631" s="3">
        <v>44103</v>
      </c>
      <c r="S1631" s="2">
        <v>5306</v>
      </c>
      <c r="T1631" s="2">
        <v>6122</v>
      </c>
      <c r="U1631" s="2">
        <v>816</v>
      </c>
      <c r="V1631" s="2">
        <v>15</v>
      </c>
      <c r="W1631" s="2" t="s">
        <v>36</v>
      </c>
      <c r="X1631" s="2">
        <v>1</v>
      </c>
      <c r="Y1631" s="2">
        <v>163</v>
      </c>
      <c r="Z1631" s="2" t="s">
        <v>37</v>
      </c>
    </row>
    <row r="1632" spans="1:26" x14ac:dyDescent="0.3">
      <c r="A1632" s="2" t="s">
        <v>1762</v>
      </c>
      <c r="B1632" s="2" t="s">
        <v>133</v>
      </c>
      <c r="C1632" s="2" t="s">
        <v>144</v>
      </c>
      <c r="D1632" s="2" t="s">
        <v>138</v>
      </c>
      <c r="E1632" s="2" t="s">
        <v>139</v>
      </c>
      <c r="F1632" s="2" t="s">
        <v>53</v>
      </c>
      <c r="G1632" s="2" t="s">
        <v>89</v>
      </c>
      <c r="H1632" s="2" t="s">
        <v>33</v>
      </c>
      <c r="I1632" s="2">
        <v>7</v>
      </c>
      <c r="J1632" s="2">
        <v>5</v>
      </c>
      <c r="K1632" s="2" t="s">
        <v>45</v>
      </c>
      <c r="L1632" s="2">
        <v>2017</v>
      </c>
      <c r="M1632" s="2">
        <v>8200</v>
      </c>
      <c r="N1632" s="2">
        <v>30328</v>
      </c>
      <c r="O1632" s="2">
        <v>175</v>
      </c>
      <c r="P1632" s="3">
        <v>43802</v>
      </c>
      <c r="Q1632" s="2" t="s">
        <v>35</v>
      </c>
      <c r="R1632" s="3">
        <v>43569</v>
      </c>
      <c r="S1632" s="2">
        <v>6790</v>
      </c>
      <c r="T1632" s="2">
        <v>6214</v>
      </c>
      <c r="U1632" s="2">
        <v>-576</v>
      </c>
      <c r="V1632" s="2">
        <v>-8</v>
      </c>
      <c r="W1632" s="2" t="s">
        <v>111</v>
      </c>
      <c r="X1632" s="2">
        <v>3</v>
      </c>
      <c r="Y1632" s="2">
        <v>0</v>
      </c>
      <c r="Z1632" s="2" t="s">
        <v>95</v>
      </c>
    </row>
    <row r="1633" spans="1:26" x14ac:dyDescent="0.3">
      <c r="A1633" s="2" t="s">
        <v>1763</v>
      </c>
      <c r="B1633" s="2" t="s">
        <v>65</v>
      </c>
      <c r="C1633" s="2" t="s">
        <v>104</v>
      </c>
      <c r="D1633" s="2" t="s">
        <v>165</v>
      </c>
      <c r="E1633" s="2" t="s">
        <v>62</v>
      </c>
      <c r="F1633" s="2" t="s">
        <v>53</v>
      </c>
      <c r="G1633" s="2" t="s">
        <v>32</v>
      </c>
      <c r="H1633" s="2" t="s">
        <v>33</v>
      </c>
      <c r="I1633" s="2">
        <v>5</v>
      </c>
      <c r="J1633" s="2">
        <v>3</v>
      </c>
      <c r="K1633" s="2" t="s">
        <v>55</v>
      </c>
      <c r="L1633" s="2">
        <v>2017</v>
      </c>
      <c r="M1633" s="2">
        <v>9700</v>
      </c>
      <c r="N1633" s="2">
        <v>41916</v>
      </c>
      <c r="O1633" s="2">
        <v>130</v>
      </c>
      <c r="P1633" s="3">
        <v>42924</v>
      </c>
      <c r="Q1633" s="2" t="s">
        <v>35</v>
      </c>
      <c r="R1633" s="3">
        <v>44848</v>
      </c>
      <c r="S1633" s="2">
        <v>9016</v>
      </c>
      <c r="T1633" s="2">
        <v>9079</v>
      </c>
      <c r="U1633" s="2">
        <v>63</v>
      </c>
      <c r="V1633" s="2">
        <v>1</v>
      </c>
      <c r="W1633" s="2" t="s">
        <v>136</v>
      </c>
      <c r="X1633" s="2">
        <v>4</v>
      </c>
      <c r="Y1633" s="2">
        <v>13</v>
      </c>
      <c r="Z1633" s="2" t="s">
        <v>57</v>
      </c>
    </row>
    <row r="1634" spans="1:26" x14ac:dyDescent="0.3">
      <c r="A1634" s="2" t="s">
        <v>1764</v>
      </c>
      <c r="B1634" s="2" t="s">
        <v>109</v>
      </c>
      <c r="C1634" s="2" t="s">
        <v>110</v>
      </c>
      <c r="D1634" s="2" t="s">
        <v>51</v>
      </c>
      <c r="E1634" s="2" t="s">
        <v>52</v>
      </c>
      <c r="F1634" s="2" t="s">
        <v>53</v>
      </c>
      <c r="G1634" s="2" t="s">
        <v>32</v>
      </c>
      <c r="H1634" s="2" t="s">
        <v>33</v>
      </c>
      <c r="I1634" s="2">
        <v>8</v>
      </c>
      <c r="J1634" s="2">
        <v>5</v>
      </c>
      <c r="K1634" s="2" t="s">
        <v>55</v>
      </c>
      <c r="L1634" s="2">
        <v>2019</v>
      </c>
      <c r="M1634" s="2">
        <v>9500</v>
      </c>
      <c r="N1634" s="2">
        <v>52793</v>
      </c>
      <c r="O1634" s="2">
        <v>200</v>
      </c>
      <c r="P1634" s="3">
        <v>43720</v>
      </c>
      <c r="Q1634" s="2" t="s">
        <v>35</v>
      </c>
      <c r="R1634" s="3">
        <v>43576</v>
      </c>
      <c r="S1634" s="2">
        <v>8823</v>
      </c>
      <c r="T1634" s="2">
        <v>9738</v>
      </c>
      <c r="U1634" s="2">
        <v>915</v>
      </c>
      <c r="V1634" s="2">
        <v>10</v>
      </c>
      <c r="W1634" s="2" t="s">
        <v>116</v>
      </c>
      <c r="X1634" s="2">
        <v>1</v>
      </c>
      <c r="Y1634" s="2">
        <v>183</v>
      </c>
      <c r="Z1634" s="2" t="s">
        <v>57</v>
      </c>
    </row>
    <row r="1635" spans="1:26" x14ac:dyDescent="0.3">
      <c r="A1635" s="2" t="s">
        <v>1765</v>
      </c>
      <c r="B1635" s="2" t="s">
        <v>197</v>
      </c>
      <c r="C1635" s="2" t="s">
        <v>104</v>
      </c>
      <c r="D1635" s="2" t="s">
        <v>151</v>
      </c>
      <c r="E1635" s="2" t="s">
        <v>86</v>
      </c>
      <c r="F1635" s="2" t="s">
        <v>152</v>
      </c>
      <c r="G1635" s="2" t="s">
        <v>89</v>
      </c>
      <c r="H1635" s="2" t="s">
        <v>33</v>
      </c>
      <c r="I1635" s="2">
        <v>5</v>
      </c>
      <c r="J1635" s="2">
        <v>5</v>
      </c>
      <c r="K1635" s="2" t="s">
        <v>55</v>
      </c>
      <c r="L1635" s="2">
        <v>2024</v>
      </c>
      <c r="M1635" s="2">
        <v>8000</v>
      </c>
      <c r="N1635" s="2">
        <v>26497</v>
      </c>
      <c r="O1635" s="2">
        <v>100</v>
      </c>
      <c r="P1635" s="3">
        <v>45355</v>
      </c>
      <c r="Q1635" s="2" t="s">
        <v>35</v>
      </c>
      <c r="R1635" s="3">
        <v>45446</v>
      </c>
      <c r="S1635" s="2">
        <v>6776</v>
      </c>
      <c r="T1635" s="2">
        <v>7229</v>
      </c>
      <c r="U1635" s="2">
        <v>453</v>
      </c>
      <c r="V1635" s="2">
        <v>7</v>
      </c>
      <c r="W1635" s="2" t="s">
        <v>63</v>
      </c>
      <c r="X1635" s="2">
        <v>4</v>
      </c>
      <c r="Y1635" s="2">
        <v>91</v>
      </c>
      <c r="Z1635" s="2" t="s">
        <v>47</v>
      </c>
    </row>
    <row r="1636" spans="1:26" x14ac:dyDescent="0.3">
      <c r="A1636" s="2" t="s">
        <v>1766</v>
      </c>
      <c r="B1636" s="2" t="s">
        <v>59</v>
      </c>
      <c r="C1636" s="2" t="s">
        <v>50</v>
      </c>
      <c r="D1636" s="2" t="s">
        <v>78</v>
      </c>
      <c r="E1636" s="2" t="s">
        <v>30</v>
      </c>
      <c r="F1636" s="2" t="s">
        <v>31</v>
      </c>
      <c r="G1636" s="2" t="s">
        <v>54</v>
      </c>
      <c r="H1636" s="2" t="s">
        <v>33</v>
      </c>
      <c r="I1636" s="2">
        <v>4</v>
      </c>
      <c r="J1636" s="2">
        <v>5</v>
      </c>
      <c r="K1636" s="2" t="s">
        <v>45</v>
      </c>
      <c r="L1636" s="2">
        <v>2022</v>
      </c>
      <c r="M1636" s="2">
        <v>6200</v>
      </c>
      <c r="N1636" s="2">
        <v>26750</v>
      </c>
      <c r="O1636" s="2">
        <v>120</v>
      </c>
      <c r="P1636" s="3">
        <v>44664</v>
      </c>
      <c r="Q1636" s="2" t="s">
        <v>35</v>
      </c>
      <c r="R1636" s="3">
        <v>45589</v>
      </c>
      <c r="S1636" s="2">
        <v>5253</v>
      </c>
      <c r="T1636" s="2">
        <v>6499</v>
      </c>
      <c r="U1636" s="2">
        <v>1246</v>
      </c>
      <c r="V1636" s="2">
        <v>24</v>
      </c>
      <c r="W1636" s="2" t="s">
        <v>56</v>
      </c>
      <c r="X1636" s="2">
        <v>3</v>
      </c>
      <c r="Y1636" s="2">
        <v>249</v>
      </c>
      <c r="Z1636" s="2" t="s">
        <v>57</v>
      </c>
    </row>
    <row r="1637" spans="1:26" x14ac:dyDescent="0.3">
      <c r="A1637" s="2" t="s">
        <v>1767</v>
      </c>
      <c r="B1637" s="2" t="s">
        <v>133</v>
      </c>
      <c r="C1637" s="2" t="s">
        <v>110</v>
      </c>
      <c r="D1637" s="2" t="s">
        <v>29</v>
      </c>
      <c r="E1637" s="2" t="s">
        <v>30</v>
      </c>
      <c r="F1637" s="2" t="s">
        <v>31</v>
      </c>
      <c r="G1637" s="2" t="s">
        <v>89</v>
      </c>
      <c r="H1637" s="2" t="s">
        <v>80</v>
      </c>
      <c r="I1637" s="2">
        <v>5</v>
      </c>
      <c r="J1637" s="2">
        <v>5</v>
      </c>
      <c r="K1637" s="2" t="s">
        <v>55</v>
      </c>
      <c r="L1637" s="2">
        <v>2024</v>
      </c>
      <c r="M1637" s="2">
        <v>7500</v>
      </c>
      <c r="N1637" s="2">
        <v>18250</v>
      </c>
      <c r="O1637" s="2">
        <v>113</v>
      </c>
      <c r="P1637" s="3">
        <v>44780</v>
      </c>
      <c r="Q1637" s="2" t="s">
        <v>35</v>
      </c>
      <c r="R1637" s="3">
        <v>44858</v>
      </c>
      <c r="S1637" s="2">
        <v>6544</v>
      </c>
      <c r="T1637" s="2">
        <v>6211</v>
      </c>
      <c r="U1637" s="2">
        <v>-333</v>
      </c>
      <c r="V1637" s="2">
        <v>-5</v>
      </c>
      <c r="W1637" s="2" t="s">
        <v>102</v>
      </c>
      <c r="X1637" s="2">
        <v>3</v>
      </c>
      <c r="Y1637" s="2">
        <v>0</v>
      </c>
      <c r="Z1637" s="2" t="s">
        <v>47</v>
      </c>
    </row>
    <row r="1638" spans="1:26" x14ac:dyDescent="0.3">
      <c r="A1638" s="2" t="s">
        <v>1768</v>
      </c>
      <c r="B1638" s="2" t="s">
        <v>113</v>
      </c>
      <c r="C1638" s="2" t="s">
        <v>175</v>
      </c>
      <c r="D1638" s="2" t="s">
        <v>29</v>
      </c>
      <c r="E1638" s="2" t="s">
        <v>30</v>
      </c>
      <c r="F1638" s="2" t="s">
        <v>31</v>
      </c>
      <c r="G1638" s="2" t="s">
        <v>89</v>
      </c>
      <c r="H1638" s="2" t="s">
        <v>33</v>
      </c>
      <c r="I1638" s="2">
        <v>5</v>
      </c>
      <c r="J1638" s="2">
        <v>5</v>
      </c>
      <c r="K1638" s="2" t="s">
        <v>55</v>
      </c>
      <c r="L1638" s="2">
        <v>2020</v>
      </c>
      <c r="M1638" s="2">
        <v>7900</v>
      </c>
      <c r="N1638" s="2">
        <v>88223</v>
      </c>
      <c r="O1638" s="2">
        <v>113</v>
      </c>
      <c r="P1638" s="3">
        <v>42936</v>
      </c>
      <c r="Q1638" s="2" t="s">
        <v>35</v>
      </c>
      <c r="R1638" s="3">
        <v>44975</v>
      </c>
      <c r="S1638" s="2">
        <v>7328</v>
      </c>
      <c r="T1638" s="2">
        <v>7402</v>
      </c>
      <c r="U1638" s="2">
        <v>74</v>
      </c>
      <c r="V1638" s="2">
        <v>1</v>
      </c>
      <c r="W1638" s="2" t="s">
        <v>116</v>
      </c>
      <c r="X1638" s="2">
        <v>4</v>
      </c>
      <c r="Y1638" s="2">
        <v>15</v>
      </c>
      <c r="Z1638" s="2" t="s">
        <v>37</v>
      </c>
    </row>
    <row r="1639" spans="1:26" x14ac:dyDescent="0.3">
      <c r="A1639" s="2" t="s">
        <v>1769</v>
      </c>
      <c r="B1639" s="2" t="s">
        <v>109</v>
      </c>
      <c r="C1639" s="2" t="s">
        <v>50</v>
      </c>
      <c r="D1639" s="2" t="s">
        <v>61</v>
      </c>
      <c r="E1639" s="2" t="s">
        <v>62</v>
      </c>
      <c r="F1639" s="2" t="s">
        <v>53</v>
      </c>
      <c r="G1639" s="2" t="s">
        <v>89</v>
      </c>
      <c r="H1639" s="2" t="s">
        <v>33</v>
      </c>
      <c r="I1639" s="2">
        <v>5</v>
      </c>
      <c r="J1639" s="2">
        <v>5</v>
      </c>
      <c r="K1639" s="2" t="s">
        <v>55</v>
      </c>
      <c r="L1639" s="2">
        <v>2019</v>
      </c>
      <c r="M1639" s="2">
        <v>9500</v>
      </c>
      <c r="N1639" s="2">
        <v>33039</v>
      </c>
      <c r="O1639" s="2">
        <v>120</v>
      </c>
      <c r="P1639" s="3">
        <v>44467</v>
      </c>
      <c r="Q1639" s="2" t="s">
        <v>35</v>
      </c>
      <c r="R1639" s="3">
        <v>45191</v>
      </c>
      <c r="S1639" s="2">
        <v>8184</v>
      </c>
      <c r="T1639" s="2">
        <v>8340</v>
      </c>
      <c r="U1639" s="2">
        <v>156</v>
      </c>
      <c r="V1639" s="2">
        <v>2</v>
      </c>
      <c r="W1639" s="2" t="s">
        <v>142</v>
      </c>
      <c r="X1639" s="2">
        <v>4</v>
      </c>
      <c r="Y1639" s="2">
        <v>31</v>
      </c>
      <c r="Z1639" s="2" t="s">
        <v>37</v>
      </c>
    </row>
    <row r="1640" spans="1:26" x14ac:dyDescent="0.3">
      <c r="A1640" s="2" t="s">
        <v>1770</v>
      </c>
      <c r="B1640" s="2" t="s">
        <v>146</v>
      </c>
      <c r="C1640" s="2" t="s">
        <v>70</v>
      </c>
      <c r="D1640" s="2" t="s">
        <v>51</v>
      </c>
      <c r="E1640" s="2" t="s">
        <v>52</v>
      </c>
      <c r="F1640" s="2" t="s">
        <v>53</v>
      </c>
      <c r="G1640" s="2" t="s">
        <v>44</v>
      </c>
      <c r="H1640" s="2" t="s">
        <v>33</v>
      </c>
      <c r="I1640" s="2">
        <v>8</v>
      </c>
      <c r="J1640" s="2">
        <v>5</v>
      </c>
      <c r="K1640" s="2" t="s">
        <v>45</v>
      </c>
      <c r="L1640" s="2">
        <v>2020</v>
      </c>
      <c r="M1640" s="2">
        <v>7900</v>
      </c>
      <c r="N1640" s="2">
        <v>31952</v>
      </c>
      <c r="O1640" s="2">
        <v>200</v>
      </c>
      <c r="P1640" s="3">
        <v>42841</v>
      </c>
      <c r="Q1640" s="2" t="s">
        <v>35</v>
      </c>
      <c r="R1640" s="3">
        <v>43810</v>
      </c>
      <c r="S1640" s="2">
        <v>6544</v>
      </c>
      <c r="T1640" s="2">
        <v>5936</v>
      </c>
      <c r="U1640" s="2">
        <v>-608</v>
      </c>
      <c r="V1640" s="2">
        <v>-9</v>
      </c>
      <c r="W1640" s="2" t="s">
        <v>81</v>
      </c>
      <c r="X1640" s="2">
        <v>2</v>
      </c>
      <c r="Y1640" s="2">
        <v>0</v>
      </c>
      <c r="Z1640" s="2" t="s">
        <v>37</v>
      </c>
    </row>
    <row r="1641" spans="1:26" x14ac:dyDescent="0.3">
      <c r="A1641" s="2" t="s">
        <v>1771</v>
      </c>
      <c r="B1641" s="2" t="s">
        <v>92</v>
      </c>
      <c r="C1641" s="2" t="s">
        <v>50</v>
      </c>
      <c r="D1641" s="2" t="s">
        <v>51</v>
      </c>
      <c r="E1641" s="2" t="s">
        <v>52</v>
      </c>
      <c r="F1641" s="2" t="s">
        <v>53</v>
      </c>
      <c r="G1641" s="2" t="s">
        <v>32</v>
      </c>
      <c r="H1641" s="2" t="s">
        <v>33</v>
      </c>
      <c r="I1641" s="2">
        <v>8</v>
      </c>
      <c r="J1641" s="2">
        <v>5</v>
      </c>
      <c r="K1641" s="2" t="s">
        <v>66</v>
      </c>
      <c r="L1641" s="2">
        <v>2023</v>
      </c>
      <c r="M1641" s="2">
        <v>7700</v>
      </c>
      <c r="N1641" s="2">
        <v>68826</v>
      </c>
      <c r="O1641" s="2">
        <v>200</v>
      </c>
      <c r="P1641" s="3">
        <v>43458</v>
      </c>
      <c r="Q1641" s="2" t="s">
        <v>35</v>
      </c>
      <c r="R1641" s="3">
        <v>43546</v>
      </c>
      <c r="S1641" s="2">
        <v>6159</v>
      </c>
      <c r="T1641" s="2">
        <v>6967</v>
      </c>
      <c r="U1641" s="2">
        <v>808</v>
      </c>
      <c r="V1641" s="2">
        <v>13</v>
      </c>
      <c r="W1641" s="2" t="s">
        <v>127</v>
      </c>
      <c r="X1641" s="2">
        <v>4</v>
      </c>
      <c r="Y1641" s="2">
        <v>162</v>
      </c>
      <c r="Z1641" s="2" t="s">
        <v>95</v>
      </c>
    </row>
    <row r="1642" spans="1:26" x14ac:dyDescent="0.3">
      <c r="A1642" s="2" t="s">
        <v>1772</v>
      </c>
      <c r="B1642" s="2" t="s">
        <v>27</v>
      </c>
      <c r="C1642" s="2" t="s">
        <v>144</v>
      </c>
      <c r="D1642" s="2" t="s">
        <v>105</v>
      </c>
      <c r="E1642" s="2" t="s">
        <v>52</v>
      </c>
      <c r="F1642" s="2" t="s">
        <v>73</v>
      </c>
      <c r="G1642" s="2" t="s">
        <v>89</v>
      </c>
      <c r="H1642" s="2" t="s">
        <v>80</v>
      </c>
      <c r="I1642" s="2">
        <v>4</v>
      </c>
      <c r="J1642" s="2">
        <v>2</v>
      </c>
      <c r="K1642" s="2" t="s">
        <v>45</v>
      </c>
      <c r="L1642" s="2">
        <v>2019</v>
      </c>
      <c r="M1642" s="2">
        <v>7500</v>
      </c>
      <c r="N1642" s="2">
        <v>59913</v>
      </c>
      <c r="O1642" s="2">
        <v>200</v>
      </c>
      <c r="P1642" s="3">
        <v>42901</v>
      </c>
      <c r="Q1642" s="2" t="s">
        <v>35</v>
      </c>
      <c r="R1642" s="3">
        <v>44175</v>
      </c>
      <c r="S1642" s="2">
        <v>6496</v>
      </c>
      <c r="T1642" s="2">
        <v>5898</v>
      </c>
      <c r="U1642" s="2">
        <v>-598</v>
      </c>
      <c r="V1642" s="2">
        <v>-9</v>
      </c>
      <c r="W1642" s="2" t="s">
        <v>63</v>
      </c>
      <c r="X1642" s="2">
        <v>4</v>
      </c>
      <c r="Y1642" s="2">
        <v>0</v>
      </c>
      <c r="Z1642" s="2" t="s">
        <v>57</v>
      </c>
    </row>
    <row r="1643" spans="1:26" x14ac:dyDescent="0.3">
      <c r="A1643" s="2" t="s">
        <v>1773</v>
      </c>
      <c r="B1643" s="2" t="s">
        <v>133</v>
      </c>
      <c r="C1643" s="2" t="s">
        <v>123</v>
      </c>
      <c r="D1643" s="2" t="s">
        <v>41</v>
      </c>
      <c r="E1643" s="2" t="s">
        <v>42</v>
      </c>
      <c r="F1643" s="2" t="s">
        <v>43</v>
      </c>
      <c r="G1643" s="2" t="s">
        <v>89</v>
      </c>
      <c r="H1643" s="2" t="s">
        <v>80</v>
      </c>
      <c r="I1643" s="2">
        <v>2</v>
      </c>
      <c r="J1643" s="2">
        <v>2</v>
      </c>
      <c r="K1643" s="2" t="s">
        <v>55</v>
      </c>
      <c r="L1643" s="2">
        <v>2023</v>
      </c>
      <c r="M1643" s="2">
        <v>10100</v>
      </c>
      <c r="N1643" s="2">
        <v>74805</v>
      </c>
      <c r="O1643" s="2">
        <v>250</v>
      </c>
      <c r="P1643" s="3">
        <v>43419</v>
      </c>
      <c r="Q1643" s="2" t="s">
        <v>35</v>
      </c>
      <c r="R1643" s="3">
        <v>45563</v>
      </c>
      <c r="S1643" s="2">
        <v>8593</v>
      </c>
      <c r="T1643" s="2">
        <v>9980</v>
      </c>
      <c r="U1643" s="2">
        <v>1387</v>
      </c>
      <c r="V1643" s="2">
        <v>16</v>
      </c>
      <c r="W1643" s="2" t="s">
        <v>121</v>
      </c>
      <c r="X1643" s="2">
        <v>1</v>
      </c>
      <c r="Y1643" s="2">
        <v>277</v>
      </c>
      <c r="Z1643" s="2" t="s">
        <v>57</v>
      </c>
    </row>
    <row r="1644" spans="1:26" x14ac:dyDescent="0.3">
      <c r="A1644" s="2" t="s">
        <v>1774</v>
      </c>
      <c r="B1644" s="2" t="s">
        <v>65</v>
      </c>
      <c r="C1644" s="2" t="s">
        <v>77</v>
      </c>
      <c r="D1644" s="2" t="s">
        <v>61</v>
      </c>
      <c r="E1644" s="2" t="s">
        <v>62</v>
      </c>
      <c r="F1644" s="2" t="s">
        <v>53</v>
      </c>
      <c r="G1644" s="2" t="s">
        <v>44</v>
      </c>
      <c r="H1644" s="2" t="s">
        <v>80</v>
      </c>
      <c r="I1644" s="2">
        <v>5</v>
      </c>
      <c r="J1644" s="2">
        <v>5</v>
      </c>
      <c r="K1644" s="2" t="s">
        <v>45</v>
      </c>
      <c r="L1644" s="2">
        <v>2017</v>
      </c>
      <c r="M1644" s="2">
        <v>8200</v>
      </c>
      <c r="N1644" s="2">
        <v>34741</v>
      </c>
      <c r="O1644" s="2">
        <v>120</v>
      </c>
      <c r="P1644" s="3">
        <v>43504</v>
      </c>
      <c r="Q1644" s="2" t="s">
        <v>35</v>
      </c>
      <c r="R1644" s="3">
        <v>43577</v>
      </c>
      <c r="S1644" s="2">
        <v>6643</v>
      </c>
      <c r="T1644" s="2">
        <v>5481</v>
      </c>
      <c r="U1644" s="2">
        <v>-1162</v>
      </c>
      <c r="V1644" s="2">
        <v>-17</v>
      </c>
      <c r="W1644" s="2" t="s">
        <v>56</v>
      </c>
      <c r="X1644" s="2">
        <v>4</v>
      </c>
      <c r="Y1644" s="2">
        <v>0</v>
      </c>
      <c r="Z1644" s="2" t="s">
        <v>57</v>
      </c>
    </row>
    <row r="1645" spans="1:26" x14ac:dyDescent="0.3">
      <c r="A1645" s="2" t="s">
        <v>1775</v>
      </c>
      <c r="B1645" s="2" t="s">
        <v>27</v>
      </c>
      <c r="C1645" s="2" t="s">
        <v>77</v>
      </c>
      <c r="D1645" s="2" t="s">
        <v>51</v>
      </c>
      <c r="E1645" s="2" t="s">
        <v>52</v>
      </c>
      <c r="F1645" s="2" t="s">
        <v>53</v>
      </c>
      <c r="G1645" s="2" t="s">
        <v>89</v>
      </c>
      <c r="H1645" s="2" t="s">
        <v>80</v>
      </c>
      <c r="I1645" s="2">
        <v>8</v>
      </c>
      <c r="J1645" s="2">
        <v>5</v>
      </c>
      <c r="K1645" s="2" t="s">
        <v>45</v>
      </c>
      <c r="L1645" s="2">
        <v>2020</v>
      </c>
      <c r="M1645" s="2">
        <v>7900</v>
      </c>
      <c r="N1645" s="2">
        <v>44022</v>
      </c>
      <c r="O1645" s="2">
        <v>200</v>
      </c>
      <c r="P1645" s="3">
        <v>44737</v>
      </c>
      <c r="Q1645" s="2" t="s">
        <v>35</v>
      </c>
      <c r="R1645" s="3">
        <v>45445</v>
      </c>
      <c r="S1645" s="2">
        <v>6216</v>
      </c>
      <c r="T1645" s="2">
        <v>6476</v>
      </c>
      <c r="U1645" s="2">
        <v>260</v>
      </c>
      <c r="V1645" s="2">
        <v>4</v>
      </c>
      <c r="W1645" s="2" t="s">
        <v>63</v>
      </c>
      <c r="X1645" s="2">
        <v>3</v>
      </c>
      <c r="Y1645" s="2">
        <v>52</v>
      </c>
      <c r="Z1645" s="2" t="s">
        <v>37</v>
      </c>
    </row>
    <row r="1646" spans="1:26" x14ac:dyDescent="0.3">
      <c r="A1646" s="2" t="s">
        <v>1776</v>
      </c>
      <c r="B1646" s="2" t="s">
        <v>146</v>
      </c>
      <c r="C1646" s="2" t="s">
        <v>28</v>
      </c>
      <c r="D1646" s="2" t="s">
        <v>105</v>
      </c>
      <c r="E1646" s="2" t="s">
        <v>52</v>
      </c>
      <c r="F1646" s="2" t="s">
        <v>73</v>
      </c>
      <c r="G1646" s="2" t="s">
        <v>44</v>
      </c>
      <c r="H1646" s="2" t="s">
        <v>33</v>
      </c>
      <c r="I1646" s="2">
        <v>4</v>
      </c>
      <c r="J1646" s="2">
        <v>2</v>
      </c>
      <c r="K1646" s="2" t="s">
        <v>45</v>
      </c>
      <c r="L1646" s="2">
        <v>2018</v>
      </c>
      <c r="M1646" s="2">
        <v>7600</v>
      </c>
      <c r="N1646" s="2">
        <v>65997</v>
      </c>
      <c r="O1646" s="2">
        <v>200</v>
      </c>
      <c r="P1646" s="3">
        <v>45319</v>
      </c>
      <c r="Q1646" s="2" t="s">
        <v>35</v>
      </c>
      <c r="R1646" s="3">
        <v>45560</v>
      </c>
      <c r="S1646" s="2">
        <v>7071</v>
      </c>
      <c r="T1646" s="2">
        <v>6922</v>
      </c>
      <c r="U1646" s="2">
        <v>-149</v>
      </c>
      <c r="V1646" s="2">
        <v>-2</v>
      </c>
      <c r="W1646" s="2" t="s">
        <v>106</v>
      </c>
      <c r="X1646" s="2">
        <v>4</v>
      </c>
      <c r="Y1646" s="2">
        <v>0</v>
      </c>
      <c r="Z1646" s="2" t="s">
        <v>95</v>
      </c>
    </row>
    <row r="1647" spans="1:26" x14ac:dyDescent="0.3">
      <c r="A1647" s="2" t="s">
        <v>1777</v>
      </c>
      <c r="B1647" s="2" t="s">
        <v>156</v>
      </c>
      <c r="C1647" s="2" t="s">
        <v>70</v>
      </c>
      <c r="D1647" s="2" t="s">
        <v>29</v>
      </c>
      <c r="E1647" s="2" t="s">
        <v>30</v>
      </c>
      <c r="F1647" s="2" t="s">
        <v>31</v>
      </c>
      <c r="G1647" s="2" t="s">
        <v>79</v>
      </c>
      <c r="H1647" s="2" t="s">
        <v>80</v>
      </c>
      <c r="I1647" s="2">
        <v>5</v>
      </c>
      <c r="J1647" s="2">
        <v>5</v>
      </c>
      <c r="K1647" s="2" t="s">
        <v>66</v>
      </c>
      <c r="L1647" s="2">
        <v>2023</v>
      </c>
      <c r="M1647" s="2">
        <v>6200</v>
      </c>
      <c r="N1647" s="2">
        <v>81178</v>
      </c>
      <c r="O1647" s="2">
        <v>113</v>
      </c>
      <c r="P1647" s="3">
        <v>45424</v>
      </c>
      <c r="Q1647" s="2" t="s">
        <v>35</v>
      </c>
      <c r="R1647" s="3">
        <v>45525</v>
      </c>
      <c r="S1647" s="2">
        <v>5380</v>
      </c>
      <c r="T1647" s="2">
        <v>5167</v>
      </c>
      <c r="U1647" s="2">
        <v>-213</v>
      </c>
      <c r="V1647" s="2">
        <v>-4</v>
      </c>
      <c r="W1647" s="2" t="s">
        <v>90</v>
      </c>
      <c r="X1647" s="2">
        <v>5</v>
      </c>
      <c r="Y1647" s="2">
        <v>0</v>
      </c>
      <c r="Z1647" s="2" t="s">
        <v>57</v>
      </c>
    </row>
    <row r="1648" spans="1:26" x14ac:dyDescent="0.3">
      <c r="A1648" s="2" t="s">
        <v>1778</v>
      </c>
      <c r="B1648" s="2" t="s">
        <v>83</v>
      </c>
      <c r="C1648" s="2" t="s">
        <v>40</v>
      </c>
      <c r="D1648" s="2" t="s">
        <v>105</v>
      </c>
      <c r="E1648" s="2" t="s">
        <v>52</v>
      </c>
      <c r="F1648" s="2" t="s">
        <v>73</v>
      </c>
      <c r="G1648" s="2" t="s">
        <v>32</v>
      </c>
      <c r="H1648" s="2" t="s">
        <v>80</v>
      </c>
      <c r="I1648" s="2">
        <v>4</v>
      </c>
      <c r="J1648" s="2">
        <v>2</v>
      </c>
      <c r="K1648" s="2" t="s">
        <v>66</v>
      </c>
      <c r="L1648" s="2">
        <v>2020</v>
      </c>
      <c r="M1648" s="2">
        <v>7500</v>
      </c>
      <c r="N1648" s="2">
        <v>28602</v>
      </c>
      <c r="O1648" s="2">
        <v>200</v>
      </c>
      <c r="P1648" s="3">
        <v>43172</v>
      </c>
      <c r="Q1648" s="2" t="s">
        <v>35</v>
      </c>
      <c r="R1648" s="3">
        <v>44903</v>
      </c>
      <c r="S1648" s="2">
        <v>5787</v>
      </c>
      <c r="T1648" s="2">
        <v>4949</v>
      </c>
      <c r="U1648" s="2">
        <v>-838</v>
      </c>
      <c r="V1648" s="2">
        <v>-14</v>
      </c>
      <c r="W1648" s="2" t="s">
        <v>94</v>
      </c>
      <c r="X1648" s="2">
        <v>1</v>
      </c>
      <c r="Y1648" s="2">
        <v>0</v>
      </c>
      <c r="Z1648" s="2" t="s">
        <v>37</v>
      </c>
    </row>
    <row r="1649" spans="1:26" x14ac:dyDescent="0.3">
      <c r="A1649" s="2" t="s">
        <v>1779</v>
      </c>
      <c r="B1649" s="2" t="s">
        <v>88</v>
      </c>
      <c r="C1649" s="2" t="s">
        <v>50</v>
      </c>
      <c r="D1649" s="2" t="s">
        <v>61</v>
      </c>
      <c r="E1649" s="2" t="s">
        <v>62</v>
      </c>
      <c r="F1649" s="2" t="s">
        <v>53</v>
      </c>
      <c r="G1649" s="2" t="s">
        <v>89</v>
      </c>
      <c r="H1649" s="2" t="s">
        <v>80</v>
      </c>
      <c r="I1649" s="2">
        <v>5</v>
      </c>
      <c r="J1649" s="2">
        <v>5</v>
      </c>
      <c r="K1649" s="2" t="s">
        <v>45</v>
      </c>
      <c r="L1649" s="2">
        <v>2024</v>
      </c>
      <c r="M1649" s="2">
        <v>7500</v>
      </c>
      <c r="N1649" s="2">
        <v>63314</v>
      </c>
      <c r="O1649" s="2">
        <v>120</v>
      </c>
      <c r="P1649" s="3">
        <v>43552</v>
      </c>
      <c r="Q1649" s="2" t="s">
        <v>35</v>
      </c>
      <c r="R1649" s="3">
        <v>44270</v>
      </c>
      <c r="S1649" s="2">
        <v>5593</v>
      </c>
      <c r="T1649" s="2">
        <v>4584</v>
      </c>
      <c r="U1649" s="2">
        <v>-1009</v>
      </c>
      <c r="V1649" s="2">
        <v>-18</v>
      </c>
      <c r="W1649" s="2" t="s">
        <v>106</v>
      </c>
      <c r="X1649" s="2">
        <v>5</v>
      </c>
      <c r="Y1649" s="2">
        <v>0</v>
      </c>
      <c r="Z1649" s="2" t="s">
        <v>37</v>
      </c>
    </row>
    <row r="1650" spans="1:26" x14ac:dyDescent="0.3">
      <c r="A1650" s="2" t="s">
        <v>1780</v>
      </c>
      <c r="B1650" s="2" t="s">
        <v>113</v>
      </c>
      <c r="C1650" s="2" t="s">
        <v>190</v>
      </c>
      <c r="D1650" s="2" t="s">
        <v>78</v>
      </c>
      <c r="E1650" s="2" t="s">
        <v>30</v>
      </c>
      <c r="F1650" s="2" t="s">
        <v>31</v>
      </c>
      <c r="G1650" s="2" t="s">
        <v>32</v>
      </c>
      <c r="H1650" s="2" t="s">
        <v>33</v>
      </c>
      <c r="I1650" s="2">
        <v>4</v>
      </c>
      <c r="J1650" s="2">
        <v>5</v>
      </c>
      <c r="K1650" s="2" t="s">
        <v>55</v>
      </c>
      <c r="L1650" s="2">
        <v>2017</v>
      </c>
      <c r="M1650" s="2">
        <v>8200</v>
      </c>
      <c r="N1650" s="2">
        <v>2489</v>
      </c>
      <c r="O1650" s="2">
        <v>120</v>
      </c>
      <c r="P1650" s="3">
        <v>44326</v>
      </c>
      <c r="Q1650" s="2" t="s">
        <v>35</v>
      </c>
      <c r="R1650" s="3">
        <v>44577</v>
      </c>
      <c r="S1650" s="2">
        <v>6619</v>
      </c>
      <c r="T1650" s="2">
        <v>7433</v>
      </c>
      <c r="U1650" s="2">
        <v>814</v>
      </c>
      <c r="V1650" s="2">
        <v>12</v>
      </c>
      <c r="W1650" s="2" t="s">
        <v>74</v>
      </c>
      <c r="X1650" s="2">
        <v>1</v>
      </c>
      <c r="Y1650" s="2">
        <v>163</v>
      </c>
      <c r="Z1650" s="2" t="s">
        <v>57</v>
      </c>
    </row>
    <row r="1651" spans="1:26" x14ac:dyDescent="0.3">
      <c r="A1651" s="2" t="s">
        <v>1781</v>
      </c>
      <c r="B1651" s="2" t="s">
        <v>76</v>
      </c>
      <c r="C1651" s="2" t="s">
        <v>123</v>
      </c>
      <c r="D1651" s="2" t="s">
        <v>85</v>
      </c>
      <c r="E1651" s="2" t="s">
        <v>86</v>
      </c>
      <c r="F1651" s="2" t="s">
        <v>31</v>
      </c>
      <c r="G1651" s="2" t="s">
        <v>32</v>
      </c>
      <c r="H1651" s="2" t="s">
        <v>80</v>
      </c>
      <c r="I1651" s="2">
        <v>4</v>
      </c>
      <c r="J1651" s="2">
        <v>5</v>
      </c>
      <c r="K1651" s="2" t="s">
        <v>45</v>
      </c>
      <c r="L1651" s="2">
        <v>2022</v>
      </c>
      <c r="M1651" s="2">
        <v>6200</v>
      </c>
      <c r="N1651" s="2">
        <v>65263</v>
      </c>
      <c r="O1651" s="2">
        <v>103</v>
      </c>
      <c r="P1651" s="3">
        <v>43254</v>
      </c>
      <c r="Q1651" s="2" t="s">
        <v>35</v>
      </c>
      <c r="R1651" s="3">
        <v>45286</v>
      </c>
      <c r="S1651" s="2">
        <v>4847</v>
      </c>
      <c r="T1651" s="2">
        <v>6224</v>
      </c>
      <c r="U1651" s="2">
        <v>1377</v>
      </c>
      <c r="V1651" s="2">
        <v>28</v>
      </c>
      <c r="W1651" s="2" t="s">
        <v>181</v>
      </c>
      <c r="X1651" s="2">
        <v>3</v>
      </c>
      <c r="Y1651" s="2">
        <v>275</v>
      </c>
      <c r="Z1651" s="2" t="s">
        <v>47</v>
      </c>
    </row>
    <row r="1652" spans="1:26" x14ac:dyDescent="0.3">
      <c r="A1652" s="2" t="s">
        <v>1782</v>
      </c>
      <c r="B1652" s="2" t="s">
        <v>59</v>
      </c>
      <c r="C1652" s="2" t="s">
        <v>104</v>
      </c>
      <c r="D1652" s="2" t="s">
        <v>71</v>
      </c>
      <c r="E1652" s="2" t="s">
        <v>72</v>
      </c>
      <c r="F1652" s="2" t="s">
        <v>73</v>
      </c>
      <c r="G1652" s="2" t="s">
        <v>54</v>
      </c>
      <c r="H1652" s="2" t="s">
        <v>80</v>
      </c>
      <c r="I1652" s="2">
        <v>3</v>
      </c>
      <c r="J1652" s="2">
        <v>2</v>
      </c>
      <c r="K1652" s="2" t="s">
        <v>66</v>
      </c>
      <c r="L1652" s="2">
        <v>2023</v>
      </c>
      <c r="M1652" s="2">
        <v>7200</v>
      </c>
      <c r="N1652" s="2">
        <v>50802</v>
      </c>
      <c r="O1652" s="2">
        <v>100</v>
      </c>
      <c r="P1652" s="3">
        <v>43277</v>
      </c>
      <c r="Q1652" s="2" t="s">
        <v>35</v>
      </c>
      <c r="R1652" s="3">
        <v>44479</v>
      </c>
      <c r="S1652" s="2">
        <v>5413</v>
      </c>
      <c r="T1652" s="2">
        <v>4938</v>
      </c>
      <c r="U1652" s="2">
        <v>-475</v>
      </c>
      <c r="V1652" s="2">
        <v>-9</v>
      </c>
      <c r="W1652" s="2" t="s">
        <v>74</v>
      </c>
      <c r="X1652" s="2">
        <v>2</v>
      </c>
      <c r="Y1652" s="2">
        <v>0</v>
      </c>
      <c r="Z1652" s="2" t="s">
        <v>37</v>
      </c>
    </row>
    <row r="1653" spans="1:26" x14ac:dyDescent="0.3">
      <c r="A1653" s="2" t="s">
        <v>1783</v>
      </c>
      <c r="B1653" s="2" t="s">
        <v>92</v>
      </c>
      <c r="C1653" s="2" t="s">
        <v>123</v>
      </c>
      <c r="D1653" s="2" t="s">
        <v>158</v>
      </c>
      <c r="E1653" s="2" t="s">
        <v>86</v>
      </c>
      <c r="F1653" s="2" t="s">
        <v>152</v>
      </c>
      <c r="G1653" s="2" t="s">
        <v>79</v>
      </c>
      <c r="H1653" s="2" t="s">
        <v>33</v>
      </c>
      <c r="I1653" s="2">
        <v>5</v>
      </c>
      <c r="J1653" s="2">
        <v>4</v>
      </c>
      <c r="K1653" s="2" t="s">
        <v>66</v>
      </c>
      <c r="L1653" s="2">
        <v>2021</v>
      </c>
      <c r="M1653" s="2">
        <v>6900</v>
      </c>
      <c r="N1653" s="2">
        <v>19845</v>
      </c>
      <c r="O1653" s="2">
        <v>115</v>
      </c>
      <c r="P1653" s="3">
        <v>42237</v>
      </c>
      <c r="Q1653" s="2" t="s">
        <v>35</v>
      </c>
      <c r="R1653" s="3">
        <v>43171</v>
      </c>
      <c r="S1653" s="2">
        <v>5377</v>
      </c>
      <c r="T1653" s="2">
        <v>4884</v>
      </c>
      <c r="U1653" s="2">
        <v>-493</v>
      </c>
      <c r="V1653" s="2">
        <v>-9</v>
      </c>
      <c r="W1653" s="2" t="s">
        <v>90</v>
      </c>
      <c r="X1653" s="2">
        <v>4</v>
      </c>
      <c r="Y1653" s="2">
        <v>0</v>
      </c>
      <c r="Z1653" s="2" t="s">
        <v>95</v>
      </c>
    </row>
    <row r="1654" spans="1:26" x14ac:dyDescent="0.3">
      <c r="A1654" s="2" t="s">
        <v>1784</v>
      </c>
      <c r="B1654" s="2" t="s">
        <v>197</v>
      </c>
      <c r="C1654" s="2" t="s">
        <v>97</v>
      </c>
      <c r="D1654" s="2" t="s">
        <v>138</v>
      </c>
      <c r="E1654" s="2" t="s">
        <v>139</v>
      </c>
      <c r="F1654" s="2" t="s">
        <v>53</v>
      </c>
      <c r="G1654" s="2" t="s">
        <v>54</v>
      </c>
      <c r="H1654" s="2" t="s">
        <v>80</v>
      </c>
      <c r="I1654" s="2">
        <v>7</v>
      </c>
      <c r="J1654" s="2">
        <v>5</v>
      </c>
      <c r="K1654" s="2" t="s">
        <v>55</v>
      </c>
      <c r="L1654" s="2">
        <v>2016</v>
      </c>
      <c r="M1654" s="2">
        <v>9800</v>
      </c>
      <c r="N1654" s="2">
        <v>20666</v>
      </c>
      <c r="O1654" s="2">
        <v>175</v>
      </c>
      <c r="P1654" s="3">
        <v>43768</v>
      </c>
      <c r="Q1654" s="2" t="s">
        <v>35</v>
      </c>
      <c r="R1654" s="3">
        <v>44854</v>
      </c>
      <c r="S1654" s="2">
        <v>8826</v>
      </c>
      <c r="T1654" s="2">
        <v>7887</v>
      </c>
      <c r="U1654" s="2">
        <v>-939</v>
      </c>
      <c r="V1654" s="2">
        <v>-11</v>
      </c>
      <c r="W1654" s="2" t="s">
        <v>116</v>
      </c>
      <c r="X1654" s="2">
        <v>5</v>
      </c>
      <c r="Y1654" s="2">
        <v>0</v>
      </c>
      <c r="Z1654" s="2" t="s">
        <v>57</v>
      </c>
    </row>
    <row r="1655" spans="1:26" x14ac:dyDescent="0.3">
      <c r="A1655" s="2" t="s">
        <v>1785</v>
      </c>
      <c r="B1655" s="2" t="s">
        <v>39</v>
      </c>
      <c r="C1655" s="2" t="s">
        <v>175</v>
      </c>
      <c r="D1655" s="2" t="s">
        <v>41</v>
      </c>
      <c r="E1655" s="2" t="s">
        <v>42</v>
      </c>
      <c r="F1655" s="2" t="s">
        <v>43</v>
      </c>
      <c r="G1655" s="2" t="s">
        <v>89</v>
      </c>
      <c r="H1655" s="2" t="s">
        <v>33</v>
      </c>
      <c r="I1655" s="2">
        <v>2</v>
      </c>
      <c r="J1655" s="2">
        <v>2</v>
      </c>
      <c r="K1655" s="2" t="s">
        <v>66</v>
      </c>
      <c r="L1655" s="2">
        <v>2021</v>
      </c>
      <c r="M1655" s="2">
        <v>8900</v>
      </c>
      <c r="N1655" s="2">
        <v>90894</v>
      </c>
      <c r="O1655" s="2">
        <v>250</v>
      </c>
      <c r="P1655" s="3">
        <v>45402</v>
      </c>
      <c r="Q1655" s="2" t="s">
        <v>35</v>
      </c>
      <c r="R1655" s="3">
        <v>45385</v>
      </c>
      <c r="S1655" s="2">
        <v>8125</v>
      </c>
      <c r="T1655" s="2">
        <v>8314</v>
      </c>
      <c r="U1655" s="2">
        <v>189</v>
      </c>
      <c r="V1655" s="2">
        <v>2</v>
      </c>
      <c r="W1655" s="2" t="s">
        <v>160</v>
      </c>
      <c r="X1655" s="2">
        <v>5</v>
      </c>
      <c r="Y1655" s="2">
        <v>38</v>
      </c>
      <c r="Z1655" s="2" t="s">
        <v>37</v>
      </c>
    </row>
    <row r="1656" spans="1:26" x14ac:dyDescent="0.3">
      <c r="A1656" s="2" t="s">
        <v>1786</v>
      </c>
      <c r="B1656" s="2" t="s">
        <v>101</v>
      </c>
      <c r="C1656" s="2" t="s">
        <v>118</v>
      </c>
      <c r="D1656" s="2" t="s">
        <v>158</v>
      </c>
      <c r="E1656" s="2" t="s">
        <v>86</v>
      </c>
      <c r="F1656" s="2" t="s">
        <v>152</v>
      </c>
      <c r="G1656" s="2" t="s">
        <v>54</v>
      </c>
      <c r="H1656" s="2" t="s">
        <v>80</v>
      </c>
      <c r="I1656" s="2">
        <v>5</v>
      </c>
      <c r="J1656" s="2">
        <v>4</v>
      </c>
      <c r="K1656" s="2" t="s">
        <v>66</v>
      </c>
      <c r="L1656" s="2">
        <v>2022</v>
      </c>
      <c r="M1656" s="2">
        <v>6800</v>
      </c>
      <c r="N1656" s="2">
        <v>66551</v>
      </c>
      <c r="O1656" s="2">
        <v>115</v>
      </c>
      <c r="P1656" s="3">
        <v>45138</v>
      </c>
      <c r="Q1656" s="2" t="s">
        <v>35</v>
      </c>
      <c r="R1656" s="3">
        <v>45066</v>
      </c>
      <c r="S1656" s="2">
        <v>5146</v>
      </c>
      <c r="T1656" s="2">
        <v>4101</v>
      </c>
      <c r="U1656" s="2">
        <v>-1045</v>
      </c>
      <c r="V1656" s="2">
        <v>-20</v>
      </c>
      <c r="W1656" s="2" t="s">
        <v>106</v>
      </c>
      <c r="X1656" s="2">
        <v>2</v>
      </c>
      <c r="Y1656" s="2">
        <v>0</v>
      </c>
      <c r="Z1656" s="2" t="s">
        <v>47</v>
      </c>
    </row>
    <row r="1657" spans="1:26" x14ac:dyDescent="0.3">
      <c r="A1657" s="2" t="s">
        <v>1787</v>
      </c>
      <c r="B1657" s="2" t="s">
        <v>109</v>
      </c>
      <c r="C1657" s="2" t="s">
        <v>190</v>
      </c>
      <c r="D1657" s="2" t="s">
        <v>29</v>
      </c>
      <c r="E1657" s="2" t="s">
        <v>30</v>
      </c>
      <c r="F1657" s="2" t="s">
        <v>31</v>
      </c>
      <c r="G1657" s="2" t="s">
        <v>54</v>
      </c>
      <c r="H1657" s="2" t="s">
        <v>80</v>
      </c>
      <c r="I1657" s="2">
        <v>5</v>
      </c>
      <c r="J1657" s="2">
        <v>5</v>
      </c>
      <c r="K1657" s="2" t="s">
        <v>45</v>
      </c>
      <c r="L1657" s="2">
        <v>2019</v>
      </c>
      <c r="M1657" s="2">
        <v>6500</v>
      </c>
      <c r="N1657" s="2">
        <v>71895</v>
      </c>
      <c r="O1657" s="2">
        <v>113</v>
      </c>
      <c r="P1657" s="3">
        <v>42524</v>
      </c>
      <c r="Q1657" s="2" t="s">
        <v>35</v>
      </c>
      <c r="R1657" s="3">
        <v>43532</v>
      </c>
      <c r="S1657" s="2">
        <v>5253</v>
      </c>
      <c r="T1657" s="2">
        <v>4045</v>
      </c>
      <c r="U1657" s="2">
        <v>-1208</v>
      </c>
      <c r="V1657" s="2">
        <v>-23</v>
      </c>
      <c r="W1657" s="2" t="s">
        <v>114</v>
      </c>
      <c r="X1657" s="2">
        <v>3</v>
      </c>
      <c r="Y1657" s="2">
        <v>0</v>
      </c>
      <c r="Z1657" s="2" t="s">
        <v>37</v>
      </c>
    </row>
    <row r="1658" spans="1:26" x14ac:dyDescent="0.3">
      <c r="A1658" s="2" t="s">
        <v>1788</v>
      </c>
      <c r="B1658" s="2" t="s">
        <v>120</v>
      </c>
      <c r="C1658" s="2" t="s">
        <v>110</v>
      </c>
      <c r="D1658" s="2" t="s">
        <v>138</v>
      </c>
      <c r="E1658" s="2" t="s">
        <v>139</v>
      </c>
      <c r="F1658" s="2" t="s">
        <v>53</v>
      </c>
      <c r="G1658" s="2" t="s">
        <v>32</v>
      </c>
      <c r="H1658" s="2" t="s">
        <v>33</v>
      </c>
      <c r="I1658" s="2">
        <v>7</v>
      </c>
      <c r="J1658" s="2">
        <v>5</v>
      </c>
      <c r="K1658" s="2" t="s">
        <v>45</v>
      </c>
      <c r="L1658" s="2">
        <v>2024</v>
      </c>
      <c r="M1658" s="2">
        <v>7500</v>
      </c>
      <c r="N1658" s="2">
        <v>55221</v>
      </c>
      <c r="O1658" s="2">
        <v>175</v>
      </c>
      <c r="P1658" s="3">
        <v>44761</v>
      </c>
      <c r="Q1658" s="2" t="s">
        <v>35</v>
      </c>
      <c r="R1658" s="3">
        <v>45326</v>
      </c>
      <c r="S1658" s="2">
        <v>5635</v>
      </c>
      <c r="T1658" s="2">
        <v>6351</v>
      </c>
      <c r="U1658" s="2">
        <v>716</v>
      </c>
      <c r="V1658" s="2">
        <v>13</v>
      </c>
      <c r="W1658" s="2" t="s">
        <v>131</v>
      </c>
      <c r="X1658" s="2">
        <v>4</v>
      </c>
      <c r="Y1658" s="2">
        <v>143</v>
      </c>
      <c r="Z1658" s="2" t="s">
        <v>47</v>
      </c>
    </row>
    <row r="1659" spans="1:26" x14ac:dyDescent="0.3">
      <c r="A1659" s="2" t="s">
        <v>1789</v>
      </c>
      <c r="B1659" s="2" t="s">
        <v>39</v>
      </c>
      <c r="C1659" s="2" t="s">
        <v>28</v>
      </c>
      <c r="D1659" s="2" t="s">
        <v>151</v>
      </c>
      <c r="E1659" s="2" t="s">
        <v>86</v>
      </c>
      <c r="F1659" s="2" t="s">
        <v>152</v>
      </c>
      <c r="G1659" s="2" t="s">
        <v>79</v>
      </c>
      <c r="H1659" s="2" t="s">
        <v>33</v>
      </c>
      <c r="I1659" s="2">
        <v>5</v>
      </c>
      <c r="J1659" s="2">
        <v>5</v>
      </c>
      <c r="K1659" s="2" t="s">
        <v>34</v>
      </c>
      <c r="L1659" s="2">
        <v>2016</v>
      </c>
      <c r="M1659" s="2">
        <v>8300</v>
      </c>
      <c r="N1659" s="2">
        <v>70967</v>
      </c>
      <c r="O1659" s="2">
        <v>100</v>
      </c>
      <c r="P1659" s="3">
        <v>44763</v>
      </c>
      <c r="Q1659" s="2" t="s">
        <v>35</v>
      </c>
      <c r="R1659" s="3">
        <v>45433</v>
      </c>
      <c r="S1659" s="2">
        <v>7798</v>
      </c>
      <c r="T1659" s="2">
        <v>8408</v>
      </c>
      <c r="U1659" s="2">
        <v>610</v>
      </c>
      <c r="V1659" s="2">
        <v>8</v>
      </c>
      <c r="W1659" s="2" t="s">
        <v>56</v>
      </c>
      <c r="X1659" s="2">
        <v>2</v>
      </c>
      <c r="Y1659" s="2">
        <v>122</v>
      </c>
      <c r="Z1659" s="2" t="s">
        <v>57</v>
      </c>
    </row>
    <row r="1660" spans="1:26" x14ac:dyDescent="0.3">
      <c r="A1660" s="2" t="s">
        <v>1790</v>
      </c>
      <c r="B1660" s="2" t="s">
        <v>88</v>
      </c>
      <c r="C1660" s="2" t="s">
        <v>40</v>
      </c>
      <c r="D1660" s="2" t="s">
        <v>158</v>
      </c>
      <c r="E1660" s="2" t="s">
        <v>86</v>
      </c>
      <c r="F1660" s="2" t="s">
        <v>152</v>
      </c>
      <c r="G1660" s="2" t="s">
        <v>32</v>
      </c>
      <c r="H1660" s="2" t="s">
        <v>33</v>
      </c>
      <c r="I1660" s="2">
        <v>5</v>
      </c>
      <c r="J1660" s="2">
        <v>4</v>
      </c>
      <c r="K1660" s="2" t="s">
        <v>55</v>
      </c>
      <c r="L1660" s="2">
        <v>2017</v>
      </c>
      <c r="M1660" s="2">
        <v>8700</v>
      </c>
      <c r="N1660" s="2">
        <v>26205</v>
      </c>
      <c r="O1660" s="2">
        <v>115</v>
      </c>
      <c r="P1660" s="3">
        <v>44722</v>
      </c>
      <c r="Q1660" s="2" t="s">
        <v>35</v>
      </c>
      <c r="R1660" s="3">
        <v>45149</v>
      </c>
      <c r="S1660" s="2">
        <v>7997</v>
      </c>
      <c r="T1660" s="2">
        <v>7142</v>
      </c>
      <c r="U1660" s="2">
        <v>-855</v>
      </c>
      <c r="V1660" s="2">
        <v>-11</v>
      </c>
      <c r="W1660" s="2" t="s">
        <v>202</v>
      </c>
      <c r="X1660" s="2">
        <v>2</v>
      </c>
      <c r="Y1660" s="2">
        <v>0</v>
      </c>
      <c r="Z1660" s="2" t="s">
        <v>47</v>
      </c>
    </row>
    <row r="1661" spans="1:26" x14ac:dyDescent="0.3">
      <c r="A1661" s="2" t="s">
        <v>1791</v>
      </c>
      <c r="B1661" s="2" t="s">
        <v>120</v>
      </c>
      <c r="C1661" s="2" t="s">
        <v>104</v>
      </c>
      <c r="D1661" s="2" t="s">
        <v>165</v>
      </c>
      <c r="E1661" s="2" t="s">
        <v>62</v>
      </c>
      <c r="F1661" s="2" t="s">
        <v>53</v>
      </c>
      <c r="G1661" s="2" t="s">
        <v>32</v>
      </c>
      <c r="H1661" s="2" t="s">
        <v>80</v>
      </c>
      <c r="I1661" s="2">
        <v>5</v>
      </c>
      <c r="J1661" s="2">
        <v>3</v>
      </c>
      <c r="K1661" s="2" t="s">
        <v>34</v>
      </c>
      <c r="L1661" s="2">
        <v>2022</v>
      </c>
      <c r="M1661" s="2">
        <v>8700</v>
      </c>
      <c r="N1661" s="2">
        <v>54207</v>
      </c>
      <c r="O1661" s="2">
        <v>130</v>
      </c>
      <c r="P1661" s="3">
        <v>43825</v>
      </c>
      <c r="Q1661" s="2" t="s">
        <v>35</v>
      </c>
      <c r="R1661" s="3">
        <v>44726</v>
      </c>
      <c r="S1661" s="2">
        <v>7837</v>
      </c>
      <c r="T1661" s="2">
        <v>6994</v>
      </c>
      <c r="U1661" s="2">
        <v>-843</v>
      </c>
      <c r="V1661" s="2">
        <v>-11</v>
      </c>
      <c r="W1661" s="2" t="s">
        <v>81</v>
      </c>
      <c r="X1661" s="2">
        <v>2</v>
      </c>
      <c r="Y1661" s="2">
        <v>0</v>
      </c>
      <c r="Z1661" s="2" t="s">
        <v>57</v>
      </c>
    </row>
    <row r="1662" spans="1:26" x14ac:dyDescent="0.3">
      <c r="A1662" s="2" t="s">
        <v>1792</v>
      </c>
      <c r="B1662" s="2" t="s">
        <v>120</v>
      </c>
      <c r="C1662" s="2" t="s">
        <v>97</v>
      </c>
      <c r="D1662" s="2" t="s">
        <v>165</v>
      </c>
      <c r="E1662" s="2" t="s">
        <v>62</v>
      </c>
      <c r="F1662" s="2" t="s">
        <v>53</v>
      </c>
      <c r="G1662" s="2" t="s">
        <v>54</v>
      </c>
      <c r="H1662" s="2" t="s">
        <v>33</v>
      </c>
      <c r="I1662" s="2">
        <v>5</v>
      </c>
      <c r="J1662" s="2">
        <v>3</v>
      </c>
      <c r="K1662" s="2" t="s">
        <v>45</v>
      </c>
      <c r="L1662" s="2">
        <v>2017</v>
      </c>
      <c r="M1662" s="2">
        <v>8200</v>
      </c>
      <c r="N1662" s="2">
        <v>7883</v>
      </c>
      <c r="O1662" s="2">
        <v>130</v>
      </c>
      <c r="P1662" s="3">
        <v>42325</v>
      </c>
      <c r="Q1662" s="2" t="s">
        <v>35</v>
      </c>
      <c r="R1662" s="3">
        <v>45417</v>
      </c>
      <c r="S1662" s="2">
        <v>6229</v>
      </c>
      <c r="T1662" s="2">
        <v>5057</v>
      </c>
      <c r="U1662" s="2">
        <v>-1172</v>
      </c>
      <c r="V1662" s="2">
        <v>-19</v>
      </c>
      <c r="W1662" s="2" t="s">
        <v>181</v>
      </c>
      <c r="X1662" s="2">
        <v>5</v>
      </c>
      <c r="Y1662" s="2">
        <v>0</v>
      </c>
      <c r="Z1662" s="2" t="s">
        <v>57</v>
      </c>
    </row>
    <row r="1663" spans="1:26" x14ac:dyDescent="0.3">
      <c r="A1663" s="2" t="s">
        <v>1793</v>
      </c>
      <c r="B1663" s="2" t="s">
        <v>205</v>
      </c>
      <c r="C1663" s="2" t="s">
        <v>190</v>
      </c>
      <c r="D1663" s="2" t="s">
        <v>29</v>
      </c>
      <c r="E1663" s="2" t="s">
        <v>30</v>
      </c>
      <c r="F1663" s="2" t="s">
        <v>31</v>
      </c>
      <c r="G1663" s="2" t="s">
        <v>54</v>
      </c>
      <c r="H1663" s="2" t="s">
        <v>33</v>
      </c>
      <c r="I1663" s="2">
        <v>5</v>
      </c>
      <c r="J1663" s="2">
        <v>5</v>
      </c>
      <c r="K1663" s="2" t="s">
        <v>55</v>
      </c>
      <c r="L1663" s="2">
        <v>2023</v>
      </c>
      <c r="M1663" s="2">
        <v>7600</v>
      </c>
      <c r="N1663" s="2">
        <v>90849</v>
      </c>
      <c r="O1663" s="2">
        <v>113</v>
      </c>
      <c r="P1663" s="3">
        <v>44508</v>
      </c>
      <c r="Q1663" s="2" t="s">
        <v>35</v>
      </c>
      <c r="R1663" s="3">
        <v>45059</v>
      </c>
      <c r="S1663" s="2">
        <v>5942</v>
      </c>
      <c r="T1663" s="2">
        <v>7176</v>
      </c>
      <c r="U1663" s="2">
        <v>1234</v>
      </c>
      <c r="V1663" s="2">
        <v>21</v>
      </c>
      <c r="W1663" s="2" t="s">
        <v>67</v>
      </c>
      <c r="X1663" s="2">
        <v>4</v>
      </c>
      <c r="Y1663" s="2">
        <v>247</v>
      </c>
      <c r="Z1663" s="2" t="s">
        <v>57</v>
      </c>
    </row>
    <row r="1664" spans="1:26" x14ac:dyDescent="0.3">
      <c r="A1664" s="2" t="s">
        <v>1794</v>
      </c>
      <c r="B1664" s="2" t="s">
        <v>133</v>
      </c>
      <c r="C1664" s="2" t="s">
        <v>40</v>
      </c>
      <c r="D1664" s="2" t="s">
        <v>41</v>
      </c>
      <c r="E1664" s="2" t="s">
        <v>42</v>
      </c>
      <c r="F1664" s="2" t="s">
        <v>43</v>
      </c>
      <c r="G1664" s="2" t="s">
        <v>89</v>
      </c>
      <c r="H1664" s="2" t="s">
        <v>80</v>
      </c>
      <c r="I1664" s="2">
        <v>2</v>
      </c>
      <c r="J1664" s="2">
        <v>2</v>
      </c>
      <c r="K1664" s="2" t="s">
        <v>45</v>
      </c>
      <c r="L1664" s="2">
        <v>2024</v>
      </c>
      <c r="M1664" s="2">
        <v>8500</v>
      </c>
      <c r="N1664" s="2">
        <v>52089</v>
      </c>
      <c r="O1664" s="2">
        <v>250</v>
      </c>
      <c r="P1664" s="3">
        <v>44221</v>
      </c>
      <c r="Q1664" s="2" t="s">
        <v>35</v>
      </c>
      <c r="R1664" s="3">
        <v>45178</v>
      </c>
      <c r="S1664" s="2">
        <v>7364</v>
      </c>
      <c r="T1664" s="2">
        <v>7471</v>
      </c>
      <c r="U1664" s="2">
        <v>107</v>
      </c>
      <c r="V1664" s="2">
        <v>1</v>
      </c>
      <c r="W1664" s="2" t="s">
        <v>121</v>
      </c>
      <c r="X1664" s="2">
        <v>3</v>
      </c>
      <c r="Y1664" s="2">
        <v>21</v>
      </c>
      <c r="Z1664" s="2" t="s">
        <v>57</v>
      </c>
    </row>
    <row r="1665" spans="1:26" x14ac:dyDescent="0.3">
      <c r="A1665" s="2" t="s">
        <v>1795</v>
      </c>
      <c r="B1665" s="2" t="s">
        <v>133</v>
      </c>
      <c r="C1665" s="2" t="s">
        <v>70</v>
      </c>
      <c r="D1665" s="2" t="s">
        <v>51</v>
      </c>
      <c r="E1665" s="2" t="s">
        <v>52</v>
      </c>
      <c r="F1665" s="2" t="s">
        <v>53</v>
      </c>
      <c r="G1665" s="2" t="s">
        <v>54</v>
      </c>
      <c r="H1665" s="2" t="s">
        <v>33</v>
      </c>
      <c r="I1665" s="2">
        <v>8</v>
      </c>
      <c r="J1665" s="2">
        <v>5</v>
      </c>
      <c r="K1665" s="2" t="s">
        <v>66</v>
      </c>
      <c r="L1665" s="2">
        <v>2020</v>
      </c>
      <c r="M1665" s="2">
        <v>8000</v>
      </c>
      <c r="N1665" s="2">
        <v>12964</v>
      </c>
      <c r="O1665" s="2">
        <v>200</v>
      </c>
      <c r="P1665" s="3">
        <v>43170</v>
      </c>
      <c r="Q1665" s="2" t="s">
        <v>35</v>
      </c>
      <c r="R1665" s="3">
        <v>43513</v>
      </c>
      <c r="S1665" s="2">
        <v>6509</v>
      </c>
      <c r="T1665" s="2">
        <v>6429</v>
      </c>
      <c r="U1665" s="2">
        <v>-80</v>
      </c>
      <c r="V1665" s="2">
        <v>-1</v>
      </c>
      <c r="W1665" s="2" t="s">
        <v>94</v>
      </c>
      <c r="X1665" s="2">
        <v>2</v>
      </c>
      <c r="Y1665" s="2">
        <v>0</v>
      </c>
      <c r="Z1665" s="2" t="s">
        <v>37</v>
      </c>
    </row>
    <row r="1666" spans="1:26" x14ac:dyDescent="0.3">
      <c r="A1666" s="2" t="s">
        <v>1796</v>
      </c>
      <c r="B1666" s="2" t="s">
        <v>125</v>
      </c>
      <c r="C1666" s="2" t="s">
        <v>93</v>
      </c>
      <c r="D1666" s="2" t="s">
        <v>78</v>
      </c>
      <c r="E1666" s="2" t="s">
        <v>30</v>
      </c>
      <c r="F1666" s="2" t="s">
        <v>31</v>
      </c>
      <c r="G1666" s="2" t="s">
        <v>44</v>
      </c>
      <c r="H1666" s="2" t="s">
        <v>33</v>
      </c>
      <c r="I1666" s="2">
        <v>4</v>
      </c>
      <c r="J1666" s="2">
        <v>5</v>
      </c>
      <c r="K1666" s="2" t="s">
        <v>34</v>
      </c>
      <c r="L1666" s="2">
        <v>2015</v>
      </c>
      <c r="M1666" s="2">
        <v>7900</v>
      </c>
      <c r="N1666" s="2">
        <v>30544</v>
      </c>
      <c r="O1666" s="2">
        <v>120</v>
      </c>
      <c r="P1666" s="3">
        <v>43043</v>
      </c>
      <c r="Q1666" s="2" t="s">
        <v>35</v>
      </c>
      <c r="R1666" s="3">
        <v>43447</v>
      </c>
      <c r="S1666" s="2">
        <v>6219</v>
      </c>
      <c r="T1666" s="2">
        <v>5022</v>
      </c>
      <c r="U1666" s="2">
        <v>-1197</v>
      </c>
      <c r="V1666" s="2">
        <v>-19</v>
      </c>
      <c r="W1666" s="2" t="s">
        <v>142</v>
      </c>
      <c r="X1666" s="2">
        <v>5</v>
      </c>
      <c r="Y1666" s="2">
        <v>0</v>
      </c>
      <c r="Z1666" s="2" t="s">
        <v>57</v>
      </c>
    </row>
    <row r="1667" spans="1:26" x14ac:dyDescent="0.3">
      <c r="A1667" s="2" t="s">
        <v>1797</v>
      </c>
      <c r="B1667" s="2" t="s">
        <v>92</v>
      </c>
      <c r="C1667" s="2" t="s">
        <v>70</v>
      </c>
      <c r="D1667" s="2" t="s">
        <v>105</v>
      </c>
      <c r="E1667" s="2" t="s">
        <v>52</v>
      </c>
      <c r="F1667" s="2" t="s">
        <v>73</v>
      </c>
      <c r="G1667" s="2" t="s">
        <v>79</v>
      </c>
      <c r="H1667" s="2" t="s">
        <v>33</v>
      </c>
      <c r="I1667" s="2">
        <v>4</v>
      </c>
      <c r="J1667" s="2">
        <v>2</v>
      </c>
      <c r="K1667" s="2" t="s">
        <v>34</v>
      </c>
      <c r="L1667" s="2">
        <v>2019</v>
      </c>
      <c r="M1667" s="2">
        <v>8500</v>
      </c>
      <c r="N1667" s="2">
        <v>5553</v>
      </c>
      <c r="O1667" s="2">
        <v>200</v>
      </c>
      <c r="P1667" s="3">
        <v>42796</v>
      </c>
      <c r="Q1667" s="2" t="s">
        <v>35</v>
      </c>
      <c r="R1667" s="3">
        <v>45228</v>
      </c>
      <c r="S1667" s="2">
        <v>7418</v>
      </c>
      <c r="T1667" s="2">
        <v>8301</v>
      </c>
      <c r="U1667" s="2">
        <v>883</v>
      </c>
      <c r="V1667" s="2">
        <v>12</v>
      </c>
      <c r="W1667" s="2" t="s">
        <v>63</v>
      </c>
      <c r="X1667" s="2">
        <v>4</v>
      </c>
      <c r="Y1667" s="2">
        <v>177</v>
      </c>
      <c r="Z1667" s="2" t="s">
        <v>57</v>
      </c>
    </row>
    <row r="1668" spans="1:26" x14ac:dyDescent="0.3">
      <c r="A1668" s="2" t="s">
        <v>1798</v>
      </c>
      <c r="B1668" s="2" t="s">
        <v>205</v>
      </c>
      <c r="C1668" s="2" t="s">
        <v>77</v>
      </c>
      <c r="D1668" s="2" t="s">
        <v>78</v>
      </c>
      <c r="E1668" s="2" t="s">
        <v>30</v>
      </c>
      <c r="F1668" s="2" t="s">
        <v>31</v>
      </c>
      <c r="G1668" s="2" t="s">
        <v>44</v>
      </c>
      <c r="H1668" s="2" t="s">
        <v>80</v>
      </c>
      <c r="I1668" s="2">
        <v>4</v>
      </c>
      <c r="J1668" s="2">
        <v>5</v>
      </c>
      <c r="K1668" s="2" t="s">
        <v>34</v>
      </c>
      <c r="L1668" s="2">
        <v>2022</v>
      </c>
      <c r="M1668" s="2">
        <v>7200</v>
      </c>
      <c r="N1668" s="2">
        <v>8733</v>
      </c>
      <c r="O1668" s="2">
        <v>120</v>
      </c>
      <c r="P1668" s="3">
        <v>42086</v>
      </c>
      <c r="Q1668" s="2" t="s">
        <v>35</v>
      </c>
      <c r="R1668" s="3">
        <v>43482</v>
      </c>
      <c r="S1668" s="2">
        <v>5783</v>
      </c>
      <c r="T1668" s="2">
        <v>5070</v>
      </c>
      <c r="U1668" s="2">
        <v>-713</v>
      </c>
      <c r="V1668" s="2">
        <v>-12</v>
      </c>
      <c r="W1668" s="2" t="s">
        <v>215</v>
      </c>
      <c r="X1668" s="2">
        <v>1</v>
      </c>
      <c r="Y1668" s="2">
        <v>0</v>
      </c>
      <c r="Z1668" s="2" t="s">
        <v>37</v>
      </c>
    </row>
    <row r="1669" spans="1:26" x14ac:dyDescent="0.3">
      <c r="A1669" s="2" t="s">
        <v>1799</v>
      </c>
      <c r="B1669" s="2" t="s">
        <v>49</v>
      </c>
      <c r="C1669" s="2" t="s">
        <v>40</v>
      </c>
      <c r="D1669" s="2" t="s">
        <v>29</v>
      </c>
      <c r="E1669" s="2" t="s">
        <v>30</v>
      </c>
      <c r="F1669" s="2" t="s">
        <v>31</v>
      </c>
      <c r="G1669" s="2" t="s">
        <v>79</v>
      </c>
      <c r="H1669" s="2" t="s">
        <v>33</v>
      </c>
      <c r="I1669" s="2">
        <v>5</v>
      </c>
      <c r="J1669" s="2">
        <v>5</v>
      </c>
      <c r="K1669" s="2" t="s">
        <v>66</v>
      </c>
      <c r="L1669" s="2">
        <v>2024</v>
      </c>
      <c r="M1669" s="2">
        <v>6100</v>
      </c>
      <c r="N1669" s="2">
        <v>14766</v>
      </c>
      <c r="O1669" s="2">
        <v>113</v>
      </c>
      <c r="P1669" s="3">
        <v>44823</v>
      </c>
      <c r="Q1669" s="2" t="s">
        <v>35</v>
      </c>
      <c r="R1669" s="3">
        <v>45300</v>
      </c>
      <c r="S1669" s="2">
        <v>5051</v>
      </c>
      <c r="T1669" s="2">
        <v>4289</v>
      </c>
      <c r="U1669" s="2">
        <v>-762</v>
      </c>
      <c r="V1669" s="2">
        <v>-15</v>
      </c>
      <c r="W1669" s="2" t="s">
        <v>63</v>
      </c>
      <c r="X1669" s="2">
        <v>4</v>
      </c>
      <c r="Y1669" s="2">
        <v>0</v>
      </c>
      <c r="Z1669" s="2" t="s">
        <v>37</v>
      </c>
    </row>
    <row r="1670" spans="1:26" x14ac:dyDescent="0.3">
      <c r="A1670" s="2" t="s">
        <v>1800</v>
      </c>
      <c r="B1670" s="2" t="s">
        <v>109</v>
      </c>
      <c r="C1670" s="2" t="s">
        <v>93</v>
      </c>
      <c r="D1670" s="2" t="s">
        <v>85</v>
      </c>
      <c r="E1670" s="2" t="s">
        <v>86</v>
      </c>
      <c r="F1670" s="2" t="s">
        <v>31</v>
      </c>
      <c r="G1670" s="2" t="s">
        <v>44</v>
      </c>
      <c r="H1670" s="2" t="s">
        <v>33</v>
      </c>
      <c r="I1670" s="2">
        <v>4</v>
      </c>
      <c r="J1670" s="2">
        <v>5</v>
      </c>
      <c r="K1670" s="2" t="s">
        <v>45</v>
      </c>
      <c r="L1670" s="2">
        <v>2017</v>
      </c>
      <c r="M1670" s="2">
        <v>6700</v>
      </c>
      <c r="N1670" s="2">
        <v>9406</v>
      </c>
      <c r="O1670" s="2">
        <v>103</v>
      </c>
      <c r="P1670" s="3">
        <v>44444</v>
      </c>
      <c r="Q1670" s="2" t="s">
        <v>35</v>
      </c>
      <c r="R1670" s="3">
        <v>45384</v>
      </c>
      <c r="S1670" s="2">
        <v>5620</v>
      </c>
      <c r="T1670" s="2">
        <v>6394</v>
      </c>
      <c r="U1670" s="2">
        <v>774</v>
      </c>
      <c r="V1670" s="2">
        <v>14</v>
      </c>
      <c r="W1670" s="2" t="s">
        <v>94</v>
      </c>
      <c r="X1670" s="2">
        <v>2</v>
      </c>
      <c r="Y1670" s="2">
        <v>155</v>
      </c>
      <c r="Z1670" s="2" t="s">
        <v>57</v>
      </c>
    </row>
    <row r="1671" spans="1:26" x14ac:dyDescent="0.3">
      <c r="A1671" s="2" t="s">
        <v>1801</v>
      </c>
      <c r="B1671" s="2" t="s">
        <v>65</v>
      </c>
      <c r="C1671" s="2" t="s">
        <v>144</v>
      </c>
      <c r="D1671" s="2" t="s">
        <v>138</v>
      </c>
      <c r="E1671" s="2" t="s">
        <v>139</v>
      </c>
      <c r="F1671" s="2" t="s">
        <v>53</v>
      </c>
      <c r="G1671" s="2" t="s">
        <v>54</v>
      </c>
      <c r="H1671" s="2" t="s">
        <v>80</v>
      </c>
      <c r="I1671" s="2">
        <v>7</v>
      </c>
      <c r="J1671" s="2">
        <v>5</v>
      </c>
      <c r="K1671" s="2" t="s">
        <v>55</v>
      </c>
      <c r="L1671" s="2">
        <v>2019</v>
      </c>
      <c r="M1671" s="2">
        <v>9500</v>
      </c>
      <c r="N1671" s="2">
        <v>64441</v>
      </c>
      <c r="O1671" s="2">
        <v>175</v>
      </c>
      <c r="P1671" s="3">
        <v>42543</v>
      </c>
      <c r="Q1671" s="2" t="s">
        <v>35</v>
      </c>
      <c r="R1671" s="3">
        <v>44223</v>
      </c>
      <c r="S1671" s="2">
        <v>8859</v>
      </c>
      <c r="T1671" s="2">
        <v>9317</v>
      </c>
      <c r="U1671" s="2">
        <v>458</v>
      </c>
      <c r="V1671" s="2">
        <v>5</v>
      </c>
      <c r="W1671" s="2" t="s">
        <v>46</v>
      </c>
      <c r="X1671" s="2">
        <v>2</v>
      </c>
      <c r="Y1671" s="2">
        <v>92</v>
      </c>
      <c r="Z1671" s="2" t="s">
        <v>57</v>
      </c>
    </row>
    <row r="1672" spans="1:26" x14ac:dyDescent="0.3">
      <c r="A1672" s="2" t="s">
        <v>1802</v>
      </c>
      <c r="B1672" s="2" t="s">
        <v>172</v>
      </c>
      <c r="C1672" s="2" t="s">
        <v>110</v>
      </c>
      <c r="D1672" s="2" t="s">
        <v>148</v>
      </c>
      <c r="E1672" s="2" t="s">
        <v>149</v>
      </c>
      <c r="F1672" s="2" t="s">
        <v>31</v>
      </c>
      <c r="G1672" s="2" t="s">
        <v>32</v>
      </c>
      <c r="H1672" s="2" t="s">
        <v>80</v>
      </c>
      <c r="I1672" s="2">
        <v>5</v>
      </c>
      <c r="J1672" s="2">
        <v>5</v>
      </c>
      <c r="K1672" s="2" t="s">
        <v>45</v>
      </c>
      <c r="L1672" s="2">
        <v>2023</v>
      </c>
      <c r="M1672" s="2">
        <v>6100</v>
      </c>
      <c r="N1672" s="2">
        <v>5846</v>
      </c>
      <c r="O1672" s="2">
        <v>150</v>
      </c>
      <c r="P1672" s="3">
        <v>42250</v>
      </c>
      <c r="Q1672" s="2" t="s">
        <v>35</v>
      </c>
      <c r="R1672" s="3">
        <v>42151</v>
      </c>
      <c r="S1672" s="2">
        <v>5342</v>
      </c>
      <c r="T1672" s="2">
        <v>6879</v>
      </c>
      <c r="U1672" s="2">
        <v>1537</v>
      </c>
      <c r="V1672" s="2">
        <v>29</v>
      </c>
      <c r="W1672" s="2" t="s">
        <v>46</v>
      </c>
      <c r="X1672" s="2">
        <v>3</v>
      </c>
      <c r="Y1672" s="2">
        <v>307</v>
      </c>
      <c r="Z1672" s="2" t="s">
        <v>47</v>
      </c>
    </row>
    <row r="1673" spans="1:26" x14ac:dyDescent="0.3">
      <c r="A1673" s="2" t="s">
        <v>1803</v>
      </c>
      <c r="B1673" s="2" t="s">
        <v>133</v>
      </c>
      <c r="C1673" s="2" t="s">
        <v>144</v>
      </c>
      <c r="D1673" s="2" t="s">
        <v>85</v>
      </c>
      <c r="E1673" s="2" t="s">
        <v>86</v>
      </c>
      <c r="F1673" s="2" t="s">
        <v>31</v>
      </c>
      <c r="G1673" s="2" t="s">
        <v>32</v>
      </c>
      <c r="H1673" s="2" t="s">
        <v>80</v>
      </c>
      <c r="I1673" s="2">
        <v>4</v>
      </c>
      <c r="J1673" s="2">
        <v>5</v>
      </c>
      <c r="K1673" s="2" t="s">
        <v>55</v>
      </c>
      <c r="L1673" s="2">
        <v>2016</v>
      </c>
      <c r="M1673" s="2">
        <v>8300</v>
      </c>
      <c r="N1673" s="2">
        <v>18449</v>
      </c>
      <c r="O1673" s="2">
        <v>103</v>
      </c>
      <c r="P1673" s="3">
        <v>44969</v>
      </c>
      <c r="Q1673" s="2" t="s">
        <v>35</v>
      </c>
      <c r="R1673" s="3">
        <v>45600</v>
      </c>
      <c r="S1673" s="2">
        <v>6349</v>
      </c>
      <c r="T1673" s="2">
        <v>7689</v>
      </c>
      <c r="U1673" s="2">
        <v>1340</v>
      </c>
      <c r="V1673" s="2">
        <v>21</v>
      </c>
      <c r="W1673" s="2" t="s">
        <v>202</v>
      </c>
      <c r="X1673" s="2">
        <v>4</v>
      </c>
      <c r="Y1673" s="2">
        <v>268</v>
      </c>
      <c r="Z1673" s="2" t="s">
        <v>57</v>
      </c>
    </row>
    <row r="1674" spans="1:26" x14ac:dyDescent="0.3">
      <c r="A1674" s="2" t="s">
        <v>1804</v>
      </c>
      <c r="B1674" s="2" t="s">
        <v>83</v>
      </c>
      <c r="C1674" s="2" t="s">
        <v>60</v>
      </c>
      <c r="D1674" s="2" t="s">
        <v>61</v>
      </c>
      <c r="E1674" s="2" t="s">
        <v>62</v>
      </c>
      <c r="F1674" s="2" t="s">
        <v>53</v>
      </c>
      <c r="G1674" s="2" t="s">
        <v>44</v>
      </c>
      <c r="H1674" s="2" t="s">
        <v>33</v>
      </c>
      <c r="I1674" s="2">
        <v>5</v>
      </c>
      <c r="J1674" s="2">
        <v>5</v>
      </c>
      <c r="K1674" s="2" t="s">
        <v>66</v>
      </c>
      <c r="L1674" s="2">
        <v>2020</v>
      </c>
      <c r="M1674" s="2">
        <v>8000</v>
      </c>
      <c r="N1674" s="2">
        <v>3520</v>
      </c>
      <c r="O1674" s="2">
        <v>120</v>
      </c>
      <c r="P1674" s="3">
        <v>45036</v>
      </c>
      <c r="Q1674" s="2" t="s">
        <v>35</v>
      </c>
      <c r="R1674" s="3">
        <v>45466</v>
      </c>
      <c r="S1674" s="2">
        <v>6132</v>
      </c>
      <c r="T1674" s="2">
        <v>6229</v>
      </c>
      <c r="U1674" s="2">
        <v>97</v>
      </c>
      <c r="V1674" s="2">
        <v>2</v>
      </c>
      <c r="W1674" s="2" t="s">
        <v>215</v>
      </c>
      <c r="X1674" s="2">
        <v>1</v>
      </c>
      <c r="Y1674" s="2">
        <v>19</v>
      </c>
      <c r="Z1674" s="2" t="s">
        <v>57</v>
      </c>
    </row>
    <row r="1675" spans="1:26" x14ac:dyDescent="0.3">
      <c r="A1675" s="2" t="s">
        <v>1805</v>
      </c>
      <c r="B1675" s="2" t="s">
        <v>120</v>
      </c>
      <c r="C1675" s="2" t="s">
        <v>190</v>
      </c>
      <c r="D1675" s="2" t="s">
        <v>78</v>
      </c>
      <c r="E1675" s="2" t="s">
        <v>30</v>
      </c>
      <c r="F1675" s="2" t="s">
        <v>31</v>
      </c>
      <c r="G1675" s="2" t="s">
        <v>89</v>
      </c>
      <c r="H1675" s="2" t="s">
        <v>33</v>
      </c>
      <c r="I1675" s="2">
        <v>4</v>
      </c>
      <c r="J1675" s="2">
        <v>5</v>
      </c>
      <c r="K1675" s="2" t="s">
        <v>34</v>
      </c>
      <c r="L1675" s="2">
        <v>2021</v>
      </c>
      <c r="M1675" s="2">
        <v>7300</v>
      </c>
      <c r="N1675" s="2">
        <v>67569</v>
      </c>
      <c r="O1675" s="2">
        <v>120</v>
      </c>
      <c r="P1675" s="3">
        <v>42184</v>
      </c>
      <c r="Q1675" s="2" t="s">
        <v>35</v>
      </c>
      <c r="R1675" s="3">
        <v>42376</v>
      </c>
      <c r="S1675" s="2">
        <v>5939</v>
      </c>
      <c r="T1675" s="2">
        <v>7243</v>
      </c>
      <c r="U1675" s="2">
        <v>1304</v>
      </c>
      <c r="V1675" s="2">
        <v>22</v>
      </c>
      <c r="W1675" s="2" t="s">
        <v>46</v>
      </c>
      <c r="X1675" s="2">
        <v>2</v>
      </c>
      <c r="Y1675" s="2">
        <v>261</v>
      </c>
      <c r="Z1675" s="2" t="s">
        <v>57</v>
      </c>
    </row>
    <row r="1676" spans="1:26" x14ac:dyDescent="0.3">
      <c r="A1676" s="2" t="s">
        <v>1806</v>
      </c>
      <c r="B1676" s="2" t="s">
        <v>156</v>
      </c>
      <c r="C1676" s="2" t="s">
        <v>40</v>
      </c>
      <c r="D1676" s="2" t="s">
        <v>51</v>
      </c>
      <c r="E1676" s="2" t="s">
        <v>52</v>
      </c>
      <c r="F1676" s="2" t="s">
        <v>53</v>
      </c>
      <c r="G1676" s="2" t="s">
        <v>32</v>
      </c>
      <c r="H1676" s="2" t="s">
        <v>80</v>
      </c>
      <c r="I1676" s="2">
        <v>8</v>
      </c>
      <c r="J1676" s="2">
        <v>5</v>
      </c>
      <c r="K1676" s="2" t="s">
        <v>55</v>
      </c>
      <c r="L1676" s="2">
        <v>2015</v>
      </c>
      <c r="M1676" s="2">
        <v>9900</v>
      </c>
      <c r="N1676" s="2">
        <v>38192</v>
      </c>
      <c r="O1676" s="2">
        <v>200</v>
      </c>
      <c r="P1676" s="3">
        <v>43200</v>
      </c>
      <c r="Q1676" s="2" t="s">
        <v>35</v>
      </c>
      <c r="R1676" s="3">
        <v>43360</v>
      </c>
      <c r="S1676" s="2">
        <v>8348</v>
      </c>
      <c r="T1676" s="2">
        <v>9530</v>
      </c>
      <c r="U1676" s="2">
        <v>1182</v>
      </c>
      <c r="V1676" s="2">
        <v>14</v>
      </c>
      <c r="W1676" s="2" t="s">
        <v>114</v>
      </c>
      <c r="X1676" s="2">
        <v>4</v>
      </c>
      <c r="Y1676" s="2">
        <v>236</v>
      </c>
      <c r="Z1676" s="2" t="s">
        <v>57</v>
      </c>
    </row>
    <row r="1677" spans="1:26" x14ac:dyDescent="0.3">
      <c r="A1677" s="2" t="s">
        <v>1807</v>
      </c>
      <c r="B1677" s="2" t="s">
        <v>146</v>
      </c>
      <c r="C1677" s="2" t="s">
        <v>110</v>
      </c>
      <c r="D1677" s="2" t="s">
        <v>85</v>
      </c>
      <c r="E1677" s="2" t="s">
        <v>86</v>
      </c>
      <c r="F1677" s="2" t="s">
        <v>31</v>
      </c>
      <c r="G1677" s="2" t="s">
        <v>32</v>
      </c>
      <c r="H1677" s="2" t="s">
        <v>80</v>
      </c>
      <c r="I1677" s="2">
        <v>4</v>
      </c>
      <c r="J1677" s="2">
        <v>5</v>
      </c>
      <c r="K1677" s="2" t="s">
        <v>45</v>
      </c>
      <c r="L1677" s="2">
        <v>2017</v>
      </c>
      <c r="M1677" s="2">
        <v>6700</v>
      </c>
      <c r="N1677" s="2">
        <v>33156</v>
      </c>
      <c r="O1677" s="2">
        <v>103</v>
      </c>
      <c r="P1677" s="3">
        <v>45550</v>
      </c>
      <c r="Q1677" s="2" t="s">
        <v>35</v>
      </c>
      <c r="R1677" s="3">
        <v>45545</v>
      </c>
      <c r="S1677" s="2">
        <v>5770</v>
      </c>
      <c r="T1677" s="2">
        <v>6126</v>
      </c>
      <c r="U1677" s="2">
        <v>356</v>
      </c>
      <c r="V1677" s="2">
        <v>6</v>
      </c>
      <c r="W1677" s="2" t="s">
        <v>99</v>
      </c>
      <c r="X1677" s="2">
        <v>5</v>
      </c>
      <c r="Y1677" s="2">
        <v>71</v>
      </c>
      <c r="Z1677" s="2" t="s">
        <v>57</v>
      </c>
    </row>
    <row r="1678" spans="1:26" x14ac:dyDescent="0.3">
      <c r="A1678" s="2" t="s">
        <v>1808</v>
      </c>
      <c r="B1678" s="2" t="s">
        <v>133</v>
      </c>
      <c r="C1678" s="2" t="s">
        <v>104</v>
      </c>
      <c r="D1678" s="2" t="s">
        <v>158</v>
      </c>
      <c r="E1678" s="2" t="s">
        <v>86</v>
      </c>
      <c r="F1678" s="2" t="s">
        <v>152</v>
      </c>
      <c r="G1678" s="2" t="s">
        <v>54</v>
      </c>
      <c r="H1678" s="2" t="s">
        <v>80</v>
      </c>
      <c r="I1678" s="2">
        <v>5</v>
      </c>
      <c r="J1678" s="2">
        <v>4</v>
      </c>
      <c r="K1678" s="2" t="s">
        <v>45</v>
      </c>
      <c r="L1678" s="2">
        <v>2023</v>
      </c>
      <c r="M1678" s="2">
        <v>6600</v>
      </c>
      <c r="N1678" s="2">
        <v>40043</v>
      </c>
      <c r="O1678" s="2">
        <v>115</v>
      </c>
      <c r="P1678" s="3">
        <v>42042</v>
      </c>
      <c r="Q1678" s="2" t="s">
        <v>35</v>
      </c>
      <c r="R1678" s="3">
        <v>42271</v>
      </c>
      <c r="S1678" s="2">
        <v>4669</v>
      </c>
      <c r="T1678" s="2">
        <v>5362</v>
      </c>
      <c r="U1678" s="2">
        <v>693</v>
      </c>
      <c r="V1678" s="2">
        <v>15</v>
      </c>
      <c r="W1678" s="2" t="s">
        <v>99</v>
      </c>
      <c r="X1678" s="2">
        <v>2</v>
      </c>
      <c r="Y1678" s="2">
        <v>139</v>
      </c>
      <c r="Z1678" s="2" t="s">
        <v>57</v>
      </c>
    </row>
    <row r="1679" spans="1:26" x14ac:dyDescent="0.3">
      <c r="A1679" s="2" t="s">
        <v>1809</v>
      </c>
      <c r="B1679" s="2" t="s">
        <v>113</v>
      </c>
      <c r="C1679" s="2" t="s">
        <v>110</v>
      </c>
      <c r="D1679" s="2" t="s">
        <v>78</v>
      </c>
      <c r="E1679" s="2" t="s">
        <v>30</v>
      </c>
      <c r="F1679" s="2" t="s">
        <v>31</v>
      </c>
      <c r="G1679" s="2" t="s">
        <v>54</v>
      </c>
      <c r="H1679" s="2" t="s">
        <v>80</v>
      </c>
      <c r="I1679" s="2">
        <v>4</v>
      </c>
      <c r="J1679" s="2">
        <v>5</v>
      </c>
      <c r="K1679" s="2" t="s">
        <v>45</v>
      </c>
      <c r="L1679" s="2">
        <v>2018</v>
      </c>
      <c r="M1679" s="2">
        <v>6600</v>
      </c>
      <c r="N1679" s="2">
        <v>42924</v>
      </c>
      <c r="O1679" s="2">
        <v>120</v>
      </c>
      <c r="P1679" s="3">
        <v>45600</v>
      </c>
      <c r="Q1679" s="2" t="s">
        <v>35</v>
      </c>
      <c r="R1679" s="3">
        <v>45360</v>
      </c>
      <c r="S1679" s="2">
        <v>5327</v>
      </c>
      <c r="T1679" s="2">
        <v>5438</v>
      </c>
      <c r="U1679" s="2">
        <v>111</v>
      </c>
      <c r="V1679" s="2">
        <v>2</v>
      </c>
      <c r="W1679" s="2" t="s">
        <v>181</v>
      </c>
      <c r="X1679" s="2">
        <v>5</v>
      </c>
      <c r="Y1679" s="2">
        <v>22</v>
      </c>
      <c r="Z1679" s="2" t="s">
        <v>57</v>
      </c>
    </row>
    <row r="1680" spans="1:26" x14ac:dyDescent="0.3">
      <c r="A1680" s="2" t="s">
        <v>1810</v>
      </c>
      <c r="B1680" s="2" t="s">
        <v>172</v>
      </c>
      <c r="C1680" s="2" t="s">
        <v>40</v>
      </c>
      <c r="D1680" s="2" t="s">
        <v>105</v>
      </c>
      <c r="E1680" s="2" t="s">
        <v>52</v>
      </c>
      <c r="F1680" s="2" t="s">
        <v>73</v>
      </c>
      <c r="G1680" s="2" t="s">
        <v>44</v>
      </c>
      <c r="H1680" s="2" t="s">
        <v>80</v>
      </c>
      <c r="I1680" s="2">
        <v>4</v>
      </c>
      <c r="J1680" s="2">
        <v>2</v>
      </c>
      <c r="K1680" s="2" t="s">
        <v>45</v>
      </c>
      <c r="L1680" s="2">
        <v>2024</v>
      </c>
      <c r="M1680" s="2">
        <v>7000</v>
      </c>
      <c r="N1680" s="2">
        <v>2446</v>
      </c>
      <c r="O1680" s="2">
        <v>200</v>
      </c>
      <c r="P1680" s="3">
        <v>44683</v>
      </c>
      <c r="Q1680" s="2" t="s">
        <v>35</v>
      </c>
      <c r="R1680" s="3">
        <v>44632</v>
      </c>
      <c r="S1680" s="2">
        <v>6171</v>
      </c>
      <c r="T1680" s="2">
        <v>5902</v>
      </c>
      <c r="U1680" s="2">
        <v>-269</v>
      </c>
      <c r="V1680" s="2">
        <v>-4</v>
      </c>
      <c r="W1680" s="2" t="s">
        <v>111</v>
      </c>
      <c r="X1680" s="2">
        <v>1</v>
      </c>
      <c r="Y1680" s="2">
        <v>0</v>
      </c>
      <c r="Z1680" s="2" t="s">
        <v>95</v>
      </c>
    </row>
    <row r="1681" spans="1:26" x14ac:dyDescent="0.3">
      <c r="A1681" s="2" t="s">
        <v>1811</v>
      </c>
      <c r="B1681" s="2" t="s">
        <v>197</v>
      </c>
      <c r="C1681" s="2" t="s">
        <v>28</v>
      </c>
      <c r="D1681" s="2" t="s">
        <v>148</v>
      </c>
      <c r="E1681" s="2" t="s">
        <v>149</v>
      </c>
      <c r="F1681" s="2" t="s">
        <v>31</v>
      </c>
      <c r="G1681" s="2" t="s">
        <v>54</v>
      </c>
      <c r="H1681" s="2" t="s">
        <v>80</v>
      </c>
      <c r="I1681" s="2">
        <v>5</v>
      </c>
      <c r="J1681" s="2">
        <v>5</v>
      </c>
      <c r="K1681" s="2" t="s">
        <v>55</v>
      </c>
      <c r="L1681" s="2">
        <v>2021</v>
      </c>
      <c r="M1681" s="2">
        <v>7800</v>
      </c>
      <c r="N1681" s="2">
        <v>16391</v>
      </c>
      <c r="O1681" s="2">
        <v>150</v>
      </c>
      <c r="P1681" s="3">
        <v>42018</v>
      </c>
      <c r="Q1681" s="2" t="s">
        <v>35</v>
      </c>
      <c r="R1681" s="3">
        <v>42905</v>
      </c>
      <c r="S1681" s="2">
        <v>7272</v>
      </c>
      <c r="T1681" s="2">
        <v>6863</v>
      </c>
      <c r="U1681" s="2">
        <v>-409</v>
      </c>
      <c r="V1681" s="2">
        <v>-6</v>
      </c>
      <c r="W1681" s="2" t="s">
        <v>56</v>
      </c>
      <c r="X1681" s="2">
        <v>1</v>
      </c>
      <c r="Y1681" s="2">
        <v>0</v>
      </c>
      <c r="Z1681" s="2" t="s">
        <v>57</v>
      </c>
    </row>
    <row r="1682" spans="1:26" x14ac:dyDescent="0.3">
      <c r="A1682" s="2" t="s">
        <v>1812</v>
      </c>
      <c r="B1682" s="2" t="s">
        <v>120</v>
      </c>
      <c r="C1682" s="2" t="s">
        <v>118</v>
      </c>
      <c r="D1682" s="2" t="s">
        <v>138</v>
      </c>
      <c r="E1682" s="2" t="s">
        <v>139</v>
      </c>
      <c r="F1682" s="2" t="s">
        <v>53</v>
      </c>
      <c r="G1682" s="2" t="s">
        <v>79</v>
      </c>
      <c r="H1682" s="2" t="s">
        <v>80</v>
      </c>
      <c r="I1682" s="2">
        <v>7</v>
      </c>
      <c r="J1682" s="2">
        <v>5</v>
      </c>
      <c r="K1682" s="2" t="s">
        <v>45</v>
      </c>
      <c r="L1682" s="2">
        <v>2023</v>
      </c>
      <c r="M1682" s="2">
        <v>7600</v>
      </c>
      <c r="N1682" s="2">
        <v>2091</v>
      </c>
      <c r="O1682" s="2">
        <v>175</v>
      </c>
      <c r="P1682" s="3">
        <v>43999</v>
      </c>
      <c r="Q1682" s="2" t="s">
        <v>35</v>
      </c>
      <c r="R1682" s="3">
        <v>43964</v>
      </c>
      <c r="S1682" s="2">
        <v>5858</v>
      </c>
      <c r="T1682" s="2">
        <v>6299</v>
      </c>
      <c r="U1682" s="2">
        <v>441</v>
      </c>
      <c r="V1682" s="2">
        <v>8</v>
      </c>
      <c r="W1682" s="2" t="s">
        <v>179</v>
      </c>
      <c r="X1682" s="2">
        <v>2</v>
      </c>
      <c r="Y1682" s="2">
        <v>88</v>
      </c>
      <c r="Z1682" s="2" t="s">
        <v>57</v>
      </c>
    </row>
    <row r="1683" spans="1:26" x14ac:dyDescent="0.3">
      <c r="A1683" s="2" t="s">
        <v>1813</v>
      </c>
      <c r="B1683" s="2" t="s">
        <v>125</v>
      </c>
      <c r="C1683" s="2" t="s">
        <v>163</v>
      </c>
      <c r="D1683" s="2" t="s">
        <v>78</v>
      </c>
      <c r="E1683" s="2" t="s">
        <v>30</v>
      </c>
      <c r="F1683" s="2" t="s">
        <v>31</v>
      </c>
      <c r="G1683" s="2" t="s">
        <v>54</v>
      </c>
      <c r="H1683" s="2" t="s">
        <v>33</v>
      </c>
      <c r="I1683" s="2">
        <v>4</v>
      </c>
      <c r="J1683" s="2">
        <v>5</v>
      </c>
      <c r="K1683" s="2" t="s">
        <v>34</v>
      </c>
      <c r="L1683" s="2">
        <v>2022</v>
      </c>
      <c r="M1683" s="2">
        <v>7200</v>
      </c>
      <c r="N1683" s="2">
        <v>45736</v>
      </c>
      <c r="O1683" s="2">
        <v>120</v>
      </c>
      <c r="P1683" s="3">
        <v>45185</v>
      </c>
      <c r="Q1683" s="2" t="s">
        <v>35</v>
      </c>
      <c r="R1683" s="3">
        <v>45324</v>
      </c>
      <c r="S1683" s="2">
        <v>5852</v>
      </c>
      <c r="T1683" s="2">
        <v>6202</v>
      </c>
      <c r="U1683" s="2">
        <v>350</v>
      </c>
      <c r="V1683" s="2">
        <v>6</v>
      </c>
      <c r="W1683" s="2" t="s">
        <v>111</v>
      </c>
      <c r="X1683" s="2">
        <v>2</v>
      </c>
      <c r="Y1683" s="2">
        <v>70</v>
      </c>
      <c r="Z1683" s="2" t="s">
        <v>37</v>
      </c>
    </row>
    <row r="1684" spans="1:26" x14ac:dyDescent="0.3">
      <c r="A1684" s="2" t="s">
        <v>1814</v>
      </c>
      <c r="B1684" s="2" t="s">
        <v>146</v>
      </c>
      <c r="C1684" s="2" t="s">
        <v>70</v>
      </c>
      <c r="D1684" s="2" t="s">
        <v>29</v>
      </c>
      <c r="E1684" s="2" t="s">
        <v>30</v>
      </c>
      <c r="F1684" s="2" t="s">
        <v>31</v>
      </c>
      <c r="G1684" s="2" t="s">
        <v>32</v>
      </c>
      <c r="H1684" s="2" t="s">
        <v>33</v>
      </c>
      <c r="I1684" s="2">
        <v>5</v>
      </c>
      <c r="J1684" s="2">
        <v>5</v>
      </c>
      <c r="K1684" s="2" t="s">
        <v>34</v>
      </c>
      <c r="L1684" s="2">
        <v>2022</v>
      </c>
      <c r="M1684" s="2">
        <v>7200</v>
      </c>
      <c r="N1684" s="2">
        <v>36524</v>
      </c>
      <c r="O1684" s="2">
        <v>113</v>
      </c>
      <c r="P1684" s="3">
        <v>45275</v>
      </c>
      <c r="Q1684" s="2" t="s">
        <v>35</v>
      </c>
      <c r="R1684" s="3">
        <v>45649</v>
      </c>
      <c r="S1684" s="2">
        <v>6303</v>
      </c>
      <c r="T1684" s="2">
        <v>6338</v>
      </c>
      <c r="U1684" s="2">
        <v>35</v>
      </c>
      <c r="V1684" s="2">
        <v>1</v>
      </c>
      <c r="W1684" s="2" t="s">
        <v>179</v>
      </c>
      <c r="X1684" s="2">
        <v>3</v>
      </c>
      <c r="Y1684" s="2">
        <v>7</v>
      </c>
      <c r="Z1684" s="2" t="s">
        <v>47</v>
      </c>
    </row>
    <row r="1685" spans="1:26" x14ac:dyDescent="0.3">
      <c r="A1685" s="2" t="s">
        <v>1815</v>
      </c>
      <c r="B1685" s="2" t="s">
        <v>65</v>
      </c>
      <c r="C1685" s="2" t="s">
        <v>123</v>
      </c>
      <c r="D1685" s="2" t="s">
        <v>29</v>
      </c>
      <c r="E1685" s="2" t="s">
        <v>30</v>
      </c>
      <c r="F1685" s="2" t="s">
        <v>31</v>
      </c>
      <c r="G1685" s="2" t="s">
        <v>54</v>
      </c>
      <c r="H1685" s="2" t="s">
        <v>33</v>
      </c>
      <c r="I1685" s="2">
        <v>5</v>
      </c>
      <c r="J1685" s="2">
        <v>5</v>
      </c>
      <c r="K1685" s="2" t="s">
        <v>34</v>
      </c>
      <c r="L1685" s="2">
        <v>2015</v>
      </c>
      <c r="M1685" s="2">
        <v>7900</v>
      </c>
      <c r="N1685" s="2">
        <v>49900</v>
      </c>
      <c r="O1685" s="2">
        <v>113</v>
      </c>
      <c r="P1685" s="3">
        <v>44045</v>
      </c>
      <c r="Q1685" s="2" t="s">
        <v>35</v>
      </c>
      <c r="R1685" s="3">
        <v>44034</v>
      </c>
      <c r="S1685" s="2">
        <v>6984</v>
      </c>
      <c r="T1685" s="2">
        <v>7294</v>
      </c>
      <c r="U1685" s="2">
        <v>310</v>
      </c>
      <c r="V1685" s="2">
        <v>4</v>
      </c>
      <c r="W1685" s="2" t="s">
        <v>160</v>
      </c>
      <c r="X1685" s="2">
        <v>1</v>
      </c>
      <c r="Y1685" s="2">
        <v>62</v>
      </c>
      <c r="Z1685" s="2" t="s">
        <v>95</v>
      </c>
    </row>
    <row r="1686" spans="1:26" x14ac:dyDescent="0.3">
      <c r="A1686" s="2" t="s">
        <v>1816</v>
      </c>
      <c r="B1686" s="2" t="s">
        <v>133</v>
      </c>
      <c r="C1686" s="2" t="s">
        <v>50</v>
      </c>
      <c r="D1686" s="2" t="s">
        <v>51</v>
      </c>
      <c r="E1686" s="2" t="s">
        <v>52</v>
      </c>
      <c r="F1686" s="2" t="s">
        <v>53</v>
      </c>
      <c r="G1686" s="2" t="s">
        <v>44</v>
      </c>
      <c r="H1686" s="2" t="s">
        <v>33</v>
      </c>
      <c r="I1686" s="2">
        <v>8</v>
      </c>
      <c r="J1686" s="2">
        <v>5</v>
      </c>
      <c r="K1686" s="2" t="s">
        <v>45</v>
      </c>
      <c r="L1686" s="2">
        <v>2017</v>
      </c>
      <c r="M1686" s="2">
        <v>8200</v>
      </c>
      <c r="N1686" s="2">
        <v>45343</v>
      </c>
      <c r="O1686" s="2">
        <v>200</v>
      </c>
      <c r="P1686" s="3">
        <v>44255</v>
      </c>
      <c r="Q1686" s="2" t="s">
        <v>35</v>
      </c>
      <c r="R1686" s="3">
        <v>45360</v>
      </c>
      <c r="S1686" s="2">
        <v>6677</v>
      </c>
      <c r="T1686" s="2">
        <v>5886</v>
      </c>
      <c r="U1686" s="2">
        <v>-791</v>
      </c>
      <c r="V1686" s="2">
        <v>-12</v>
      </c>
      <c r="W1686" s="2" t="s">
        <v>106</v>
      </c>
      <c r="X1686" s="2">
        <v>4</v>
      </c>
      <c r="Y1686" s="2">
        <v>0</v>
      </c>
      <c r="Z1686" s="2" t="s">
        <v>37</v>
      </c>
    </row>
    <row r="1687" spans="1:26" x14ac:dyDescent="0.3">
      <c r="A1687" s="2" t="s">
        <v>1817</v>
      </c>
      <c r="B1687" s="2" t="s">
        <v>109</v>
      </c>
      <c r="C1687" s="2" t="s">
        <v>110</v>
      </c>
      <c r="D1687" s="2" t="s">
        <v>165</v>
      </c>
      <c r="E1687" s="2" t="s">
        <v>62</v>
      </c>
      <c r="F1687" s="2" t="s">
        <v>53</v>
      </c>
      <c r="G1687" s="2" t="s">
        <v>32</v>
      </c>
      <c r="H1687" s="2" t="s">
        <v>33</v>
      </c>
      <c r="I1687" s="2">
        <v>5</v>
      </c>
      <c r="J1687" s="2">
        <v>3</v>
      </c>
      <c r="K1687" s="2" t="s">
        <v>66</v>
      </c>
      <c r="L1687" s="2">
        <v>2019</v>
      </c>
      <c r="M1687" s="2">
        <v>8100</v>
      </c>
      <c r="N1687" s="2">
        <v>63555</v>
      </c>
      <c r="O1687" s="2">
        <v>130</v>
      </c>
      <c r="P1687" s="3">
        <v>42184</v>
      </c>
      <c r="Q1687" s="2" t="s">
        <v>35</v>
      </c>
      <c r="R1687" s="3">
        <v>42919</v>
      </c>
      <c r="S1687" s="2">
        <v>6310</v>
      </c>
      <c r="T1687" s="2">
        <v>6437</v>
      </c>
      <c r="U1687" s="2">
        <v>127</v>
      </c>
      <c r="V1687" s="2">
        <v>2</v>
      </c>
      <c r="W1687" s="2" t="s">
        <v>166</v>
      </c>
      <c r="X1687" s="2">
        <v>3</v>
      </c>
      <c r="Y1687" s="2">
        <v>25</v>
      </c>
      <c r="Z1687" s="2" t="s">
        <v>37</v>
      </c>
    </row>
    <row r="1688" spans="1:26" x14ac:dyDescent="0.3">
      <c r="A1688" s="2" t="s">
        <v>1818</v>
      </c>
      <c r="B1688" s="2" t="s">
        <v>83</v>
      </c>
      <c r="C1688" s="2" t="s">
        <v>70</v>
      </c>
      <c r="D1688" s="2" t="s">
        <v>51</v>
      </c>
      <c r="E1688" s="2" t="s">
        <v>52</v>
      </c>
      <c r="F1688" s="2" t="s">
        <v>53</v>
      </c>
      <c r="G1688" s="2" t="s">
        <v>79</v>
      </c>
      <c r="H1688" s="2" t="s">
        <v>80</v>
      </c>
      <c r="I1688" s="2">
        <v>8</v>
      </c>
      <c r="J1688" s="2">
        <v>5</v>
      </c>
      <c r="K1688" s="2" t="s">
        <v>66</v>
      </c>
      <c r="L1688" s="2">
        <v>2021</v>
      </c>
      <c r="M1688" s="2">
        <v>7900</v>
      </c>
      <c r="N1688" s="2">
        <v>93330</v>
      </c>
      <c r="O1688" s="2">
        <v>200</v>
      </c>
      <c r="P1688" s="3">
        <v>43740</v>
      </c>
      <c r="Q1688" s="2" t="s">
        <v>35</v>
      </c>
      <c r="R1688" s="3">
        <v>44742</v>
      </c>
      <c r="S1688" s="2">
        <v>6832</v>
      </c>
      <c r="T1688" s="2">
        <v>7548</v>
      </c>
      <c r="U1688" s="2">
        <v>716</v>
      </c>
      <c r="V1688" s="2">
        <v>10</v>
      </c>
      <c r="W1688" s="2" t="s">
        <v>74</v>
      </c>
      <c r="X1688" s="2">
        <v>4</v>
      </c>
      <c r="Y1688" s="2">
        <v>143</v>
      </c>
      <c r="Z1688" s="2" t="s">
        <v>57</v>
      </c>
    </row>
    <row r="1689" spans="1:26" x14ac:dyDescent="0.3">
      <c r="A1689" s="2" t="s">
        <v>1819</v>
      </c>
      <c r="B1689" s="2" t="s">
        <v>49</v>
      </c>
      <c r="C1689" s="2" t="s">
        <v>190</v>
      </c>
      <c r="D1689" s="2" t="s">
        <v>148</v>
      </c>
      <c r="E1689" s="2" t="s">
        <v>149</v>
      </c>
      <c r="F1689" s="2" t="s">
        <v>31</v>
      </c>
      <c r="G1689" s="2" t="s">
        <v>54</v>
      </c>
      <c r="H1689" s="2" t="s">
        <v>33</v>
      </c>
      <c r="I1689" s="2">
        <v>5</v>
      </c>
      <c r="J1689" s="2">
        <v>5</v>
      </c>
      <c r="K1689" s="2" t="s">
        <v>55</v>
      </c>
      <c r="L1689" s="2">
        <v>2018</v>
      </c>
      <c r="M1689" s="2">
        <v>8100</v>
      </c>
      <c r="N1689" s="2">
        <v>37343</v>
      </c>
      <c r="O1689" s="2">
        <v>150</v>
      </c>
      <c r="P1689" s="3">
        <v>45050</v>
      </c>
      <c r="Q1689" s="2" t="s">
        <v>35</v>
      </c>
      <c r="R1689" s="3">
        <v>45127</v>
      </c>
      <c r="S1689" s="2">
        <v>7512</v>
      </c>
      <c r="T1689" s="2">
        <v>6391</v>
      </c>
      <c r="U1689" s="2">
        <v>-1121</v>
      </c>
      <c r="V1689" s="2">
        <v>-15</v>
      </c>
      <c r="W1689" s="2" t="s">
        <v>142</v>
      </c>
      <c r="X1689" s="2">
        <v>5</v>
      </c>
      <c r="Y1689" s="2">
        <v>0</v>
      </c>
      <c r="Z1689" s="2" t="s">
        <v>37</v>
      </c>
    </row>
    <row r="1690" spans="1:26" x14ac:dyDescent="0.3">
      <c r="A1690" s="2" t="s">
        <v>1820</v>
      </c>
      <c r="B1690" s="2" t="s">
        <v>88</v>
      </c>
      <c r="C1690" s="2" t="s">
        <v>144</v>
      </c>
      <c r="D1690" s="2" t="s">
        <v>51</v>
      </c>
      <c r="E1690" s="2" t="s">
        <v>52</v>
      </c>
      <c r="F1690" s="2" t="s">
        <v>53</v>
      </c>
      <c r="G1690" s="2" t="s">
        <v>44</v>
      </c>
      <c r="H1690" s="2" t="s">
        <v>33</v>
      </c>
      <c r="I1690" s="2">
        <v>8</v>
      </c>
      <c r="J1690" s="2">
        <v>5</v>
      </c>
      <c r="K1690" s="2" t="s">
        <v>45</v>
      </c>
      <c r="L1690" s="2">
        <v>2017</v>
      </c>
      <c r="M1690" s="2">
        <v>8200</v>
      </c>
      <c r="N1690" s="2">
        <v>62654</v>
      </c>
      <c r="O1690" s="2">
        <v>200</v>
      </c>
      <c r="P1690" s="3">
        <v>45406</v>
      </c>
      <c r="Q1690" s="2" t="s">
        <v>35</v>
      </c>
      <c r="R1690" s="3">
        <v>45618</v>
      </c>
      <c r="S1690" s="2">
        <v>6940</v>
      </c>
      <c r="T1690" s="2">
        <v>7889</v>
      </c>
      <c r="U1690" s="2">
        <v>949</v>
      </c>
      <c r="V1690" s="2">
        <v>14</v>
      </c>
      <c r="W1690" s="2" t="s">
        <v>127</v>
      </c>
      <c r="X1690" s="2">
        <v>4</v>
      </c>
      <c r="Y1690" s="2">
        <v>190</v>
      </c>
      <c r="Z1690" s="2" t="s">
        <v>57</v>
      </c>
    </row>
    <row r="1691" spans="1:26" x14ac:dyDescent="0.3">
      <c r="A1691" s="2" t="s">
        <v>1821</v>
      </c>
      <c r="B1691" s="2" t="s">
        <v>27</v>
      </c>
      <c r="C1691" s="2" t="s">
        <v>190</v>
      </c>
      <c r="D1691" s="2" t="s">
        <v>138</v>
      </c>
      <c r="E1691" s="2" t="s">
        <v>139</v>
      </c>
      <c r="F1691" s="2" t="s">
        <v>53</v>
      </c>
      <c r="G1691" s="2" t="s">
        <v>54</v>
      </c>
      <c r="H1691" s="2" t="s">
        <v>33</v>
      </c>
      <c r="I1691" s="2">
        <v>7</v>
      </c>
      <c r="J1691" s="2">
        <v>5</v>
      </c>
      <c r="K1691" s="2" t="s">
        <v>55</v>
      </c>
      <c r="L1691" s="2">
        <v>2018</v>
      </c>
      <c r="M1691" s="2">
        <v>9600</v>
      </c>
      <c r="N1691" s="2">
        <v>48308</v>
      </c>
      <c r="O1691" s="2">
        <v>175</v>
      </c>
      <c r="P1691" s="3">
        <v>42722</v>
      </c>
      <c r="Q1691" s="2" t="s">
        <v>35</v>
      </c>
      <c r="R1691" s="3">
        <v>43399</v>
      </c>
      <c r="S1691" s="2">
        <v>7635</v>
      </c>
      <c r="T1691" s="2">
        <v>6484</v>
      </c>
      <c r="U1691" s="2">
        <v>-1151</v>
      </c>
      <c r="V1691" s="2">
        <v>-15</v>
      </c>
      <c r="W1691" s="2" t="s">
        <v>99</v>
      </c>
      <c r="X1691" s="2">
        <v>4</v>
      </c>
      <c r="Y1691" s="2">
        <v>0</v>
      </c>
      <c r="Z1691" s="2" t="s">
        <v>37</v>
      </c>
    </row>
    <row r="1692" spans="1:26" x14ac:dyDescent="0.3">
      <c r="A1692" s="2" t="s">
        <v>1822</v>
      </c>
      <c r="B1692" s="2" t="s">
        <v>39</v>
      </c>
      <c r="C1692" s="2" t="s">
        <v>28</v>
      </c>
      <c r="D1692" s="2" t="s">
        <v>148</v>
      </c>
      <c r="E1692" s="2" t="s">
        <v>149</v>
      </c>
      <c r="F1692" s="2" t="s">
        <v>31</v>
      </c>
      <c r="G1692" s="2" t="s">
        <v>54</v>
      </c>
      <c r="H1692" s="2" t="s">
        <v>33</v>
      </c>
      <c r="I1692" s="2">
        <v>5</v>
      </c>
      <c r="J1692" s="2">
        <v>5</v>
      </c>
      <c r="K1692" s="2" t="s">
        <v>55</v>
      </c>
      <c r="L1692" s="2">
        <v>2021</v>
      </c>
      <c r="M1692" s="2">
        <v>7800</v>
      </c>
      <c r="N1692" s="2">
        <v>79869</v>
      </c>
      <c r="O1692" s="2">
        <v>150</v>
      </c>
      <c r="P1692" s="3">
        <v>43668</v>
      </c>
      <c r="Q1692" s="2" t="s">
        <v>35</v>
      </c>
      <c r="R1692" s="3">
        <v>44969</v>
      </c>
      <c r="S1692" s="2">
        <v>6557</v>
      </c>
      <c r="T1692" s="2">
        <v>6178</v>
      </c>
      <c r="U1692" s="2">
        <v>-379</v>
      </c>
      <c r="V1692" s="2">
        <v>-6</v>
      </c>
      <c r="W1692" s="2" t="s">
        <v>127</v>
      </c>
      <c r="X1692" s="2">
        <v>2</v>
      </c>
      <c r="Y1692" s="2">
        <v>0</v>
      </c>
      <c r="Z1692" s="2" t="s">
        <v>95</v>
      </c>
    </row>
    <row r="1693" spans="1:26" x14ac:dyDescent="0.3">
      <c r="A1693" s="2" t="s">
        <v>1823</v>
      </c>
      <c r="B1693" s="2" t="s">
        <v>83</v>
      </c>
      <c r="C1693" s="2" t="s">
        <v>60</v>
      </c>
      <c r="D1693" s="2" t="s">
        <v>61</v>
      </c>
      <c r="E1693" s="2" t="s">
        <v>62</v>
      </c>
      <c r="F1693" s="2" t="s">
        <v>53</v>
      </c>
      <c r="G1693" s="2" t="s">
        <v>54</v>
      </c>
      <c r="H1693" s="2" t="s">
        <v>80</v>
      </c>
      <c r="I1693" s="2">
        <v>5</v>
      </c>
      <c r="J1693" s="2">
        <v>5</v>
      </c>
      <c r="K1693" s="2" t="s">
        <v>34</v>
      </c>
      <c r="L1693" s="2">
        <v>2024</v>
      </c>
      <c r="M1693" s="2">
        <v>8500</v>
      </c>
      <c r="N1693" s="2">
        <v>2485</v>
      </c>
      <c r="O1693" s="2">
        <v>120</v>
      </c>
      <c r="P1693" s="3">
        <v>42587</v>
      </c>
      <c r="Q1693" s="2" t="s">
        <v>35</v>
      </c>
      <c r="R1693" s="3">
        <v>45331</v>
      </c>
      <c r="S1693" s="2">
        <v>7320</v>
      </c>
      <c r="T1693" s="2">
        <v>8713</v>
      </c>
      <c r="U1693" s="2">
        <v>1393</v>
      </c>
      <c r="V1693" s="2">
        <v>19</v>
      </c>
      <c r="W1693" s="2" t="s">
        <v>94</v>
      </c>
      <c r="X1693" s="2">
        <v>5</v>
      </c>
      <c r="Y1693" s="2">
        <v>279</v>
      </c>
      <c r="Z1693" s="2" t="s">
        <v>95</v>
      </c>
    </row>
    <row r="1694" spans="1:26" x14ac:dyDescent="0.3">
      <c r="A1694" s="2" t="s">
        <v>1824</v>
      </c>
      <c r="B1694" s="2" t="s">
        <v>49</v>
      </c>
      <c r="C1694" s="2" t="s">
        <v>118</v>
      </c>
      <c r="D1694" s="2" t="s">
        <v>165</v>
      </c>
      <c r="E1694" s="2" t="s">
        <v>62</v>
      </c>
      <c r="F1694" s="2" t="s">
        <v>53</v>
      </c>
      <c r="G1694" s="2" t="s">
        <v>79</v>
      </c>
      <c r="H1694" s="2" t="s">
        <v>80</v>
      </c>
      <c r="I1694" s="2">
        <v>5</v>
      </c>
      <c r="J1694" s="2">
        <v>3</v>
      </c>
      <c r="K1694" s="2" t="s">
        <v>34</v>
      </c>
      <c r="L1694" s="2">
        <v>2017</v>
      </c>
      <c r="M1694" s="2">
        <v>9200</v>
      </c>
      <c r="N1694" s="2">
        <v>54244</v>
      </c>
      <c r="O1694" s="2">
        <v>130</v>
      </c>
      <c r="P1694" s="3">
        <v>42092</v>
      </c>
      <c r="Q1694" s="2" t="s">
        <v>35</v>
      </c>
      <c r="R1694" s="3">
        <v>43668</v>
      </c>
      <c r="S1694" s="2">
        <v>8218</v>
      </c>
      <c r="T1694" s="2">
        <v>7333</v>
      </c>
      <c r="U1694" s="2">
        <v>-885</v>
      </c>
      <c r="V1694" s="2">
        <v>-11</v>
      </c>
      <c r="W1694" s="2" t="s">
        <v>56</v>
      </c>
      <c r="X1694" s="2">
        <v>2</v>
      </c>
      <c r="Y1694" s="2">
        <v>0</v>
      </c>
      <c r="Z1694" s="2" t="s">
        <v>47</v>
      </c>
    </row>
    <row r="1695" spans="1:26" x14ac:dyDescent="0.3">
      <c r="A1695" s="2" t="s">
        <v>1825</v>
      </c>
      <c r="B1695" s="2" t="s">
        <v>172</v>
      </c>
      <c r="C1695" s="2" t="s">
        <v>93</v>
      </c>
      <c r="D1695" s="2" t="s">
        <v>85</v>
      </c>
      <c r="E1695" s="2" t="s">
        <v>86</v>
      </c>
      <c r="F1695" s="2" t="s">
        <v>31</v>
      </c>
      <c r="G1695" s="2" t="s">
        <v>89</v>
      </c>
      <c r="H1695" s="2" t="s">
        <v>80</v>
      </c>
      <c r="I1695" s="2">
        <v>4</v>
      </c>
      <c r="J1695" s="2">
        <v>5</v>
      </c>
      <c r="K1695" s="2" t="s">
        <v>34</v>
      </c>
      <c r="L1695" s="2">
        <v>2019</v>
      </c>
      <c r="M1695" s="2">
        <v>7500</v>
      </c>
      <c r="N1695" s="2">
        <v>94407</v>
      </c>
      <c r="O1695" s="2">
        <v>103</v>
      </c>
      <c r="P1695" s="3">
        <v>44583</v>
      </c>
      <c r="Q1695" s="2" t="s">
        <v>35</v>
      </c>
      <c r="R1695" s="3">
        <v>44819</v>
      </c>
      <c r="S1695" s="2">
        <v>6911</v>
      </c>
      <c r="T1695" s="2">
        <v>8015</v>
      </c>
      <c r="U1695" s="2">
        <v>1104</v>
      </c>
      <c r="V1695" s="2">
        <v>16</v>
      </c>
      <c r="W1695" s="2" t="s">
        <v>215</v>
      </c>
      <c r="X1695" s="2">
        <v>5</v>
      </c>
      <c r="Y1695" s="2">
        <v>221</v>
      </c>
      <c r="Z1695" s="2" t="s">
        <v>57</v>
      </c>
    </row>
    <row r="1696" spans="1:26" x14ac:dyDescent="0.3">
      <c r="A1696" s="2" t="s">
        <v>1826</v>
      </c>
      <c r="B1696" s="2" t="s">
        <v>146</v>
      </c>
      <c r="C1696" s="2" t="s">
        <v>40</v>
      </c>
      <c r="D1696" s="2" t="s">
        <v>148</v>
      </c>
      <c r="E1696" s="2" t="s">
        <v>149</v>
      </c>
      <c r="F1696" s="2" t="s">
        <v>31</v>
      </c>
      <c r="G1696" s="2" t="s">
        <v>32</v>
      </c>
      <c r="H1696" s="2" t="s">
        <v>80</v>
      </c>
      <c r="I1696" s="2">
        <v>5</v>
      </c>
      <c r="J1696" s="2">
        <v>5</v>
      </c>
      <c r="K1696" s="2" t="s">
        <v>55</v>
      </c>
      <c r="L1696" s="2">
        <v>2021</v>
      </c>
      <c r="M1696" s="2">
        <v>7800</v>
      </c>
      <c r="N1696" s="2">
        <v>9404</v>
      </c>
      <c r="O1696" s="2">
        <v>150</v>
      </c>
      <c r="P1696" s="3">
        <v>42625</v>
      </c>
      <c r="Q1696" s="2" t="s">
        <v>35</v>
      </c>
      <c r="R1696" s="3">
        <v>42864</v>
      </c>
      <c r="S1696" s="2">
        <v>6966</v>
      </c>
      <c r="T1696" s="2">
        <v>6378</v>
      </c>
      <c r="U1696" s="2">
        <v>-588</v>
      </c>
      <c r="V1696" s="2">
        <v>-8</v>
      </c>
      <c r="W1696" s="2" t="s">
        <v>127</v>
      </c>
      <c r="X1696" s="2">
        <v>3</v>
      </c>
      <c r="Y1696" s="2">
        <v>0</v>
      </c>
      <c r="Z1696" s="2" t="s">
        <v>47</v>
      </c>
    </row>
    <row r="1697" spans="1:26" x14ac:dyDescent="0.3">
      <c r="A1697" s="2" t="s">
        <v>1827</v>
      </c>
      <c r="B1697" s="2" t="s">
        <v>133</v>
      </c>
      <c r="C1697" s="2" t="s">
        <v>97</v>
      </c>
      <c r="D1697" s="2" t="s">
        <v>78</v>
      </c>
      <c r="E1697" s="2" t="s">
        <v>30</v>
      </c>
      <c r="F1697" s="2" t="s">
        <v>31</v>
      </c>
      <c r="G1697" s="2" t="s">
        <v>54</v>
      </c>
      <c r="H1697" s="2" t="s">
        <v>80</v>
      </c>
      <c r="I1697" s="2">
        <v>4</v>
      </c>
      <c r="J1697" s="2">
        <v>5</v>
      </c>
      <c r="K1697" s="2" t="s">
        <v>45</v>
      </c>
      <c r="L1697" s="2">
        <v>2019</v>
      </c>
      <c r="M1697" s="2">
        <v>6500</v>
      </c>
      <c r="N1697" s="2">
        <v>62128</v>
      </c>
      <c r="O1697" s="2">
        <v>120</v>
      </c>
      <c r="P1697" s="3">
        <v>43612</v>
      </c>
      <c r="Q1697" s="2" t="s">
        <v>35</v>
      </c>
      <c r="R1697" s="3">
        <v>43693</v>
      </c>
      <c r="S1697" s="2">
        <v>5038</v>
      </c>
      <c r="T1697" s="2">
        <v>3985</v>
      </c>
      <c r="U1697" s="2">
        <v>-1053</v>
      </c>
      <c r="V1697" s="2">
        <v>-21</v>
      </c>
      <c r="W1697" s="2" t="s">
        <v>215</v>
      </c>
      <c r="X1697" s="2">
        <v>1</v>
      </c>
      <c r="Y1697" s="2">
        <v>0</v>
      </c>
      <c r="Z1697" s="2" t="s">
        <v>47</v>
      </c>
    </row>
    <row r="1698" spans="1:26" x14ac:dyDescent="0.3">
      <c r="A1698" s="2" t="s">
        <v>1828</v>
      </c>
      <c r="B1698" s="2" t="s">
        <v>65</v>
      </c>
      <c r="C1698" s="2" t="s">
        <v>28</v>
      </c>
      <c r="D1698" s="2" t="s">
        <v>51</v>
      </c>
      <c r="E1698" s="2" t="s">
        <v>52</v>
      </c>
      <c r="F1698" s="2" t="s">
        <v>53</v>
      </c>
      <c r="G1698" s="2" t="s">
        <v>54</v>
      </c>
      <c r="H1698" s="2" t="s">
        <v>33</v>
      </c>
      <c r="I1698" s="2">
        <v>8</v>
      </c>
      <c r="J1698" s="2">
        <v>5</v>
      </c>
      <c r="K1698" s="2" t="s">
        <v>66</v>
      </c>
      <c r="L1698" s="2">
        <v>2020</v>
      </c>
      <c r="M1698" s="2">
        <v>8000</v>
      </c>
      <c r="N1698" s="2">
        <v>31972</v>
      </c>
      <c r="O1698" s="2">
        <v>200</v>
      </c>
      <c r="P1698" s="3">
        <v>42325</v>
      </c>
      <c r="Q1698" s="2" t="s">
        <v>35</v>
      </c>
      <c r="R1698" s="3">
        <v>42706</v>
      </c>
      <c r="S1698" s="2">
        <v>7021</v>
      </c>
      <c r="T1698" s="2">
        <v>6235</v>
      </c>
      <c r="U1698" s="2">
        <v>-786</v>
      </c>
      <c r="V1698" s="2">
        <v>-11</v>
      </c>
      <c r="W1698" s="2" t="s">
        <v>215</v>
      </c>
      <c r="X1698" s="2">
        <v>3</v>
      </c>
      <c r="Y1698" s="2">
        <v>0</v>
      </c>
      <c r="Z1698" s="2" t="s">
        <v>37</v>
      </c>
    </row>
    <row r="1699" spans="1:26" x14ac:dyDescent="0.3">
      <c r="A1699" s="2" t="s">
        <v>1829</v>
      </c>
      <c r="B1699" s="2" t="s">
        <v>172</v>
      </c>
      <c r="C1699" s="2" t="s">
        <v>77</v>
      </c>
      <c r="D1699" s="2" t="s">
        <v>138</v>
      </c>
      <c r="E1699" s="2" t="s">
        <v>139</v>
      </c>
      <c r="F1699" s="2" t="s">
        <v>53</v>
      </c>
      <c r="G1699" s="2" t="s">
        <v>54</v>
      </c>
      <c r="H1699" s="2" t="s">
        <v>33</v>
      </c>
      <c r="I1699" s="2">
        <v>7</v>
      </c>
      <c r="J1699" s="2">
        <v>5</v>
      </c>
      <c r="K1699" s="2" t="s">
        <v>55</v>
      </c>
      <c r="L1699" s="2">
        <v>2017</v>
      </c>
      <c r="M1699" s="2">
        <v>9700</v>
      </c>
      <c r="N1699" s="2">
        <v>5150</v>
      </c>
      <c r="O1699" s="2">
        <v>175</v>
      </c>
      <c r="P1699" s="3">
        <v>42944</v>
      </c>
      <c r="Q1699" s="2" t="s">
        <v>35</v>
      </c>
      <c r="R1699" s="3">
        <v>44993</v>
      </c>
      <c r="S1699" s="2">
        <v>8992</v>
      </c>
      <c r="T1699" s="2">
        <v>10367</v>
      </c>
      <c r="U1699" s="2">
        <v>1375</v>
      </c>
      <c r="V1699" s="2">
        <v>15</v>
      </c>
      <c r="W1699" s="2" t="s">
        <v>90</v>
      </c>
      <c r="X1699" s="2">
        <v>2</v>
      </c>
      <c r="Y1699" s="2">
        <v>275</v>
      </c>
      <c r="Z1699" s="2" t="s">
        <v>37</v>
      </c>
    </row>
    <row r="1700" spans="1:26" x14ac:dyDescent="0.3">
      <c r="A1700" s="2" t="s">
        <v>1830</v>
      </c>
      <c r="B1700" s="2" t="s">
        <v>156</v>
      </c>
      <c r="C1700" s="2" t="s">
        <v>70</v>
      </c>
      <c r="D1700" s="2" t="s">
        <v>78</v>
      </c>
      <c r="E1700" s="2" t="s">
        <v>30</v>
      </c>
      <c r="F1700" s="2" t="s">
        <v>31</v>
      </c>
      <c r="G1700" s="2" t="s">
        <v>32</v>
      </c>
      <c r="H1700" s="2" t="s">
        <v>80</v>
      </c>
      <c r="I1700" s="2">
        <v>4</v>
      </c>
      <c r="J1700" s="2">
        <v>5</v>
      </c>
      <c r="K1700" s="2" t="s">
        <v>34</v>
      </c>
      <c r="L1700" s="2">
        <v>2015</v>
      </c>
      <c r="M1700" s="2">
        <v>7900</v>
      </c>
      <c r="N1700" s="2">
        <v>33308</v>
      </c>
      <c r="O1700" s="2">
        <v>120</v>
      </c>
      <c r="P1700" s="3">
        <v>42200</v>
      </c>
      <c r="Q1700" s="2" t="s">
        <v>35</v>
      </c>
      <c r="R1700" s="3">
        <v>42256</v>
      </c>
      <c r="S1700" s="2">
        <v>6060</v>
      </c>
      <c r="T1700" s="2">
        <v>6349</v>
      </c>
      <c r="U1700" s="2">
        <v>289</v>
      </c>
      <c r="V1700" s="2">
        <v>5</v>
      </c>
      <c r="W1700" s="2" t="s">
        <v>121</v>
      </c>
      <c r="X1700" s="2">
        <v>5</v>
      </c>
      <c r="Y1700" s="2">
        <v>58</v>
      </c>
      <c r="Z1700" s="2" t="s">
        <v>57</v>
      </c>
    </row>
    <row r="1701" spans="1:26" x14ac:dyDescent="0.3">
      <c r="A1701" s="2" t="s">
        <v>1831</v>
      </c>
      <c r="B1701" s="2" t="s">
        <v>39</v>
      </c>
      <c r="C1701" s="2" t="s">
        <v>190</v>
      </c>
      <c r="D1701" s="2" t="s">
        <v>85</v>
      </c>
      <c r="E1701" s="2" t="s">
        <v>86</v>
      </c>
      <c r="F1701" s="2" t="s">
        <v>31</v>
      </c>
      <c r="G1701" s="2" t="s">
        <v>79</v>
      </c>
      <c r="H1701" s="2" t="s">
        <v>80</v>
      </c>
      <c r="I1701" s="2">
        <v>4</v>
      </c>
      <c r="J1701" s="2">
        <v>5</v>
      </c>
      <c r="K1701" s="2" t="s">
        <v>55</v>
      </c>
      <c r="L1701" s="2">
        <v>2016</v>
      </c>
      <c r="M1701" s="2">
        <v>8300</v>
      </c>
      <c r="N1701" s="2">
        <v>5950</v>
      </c>
      <c r="O1701" s="2">
        <v>103</v>
      </c>
      <c r="P1701" s="3">
        <v>45585</v>
      </c>
      <c r="Q1701" s="2" t="s">
        <v>35</v>
      </c>
      <c r="R1701" s="3">
        <v>45398</v>
      </c>
      <c r="S1701" s="2">
        <v>7027</v>
      </c>
      <c r="T1701" s="2">
        <v>6890</v>
      </c>
      <c r="U1701" s="2">
        <v>-137</v>
      </c>
      <c r="V1701" s="2">
        <v>-2</v>
      </c>
      <c r="W1701" s="2" t="s">
        <v>63</v>
      </c>
      <c r="X1701" s="2">
        <v>2</v>
      </c>
      <c r="Y1701" s="2">
        <v>0</v>
      </c>
      <c r="Z1701" s="2" t="s">
        <v>95</v>
      </c>
    </row>
    <row r="1702" spans="1:26" x14ac:dyDescent="0.3">
      <c r="A1702" s="2" t="s">
        <v>1832</v>
      </c>
      <c r="B1702" s="2" t="s">
        <v>172</v>
      </c>
      <c r="C1702" s="2" t="s">
        <v>40</v>
      </c>
      <c r="D1702" s="2" t="s">
        <v>165</v>
      </c>
      <c r="E1702" s="2" t="s">
        <v>62</v>
      </c>
      <c r="F1702" s="2" t="s">
        <v>53</v>
      </c>
      <c r="G1702" s="2" t="s">
        <v>79</v>
      </c>
      <c r="H1702" s="2" t="s">
        <v>80</v>
      </c>
      <c r="I1702" s="2">
        <v>5</v>
      </c>
      <c r="J1702" s="2">
        <v>3</v>
      </c>
      <c r="K1702" s="2" t="s">
        <v>45</v>
      </c>
      <c r="L1702" s="2">
        <v>2017</v>
      </c>
      <c r="M1702" s="2">
        <v>8200</v>
      </c>
      <c r="N1702" s="2">
        <v>12462</v>
      </c>
      <c r="O1702" s="2">
        <v>130</v>
      </c>
      <c r="P1702" s="3">
        <v>43075</v>
      </c>
      <c r="Q1702" s="2" t="s">
        <v>35</v>
      </c>
      <c r="R1702" s="3">
        <v>44664</v>
      </c>
      <c r="S1702" s="2">
        <v>7093</v>
      </c>
      <c r="T1702" s="2">
        <v>7916</v>
      </c>
      <c r="U1702" s="2">
        <v>823</v>
      </c>
      <c r="V1702" s="2">
        <v>12</v>
      </c>
      <c r="W1702" s="2" t="s">
        <v>81</v>
      </c>
      <c r="X1702" s="2">
        <v>2</v>
      </c>
      <c r="Y1702" s="2">
        <v>165</v>
      </c>
      <c r="Z1702" s="2" t="s">
        <v>47</v>
      </c>
    </row>
    <row r="1703" spans="1:26" x14ac:dyDescent="0.3">
      <c r="A1703" s="2" t="s">
        <v>1833</v>
      </c>
      <c r="B1703" s="2" t="s">
        <v>49</v>
      </c>
      <c r="C1703" s="2" t="s">
        <v>97</v>
      </c>
      <c r="D1703" s="2" t="s">
        <v>165</v>
      </c>
      <c r="E1703" s="2" t="s">
        <v>62</v>
      </c>
      <c r="F1703" s="2" t="s">
        <v>53</v>
      </c>
      <c r="G1703" s="2" t="s">
        <v>32</v>
      </c>
      <c r="H1703" s="2" t="s">
        <v>33</v>
      </c>
      <c r="I1703" s="2">
        <v>5</v>
      </c>
      <c r="J1703" s="2">
        <v>3</v>
      </c>
      <c r="K1703" s="2" t="s">
        <v>55</v>
      </c>
      <c r="L1703" s="2">
        <v>2020</v>
      </c>
      <c r="M1703" s="2">
        <v>9400</v>
      </c>
      <c r="N1703" s="2">
        <v>55730</v>
      </c>
      <c r="O1703" s="2">
        <v>130</v>
      </c>
      <c r="P1703" s="3">
        <v>42045</v>
      </c>
      <c r="Q1703" s="2" t="s">
        <v>35</v>
      </c>
      <c r="R1703" s="3">
        <v>42861</v>
      </c>
      <c r="S1703" s="2">
        <v>7703</v>
      </c>
      <c r="T1703" s="2">
        <v>6561</v>
      </c>
      <c r="U1703" s="2">
        <v>-1142</v>
      </c>
      <c r="V1703" s="2">
        <v>-15</v>
      </c>
      <c r="W1703" s="2" t="s">
        <v>81</v>
      </c>
      <c r="X1703" s="2">
        <v>3</v>
      </c>
      <c r="Y1703" s="2">
        <v>0</v>
      </c>
      <c r="Z1703" s="2" t="s">
        <v>47</v>
      </c>
    </row>
    <row r="1704" spans="1:26" x14ac:dyDescent="0.3">
      <c r="A1704" s="2" t="s">
        <v>1834</v>
      </c>
      <c r="B1704" s="2" t="s">
        <v>101</v>
      </c>
      <c r="C1704" s="2" t="s">
        <v>84</v>
      </c>
      <c r="D1704" s="2" t="s">
        <v>148</v>
      </c>
      <c r="E1704" s="2" t="s">
        <v>149</v>
      </c>
      <c r="F1704" s="2" t="s">
        <v>31</v>
      </c>
      <c r="G1704" s="2" t="s">
        <v>54</v>
      </c>
      <c r="H1704" s="2" t="s">
        <v>80</v>
      </c>
      <c r="I1704" s="2">
        <v>5</v>
      </c>
      <c r="J1704" s="2">
        <v>5</v>
      </c>
      <c r="K1704" s="2" t="s">
        <v>66</v>
      </c>
      <c r="L1704" s="2">
        <v>2019</v>
      </c>
      <c r="M1704" s="2">
        <v>6600</v>
      </c>
      <c r="N1704" s="2">
        <v>10243</v>
      </c>
      <c r="O1704" s="2">
        <v>150</v>
      </c>
      <c r="P1704" s="3">
        <v>45650</v>
      </c>
      <c r="Q1704" s="2" t="s">
        <v>35</v>
      </c>
      <c r="R1704" s="3">
        <v>45655</v>
      </c>
      <c r="S1704" s="2">
        <v>4697</v>
      </c>
      <c r="T1704" s="2">
        <v>4818</v>
      </c>
      <c r="U1704" s="2">
        <v>121</v>
      </c>
      <c r="V1704" s="2">
        <v>3</v>
      </c>
      <c r="W1704" s="2" t="s">
        <v>74</v>
      </c>
      <c r="X1704" s="2">
        <v>1</v>
      </c>
      <c r="Y1704" s="2">
        <v>24</v>
      </c>
      <c r="Z1704" s="2" t="s">
        <v>37</v>
      </c>
    </row>
    <row r="1705" spans="1:26" x14ac:dyDescent="0.3">
      <c r="A1705" s="2" t="s">
        <v>1835</v>
      </c>
      <c r="B1705" s="2" t="s">
        <v>76</v>
      </c>
      <c r="C1705" s="2" t="s">
        <v>123</v>
      </c>
      <c r="D1705" s="2" t="s">
        <v>61</v>
      </c>
      <c r="E1705" s="2" t="s">
        <v>62</v>
      </c>
      <c r="F1705" s="2" t="s">
        <v>53</v>
      </c>
      <c r="G1705" s="2" t="s">
        <v>54</v>
      </c>
      <c r="H1705" s="2" t="s">
        <v>80</v>
      </c>
      <c r="I1705" s="2">
        <v>5</v>
      </c>
      <c r="J1705" s="2">
        <v>5</v>
      </c>
      <c r="K1705" s="2" t="s">
        <v>55</v>
      </c>
      <c r="L1705" s="2">
        <v>2024</v>
      </c>
      <c r="M1705" s="2">
        <v>9000</v>
      </c>
      <c r="N1705" s="2">
        <v>38164</v>
      </c>
      <c r="O1705" s="2">
        <v>120</v>
      </c>
      <c r="P1705" s="3">
        <v>43213</v>
      </c>
      <c r="Q1705" s="2" t="s">
        <v>35</v>
      </c>
      <c r="R1705" s="3">
        <v>45287</v>
      </c>
      <c r="S1705" s="2">
        <v>7340</v>
      </c>
      <c r="T1705" s="2">
        <v>7880</v>
      </c>
      <c r="U1705" s="2">
        <v>540</v>
      </c>
      <c r="V1705" s="2">
        <v>7</v>
      </c>
      <c r="W1705" s="2" t="s">
        <v>106</v>
      </c>
      <c r="X1705" s="2">
        <v>4</v>
      </c>
      <c r="Y1705" s="2">
        <v>108</v>
      </c>
      <c r="Z1705" s="2" t="s">
        <v>47</v>
      </c>
    </row>
    <row r="1706" spans="1:26" x14ac:dyDescent="0.3">
      <c r="A1706" s="2" t="s">
        <v>1836</v>
      </c>
      <c r="B1706" s="2" t="s">
        <v>125</v>
      </c>
      <c r="C1706" s="2" t="s">
        <v>97</v>
      </c>
      <c r="D1706" s="2" t="s">
        <v>41</v>
      </c>
      <c r="E1706" s="2" t="s">
        <v>42</v>
      </c>
      <c r="F1706" s="2" t="s">
        <v>43</v>
      </c>
      <c r="G1706" s="2" t="s">
        <v>44</v>
      </c>
      <c r="H1706" s="2" t="s">
        <v>33</v>
      </c>
      <c r="I1706" s="2">
        <v>2</v>
      </c>
      <c r="J1706" s="2">
        <v>2</v>
      </c>
      <c r="K1706" s="2" t="s">
        <v>55</v>
      </c>
      <c r="L1706" s="2">
        <v>2022</v>
      </c>
      <c r="M1706" s="2">
        <v>10200</v>
      </c>
      <c r="N1706" s="2">
        <v>73149</v>
      </c>
      <c r="O1706" s="2">
        <v>250</v>
      </c>
      <c r="P1706" s="3">
        <v>43119</v>
      </c>
      <c r="Q1706" s="2" t="s">
        <v>35</v>
      </c>
      <c r="R1706" s="3">
        <v>44169</v>
      </c>
      <c r="S1706" s="2">
        <v>8978</v>
      </c>
      <c r="T1706" s="2">
        <v>8677</v>
      </c>
      <c r="U1706" s="2">
        <v>-301</v>
      </c>
      <c r="V1706" s="2">
        <v>-3</v>
      </c>
      <c r="W1706" s="2" t="s">
        <v>74</v>
      </c>
      <c r="X1706" s="2">
        <v>5</v>
      </c>
      <c r="Y1706" s="2">
        <v>0</v>
      </c>
      <c r="Z1706" s="2" t="s">
        <v>47</v>
      </c>
    </row>
    <row r="1707" spans="1:26" x14ac:dyDescent="0.3">
      <c r="A1707" s="2" t="s">
        <v>1837</v>
      </c>
      <c r="B1707" s="2" t="s">
        <v>92</v>
      </c>
      <c r="C1707" s="2" t="s">
        <v>93</v>
      </c>
      <c r="D1707" s="2" t="s">
        <v>78</v>
      </c>
      <c r="E1707" s="2" t="s">
        <v>30</v>
      </c>
      <c r="F1707" s="2" t="s">
        <v>31</v>
      </c>
      <c r="G1707" s="2" t="s">
        <v>89</v>
      </c>
      <c r="H1707" s="2" t="s">
        <v>80</v>
      </c>
      <c r="I1707" s="2">
        <v>4</v>
      </c>
      <c r="J1707" s="2">
        <v>5</v>
      </c>
      <c r="K1707" s="2" t="s">
        <v>55</v>
      </c>
      <c r="L1707" s="2">
        <v>2015</v>
      </c>
      <c r="M1707" s="2">
        <v>8400</v>
      </c>
      <c r="N1707" s="2">
        <v>45139</v>
      </c>
      <c r="O1707" s="2">
        <v>120</v>
      </c>
      <c r="P1707" s="3">
        <v>42589</v>
      </c>
      <c r="Q1707" s="2" t="s">
        <v>35</v>
      </c>
      <c r="R1707" s="3">
        <v>44257</v>
      </c>
      <c r="S1707" s="2">
        <v>7656</v>
      </c>
      <c r="T1707" s="2">
        <v>7398</v>
      </c>
      <c r="U1707" s="2">
        <v>-258</v>
      </c>
      <c r="V1707" s="2">
        <v>-3</v>
      </c>
      <c r="W1707" s="2" t="s">
        <v>111</v>
      </c>
      <c r="X1707" s="2">
        <v>4</v>
      </c>
      <c r="Y1707" s="2">
        <v>0</v>
      </c>
      <c r="Z1707" s="2" t="s">
        <v>47</v>
      </c>
    </row>
    <row r="1708" spans="1:26" x14ac:dyDescent="0.3">
      <c r="A1708" s="2" t="s">
        <v>1838</v>
      </c>
      <c r="B1708" s="2" t="s">
        <v>146</v>
      </c>
      <c r="C1708" s="2" t="s">
        <v>28</v>
      </c>
      <c r="D1708" s="2" t="s">
        <v>138</v>
      </c>
      <c r="E1708" s="2" t="s">
        <v>139</v>
      </c>
      <c r="F1708" s="2" t="s">
        <v>53</v>
      </c>
      <c r="G1708" s="2" t="s">
        <v>44</v>
      </c>
      <c r="H1708" s="2" t="s">
        <v>33</v>
      </c>
      <c r="I1708" s="2">
        <v>7</v>
      </c>
      <c r="J1708" s="2">
        <v>5</v>
      </c>
      <c r="K1708" s="2" t="s">
        <v>34</v>
      </c>
      <c r="L1708" s="2">
        <v>2017</v>
      </c>
      <c r="M1708" s="2">
        <v>9200</v>
      </c>
      <c r="N1708" s="2">
        <v>82084</v>
      </c>
      <c r="O1708" s="2">
        <v>175</v>
      </c>
      <c r="P1708" s="3">
        <v>43657</v>
      </c>
      <c r="Q1708" s="2" t="s">
        <v>35</v>
      </c>
      <c r="R1708" s="3">
        <v>43838</v>
      </c>
      <c r="S1708" s="2">
        <v>8672</v>
      </c>
      <c r="T1708" s="2">
        <v>9273</v>
      </c>
      <c r="U1708" s="2">
        <v>601</v>
      </c>
      <c r="V1708" s="2">
        <v>7</v>
      </c>
      <c r="W1708" s="2" t="s">
        <v>202</v>
      </c>
      <c r="X1708" s="2">
        <v>1</v>
      </c>
      <c r="Y1708" s="2">
        <v>120</v>
      </c>
      <c r="Z1708" s="2" t="s">
        <v>57</v>
      </c>
    </row>
    <row r="1709" spans="1:26" x14ac:dyDescent="0.3">
      <c r="A1709" s="2" t="s">
        <v>1839</v>
      </c>
      <c r="B1709" s="2" t="s">
        <v>113</v>
      </c>
      <c r="C1709" s="2" t="s">
        <v>84</v>
      </c>
      <c r="D1709" s="2" t="s">
        <v>105</v>
      </c>
      <c r="E1709" s="2" t="s">
        <v>52</v>
      </c>
      <c r="F1709" s="2" t="s">
        <v>73</v>
      </c>
      <c r="G1709" s="2" t="s">
        <v>79</v>
      </c>
      <c r="H1709" s="2" t="s">
        <v>33</v>
      </c>
      <c r="I1709" s="2">
        <v>4</v>
      </c>
      <c r="J1709" s="2">
        <v>2</v>
      </c>
      <c r="K1709" s="2" t="s">
        <v>34</v>
      </c>
      <c r="L1709" s="2">
        <v>2017</v>
      </c>
      <c r="M1709" s="2">
        <v>8700</v>
      </c>
      <c r="N1709" s="2">
        <v>96518</v>
      </c>
      <c r="O1709" s="2">
        <v>200</v>
      </c>
      <c r="P1709" s="3">
        <v>45052</v>
      </c>
      <c r="Q1709" s="2" t="s">
        <v>35</v>
      </c>
      <c r="R1709" s="3">
        <v>45421</v>
      </c>
      <c r="S1709" s="2">
        <v>8025</v>
      </c>
      <c r="T1709" s="2">
        <v>8145</v>
      </c>
      <c r="U1709" s="2">
        <v>120</v>
      </c>
      <c r="V1709" s="2">
        <v>1</v>
      </c>
      <c r="W1709" s="2" t="s">
        <v>111</v>
      </c>
      <c r="X1709" s="2">
        <v>4</v>
      </c>
      <c r="Y1709" s="2">
        <v>24</v>
      </c>
      <c r="Z1709" s="2" t="s">
        <v>57</v>
      </c>
    </row>
    <row r="1710" spans="1:26" x14ac:dyDescent="0.3">
      <c r="A1710" s="2" t="s">
        <v>1840</v>
      </c>
      <c r="B1710" s="2" t="s">
        <v>133</v>
      </c>
      <c r="C1710" s="2" t="s">
        <v>93</v>
      </c>
      <c r="D1710" s="2" t="s">
        <v>51</v>
      </c>
      <c r="E1710" s="2" t="s">
        <v>52</v>
      </c>
      <c r="F1710" s="2" t="s">
        <v>53</v>
      </c>
      <c r="G1710" s="2" t="s">
        <v>44</v>
      </c>
      <c r="H1710" s="2" t="s">
        <v>33</v>
      </c>
      <c r="I1710" s="2">
        <v>8</v>
      </c>
      <c r="J1710" s="2">
        <v>5</v>
      </c>
      <c r="K1710" s="2" t="s">
        <v>45</v>
      </c>
      <c r="L1710" s="2">
        <v>2022</v>
      </c>
      <c r="M1710" s="2">
        <v>7700</v>
      </c>
      <c r="N1710" s="2">
        <v>4889</v>
      </c>
      <c r="O1710" s="2">
        <v>200</v>
      </c>
      <c r="P1710" s="3">
        <v>44247</v>
      </c>
      <c r="Q1710" s="2" t="s">
        <v>35</v>
      </c>
      <c r="R1710" s="3">
        <v>45136</v>
      </c>
      <c r="S1710" s="2">
        <v>6942</v>
      </c>
      <c r="T1710" s="2">
        <v>7830</v>
      </c>
      <c r="U1710" s="2">
        <v>888</v>
      </c>
      <c r="V1710" s="2">
        <v>13</v>
      </c>
      <c r="W1710" s="2" t="s">
        <v>116</v>
      </c>
      <c r="X1710" s="2">
        <v>1</v>
      </c>
      <c r="Y1710" s="2">
        <v>178</v>
      </c>
      <c r="Z1710" s="2" t="s">
        <v>37</v>
      </c>
    </row>
    <row r="1711" spans="1:26" x14ac:dyDescent="0.3">
      <c r="A1711" s="2" t="s">
        <v>1841</v>
      </c>
      <c r="B1711" s="2" t="s">
        <v>113</v>
      </c>
      <c r="C1711" s="2" t="s">
        <v>28</v>
      </c>
      <c r="D1711" s="2" t="s">
        <v>71</v>
      </c>
      <c r="E1711" s="2" t="s">
        <v>72</v>
      </c>
      <c r="F1711" s="2" t="s">
        <v>73</v>
      </c>
      <c r="G1711" s="2" t="s">
        <v>79</v>
      </c>
      <c r="H1711" s="2" t="s">
        <v>33</v>
      </c>
      <c r="I1711" s="2">
        <v>3</v>
      </c>
      <c r="J1711" s="2">
        <v>2</v>
      </c>
      <c r="K1711" s="2" t="s">
        <v>45</v>
      </c>
      <c r="L1711" s="2">
        <v>2024</v>
      </c>
      <c r="M1711" s="2">
        <v>7000</v>
      </c>
      <c r="N1711" s="2">
        <v>65093</v>
      </c>
      <c r="O1711" s="2">
        <v>100</v>
      </c>
      <c r="P1711" s="3">
        <v>43772</v>
      </c>
      <c r="Q1711" s="2" t="s">
        <v>35</v>
      </c>
      <c r="R1711" s="3">
        <v>43723</v>
      </c>
      <c r="S1711" s="2">
        <v>5050</v>
      </c>
      <c r="T1711" s="2">
        <v>5823</v>
      </c>
      <c r="U1711" s="2">
        <v>773</v>
      </c>
      <c r="V1711" s="2">
        <v>15</v>
      </c>
      <c r="W1711" s="2" t="s">
        <v>202</v>
      </c>
      <c r="X1711" s="2">
        <v>3</v>
      </c>
      <c r="Y1711" s="2">
        <v>155</v>
      </c>
      <c r="Z1711" s="2" t="s">
        <v>37</v>
      </c>
    </row>
    <row r="1712" spans="1:26" x14ac:dyDescent="0.3">
      <c r="A1712" s="2" t="s">
        <v>1842</v>
      </c>
      <c r="B1712" s="2" t="s">
        <v>83</v>
      </c>
      <c r="C1712" s="2" t="s">
        <v>104</v>
      </c>
      <c r="D1712" s="2" t="s">
        <v>158</v>
      </c>
      <c r="E1712" s="2" t="s">
        <v>86</v>
      </c>
      <c r="F1712" s="2" t="s">
        <v>152</v>
      </c>
      <c r="G1712" s="2" t="s">
        <v>79</v>
      </c>
      <c r="H1712" s="2" t="s">
        <v>33</v>
      </c>
      <c r="I1712" s="2">
        <v>5</v>
      </c>
      <c r="J1712" s="2">
        <v>4</v>
      </c>
      <c r="K1712" s="2" t="s">
        <v>55</v>
      </c>
      <c r="L1712" s="2">
        <v>2024</v>
      </c>
      <c r="M1712" s="2">
        <v>8000</v>
      </c>
      <c r="N1712" s="2">
        <v>34079</v>
      </c>
      <c r="O1712" s="2">
        <v>115</v>
      </c>
      <c r="P1712" s="3">
        <v>44060</v>
      </c>
      <c r="Q1712" s="2" t="s">
        <v>35</v>
      </c>
      <c r="R1712" s="3">
        <v>44126</v>
      </c>
      <c r="S1712" s="2">
        <v>6447</v>
      </c>
      <c r="T1712" s="2">
        <v>7397</v>
      </c>
      <c r="U1712" s="2">
        <v>950</v>
      </c>
      <c r="V1712" s="2">
        <v>15</v>
      </c>
      <c r="W1712" s="2" t="s">
        <v>184</v>
      </c>
      <c r="X1712" s="2">
        <v>3</v>
      </c>
      <c r="Y1712" s="2">
        <v>190</v>
      </c>
      <c r="Z1712" s="2" t="s">
        <v>57</v>
      </c>
    </row>
    <row r="1713" spans="1:26" x14ac:dyDescent="0.3">
      <c r="A1713" s="2" t="s">
        <v>1843</v>
      </c>
      <c r="B1713" s="2" t="s">
        <v>156</v>
      </c>
      <c r="C1713" s="2" t="s">
        <v>77</v>
      </c>
      <c r="D1713" s="2" t="s">
        <v>85</v>
      </c>
      <c r="E1713" s="2" t="s">
        <v>86</v>
      </c>
      <c r="F1713" s="2" t="s">
        <v>31</v>
      </c>
      <c r="G1713" s="2" t="s">
        <v>79</v>
      </c>
      <c r="H1713" s="2" t="s">
        <v>80</v>
      </c>
      <c r="I1713" s="2">
        <v>4</v>
      </c>
      <c r="J1713" s="2">
        <v>5</v>
      </c>
      <c r="K1713" s="2" t="s">
        <v>55</v>
      </c>
      <c r="L1713" s="2">
        <v>2015</v>
      </c>
      <c r="M1713" s="2">
        <v>8400</v>
      </c>
      <c r="N1713" s="2">
        <v>52388</v>
      </c>
      <c r="O1713" s="2">
        <v>103</v>
      </c>
      <c r="P1713" s="3">
        <v>45168</v>
      </c>
      <c r="Q1713" s="2" t="s">
        <v>35</v>
      </c>
      <c r="R1713" s="3">
        <v>45194</v>
      </c>
      <c r="S1713" s="2">
        <v>7592</v>
      </c>
      <c r="T1713" s="2">
        <v>6743</v>
      </c>
      <c r="U1713" s="2">
        <v>-849</v>
      </c>
      <c r="V1713" s="2">
        <v>-11</v>
      </c>
      <c r="W1713" s="2" t="s">
        <v>74</v>
      </c>
      <c r="X1713" s="2">
        <v>3</v>
      </c>
      <c r="Y1713" s="2">
        <v>0</v>
      </c>
      <c r="Z1713" s="2" t="s">
        <v>37</v>
      </c>
    </row>
    <row r="1714" spans="1:26" x14ac:dyDescent="0.3">
      <c r="A1714" s="2" t="s">
        <v>1844</v>
      </c>
      <c r="B1714" s="2" t="s">
        <v>92</v>
      </c>
      <c r="C1714" s="2" t="s">
        <v>84</v>
      </c>
      <c r="D1714" s="2" t="s">
        <v>29</v>
      </c>
      <c r="E1714" s="2" t="s">
        <v>30</v>
      </c>
      <c r="F1714" s="2" t="s">
        <v>31</v>
      </c>
      <c r="G1714" s="2" t="s">
        <v>54</v>
      </c>
      <c r="H1714" s="2" t="s">
        <v>80</v>
      </c>
      <c r="I1714" s="2">
        <v>5</v>
      </c>
      <c r="J1714" s="2">
        <v>5</v>
      </c>
      <c r="K1714" s="2" t="s">
        <v>45</v>
      </c>
      <c r="L1714" s="2">
        <v>2023</v>
      </c>
      <c r="M1714" s="2">
        <v>6100</v>
      </c>
      <c r="N1714" s="2">
        <v>48262</v>
      </c>
      <c r="O1714" s="2">
        <v>113</v>
      </c>
      <c r="P1714" s="3">
        <v>45602</v>
      </c>
      <c r="Q1714" s="2" t="s">
        <v>35</v>
      </c>
      <c r="R1714" s="3">
        <v>45429</v>
      </c>
      <c r="S1714" s="2">
        <v>5382</v>
      </c>
      <c r="T1714" s="2">
        <v>5879</v>
      </c>
      <c r="U1714" s="2">
        <v>497</v>
      </c>
      <c r="V1714" s="2">
        <v>9</v>
      </c>
      <c r="W1714" s="2" t="s">
        <v>111</v>
      </c>
      <c r="X1714" s="2">
        <v>5</v>
      </c>
      <c r="Y1714" s="2">
        <v>99</v>
      </c>
      <c r="Z1714" s="2" t="s">
        <v>37</v>
      </c>
    </row>
    <row r="1715" spans="1:26" x14ac:dyDescent="0.3">
      <c r="A1715" s="2" t="s">
        <v>1845</v>
      </c>
      <c r="B1715" s="2" t="s">
        <v>156</v>
      </c>
      <c r="C1715" s="2" t="s">
        <v>40</v>
      </c>
      <c r="D1715" s="2" t="s">
        <v>105</v>
      </c>
      <c r="E1715" s="2" t="s">
        <v>52</v>
      </c>
      <c r="F1715" s="2" t="s">
        <v>73</v>
      </c>
      <c r="G1715" s="2" t="s">
        <v>89</v>
      </c>
      <c r="H1715" s="2" t="s">
        <v>33</v>
      </c>
      <c r="I1715" s="2">
        <v>4</v>
      </c>
      <c r="J1715" s="2">
        <v>2</v>
      </c>
      <c r="K1715" s="2" t="s">
        <v>45</v>
      </c>
      <c r="L1715" s="2">
        <v>2017</v>
      </c>
      <c r="M1715" s="2">
        <v>7700</v>
      </c>
      <c r="N1715" s="2">
        <v>45989</v>
      </c>
      <c r="O1715" s="2">
        <v>200</v>
      </c>
      <c r="P1715" s="3">
        <v>45477</v>
      </c>
      <c r="Q1715" s="2" t="s">
        <v>35</v>
      </c>
      <c r="R1715" s="3">
        <v>45536</v>
      </c>
      <c r="S1715" s="2">
        <v>5791</v>
      </c>
      <c r="T1715" s="2">
        <v>5202</v>
      </c>
      <c r="U1715" s="2">
        <v>-589</v>
      </c>
      <c r="V1715" s="2">
        <v>-10</v>
      </c>
      <c r="W1715" s="2" t="s">
        <v>179</v>
      </c>
      <c r="X1715" s="2">
        <v>1</v>
      </c>
      <c r="Y1715" s="2">
        <v>0</v>
      </c>
      <c r="Z1715" s="2" t="s">
        <v>47</v>
      </c>
    </row>
    <row r="1716" spans="1:26" x14ac:dyDescent="0.3">
      <c r="A1716" s="2" t="s">
        <v>1846</v>
      </c>
      <c r="B1716" s="2" t="s">
        <v>205</v>
      </c>
      <c r="C1716" s="2" t="s">
        <v>110</v>
      </c>
      <c r="D1716" s="2" t="s">
        <v>41</v>
      </c>
      <c r="E1716" s="2" t="s">
        <v>42</v>
      </c>
      <c r="F1716" s="2" t="s">
        <v>43</v>
      </c>
      <c r="G1716" s="2" t="s">
        <v>79</v>
      </c>
      <c r="H1716" s="2" t="s">
        <v>33</v>
      </c>
      <c r="I1716" s="2">
        <v>2</v>
      </c>
      <c r="J1716" s="2">
        <v>2</v>
      </c>
      <c r="K1716" s="2" t="s">
        <v>55</v>
      </c>
      <c r="L1716" s="2">
        <v>2018</v>
      </c>
      <c r="M1716" s="2">
        <v>10600</v>
      </c>
      <c r="N1716" s="2">
        <v>76397</v>
      </c>
      <c r="O1716" s="2">
        <v>250</v>
      </c>
      <c r="P1716" s="3">
        <v>43303</v>
      </c>
      <c r="Q1716" s="2" t="s">
        <v>35</v>
      </c>
      <c r="R1716" s="3">
        <v>45017</v>
      </c>
      <c r="S1716" s="2">
        <v>9050</v>
      </c>
      <c r="T1716" s="2">
        <v>9682</v>
      </c>
      <c r="U1716" s="2">
        <v>632</v>
      </c>
      <c r="V1716" s="2">
        <v>7</v>
      </c>
      <c r="W1716" s="2" t="s">
        <v>202</v>
      </c>
      <c r="X1716" s="2">
        <v>3</v>
      </c>
      <c r="Y1716" s="2">
        <v>126</v>
      </c>
      <c r="Z1716" s="2" t="s">
        <v>37</v>
      </c>
    </row>
    <row r="1717" spans="1:26" x14ac:dyDescent="0.3">
      <c r="A1717" s="2" t="s">
        <v>1847</v>
      </c>
      <c r="B1717" s="2" t="s">
        <v>156</v>
      </c>
      <c r="C1717" s="2" t="s">
        <v>60</v>
      </c>
      <c r="D1717" s="2" t="s">
        <v>51</v>
      </c>
      <c r="E1717" s="2" t="s">
        <v>52</v>
      </c>
      <c r="F1717" s="2" t="s">
        <v>53</v>
      </c>
      <c r="G1717" s="2" t="s">
        <v>44</v>
      </c>
      <c r="H1717" s="2" t="s">
        <v>33</v>
      </c>
      <c r="I1717" s="2">
        <v>8</v>
      </c>
      <c r="J1717" s="2">
        <v>5</v>
      </c>
      <c r="K1717" s="2" t="s">
        <v>66</v>
      </c>
      <c r="L1717" s="2">
        <v>2022</v>
      </c>
      <c r="M1717" s="2">
        <v>7800</v>
      </c>
      <c r="N1717" s="2">
        <v>70027</v>
      </c>
      <c r="O1717" s="2">
        <v>200</v>
      </c>
      <c r="P1717" s="3">
        <v>45068</v>
      </c>
      <c r="Q1717" s="2" t="s">
        <v>35</v>
      </c>
      <c r="R1717" s="3">
        <v>45040</v>
      </c>
      <c r="S1717" s="2">
        <v>7100</v>
      </c>
      <c r="T1717" s="2">
        <v>7717</v>
      </c>
      <c r="U1717" s="2">
        <v>617</v>
      </c>
      <c r="V1717" s="2">
        <v>9</v>
      </c>
      <c r="W1717" s="2" t="s">
        <v>215</v>
      </c>
      <c r="X1717" s="2">
        <v>2</v>
      </c>
      <c r="Y1717" s="2">
        <v>123</v>
      </c>
      <c r="Z1717" s="2" t="s">
        <v>57</v>
      </c>
    </row>
    <row r="1718" spans="1:26" x14ac:dyDescent="0.3">
      <c r="A1718" s="2" t="s">
        <v>1848</v>
      </c>
      <c r="B1718" s="2" t="s">
        <v>125</v>
      </c>
      <c r="C1718" s="2" t="s">
        <v>77</v>
      </c>
      <c r="D1718" s="2" t="s">
        <v>71</v>
      </c>
      <c r="E1718" s="2" t="s">
        <v>72</v>
      </c>
      <c r="F1718" s="2" t="s">
        <v>73</v>
      </c>
      <c r="G1718" s="2" t="s">
        <v>89</v>
      </c>
      <c r="H1718" s="2" t="s">
        <v>33</v>
      </c>
      <c r="I1718" s="2">
        <v>3</v>
      </c>
      <c r="J1718" s="2">
        <v>2</v>
      </c>
      <c r="K1718" s="2" t="s">
        <v>66</v>
      </c>
      <c r="L1718" s="2">
        <v>2018</v>
      </c>
      <c r="M1718" s="2">
        <v>7700</v>
      </c>
      <c r="N1718" s="2">
        <v>28229</v>
      </c>
      <c r="O1718" s="2">
        <v>100</v>
      </c>
      <c r="P1718" s="3">
        <v>42331</v>
      </c>
      <c r="Q1718" s="2" t="s">
        <v>35</v>
      </c>
      <c r="R1718" s="3">
        <v>44098</v>
      </c>
      <c r="S1718" s="2">
        <v>6540</v>
      </c>
      <c r="T1718" s="2">
        <v>5710</v>
      </c>
      <c r="U1718" s="2">
        <v>-830</v>
      </c>
      <c r="V1718" s="2">
        <v>-13</v>
      </c>
      <c r="W1718" s="2" t="s">
        <v>90</v>
      </c>
      <c r="X1718" s="2">
        <v>1</v>
      </c>
      <c r="Y1718" s="2">
        <v>0</v>
      </c>
      <c r="Z1718" s="2" t="s">
        <v>57</v>
      </c>
    </row>
    <row r="1719" spans="1:26" x14ac:dyDescent="0.3">
      <c r="A1719" s="2" t="s">
        <v>1849</v>
      </c>
      <c r="B1719" s="2" t="s">
        <v>172</v>
      </c>
      <c r="C1719" s="2" t="s">
        <v>84</v>
      </c>
      <c r="D1719" s="2" t="s">
        <v>165</v>
      </c>
      <c r="E1719" s="2" t="s">
        <v>62</v>
      </c>
      <c r="F1719" s="2" t="s">
        <v>53</v>
      </c>
      <c r="G1719" s="2" t="s">
        <v>32</v>
      </c>
      <c r="H1719" s="2" t="s">
        <v>80</v>
      </c>
      <c r="I1719" s="2">
        <v>5</v>
      </c>
      <c r="J1719" s="2">
        <v>3</v>
      </c>
      <c r="K1719" s="2" t="s">
        <v>45</v>
      </c>
      <c r="L1719" s="2">
        <v>2015</v>
      </c>
      <c r="M1719" s="2">
        <v>8400</v>
      </c>
      <c r="N1719" s="2">
        <v>56478</v>
      </c>
      <c r="O1719" s="2">
        <v>130</v>
      </c>
      <c r="P1719" s="3">
        <v>44565</v>
      </c>
      <c r="Q1719" s="2" t="s">
        <v>35</v>
      </c>
      <c r="R1719" s="3">
        <v>44987</v>
      </c>
      <c r="S1719" s="2">
        <v>7176</v>
      </c>
      <c r="T1719" s="2">
        <v>6096</v>
      </c>
      <c r="U1719" s="2">
        <v>-1080</v>
      </c>
      <c r="V1719" s="2">
        <v>-15</v>
      </c>
      <c r="W1719" s="2" t="s">
        <v>131</v>
      </c>
      <c r="X1719" s="2">
        <v>4</v>
      </c>
      <c r="Y1719" s="2">
        <v>0</v>
      </c>
      <c r="Z1719" s="2" t="s">
        <v>47</v>
      </c>
    </row>
    <row r="1720" spans="1:26" x14ac:dyDescent="0.3">
      <c r="A1720" s="2" t="s">
        <v>1850</v>
      </c>
      <c r="B1720" s="2" t="s">
        <v>133</v>
      </c>
      <c r="C1720" s="2" t="s">
        <v>118</v>
      </c>
      <c r="D1720" s="2" t="s">
        <v>51</v>
      </c>
      <c r="E1720" s="2" t="s">
        <v>52</v>
      </c>
      <c r="F1720" s="2" t="s">
        <v>53</v>
      </c>
      <c r="G1720" s="2" t="s">
        <v>54</v>
      </c>
      <c r="H1720" s="2" t="s">
        <v>80</v>
      </c>
      <c r="I1720" s="2">
        <v>8</v>
      </c>
      <c r="J1720" s="2">
        <v>5</v>
      </c>
      <c r="K1720" s="2" t="s">
        <v>55</v>
      </c>
      <c r="L1720" s="2">
        <v>2023</v>
      </c>
      <c r="M1720" s="2">
        <v>9100</v>
      </c>
      <c r="N1720" s="2">
        <v>42695</v>
      </c>
      <c r="O1720" s="2">
        <v>200</v>
      </c>
      <c r="P1720" s="3">
        <v>43435</v>
      </c>
      <c r="Q1720" s="2" t="s">
        <v>35</v>
      </c>
      <c r="R1720" s="3">
        <v>45364</v>
      </c>
      <c r="S1720" s="2">
        <v>7267</v>
      </c>
      <c r="T1720" s="2">
        <v>6346</v>
      </c>
      <c r="U1720" s="2">
        <v>-921</v>
      </c>
      <c r="V1720" s="2">
        <v>-13</v>
      </c>
      <c r="W1720" s="2" t="s">
        <v>181</v>
      </c>
      <c r="X1720" s="2">
        <v>5</v>
      </c>
      <c r="Y1720" s="2">
        <v>0</v>
      </c>
      <c r="Z1720" s="2" t="s">
        <v>37</v>
      </c>
    </row>
    <row r="1721" spans="1:26" x14ac:dyDescent="0.3">
      <c r="A1721" s="2" t="s">
        <v>1851</v>
      </c>
      <c r="B1721" s="2" t="s">
        <v>92</v>
      </c>
      <c r="C1721" s="2" t="s">
        <v>118</v>
      </c>
      <c r="D1721" s="2" t="s">
        <v>61</v>
      </c>
      <c r="E1721" s="2" t="s">
        <v>62</v>
      </c>
      <c r="F1721" s="2" t="s">
        <v>53</v>
      </c>
      <c r="G1721" s="2" t="s">
        <v>54</v>
      </c>
      <c r="H1721" s="2" t="s">
        <v>80</v>
      </c>
      <c r="I1721" s="2">
        <v>5</v>
      </c>
      <c r="J1721" s="2">
        <v>5</v>
      </c>
      <c r="K1721" s="2" t="s">
        <v>55</v>
      </c>
      <c r="L1721" s="2">
        <v>2019</v>
      </c>
      <c r="M1721" s="2">
        <v>9500</v>
      </c>
      <c r="N1721" s="2">
        <v>25399</v>
      </c>
      <c r="O1721" s="2">
        <v>120</v>
      </c>
      <c r="P1721" s="3">
        <v>44318</v>
      </c>
      <c r="Q1721" s="2" t="s">
        <v>35</v>
      </c>
      <c r="R1721" s="3">
        <v>44964</v>
      </c>
      <c r="S1721" s="2">
        <v>8816</v>
      </c>
      <c r="T1721" s="2">
        <v>8039</v>
      </c>
      <c r="U1721" s="2">
        <v>-777</v>
      </c>
      <c r="V1721" s="2">
        <v>-9</v>
      </c>
      <c r="W1721" s="2" t="s">
        <v>179</v>
      </c>
      <c r="X1721" s="2">
        <v>5</v>
      </c>
      <c r="Y1721" s="2">
        <v>0</v>
      </c>
      <c r="Z1721" s="2" t="s">
        <v>37</v>
      </c>
    </row>
    <row r="1722" spans="1:26" x14ac:dyDescent="0.3">
      <c r="A1722" s="2" t="s">
        <v>1852</v>
      </c>
      <c r="B1722" s="2" t="s">
        <v>172</v>
      </c>
      <c r="C1722" s="2" t="s">
        <v>190</v>
      </c>
      <c r="D1722" s="2" t="s">
        <v>78</v>
      </c>
      <c r="E1722" s="2" t="s">
        <v>30</v>
      </c>
      <c r="F1722" s="2" t="s">
        <v>31</v>
      </c>
      <c r="G1722" s="2" t="s">
        <v>79</v>
      </c>
      <c r="H1722" s="2" t="s">
        <v>80</v>
      </c>
      <c r="I1722" s="2">
        <v>4</v>
      </c>
      <c r="J1722" s="2">
        <v>5</v>
      </c>
      <c r="K1722" s="2" t="s">
        <v>55</v>
      </c>
      <c r="L1722" s="2">
        <v>2023</v>
      </c>
      <c r="M1722" s="2">
        <v>7600</v>
      </c>
      <c r="N1722" s="2">
        <v>39396</v>
      </c>
      <c r="O1722" s="2">
        <v>120</v>
      </c>
      <c r="P1722" s="3">
        <v>45122</v>
      </c>
      <c r="Q1722" s="2" t="s">
        <v>35</v>
      </c>
      <c r="R1722" s="3">
        <v>45399</v>
      </c>
      <c r="S1722" s="2">
        <v>6283</v>
      </c>
      <c r="T1722" s="2">
        <v>5367</v>
      </c>
      <c r="U1722" s="2">
        <v>-916</v>
      </c>
      <c r="V1722" s="2">
        <v>-15</v>
      </c>
      <c r="W1722" s="2" t="s">
        <v>56</v>
      </c>
      <c r="X1722" s="2">
        <v>1</v>
      </c>
      <c r="Y1722" s="2">
        <v>0</v>
      </c>
      <c r="Z1722" s="2" t="s">
        <v>47</v>
      </c>
    </row>
    <row r="1723" spans="1:26" x14ac:dyDescent="0.3">
      <c r="A1723" s="2" t="s">
        <v>1853</v>
      </c>
      <c r="B1723" s="2" t="s">
        <v>146</v>
      </c>
      <c r="C1723" s="2" t="s">
        <v>104</v>
      </c>
      <c r="D1723" s="2" t="s">
        <v>51</v>
      </c>
      <c r="E1723" s="2" t="s">
        <v>52</v>
      </c>
      <c r="F1723" s="2" t="s">
        <v>53</v>
      </c>
      <c r="G1723" s="2" t="s">
        <v>44</v>
      </c>
      <c r="H1723" s="2" t="s">
        <v>80</v>
      </c>
      <c r="I1723" s="2">
        <v>8</v>
      </c>
      <c r="J1723" s="2">
        <v>5</v>
      </c>
      <c r="K1723" s="2" t="s">
        <v>66</v>
      </c>
      <c r="L1723" s="2">
        <v>2018</v>
      </c>
      <c r="M1723" s="2">
        <v>8200</v>
      </c>
      <c r="N1723" s="2">
        <v>61042</v>
      </c>
      <c r="O1723" s="2">
        <v>200</v>
      </c>
      <c r="P1723" s="3">
        <v>42104</v>
      </c>
      <c r="Q1723" s="2" t="s">
        <v>35</v>
      </c>
      <c r="R1723" s="3">
        <v>44801</v>
      </c>
      <c r="S1723" s="2">
        <v>7197</v>
      </c>
      <c r="T1723" s="2">
        <v>6452</v>
      </c>
      <c r="U1723" s="2">
        <v>-745</v>
      </c>
      <c r="V1723" s="2">
        <v>-10</v>
      </c>
      <c r="W1723" s="2" t="s">
        <v>166</v>
      </c>
      <c r="X1723" s="2">
        <v>4</v>
      </c>
      <c r="Y1723" s="2">
        <v>0</v>
      </c>
      <c r="Z1723" s="2" t="s">
        <v>57</v>
      </c>
    </row>
    <row r="1724" spans="1:26" x14ac:dyDescent="0.3">
      <c r="A1724" s="2" t="s">
        <v>1854</v>
      </c>
      <c r="B1724" s="2" t="s">
        <v>109</v>
      </c>
      <c r="C1724" s="2" t="s">
        <v>77</v>
      </c>
      <c r="D1724" s="2" t="s">
        <v>105</v>
      </c>
      <c r="E1724" s="2" t="s">
        <v>52</v>
      </c>
      <c r="F1724" s="2" t="s">
        <v>73</v>
      </c>
      <c r="G1724" s="2" t="s">
        <v>44</v>
      </c>
      <c r="H1724" s="2" t="s">
        <v>80</v>
      </c>
      <c r="I1724" s="2">
        <v>4</v>
      </c>
      <c r="J1724" s="2">
        <v>2</v>
      </c>
      <c r="K1724" s="2" t="s">
        <v>45</v>
      </c>
      <c r="L1724" s="2">
        <v>2022</v>
      </c>
      <c r="M1724" s="2">
        <v>7200</v>
      </c>
      <c r="N1724" s="2">
        <v>33208</v>
      </c>
      <c r="O1724" s="2">
        <v>200</v>
      </c>
      <c r="P1724" s="3">
        <v>43800</v>
      </c>
      <c r="Q1724" s="2" t="s">
        <v>35</v>
      </c>
      <c r="R1724" s="3">
        <v>45489</v>
      </c>
      <c r="S1724" s="2">
        <v>5793</v>
      </c>
      <c r="T1724" s="2">
        <v>7120</v>
      </c>
      <c r="U1724" s="2">
        <v>1327</v>
      </c>
      <c r="V1724" s="2">
        <v>23</v>
      </c>
      <c r="W1724" s="2" t="s">
        <v>56</v>
      </c>
      <c r="X1724" s="2">
        <v>3</v>
      </c>
      <c r="Y1724" s="2">
        <v>265</v>
      </c>
      <c r="Z1724" s="2" t="s">
        <v>57</v>
      </c>
    </row>
    <row r="1725" spans="1:26" x14ac:dyDescent="0.3">
      <c r="A1725" s="2" t="s">
        <v>1855</v>
      </c>
      <c r="B1725" s="2" t="s">
        <v>88</v>
      </c>
      <c r="C1725" s="2" t="s">
        <v>60</v>
      </c>
      <c r="D1725" s="2" t="s">
        <v>29</v>
      </c>
      <c r="E1725" s="2" t="s">
        <v>30</v>
      </c>
      <c r="F1725" s="2" t="s">
        <v>31</v>
      </c>
      <c r="G1725" s="2" t="s">
        <v>44</v>
      </c>
      <c r="H1725" s="2" t="s">
        <v>33</v>
      </c>
      <c r="I1725" s="2">
        <v>5</v>
      </c>
      <c r="J1725" s="2">
        <v>5</v>
      </c>
      <c r="K1725" s="2" t="s">
        <v>45</v>
      </c>
      <c r="L1725" s="2">
        <v>2024</v>
      </c>
      <c r="M1725" s="2">
        <v>6000</v>
      </c>
      <c r="N1725" s="2">
        <v>64089</v>
      </c>
      <c r="O1725" s="2">
        <v>113</v>
      </c>
      <c r="P1725" s="3">
        <v>43557</v>
      </c>
      <c r="Q1725" s="2" t="s">
        <v>35</v>
      </c>
      <c r="R1725" s="3">
        <v>45582</v>
      </c>
      <c r="S1725" s="2">
        <v>4932</v>
      </c>
      <c r="T1725" s="2">
        <v>3948</v>
      </c>
      <c r="U1725" s="2">
        <v>-984</v>
      </c>
      <c r="V1725" s="2">
        <v>-20</v>
      </c>
      <c r="W1725" s="2" t="s">
        <v>116</v>
      </c>
      <c r="X1725" s="2">
        <v>3</v>
      </c>
      <c r="Y1725" s="2">
        <v>0</v>
      </c>
      <c r="Z1725" s="2" t="s">
        <v>57</v>
      </c>
    </row>
    <row r="1726" spans="1:26" x14ac:dyDescent="0.3">
      <c r="A1726" s="2" t="s">
        <v>1856</v>
      </c>
      <c r="B1726" s="2" t="s">
        <v>101</v>
      </c>
      <c r="C1726" s="2" t="s">
        <v>104</v>
      </c>
      <c r="D1726" s="2" t="s">
        <v>61</v>
      </c>
      <c r="E1726" s="2" t="s">
        <v>62</v>
      </c>
      <c r="F1726" s="2" t="s">
        <v>53</v>
      </c>
      <c r="G1726" s="2" t="s">
        <v>89</v>
      </c>
      <c r="H1726" s="2" t="s">
        <v>33</v>
      </c>
      <c r="I1726" s="2">
        <v>5</v>
      </c>
      <c r="J1726" s="2">
        <v>5</v>
      </c>
      <c r="K1726" s="2" t="s">
        <v>66</v>
      </c>
      <c r="L1726" s="2">
        <v>2017</v>
      </c>
      <c r="M1726" s="2">
        <v>8300</v>
      </c>
      <c r="N1726" s="2">
        <v>55789</v>
      </c>
      <c r="O1726" s="2">
        <v>120</v>
      </c>
      <c r="P1726" s="3">
        <v>42369</v>
      </c>
      <c r="Q1726" s="2" t="s">
        <v>35</v>
      </c>
      <c r="R1726" s="3">
        <v>43704</v>
      </c>
      <c r="S1726" s="2">
        <v>6830</v>
      </c>
      <c r="T1726" s="2">
        <v>6919</v>
      </c>
      <c r="U1726" s="2">
        <v>89</v>
      </c>
      <c r="V1726" s="2">
        <v>1</v>
      </c>
      <c r="W1726" s="2" t="s">
        <v>90</v>
      </c>
      <c r="X1726" s="2">
        <v>1</v>
      </c>
      <c r="Y1726" s="2">
        <v>18</v>
      </c>
      <c r="Z1726" s="2" t="s">
        <v>47</v>
      </c>
    </row>
    <row r="1727" spans="1:26" x14ac:dyDescent="0.3">
      <c r="A1727" s="2" t="s">
        <v>1857</v>
      </c>
      <c r="B1727" s="2" t="s">
        <v>69</v>
      </c>
      <c r="C1727" s="2" t="s">
        <v>77</v>
      </c>
      <c r="D1727" s="2" t="s">
        <v>148</v>
      </c>
      <c r="E1727" s="2" t="s">
        <v>149</v>
      </c>
      <c r="F1727" s="2" t="s">
        <v>31</v>
      </c>
      <c r="G1727" s="2" t="s">
        <v>54</v>
      </c>
      <c r="H1727" s="2" t="s">
        <v>80</v>
      </c>
      <c r="I1727" s="2">
        <v>5</v>
      </c>
      <c r="J1727" s="2">
        <v>5</v>
      </c>
      <c r="K1727" s="2" t="s">
        <v>45</v>
      </c>
      <c r="L1727" s="2">
        <v>2018</v>
      </c>
      <c r="M1727" s="2">
        <v>6600</v>
      </c>
      <c r="N1727" s="2">
        <v>11035</v>
      </c>
      <c r="O1727" s="2">
        <v>150</v>
      </c>
      <c r="P1727" s="3">
        <v>42806</v>
      </c>
      <c r="Q1727" s="2" t="s">
        <v>35</v>
      </c>
      <c r="R1727" s="3">
        <v>44213</v>
      </c>
      <c r="S1727" s="2">
        <v>5174</v>
      </c>
      <c r="T1727" s="2">
        <v>4301</v>
      </c>
      <c r="U1727" s="2">
        <v>-873</v>
      </c>
      <c r="V1727" s="2">
        <v>-17</v>
      </c>
      <c r="W1727" s="2" t="s">
        <v>81</v>
      </c>
      <c r="X1727" s="2">
        <v>3</v>
      </c>
      <c r="Y1727" s="2">
        <v>0</v>
      </c>
      <c r="Z1727" s="2" t="s">
        <v>37</v>
      </c>
    </row>
    <row r="1728" spans="1:26" x14ac:dyDescent="0.3">
      <c r="A1728" s="2" t="s">
        <v>1858</v>
      </c>
      <c r="B1728" s="2" t="s">
        <v>27</v>
      </c>
      <c r="C1728" s="2" t="s">
        <v>118</v>
      </c>
      <c r="D1728" s="2" t="s">
        <v>148</v>
      </c>
      <c r="E1728" s="2" t="s">
        <v>149</v>
      </c>
      <c r="F1728" s="2" t="s">
        <v>31</v>
      </c>
      <c r="G1728" s="2" t="s">
        <v>54</v>
      </c>
      <c r="H1728" s="2" t="s">
        <v>80</v>
      </c>
      <c r="I1728" s="2">
        <v>5</v>
      </c>
      <c r="J1728" s="2">
        <v>5</v>
      </c>
      <c r="K1728" s="2" t="s">
        <v>34</v>
      </c>
      <c r="L1728" s="2">
        <v>2020</v>
      </c>
      <c r="M1728" s="2">
        <v>7400</v>
      </c>
      <c r="N1728" s="2">
        <v>38927</v>
      </c>
      <c r="O1728" s="2">
        <v>150</v>
      </c>
      <c r="P1728" s="3">
        <v>42257</v>
      </c>
      <c r="Q1728" s="2" t="s">
        <v>35</v>
      </c>
      <c r="R1728" s="3">
        <v>42356</v>
      </c>
      <c r="S1728" s="2">
        <v>5483</v>
      </c>
      <c r="T1728" s="2">
        <v>5798</v>
      </c>
      <c r="U1728" s="2">
        <v>315</v>
      </c>
      <c r="V1728" s="2">
        <v>6</v>
      </c>
      <c r="W1728" s="2" t="s">
        <v>46</v>
      </c>
      <c r="X1728" s="2">
        <v>1</v>
      </c>
      <c r="Y1728" s="2">
        <v>63</v>
      </c>
      <c r="Z1728" s="2" t="s">
        <v>37</v>
      </c>
    </row>
    <row r="1729" spans="1:26" x14ac:dyDescent="0.3">
      <c r="A1729" s="2" t="s">
        <v>1859</v>
      </c>
      <c r="B1729" s="2" t="s">
        <v>69</v>
      </c>
      <c r="C1729" s="2" t="s">
        <v>40</v>
      </c>
      <c r="D1729" s="2" t="s">
        <v>51</v>
      </c>
      <c r="E1729" s="2" t="s">
        <v>52</v>
      </c>
      <c r="F1729" s="2" t="s">
        <v>53</v>
      </c>
      <c r="G1729" s="2" t="s">
        <v>54</v>
      </c>
      <c r="H1729" s="2" t="s">
        <v>80</v>
      </c>
      <c r="I1729" s="2">
        <v>8</v>
      </c>
      <c r="J1729" s="2">
        <v>5</v>
      </c>
      <c r="K1729" s="2" t="s">
        <v>34</v>
      </c>
      <c r="L1729" s="2">
        <v>2020</v>
      </c>
      <c r="M1729" s="2">
        <v>8900</v>
      </c>
      <c r="N1729" s="2">
        <v>6951</v>
      </c>
      <c r="O1729" s="2">
        <v>200</v>
      </c>
      <c r="P1729" s="3">
        <v>43571</v>
      </c>
      <c r="Q1729" s="2" t="s">
        <v>35</v>
      </c>
      <c r="R1729" s="3">
        <v>45209</v>
      </c>
      <c r="S1729" s="2">
        <v>7137</v>
      </c>
      <c r="T1729" s="2">
        <v>6007</v>
      </c>
      <c r="U1729" s="2">
        <v>-1130</v>
      </c>
      <c r="V1729" s="2">
        <v>-16</v>
      </c>
      <c r="W1729" s="2" t="s">
        <v>116</v>
      </c>
      <c r="X1729" s="2">
        <v>1</v>
      </c>
      <c r="Y1729" s="2">
        <v>0</v>
      </c>
      <c r="Z1729" s="2" t="s">
        <v>57</v>
      </c>
    </row>
    <row r="1730" spans="1:26" x14ac:dyDescent="0.3">
      <c r="A1730" s="2" t="s">
        <v>1860</v>
      </c>
      <c r="B1730" s="2" t="s">
        <v>83</v>
      </c>
      <c r="C1730" s="2" t="s">
        <v>28</v>
      </c>
      <c r="D1730" s="2" t="s">
        <v>85</v>
      </c>
      <c r="E1730" s="2" t="s">
        <v>86</v>
      </c>
      <c r="F1730" s="2" t="s">
        <v>31</v>
      </c>
      <c r="G1730" s="2" t="s">
        <v>89</v>
      </c>
      <c r="H1730" s="2" t="s">
        <v>33</v>
      </c>
      <c r="I1730" s="2">
        <v>4</v>
      </c>
      <c r="J1730" s="2">
        <v>5</v>
      </c>
      <c r="K1730" s="2" t="s">
        <v>45</v>
      </c>
      <c r="L1730" s="2">
        <v>2017</v>
      </c>
      <c r="M1730" s="2">
        <v>6700</v>
      </c>
      <c r="N1730" s="2">
        <v>15584</v>
      </c>
      <c r="O1730" s="2">
        <v>103</v>
      </c>
      <c r="P1730" s="3">
        <v>45530</v>
      </c>
      <c r="Q1730" s="2" t="s">
        <v>35</v>
      </c>
      <c r="R1730" s="3">
        <v>45391</v>
      </c>
      <c r="S1730" s="2">
        <v>5295</v>
      </c>
      <c r="T1730" s="2">
        <v>5485</v>
      </c>
      <c r="U1730" s="2">
        <v>190</v>
      </c>
      <c r="V1730" s="2">
        <v>4</v>
      </c>
      <c r="W1730" s="2" t="s">
        <v>179</v>
      </c>
      <c r="X1730" s="2">
        <v>4</v>
      </c>
      <c r="Y1730" s="2">
        <v>38</v>
      </c>
      <c r="Z1730" s="2" t="s">
        <v>47</v>
      </c>
    </row>
    <row r="1731" spans="1:26" x14ac:dyDescent="0.3">
      <c r="A1731" s="2" t="s">
        <v>1861</v>
      </c>
      <c r="B1731" s="2" t="s">
        <v>92</v>
      </c>
      <c r="C1731" s="2" t="s">
        <v>97</v>
      </c>
      <c r="D1731" s="2" t="s">
        <v>151</v>
      </c>
      <c r="E1731" s="2" t="s">
        <v>86</v>
      </c>
      <c r="F1731" s="2" t="s">
        <v>152</v>
      </c>
      <c r="G1731" s="2" t="s">
        <v>54</v>
      </c>
      <c r="H1731" s="2" t="s">
        <v>33</v>
      </c>
      <c r="I1731" s="2">
        <v>5</v>
      </c>
      <c r="J1731" s="2">
        <v>5</v>
      </c>
      <c r="K1731" s="2" t="s">
        <v>45</v>
      </c>
      <c r="L1731" s="2">
        <v>2019</v>
      </c>
      <c r="M1731" s="2">
        <v>7000</v>
      </c>
      <c r="N1731" s="2">
        <v>61139</v>
      </c>
      <c r="O1731" s="2">
        <v>100</v>
      </c>
      <c r="P1731" s="3">
        <v>44021</v>
      </c>
      <c r="Q1731" s="2" t="s">
        <v>35</v>
      </c>
      <c r="R1731" s="3">
        <v>44634</v>
      </c>
      <c r="S1731" s="2">
        <v>6191</v>
      </c>
      <c r="T1731" s="2">
        <v>6376</v>
      </c>
      <c r="U1731" s="2">
        <v>185</v>
      </c>
      <c r="V1731" s="2">
        <v>3</v>
      </c>
      <c r="W1731" s="2" t="s">
        <v>181</v>
      </c>
      <c r="X1731" s="2">
        <v>2</v>
      </c>
      <c r="Y1731" s="2">
        <v>37</v>
      </c>
      <c r="Z1731" s="2" t="s">
        <v>47</v>
      </c>
    </row>
    <row r="1732" spans="1:26" x14ac:dyDescent="0.3">
      <c r="A1732" s="2" t="s">
        <v>1862</v>
      </c>
      <c r="B1732" s="2" t="s">
        <v>197</v>
      </c>
      <c r="C1732" s="2" t="s">
        <v>175</v>
      </c>
      <c r="D1732" s="2" t="s">
        <v>165</v>
      </c>
      <c r="E1732" s="2" t="s">
        <v>62</v>
      </c>
      <c r="F1732" s="2" t="s">
        <v>53</v>
      </c>
      <c r="G1732" s="2" t="s">
        <v>89</v>
      </c>
      <c r="H1732" s="2" t="s">
        <v>33</v>
      </c>
      <c r="I1732" s="2">
        <v>5</v>
      </c>
      <c r="J1732" s="2">
        <v>3</v>
      </c>
      <c r="K1732" s="2" t="s">
        <v>55</v>
      </c>
      <c r="L1732" s="2">
        <v>2020</v>
      </c>
      <c r="M1732" s="2">
        <v>9400</v>
      </c>
      <c r="N1732" s="2">
        <v>56648</v>
      </c>
      <c r="O1732" s="2">
        <v>130</v>
      </c>
      <c r="P1732" s="3">
        <v>43296</v>
      </c>
      <c r="Q1732" s="2" t="s">
        <v>35</v>
      </c>
      <c r="R1732" s="3">
        <v>44774</v>
      </c>
      <c r="S1732" s="2">
        <v>7584</v>
      </c>
      <c r="T1732" s="2">
        <v>7493</v>
      </c>
      <c r="U1732" s="2">
        <v>-91</v>
      </c>
      <c r="V1732" s="2">
        <v>-1</v>
      </c>
      <c r="W1732" s="2" t="s">
        <v>184</v>
      </c>
      <c r="X1732" s="2">
        <v>1</v>
      </c>
      <c r="Y1732" s="2">
        <v>0</v>
      </c>
      <c r="Z1732" s="2" t="s">
        <v>47</v>
      </c>
    </row>
    <row r="1733" spans="1:26" x14ac:dyDescent="0.3">
      <c r="A1733" s="2" t="s">
        <v>1863</v>
      </c>
      <c r="B1733" s="2" t="s">
        <v>88</v>
      </c>
      <c r="C1733" s="2" t="s">
        <v>104</v>
      </c>
      <c r="D1733" s="2" t="s">
        <v>138</v>
      </c>
      <c r="E1733" s="2" t="s">
        <v>139</v>
      </c>
      <c r="F1733" s="2" t="s">
        <v>53</v>
      </c>
      <c r="G1733" s="2" t="s">
        <v>54</v>
      </c>
      <c r="H1733" s="2" t="s">
        <v>33</v>
      </c>
      <c r="I1733" s="2">
        <v>7</v>
      </c>
      <c r="J1733" s="2">
        <v>5</v>
      </c>
      <c r="K1733" s="2" t="s">
        <v>66</v>
      </c>
      <c r="L1733" s="2">
        <v>2024</v>
      </c>
      <c r="M1733" s="2">
        <v>7600</v>
      </c>
      <c r="N1733" s="2">
        <v>20367</v>
      </c>
      <c r="O1733" s="2">
        <v>175</v>
      </c>
      <c r="P1733" s="3">
        <v>43735</v>
      </c>
      <c r="Q1733" s="2" t="s">
        <v>35</v>
      </c>
      <c r="R1733" s="3">
        <v>44264</v>
      </c>
      <c r="S1733" s="2">
        <v>6289</v>
      </c>
      <c r="T1733" s="2">
        <v>7666</v>
      </c>
      <c r="U1733" s="2">
        <v>1377</v>
      </c>
      <c r="V1733" s="2">
        <v>22</v>
      </c>
      <c r="W1733" s="2" t="s">
        <v>36</v>
      </c>
      <c r="X1733" s="2">
        <v>5</v>
      </c>
      <c r="Y1733" s="2">
        <v>275</v>
      </c>
      <c r="Z1733" s="2" t="s">
        <v>57</v>
      </c>
    </row>
    <row r="1734" spans="1:26" x14ac:dyDescent="0.3">
      <c r="A1734" s="2" t="s">
        <v>1864</v>
      </c>
      <c r="B1734" s="2" t="s">
        <v>49</v>
      </c>
      <c r="C1734" s="2" t="s">
        <v>77</v>
      </c>
      <c r="D1734" s="2" t="s">
        <v>51</v>
      </c>
      <c r="E1734" s="2" t="s">
        <v>52</v>
      </c>
      <c r="F1734" s="2" t="s">
        <v>53</v>
      </c>
      <c r="G1734" s="2" t="s">
        <v>79</v>
      </c>
      <c r="H1734" s="2" t="s">
        <v>33</v>
      </c>
      <c r="I1734" s="2">
        <v>8</v>
      </c>
      <c r="J1734" s="2">
        <v>5</v>
      </c>
      <c r="K1734" s="2" t="s">
        <v>66</v>
      </c>
      <c r="L1734" s="2">
        <v>2020</v>
      </c>
      <c r="M1734" s="2">
        <v>8000</v>
      </c>
      <c r="N1734" s="2">
        <v>36180</v>
      </c>
      <c r="O1734" s="2">
        <v>200</v>
      </c>
      <c r="P1734" s="3">
        <v>43931</v>
      </c>
      <c r="Q1734" s="2" t="s">
        <v>35</v>
      </c>
      <c r="R1734" s="3">
        <v>44727</v>
      </c>
      <c r="S1734" s="2">
        <v>7067</v>
      </c>
      <c r="T1734" s="2">
        <v>8123</v>
      </c>
      <c r="U1734" s="2">
        <v>1056</v>
      </c>
      <c r="V1734" s="2">
        <v>15</v>
      </c>
      <c r="W1734" s="2" t="s">
        <v>74</v>
      </c>
      <c r="X1734" s="2">
        <v>2</v>
      </c>
      <c r="Y1734" s="2">
        <v>211</v>
      </c>
      <c r="Z1734" s="2" t="s">
        <v>37</v>
      </c>
    </row>
    <row r="1735" spans="1:26" x14ac:dyDescent="0.3">
      <c r="A1735" s="2" t="s">
        <v>1865</v>
      </c>
      <c r="B1735" s="2" t="s">
        <v>109</v>
      </c>
      <c r="C1735" s="2" t="s">
        <v>28</v>
      </c>
      <c r="D1735" s="2" t="s">
        <v>85</v>
      </c>
      <c r="E1735" s="2" t="s">
        <v>86</v>
      </c>
      <c r="F1735" s="2" t="s">
        <v>31</v>
      </c>
      <c r="G1735" s="2" t="s">
        <v>32</v>
      </c>
      <c r="H1735" s="2" t="s">
        <v>33</v>
      </c>
      <c r="I1735" s="2">
        <v>4</v>
      </c>
      <c r="J1735" s="2">
        <v>5</v>
      </c>
      <c r="K1735" s="2" t="s">
        <v>66</v>
      </c>
      <c r="L1735" s="2">
        <v>2020</v>
      </c>
      <c r="M1735" s="2">
        <v>6500</v>
      </c>
      <c r="N1735" s="2">
        <v>66833</v>
      </c>
      <c r="O1735" s="2">
        <v>103</v>
      </c>
      <c r="P1735" s="3">
        <v>42931</v>
      </c>
      <c r="Q1735" s="2" t="s">
        <v>35</v>
      </c>
      <c r="R1735" s="3">
        <v>42903</v>
      </c>
      <c r="S1735" s="2">
        <v>5450</v>
      </c>
      <c r="T1735" s="2">
        <v>6109</v>
      </c>
      <c r="U1735" s="2">
        <v>659</v>
      </c>
      <c r="V1735" s="2">
        <v>12</v>
      </c>
      <c r="W1735" s="2" t="s">
        <v>94</v>
      </c>
      <c r="X1735" s="2">
        <v>1</v>
      </c>
      <c r="Y1735" s="2">
        <v>132</v>
      </c>
      <c r="Z1735" s="2" t="s">
        <v>57</v>
      </c>
    </row>
    <row r="1736" spans="1:26" x14ac:dyDescent="0.3">
      <c r="A1736" s="2" t="s">
        <v>1866</v>
      </c>
      <c r="B1736" s="2" t="s">
        <v>120</v>
      </c>
      <c r="C1736" s="2" t="s">
        <v>84</v>
      </c>
      <c r="D1736" s="2" t="s">
        <v>105</v>
      </c>
      <c r="E1736" s="2" t="s">
        <v>52</v>
      </c>
      <c r="F1736" s="2" t="s">
        <v>73</v>
      </c>
      <c r="G1736" s="2" t="s">
        <v>89</v>
      </c>
      <c r="H1736" s="2" t="s">
        <v>33</v>
      </c>
      <c r="I1736" s="2">
        <v>4</v>
      </c>
      <c r="J1736" s="2">
        <v>2</v>
      </c>
      <c r="K1736" s="2" t="s">
        <v>55</v>
      </c>
      <c r="L1736" s="2">
        <v>2022</v>
      </c>
      <c r="M1736" s="2">
        <v>8700</v>
      </c>
      <c r="N1736" s="2">
        <v>16261</v>
      </c>
      <c r="O1736" s="2">
        <v>200</v>
      </c>
      <c r="P1736" s="3">
        <v>43030</v>
      </c>
      <c r="Q1736" s="2" t="s">
        <v>35</v>
      </c>
      <c r="R1736" s="3">
        <v>44690</v>
      </c>
      <c r="S1736" s="2">
        <v>8099</v>
      </c>
      <c r="T1736" s="2">
        <v>8778</v>
      </c>
      <c r="U1736" s="2">
        <v>679</v>
      </c>
      <c r="V1736" s="2">
        <v>8</v>
      </c>
      <c r="W1736" s="2" t="s">
        <v>160</v>
      </c>
      <c r="X1736" s="2">
        <v>1</v>
      </c>
      <c r="Y1736" s="2">
        <v>136</v>
      </c>
      <c r="Z1736" s="2" t="s">
        <v>57</v>
      </c>
    </row>
    <row r="1737" spans="1:26" x14ac:dyDescent="0.3">
      <c r="A1737" s="2" t="s">
        <v>1867</v>
      </c>
      <c r="B1737" s="2" t="s">
        <v>125</v>
      </c>
      <c r="C1737" s="2" t="s">
        <v>144</v>
      </c>
      <c r="D1737" s="2" t="s">
        <v>71</v>
      </c>
      <c r="E1737" s="2" t="s">
        <v>72</v>
      </c>
      <c r="F1737" s="2" t="s">
        <v>73</v>
      </c>
      <c r="G1737" s="2" t="s">
        <v>44</v>
      </c>
      <c r="H1737" s="2" t="s">
        <v>33</v>
      </c>
      <c r="I1737" s="2">
        <v>3</v>
      </c>
      <c r="J1737" s="2">
        <v>2</v>
      </c>
      <c r="K1737" s="2" t="s">
        <v>55</v>
      </c>
      <c r="L1737" s="2">
        <v>2017</v>
      </c>
      <c r="M1737" s="2">
        <v>9200</v>
      </c>
      <c r="N1737" s="2">
        <v>57849</v>
      </c>
      <c r="O1737" s="2">
        <v>100</v>
      </c>
      <c r="P1737" s="3">
        <v>43070</v>
      </c>
      <c r="Q1737" s="2" t="s">
        <v>35</v>
      </c>
      <c r="R1737" s="3">
        <v>44358</v>
      </c>
      <c r="S1737" s="2">
        <v>8416</v>
      </c>
      <c r="T1737" s="2">
        <v>7412</v>
      </c>
      <c r="U1737" s="2">
        <v>-1004</v>
      </c>
      <c r="V1737" s="2">
        <v>-12</v>
      </c>
      <c r="W1737" s="2" t="s">
        <v>179</v>
      </c>
      <c r="X1737" s="2">
        <v>2</v>
      </c>
      <c r="Y1737" s="2">
        <v>0</v>
      </c>
      <c r="Z1737" s="2" t="s">
        <v>47</v>
      </c>
    </row>
    <row r="1738" spans="1:26" x14ac:dyDescent="0.3">
      <c r="A1738" s="2" t="s">
        <v>1868</v>
      </c>
      <c r="B1738" s="2" t="s">
        <v>120</v>
      </c>
      <c r="C1738" s="2" t="s">
        <v>70</v>
      </c>
      <c r="D1738" s="2" t="s">
        <v>51</v>
      </c>
      <c r="E1738" s="2" t="s">
        <v>52</v>
      </c>
      <c r="F1738" s="2" t="s">
        <v>53</v>
      </c>
      <c r="G1738" s="2" t="s">
        <v>32</v>
      </c>
      <c r="H1738" s="2" t="s">
        <v>80</v>
      </c>
      <c r="I1738" s="2">
        <v>8</v>
      </c>
      <c r="J1738" s="2">
        <v>5</v>
      </c>
      <c r="K1738" s="2" t="s">
        <v>34</v>
      </c>
      <c r="L1738" s="2">
        <v>2017</v>
      </c>
      <c r="M1738" s="2">
        <v>9200</v>
      </c>
      <c r="N1738" s="2">
        <v>29106</v>
      </c>
      <c r="O1738" s="2">
        <v>200</v>
      </c>
      <c r="P1738" s="3">
        <v>44623</v>
      </c>
      <c r="Q1738" s="2" t="s">
        <v>35</v>
      </c>
      <c r="R1738" s="3">
        <v>44952</v>
      </c>
      <c r="S1738" s="2">
        <v>7968</v>
      </c>
      <c r="T1738" s="2">
        <v>8178</v>
      </c>
      <c r="U1738" s="2">
        <v>210</v>
      </c>
      <c r="V1738" s="2">
        <v>3</v>
      </c>
      <c r="W1738" s="2" t="s">
        <v>127</v>
      </c>
      <c r="X1738" s="2">
        <v>5</v>
      </c>
      <c r="Y1738" s="2">
        <v>42</v>
      </c>
      <c r="Z1738" s="2" t="s">
        <v>37</v>
      </c>
    </row>
    <row r="1739" spans="1:26" x14ac:dyDescent="0.3">
      <c r="A1739" s="2" t="s">
        <v>1869</v>
      </c>
      <c r="B1739" s="2" t="s">
        <v>172</v>
      </c>
      <c r="C1739" s="2" t="s">
        <v>190</v>
      </c>
      <c r="D1739" s="2" t="s">
        <v>41</v>
      </c>
      <c r="E1739" s="2" t="s">
        <v>42</v>
      </c>
      <c r="F1739" s="2" t="s">
        <v>43</v>
      </c>
      <c r="G1739" s="2" t="s">
        <v>54</v>
      </c>
      <c r="H1739" s="2" t="s">
        <v>80</v>
      </c>
      <c r="I1739" s="2">
        <v>2</v>
      </c>
      <c r="J1739" s="2">
        <v>2</v>
      </c>
      <c r="K1739" s="2" t="s">
        <v>66</v>
      </c>
      <c r="L1739" s="2">
        <v>2018</v>
      </c>
      <c r="M1739" s="2">
        <v>9200</v>
      </c>
      <c r="N1739" s="2">
        <v>87745</v>
      </c>
      <c r="O1739" s="2">
        <v>250</v>
      </c>
      <c r="P1739" s="3">
        <v>42812</v>
      </c>
      <c r="Q1739" s="2" t="s">
        <v>35</v>
      </c>
      <c r="R1739" s="3">
        <v>45324</v>
      </c>
      <c r="S1739" s="2">
        <v>7890</v>
      </c>
      <c r="T1739" s="2">
        <v>6944</v>
      </c>
      <c r="U1739" s="2">
        <v>-946</v>
      </c>
      <c r="V1739" s="2">
        <v>-12</v>
      </c>
      <c r="W1739" s="2" t="s">
        <v>36</v>
      </c>
      <c r="X1739" s="2">
        <v>3</v>
      </c>
      <c r="Y1739" s="2">
        <v>0</v>
      </c>
      <c r="Z1739" s="2" t="s">
        <v>57</v>
      </c>
    </row>
    <row r="1740" spans="1:26" x14ac:dyDescent="0.3">
      <c r="A1740" s="2" t="s">
        <v>1870</v>
      </c>
      <c r="B1740" s="2" t="s">
        <v>146</v>
      </c>
      <c r="C1740" s="2" t="s">
        <v>110</v>
      </c>
      <c r="D1740" s="2" t="s">
        <v>105</v>
      </c>
      <c r="E1740" s="2" t="s">
        <v>52</v>
      </c>
      <c r="F1740" s="2" t="s">
        <v>73</v>
      </c>
      <c r="G1740" s="2" t="s">
        <v>79</v>
      </c>
      <c r="H1740" s="2" t="s">
        <v>80</v>
      </c>
      <c r="I1740" s="2">
        <v>4</v>
      </c>
      <c r="J1740" s="2">
        <v>2</v>
      </c>
      <c r="K1740" s="2" t="s">
        <v>66</v>
      </c>
      <c r="L1740" s="2">
        <v>2019</v>
      </c>
      <c r="M1740" s="2">
        <v>7600</v>
      </c>
      <c r="N1740" s="2">
        <v>2098</v>
      </c>
      <c r="O1740" s="2">
        <v>200</v>
      </c>
      <c r="P1740" s="3">
        <v>43367</v>
      </c>
      <c r="Q1740" s="2" t="s">
        <v>35</v>
      </c>
      <c r="R1740" s="3">
        <v>43459</v>
      </c>
      <c r="S1740" s="2">
        <v>6358</v>
      </c>
      <c r="T1740" s="2">
        <v>7640</v>
      </c>
      <c r="U1740" s="2">
        <v>1282</v>
      </c>
      <c r="V1740" s="2">
        <v>20</v>
      </c>
      <c r="W1740" s="2" t="s">
        <v>166</v>
      </c>
      <c r="X1740" s="2">
        <v>1</v>
      </c>
      <c r="Y1740" s="2">
        <v>256</v>
      </c>
      <c r="Z1740" s="2" t="s">
        <v>47</v>
      </c>
    </row>
    <row r="1741" spans="1:26" x14ac:dyDescent="0.3">
      <c r="A1741" s="2" t="s">
        <v>1871</v>
      </c>
      <c r="B1741" s="2" t="s">
        <v>69</v>
      </c>
      <c r="C1741" s="2" t="s">
        <v>60</v>
      </c>
      <c r="D1741" s="2" t="s">
        <v>78</v>
      </c>
      <c r="E1741" s="2" t="s">
        <v>30</v>
      </c>
      <c r="F1741" s="2" t="s">
        <v>31</v>
      </c>
      <c r="G1741" s="2" t="s">
        <v>32</v>
      </c>
      <c r="H1741" s="2" t="s">
        <v>80</v>
      </c>
      <c r="I1741" s="2">
        <v>4</v>
      </c>
      <c r="J1741" s="2">
        <v>5</v>
      </c>
      <c r="K1741" s="2" t="s">
        <v>66</v>
      </c>
      <c r="L1741" s="2">
        <v>2019</v>
      </c>
      <c r="M1741" s="2">
        <v>6600</v>
      </c>
      <c r="N1741" s="2">
        <v>95531</v>
      </c>
      <c r="O1741" s="2">
        <v>120</v>
      </c>
      <c r="P1741" s="3">
        <v>45057</v>
      </c>
      <c r="Q1741" s="2" t="s">
        <v>35</v>
      </c>
      <c r="R1741" s="3">
        <v>45573</v>
      </c>
      <c r="S1741" s="2">
        <v>5181</v>
      </c>
      <c r="T1741" s="2">
        <v>3978</v>
      </c>
      <c r="U1741" s="2">
        <v>-1203</v>
      </c>
      <c r="V1741" s="2">
        <v>-23</v>
      </c>
      <c r="W1741" s="2" t="s">
        <v>90</v>
      </c>
      <c r="X1741" s="2">
        <v>5</v>
      </c>
      <c r="Y1741" s="2">
        <v>0</v>
      </c>
      <c r="Z1741" s="2" t="s">
        <v>57</v>
      </c>
    </row>
    <row r="1742" spans="1:26" x14ac:dyDescent="0.3">
      <c r="A1742" s="2" t="s">
        <v>1872</v>
      </c>
      <c r="B1742" s="2" t="s">
        <v>49</v>
      </c>
      <c r="C1742" s="2" t="s">
        <v>110</v>
      </c>
      <c r="D1742" s="2" t="s">
        <v>151</v>
      </c>
      <c r="E1742" s="2" t="s">
        <v>86</v>
      </c>
      <c r="F1742" s="2" t="s">
        <v>152</v>
      </c>
      <c r="G1742" s="2" t="s">
        <v>89</v>
      </c>
      <c r="H1742" s="2" t="s">
        <v>33</v>
      </c>
      <c r="I1742" s="2">
        <v>5</v>
      </c>
      <c r="J1742" s="2">
        <v>5</v>
      </c>
      <c r="K1742" s="2" t="s">
        <v>55</v>
      </c>
      <c r="L1742" s="2">
        <v>2021</v>
      </c>
      <c r="M1742" s="2">
        <v>8300</v>
      </c>
      <c r="N1742" s="2">
        <v>19378</v>
      </c>
      <c r="O1742" s="2">
        <v>100</v>
      </c>
      <c r="P1742" s="3">
        <v>44974</v>
      </c>
      <c r="Q1742" s="2" t="s">
        <v>35</v>
      </c>
      <c r="R1742" s="3">
        <v>45445</v>
      </c>
      <c r="S1742" s="2">
        <v>7363</v>
      </c>
      <c r="T1742" s="2">
        <v>6648</v>
      </c>
      <c r="U1742" s="2">
        <v>-715</v>
      </c>
      <c r="V1742" s="2">
        <v>-10</v>
      </c>
      <c r="W1742" s="2" t="s">
        <v>99</v>
      </c>
      <c r="X1742" s="2">
        <v>3</v>
      </c>
      <c r="Y1742" s="2">
        <v>0</v>
      </c>
      <c r="Z1742" s="2" t="s">
        <v>47</v>
      </c>
    </row>
    <row r="1743" spans="1:26" x14ac:dyDescent="0.3">
      <c r="A1743" s="2" t="s">
        <v>1873</v>
      </c>
      <c r="B1743" s="2" t="s">
        <v>83</v>
      </c>
      <c r="C1743" s="2" t="s">
        <v>118</v>
      </c>
      <c r="D1743" s="2" t="s">
        <v>85</v>
      </c>
      <c r="E1743" s="2" t="s">
        <v>86</v>
      </c>
      <c r="F1743" s="2" t="s">
        <v>31</v>
      </c>
      <c r="G1743" s="2" t="s">
        <v>54</v>
      </c>
      <c r="H1743" s="2" t="s">
        <v>80</v>
      </c>
      <c r="I1743" s="2">
        <v>4</v>
      </c>
      <c r="J1743" s="2">
        <v>5</v>
      </c>
      <c r="K1743" s="2" t="s">
        <v>45</v>
      </c>
      <c r="L1743" s="2">
        <v>2021</v>
      </c>
      <c r="M1743" s="2">
        <v>6300</v>
      </c>
      <c r="N1743" s="2">
        <v>47201</v>
      </c>
      <c r="O1743" s="2">
        <v>103</v>
      </c>
      <c r="P1743" s="3">
        <v>44498</v>
      </c>
      <c r="Q1743" s="2" t="s">
        <v>35</v>
      </c>
      <c r="R1743" s="3">
        <v>45089</v>
      </c>
      <c r="S1743" s="2">
        <v>5338</v>
      </c>
      <c r="T1743" s="2">
        <v>4934</v>
      </c>
      <c r="U1743" s="2">
        <v>-404</v>
      </c>
      <c r="V1743" s="2">
        <v>-8</v>
      </c>
      <c r="W1743" s="2" t="s">
        <v>46</v>
      </c>
      <c r="X1743" s="2">
        <v>5</v>
      </c>
      <c r="Y1743" s="2">
        <v>0</v>
      </c>
      <c r="Z1743" s="2" t="s">
        <v>57</v>
      </c>
    </row>
    <row r="1744" spans="1:26" x14ac:dyDescent="0.3">
      <c r="A1744" s="2" t="s">
        <v>1874</v>
      </c>
      <c r="B1744" s="2" t="s">
        <v>109</v>
      </c>
      <c r="C1744" s="2" t="s">
        <v>97</v>
      </c>
      <c r="D1744" s="2" t="s">
        <v>148</v>
      </c>
      <c r="E1744" s="2" t="s">
        <v>149</v>
      </c>
      <c r="F1744" s="2" t="s">
        <v>31</v>
      </c>
      <c r="G1744" s="2" t="s">
        <v>44</v>
      </c>
      <c r="H1744" s="2" t="s">
        <v>33</v>
      </c>
      <c r="I1744" s="2">
        <v>5</v>
      </c>
      <c r="J1744" s="2">
        <v>5</v>
      </c>
      <c r="K1744" s="2" t="s">
        <v>66</v>
      </c>
      <c r="L1744" s="2">
        <v>2023</v>
      </c>
      <c r="M1744" s="2">
        <v>6200</v>
      </c>
      <c r="N1744" s="2">
        <v>27973</v>
      </c>
      <c r="O1744" s="2">
        <v>150</v>
      </c>
      <c r="P1744" s="3">
        <v>44584</v>
      </c>
      <c r="Q1744" s="2" t="s">
        <v>35</v>
      </c>
      <c r="R1744" s="3">
        <v>44667</v>
      </c>
      <c r="S1744" s="2">
        <v>5171</v>
      </c>
      <c r="T1744" s="2">
        <v>5652</v>
      </c>
      <c r="U1744" s="2">
        <v>481</v>
      </c>
      <c r="V1744" s="2">
        <v>9</v>
      </c>
      <c r="W1744" s="2" t="s">
        <v>127</v>
      </c>
      <c r="X1744" s="2">
        <v>2</v>
      </c>
      <c r="Y1744" s="2">
        <v>96</v>
      </c>
      <c r="Z1744" s="2" t="s">
        <v>37</v>
      </c>
    </row>
    <row r="1745" spans="1:26" x14ac:dyDescent="0.3">
      <c r="A1745" s="2" t="s">
        <v>1875</v>
      </c>
      <c r="B1745" s="2" t="s">
        <v>88</v>
      </c>
      <c r="C1745" s="2" t="s">
        <v>97</v>
      </c>
      <c r="D1745" s="2" t="s">
        <v>138</v>
      </c>
      <c r="E1745" s="2" t="s">
        <v>139</v>
      </c>
      <c r="F1745" s="2" t="s">
        <v>53</v>
      </c>
      <c r="G1745" s="2" t="s">
        <v>79</v>
      </c>
      <c r="H1745" s="2" t="s">
        <v>33</v>
      </c>
      <c r="I1745" s="2">
        <v>7</v>
      </c>
      <c r="J1745" s="2">
        <v>5</v>
      </c>
      <c r="K1745" s="2" t="s">
        <v>66</v>
      </c>
      <c r="L1745" s="2">
        <v>2023</v>
      </c>
      <c r="M1745" s="2">
        <v>7700</v>
      </c>
      <c r="N1745" s="2">
        <v>96806</v>
      </c>
      <c r="O1745" s="2">
        <v>175</v>
      </c>
      <c r="P1745" s="3">
        <v>43268</v>
      </c>
      <c r="Q1745" s="2" t="s">
        <v>35</v>
      </c>
      <c r="R1745" s="3">
        <v>43411</v>
      </c>
      <c r="S1745" s="2">
        <v>6261</v>
      </c>
      <c r="T1745" s="2">
        <v>7140</v>
      </c>
      <c r="U1745" s="2">
        <v>879</v>
      </c>
      <c r="V1745" s="2">
        <v>14</v>
      </c>
      <c r="W1745" s="2" t="s">
        <v>160</v>
      </c>
      <c r="X1745" s="2">
        <v>5</v>
      </c>
      <c r="Y1745" s="2">
        <v>176</v>
      </c>
      <c r="Z1745" s="2" t="s">
        <v>37</v>
      </c>
    </row>
    <row r="1746" spans="1:26" x14ac:dyDescent="0.3">
      <c r="A1746" s="2" t="s">
        <v>1876</v>
      </c>
      <c r="B1746" s="2" t="s">
        <v>109</v>
      </c>
      <c r="C1746" s="2" t="s">
        <v>97</v>
      </c>
      <c r="D1746" s="2" t="s">
        <v>148</v>
      </c>
      <c r="E1746" s="2" t="s">
        <v>149</v>
      </c>
      <c r="F1746" s="2" t="s">
        <v>31</v>
      </c>
      <c r="G1746" s="2" t="s">
        <v>32</v>
      </c>
      <c r="H1746" s="2" t="s">
        <v>33</v>
      </c>
      <c r="I1746" s="2">
        <v>5</v>
      </c>
      <c r="J1746" s="2">
        <v>5</v>
      </c>
      <c r="K1746" s="2" t="s">
        <v>34</v>
      </c>
      <c r="L1746" s="2">
        <v>2022</v>
      </c>
      <c r="M1746" s="2">
        <v>7200</v>
      </c>
      <c r="N1746" s="2">
        <v>63990</v>
      </c>
      <c r="O1746" s="2">
        <v>150</v>
      </c>
      <c r="P1746" s="3">
        <v>42065</v>
      </c>
      <c r="Q1746" s="2" t="s">
        <v>35</v>
      </c>
      <c r="R1746" s="3">
        <v>43289</v>
      </c>
      <c r="S1746" s="2">
        <v>5919</v>
      </c>
      <c r="T1746" s="2">
        <v>5747</v>
      </c>
      <c r="U1746" s="2">
        <v>-172</v>
      </c>
      <c r="V1746" s="2">
        <v>-3</v>
      </c>
      <c r="W1746" s="2" t="s">
        <v>94</v>
      </c>
      <c r="X1746" s="2">
        <v>2</v>
      </c>
      <c r="Y1746" s="2">
        <v>0</v>
      </c>
      <c r="Z1746" s="2" t="s">
        <v>57</v>
      </c>
    </row>
    <row r="1747" spans="1:26" x14ac:dyDescent="0.3">
      <c r="A1747" s="2" t="s">
        <v>1877</v>
      </c>
      <c r="B1747" s="2" t="s">
        <v>113</v>
      </c>
      <c r="C1747" s="2" t="s">
        <v>175</v>
      </c>
      <c r="D1747" s="2" t="s">
        <v>158</v>
      </c>
      <c r="E1747" s="2" t="s">
        <v>86</v>
      </c>
      <c r="F1747" s="2" t="s">
        <v>152</v>
      </c>
      <c r="G1747" s="2" t="s">
        <v>44</v>
      </c>
      <c r="H1747" s="2" t="s">
        <v>33</v>
      </c>
      <c r="I1747" s="2">
        <v>5</v>
      </c>
      <c r="J1747" s="2">
        <v>4</v>
      </c>
      <c r="K1747" s="2" t="s">
        <v>45</v>
      </c>
      <c r="L1747" s="2">
        <v>2022</v>
      </c>
      <c r="M1747" s="2">
        <v>6700</v>
      </c>
      <c r="N1747" s="2">
        <v>48315</v>
      </c>
      <c r="O1747" s="2">
        <v>115</v>
      </c>
      <c r="P1747" s="3">
        <v>42445</v>
      </c>
      <c r="Q1747" s="2" t="s">
        <v>35</v>
      </c>
      <c r="R1747" s="3">
        <v>45285</v>
      </c>
      <c r="S1747" s="2">
        <v>5083</v>
      </c>
      <c r="T1747" s="2">
        <v>4533</v>
      </c>
      <c r="U1747" s="2">
        <v>-550</v>
      </c>
      <c r="V1747" s="2">
        <v>-11</v>
      </c>
      <c r="W1747" s="2" t="s">
        <v>99</v>
      </c>
      <c r="X1747" s="2">
        <v>4</v>
      </c>
      <c r="Y1747" s="2">
        <v>0</v>
      </c>
      <c r="Z1747" s="2" t="s">
        <v>57</v>
      </c>
    </row>
    <row r="1748" spans="1:26" x14ac:dyDescent="0.3">
      <c r="A1748" s="2" t="s">
        <v>1878</v>
      </c>
      <c r="B1748" s="2" t="s">
        <v>27</v>
      </c>
      <c r="C1748" s="2" t="s">
        <v>104</v>
      </c>
      <c r="D1748" s="2" t="s">
        <v>41</v>
      </c>
      <c r="E1748" s="2" t="s">
        <v>42</v>
      </c>
      <c r="F1748" s="2" t="s">
        <v>43</v>
      </c>
      <c r="G1748" s="2" t="s">
        <v>44</v>
      </c>
      <c r="H1748" s="2" t="s">
        <v>80</v>
      </c>
      <c r="I1748" s="2">
        <v>2</v>
      </c>
      <c r="J1748" s="2">
        <v>2</v>
      </c>
      <c r="K1748" s="2" t="s">
        <v>45</v>
      </c>
      <c r="L1748" s="2">
        <v>2024</v>
      </c>
      <c r="M1748" s="2">
        <v>8500</v>
      </c>
      <c r="N1748" s="2">
        <v>4183</v>
      </c>
      <c r="O1748" s="2">
        <v>250</v>
      </c>
      <c r="P1748" s="3">
        <v>43415</v>
      </c>
      <c r="Q1748" s="2" t="s">
        <v>35</v>
      </c>
      <c r="R1748" s="3">
        <v>44465</v>
      </c>
      <c r="S1748" s="2">
        <v>7743</v>
      </c>
      <c r="T1748" s="2">
        <v>7815</v>
      </c>
      <c r="U1748" s="2">
        <v>72</v>
      </c>
      <c r="V1748" s="2">
        <v>1</v>
      </c>
      <c r="W1748" s="2" t="s">
        <v>166</v>
      </c>
      <c r="X1748" s="2">
        <v>4</v>
      </c>
      <c r="Y1748" s="2">
        <v>14</v>
      </c>
      <c r="Z1748" s="2" t="s">
        <v>47</v>
      </c>
    </row>
    <row r="1749" spans="1:26" x14ac:dyDescent="0.3">
      <c r="A1749" s="2" t="s">
        <v>1879</v>
      </c>
      <c r="B1749" s="2" t="s">
        <v>59</v>
      </c>
      <c r="C1749" s="2" t="s">
        <v>60</v>
      </c>
      <c r="D1749" s="2" t="s">
        <v>138</v>
      </c>
      <c r="E1749" s="2" t="s">
        <v>139</v>
      </c>
      <c r="F1749" s="2" t="s">
        <v>53</v>
      </c>
      <c r="G1749" s="2" t="s">
        <v>44</v>
      </c>
      <c r="H1749" s="2" t="s">
        <v>80</v>
      </c>
      <c r="I1749" s="2">
        <v>7</v>
      </c>
      <c r="J1749" s="2">
        <v>5</v>
      </c>
      <c r="K1749" s="2" t="s">
        <v>34</v>
      </c>
      <c r="L1749" s="2">
        <v>2015</v>
      </c>
      <c r="M1749" s="2">
        <v>9400</v>
      </c>
      <c r="N1749" s="2">
        <v>92881</v>
      </c>
      <c r="O1749" s="2">
        <v>175</v>
      </c>
      <c r="P1749" s="3">
        <v>44630</v>
      </c>
      <c r="Q1749" s="2" t="s">
        <v>35</v>
      </c>
      <c r="R1749" s="3">
        <v>44672</v>
      </c>
      <c r="S1749" s="2">
        <v>7866</v>
      </c>
      <c r="T1749" s="2">
        <v>8146</v>
      </c>
      <c r="U1749" s="2">
        <v>280</v>
      </c>
      <c r="V1749" s="2">
        <v>4</v>
      </c>
      <c r="W1749" s="2" t="s">
        <v>160</v>
      </c>
      <c r="X1749" s="2">
        <v>5</v>
      </c>
      <c r="Y1749" s="2">
        <v>56</v>
      </c>
      <c r="Z1749" s="2" t="s">
        <v>47</v>
      </c>
    </row>
    <row r="1750" spans="1:26" x14ac:dyDescent="0.3">
      <c r="A1750" s="2" t="s">
        <v>1880</v>
      </c>
      <c r="B1750" s="2" t="s">
        <v>197</v>
      </c>
      <c r="C1750" s="2" t="s">
        <v>60</v>
      </c>
      <c r="D1750" s="2" t="s">
        <v>51</v>
      </c>
      <c r="E1750" s="2" t="s">
        <v>52</v>
      </c>
      <c r="F1750" s="2" t="s">
        <v>53</v>
      </c>
      <c r="G1750" s="2" t="s">
        <v>89</v>
      </c>
      <c r="H1750" s="2" t="s">
        <v>80</v>
      </c>
      <c r="I1750" s="2">
        <v>8</v>
      </c>
      <c r="J1750" s="2">
        <v>5</v>
      </c>
      <c r="K1750" s="2" t="s">
        <v>45</v>
      </c>
      <c r="L1750" s="2">
        <v>2021</v>
      </c>
      <c r="M1750" s="2">
        <v>7800</v>
      </c>
      <c r="N1750" s="2">
        <v>2024</v>
      </c>
      <c r="O1750" s="2">
        <v>200</v>
      </c>
      <c r="P1750" s="3">
        <v>43785</v>
      </c>
      <c r="Q1750" s="2" t="s">
        <v>35</v>
      </c>
      <c r="R1750" s="3">
        <v>44098</v>
      </c>
      <c r="S1750" s="2">
        <v>7249</v>
      </c>
      <c r="T1750" s="2">
        <v>6017</v>
      </c>
      <c r="U1750" s="2">
        <v>-1232</v>
      </c>
      <c r="V1750" s="2">
        <v>-17</v>
      </c>
      <c r="W1750" s="2" t="s">
        <v>142</v>
      </c>
      <c r="X1750" s="2">
        <v>4</v>
      </c>
      <c r="Y1750" s="2">
        <v>0</v>
      </c>
      <c r="Z1750" s="2" t="s">
        <v>37</v>
      </c>
    </row>
    <row r="1751" spans="1:26" x14ac:dyDescent="0.3">
      <c r="A1751" s="2" t="s">
        <v>1881</v>
      </c>
      <c r="B1751" s="2" t="s">
        <v>197</v>
      </c>
      <c r="C1751" s="2" t="s">
        <v>60</v>
      </c>
      <c r="D1751" s="2" t="s">
        <v>78</v>
      </c>
      <c r="E1751" s="2" t="s">
        <v>30</v>
      </c>
      <c r="F1751" s="2" t="s">
        <v>31</v>
      </c>
      <c r="G1751" s="2" t="s">
        <v>89</v>
      </c>
      <c r="H1751" s="2" t="s">
        <v>80</v>
      </c>
      <c r="I1751" s="2">
        <v>4</v>
      </c>
      <c r="J1751" s="2">
        <v>5</v>
      </c>
      <c r="K1751" s="2" t="s">
        <v>45</v>
      </c>
      <c r="L1751" s="2">
        <v>2017</v>
      </c>
      <c r="M1751" s="2">
        <v>6700</v>
      </c>
      <c r="N1751" s="2">
        <v>33001</v>
      </c>
      <c r="O1751" s="2">
        <v>120</v>
      </c>
      <c r="P1751" s="3">
        <v>44895</v>
      </c>
      <c r="Q1751" s="2" t="s">
        <v>35</v>
      </c>
      <c r="R1751" s="3">
        <v>44999</v>
      </c>
      <c r="S1751" s="2">
        <v>5036</v>
      </c>
      <c r="T1751" s="2">
        <v>6187</v>
      </c>
      <c r="U1751" s="2">
        <v>1151</v>
      </c>
      <c r="V1751" s="2">
        <v>23</v>
      </c>
      <c r="W1751" s="2" t="s">
        <v>56</v>
      </c>
      <c r="X1751" s="2">
        <v>5</v>
      </c>
      <c r="Y1751" s="2">
        <v>230</v>
      </c>
      <c r="Z1751" s="2" t="s">
        <v>47</v>
      </c>
    </row>
    <row r="1752" spans="1:26" x14ac:dyDescent="0.3">
      <c r="A1752" s="2" t="s">
        <v>1882</v>
      </c>
      <c r="B1752" s="2" t="s">
        <v>69</v>
      </c>
      <c r="C1752" s="2" t="s">
        <v>144</v>
      </c>
      <c r="D1752" s="2" t="s">
        <v>138</v>
      </c>
      <c r="E1752" s="2" t="s">
        <v>139</v>
      </c>
      <c r="F1752" s="2" t="s">
        <v>53</v>
      </c>
      <c r="G1752" s="2" t="s">
        <v>54</v>
      </c>
      <c r="H1752" s="2" t="s">
        <v>80</v>
      </c>
      <c r="I1752" s="2">
        <v>7</v>
      </c>
      <c r="J1752" s="2">
        <v>5</v>
      </c>
      <c r="K1752" s="2" t="s">
        <v>34</v>
      </c>
      <c r="L1752" s="2">
        <v>2024</v>
      </c>
      <c r="M1752" s="2">
        <v>8500</v>
      </c>
      <c r="N1752" s="2">
        <v>11365</v>
      </c>
      <c r="O1752" s="2">
        <v>175</v>
      </c>
      <c r="P1752" s="3">
        <v>45130</v>
      </c>
      <c r="Q1752" s="2" t="s">
        <v>35</v>
      </c>
      <c r="R1752" s="3">
        <v>44990</v>
      </c>
      <c r="S1752" s="2">
        <v>7414</v>
      </c>
      <c r="T1752" s="2">
        <v>8018</v>
      </c>
      <c r="U1752" s="2">
        <v>604</v>
      </c>
      <c r="V1752" s="2">
        <v>8</v>
      </c>
      <c r="W1752" s="2" t="s">
        <v>131</v>
      </c>
      <c r="X1752" s="2">
        <v>5</v>
      </c>
      <c r="Y1752" s="2">
        <v>121</v>
      </c>
      <c r="Z1752" s="2" t="s">
        <v>57</v>
      </c>
    </row>
    <row r="1753" spans="1:26" x14ac:dyDescent="0.3">
      <c r="A1753" s="2" t="s">
        <v>1883</v>
      </c>
      <c r="B1753" s="2" t="s">
        <v>83</v>
      </c>
      <c r="C1753" s="2" t="s">
        <v>50</v>
      </c>
      <c r="D1753" s="2" t="s">
        <v>71</v>
      </c>
      <c r="E1753" s="2" t="s">
        <v>72</v>
      </c>
      <c r="F1753" s="2" t="s">
        <v>73</v>
      </c>
      <c r="G1753" s="2" t="s">
        <v>32</v>
      </c>
      <c r="H1753" s="2" t="s">
        <v>33</v>
      </c>
      <c r="I1753" s="2">
        <v>3</v>
      </c>
      <c r="J1753" s="2">
        <v>2</v>
      </c>
      <c r="K1753" s="2" t="s">
        <v>45</v>
      </c>
      <c r="L1753" s="2">
        <v>2024</v>
      </c>
      <c r="M1753" s="2">
        <v>7000</v>
      </c>
      <c r="N1753" s="2">
        <v>77278</v>
      </c>
      <c r="O1753" s="2">
        <v>100</v>
      </c>
      <c r="P1753" s="3">
        <v>42484</v>
      </c>
      <c r="Q1753" s="2" t="s">
        <v>35</v>
      </c>
      <c r="R1753" s="3">
        <v>43424</v>
      </c>
      <c r="S1753" s="2">
        <v>6249</v>
      </c>
      <c r="T1753" s="2">
        <v>5252</v>
      </c>
      <c r="U1753" s="2">
        <v>-997</v>
      </c>
      <c r="V1753" s="2">
        <v>-16</v>
      </c>
      <c r="W1753" s="2" t="s">
        <v>46</v>
      </c>
      <c r="X1753" s="2">
        <v>3</v>
      </c>
      <c r="Y1753" s="2">
        <v>0</v>
      </c>
      <c r="Z1753" s="2" t="s">
        <v>37</v>
      </c>
    </row>
    <row r="1754" spans="1:26" x14ac:dyDescent="0.3">
      <c r="A1754" s="2" t="s">
        <v>1884</v>
      </c>
      <c r="B1754" s="2" t="s">
        <v>156</v>
      </c>
      <c r="C1754" s="2" t="s">
        <v>60</v>
      </c>
      <c r="D1754" s="2" t="s">
        <v>51</v>
      </c>
      <c r="E1754" s="2" t="s">
        <v>52</v>
      </c>
      <c r="F1754" s="2" t="s">
        <v>53</v>
      </c>
      <c r="G1754" s="2" t="s">
        <v>79</v>
      </c>
      <c r="H1754" s="2" t="s">
        <v>80</v>
      </c>
      <c r="I1754" s="2">
        <v>8</v>
      </c>
      <c r="J1754" s="2">
        <v>5</v>
      </c>
      <c r="K1754" s="2" t="s">
        <v>55</v>
      </c>
      <c r="L1754" s="2">
        <v>2015</v>
      </c>
      <c r="M1754" s="2">
        <v>9900</v>
      </c>
      <c r="N1754" s="2">
        <v>96166</v>
      </c>
      <c r="O1754" s="2">
        <v>200</v>
      </c>
      <c r="P1754" s="3">
        <v>42711</v>
      </c>
      <c r="Q1754" s="2" t="s">
        <v>35</v>
      </c>
      <c r="R1754" s="3">
        <v>44784</v>
      </c>
      <c r="S1754" s="2">
        <v>8960</v>
      </c>
      <c r="T1754" s="2">
        <v>10479</v>
      </c>
      <c r="U1754" s="2">
        <v>1519</v>
      </c>
      <c r="V1754" s="2">
        <v>17</v>
      </c>
      <c r="W1754" s="2" t="s">
        <v>136</v>
      </c>
      <c r="X1754" s="2">
        <v>2</v>
      </c>
      <c r="Y1754" s="2">
        <v>304</v>
      </c>
      <c r="Z1754" s="2" t="s">
        <v>47</v>
      </c>
    </row>
    <row r="1755" spans="1:26" x14ac:dyDescent="0.3">
      <c r="A1755" s="2" t="s">
        <v>1885</v>
      </c>
      <c r="B1755" s="2" t="s">
        <v>125</v>
      </c>
      <c r="C1755" s="2" t="s">
        <v>77</v>
      </c>
      <c r="D1755" s="2" t="s">
        <v>41</v>
      </c>
      <c r="E1755" s="2" t="s">
        <v>42</v>
      </c>
      <c r="F1755" s="2" t="s">
        <v>43</v>
      </c>
      <c r="G1755" s="2" t="s">
        <v>32</v>
      </c>
      <c r="H1755" s="2" t="s">
        <v>80</v>
      </c>
      <c r="I1755" s="2">
        <v>2</v>
      </c>
      <c r="J1755" s="2">
        <v>2</v>
      </c>
      <c r="K1755" s="2" t="s">
        <v>55</v>
      </c>
      <c r="L1755" s="2">
        <v>2023</v>
      </c>
      <c r="M1755" s="2">
        <v>10100</v>
      </c>
      <c r="N1755" s="2">
        <v>18935</v>
      </c>
      <c r="O1755" s="2">
        <v>250</v>
      </c>
      <c r="P1755" s="3">
        <v>43829</v>
      </c>
      <c r="Q1755" s="2" t="s">
        <v>35</v>
      </c>
      <c r="R1755" s="3">
        <v>44760</v>
      </c>
      <c r="S1755" s="2">
        <v>9398</v>
      </c>
      <c r="T1755" s="2">
        <v>9977</v>
      </c>
      <c r="U1755" s="2">
        <v>579</v>
      </c>
      <c r="V1755" s="2">
        <v>6</v>
      </c>
      <c r="W1755" s="2" t="s">
        <v>56</v>
      </c>
      <c r="X1755" s="2">
        <v>3</v>
      </c>
      <c r="Y1755" s="2">
        <v>116</v>
      </c>
      <c r="Z1755" s="2" t="s">
        <v>37</v>
      </c>
    </row>
    <row r="1756" spans="1:26" x14ac:dyDescent="0.3">
      <c r="A1756" s="2" t="s">
        <v>1886</v>
      </c>
      <c r="B1756" s="2" t="s">
        <v>172</v>
      </c>
      <c r="C1756" s="2" t="s">
        <v>97</v>
      </c>
      <c r="D1756" s="2" t="s">
        <v>71</v>
      </c>
      <c r="E1756" s="2" t="s">
        <v>72</v>
      </c>
      <c r="F1756" s="2" t="s">
        <v>73</v>
      </c>
      <c r="G1756" s="2" t="s">
        <v>79</v>
      </c>
      <c r="H1756" s="2" t="s">
        <v>80</v>
      </c>
      <c r="I1756" s="2">
        <v>3</v>
      </c>
      <c r="J1756" s="2">
        <v>2</v>
      </c>
      <c r="K1756" s="2" t="s">
        <v>34</v>
      </c>
      <c r="L1756" s="2">
        <v>2024</v>
      </c>
      <c r="M1756" s="2">
        <v>8000</v>
      </c>
      <c r="N1756" s="2">
        <v>90895</v>
      </c>
      <c r="O1756" s="2">
        <v>100</v>
      </c>
      <c r="P1756" s="3">
        <v>42735</v>
      </c>
      <c r="Q1756" s="2" t="s">
        <v>35</v>
      </c>
      <c r="R1756" s="3">
        <v>43210</v>
      </c>
      <c r="S1756" s="2">
        <v>6622</v>
      </c>
      <c r="T1756" s="2">
        <v>5764</v>
      </c>
      <c r="U1756" s="2">
        <v>-858</v>
      </c>
      <c r="V1756" s="2">
        <v>-13</v>
      </c>
      <c r="W1756" s="2" t="s">
        <v>74</v>
      </c>
      <c r="X1756" s="2">
        <v>2</v>
      </c>
      <c r="Y1756" s="2">
        <v>0</v>
      </c>
      <c r="Z1756" s="2" t="s">
        <v>57</v>
      </c>
    </row>
    <row r="1757" spans="1:26" x14ac:dyDescent="0.3">
      <c r="A1757" s="2" t="s">
        <v>1887</v>
      </c>
      <c r="B1757" s="2" t="s">
        <v>109</v>
      </c>
      <c r="C1757" s="2" t="s">
        <v>40</v>
      </c>
      <c r="D1757" s="2" t="s">
        <v>71</v>
      </c>
      <c r="E1757" s="2" t="s">
        <v>72</v>
      </c>
      <c r="F1757" s="2" t="s">
        <v>73</v>
      </c>
      <c r="G1757" s="2" t="s">
        <v>89</v>
      </c>
      <c r="H1757" s="2" t="s">
        <v>80</v>
      </c>
      <c r="I1757" s="2">
        <v>3</v>
      </c>
      <c r="J1757" s="2">
        <v>2</v>
      </c>
      <c r="K1757" s="2" t="s">
        <v>34</v>
      </c>
      <c r="L1757" s="2">
        <v>2016</v>
      </c>
      <c r="M1757" s="2">
        <v>8800</v>
      </c>
      <c r="N1757" s="2">
        <v>95001</v>
      </c>
      <c r="O1757" s="2">
        <v>100</v>
      </c>
      <c r="P1757" s="3">
        <v>44711</v>
      </c>
      <c r="Q1757" s="2" t="s">
        <v>35</v>
      </c>
      <c r="R1757" s="3">
        <v>44724</v>
      </c>
      <c r="S1757" s="2">
        <v>6849</v>
      </c>
      <c r="T1757" s="2">
        <v>7724</v>
      </c>
      <c r="U1757" s="2">
        <v>875</v>
      </c>
      <c r="V1757" s="2">
        <v>13</v>
      </c>
      <c r="W1757" s="2" t="s">
        <v>67</v>
      </c>
      <c r="X1757" s="2">
        <v>5</v>
      </c>
      <c r="Y1757" s="2">
        <v>175</v>
      </c>
      <c r="Z1757" s="2" t="s">
        <v>57</v>
      </c>
    </row>
    <row r="1758" spans="1:26" x14ac:dyDescent="0.3">
      <c r="A1758" s="2" t="s">
        <v>1888</v>
      </c>
      <c r="B1758" s="2" t="s">
        <v>101</v>
      </c>
      <c r="C1758" s="2" t="s">
        <v>60</v>
      </c>
      <c r="D1758" s="2" t="s">
        <v>138</v>
      </c>
      <c r="E1758" s="2" t="s">
        <v>139</v>
      </c>
      <c r="F1758" s="2" t="s">
        <v>53</v>
      </c>
      <c r="G1758" s="2" t="s">
        <v>32</v>
      </c>
      <c r="H1758" s="2" t="s">
        <v>33</v>
      </c>
      <c r="I1758" s="2">
        <v>7</v>
      </c>
      <c r="J1758" s="2">
        <v>5</v>
      </c>
      <c r="K1758" s="2" t="s">
        <v>45</v>
      </c>
      <c r="L1758" s="2">
        <v>2021</v>
      </c>
      <c r="M1758" s="2">
        <v>7800</v>
      </c>
      <c r="N1758" s="2">
        <v>64006</v>
      </c>
      <c r="O1758" s="2">
        <v>175</v>
      </c>
      <c r="P1758" s="3">
        <v>42613</v>
      </c>
      <c r="Q1758" s="2" t="s">
        <v>35</v>
      </c>
      <c r="R1758" s="3">
        <v>45368</v>
      </c>
      <c r="S1758" s="2">
        <v>6546</v>
      </c>
      <c r="T1758" s="2">
        <v>5617</v>
      </c>
      <c r="U1758" s="2">
        <v>-929</v>
      </c>
      <c r="V1758" s="2">
        <v>-14</v>
      </c>
      <c r="W1758" s="2" t="s">
        <v>99</v>
      </c>
      <c r="X1758" s="2">
        <v>2</v>
      </c>
      <c r="Y1758" s="2">
        <v>0</v>
      </c>
      <c r="Z1758" s="2" t="s">
        <v>57</v>
      </c>
    </row>
    <row r="1759" spans="1:26" x14ac:dyDescent="0.3">
      <c r="A1759" s="2" t="s">
        <v>1889</v>
      </c>
      <c r="B1759" s="2" t="s">
        <v>39</v>
      </c>
      <c r="C1759" s="2" t="s">
        <v>77</v>
      </c>
      <c r="D1759" s="2" t="s">
        <v>51</v>
      </c>
      <c r="E1759" s="2" t="s">
        <v>52</v>
      </c>
      <c r="F1759" s="2" t="s">
        <v>53</v>
      </c>
      <c r="G1759" s="2" t="s">
        <v>79</v>
      </c>
      <c r="H1759" s="2" t="s">
        <v>33</v>
      </c>
      <c r="I1759" s="2">
        <v>8</v>
      </c>
      <c r="J1759" s="2">
        <v>5</v>
      </c>
      <c r="K1759" s="2" t="s">
        <v>34</v>
      </c>
      <c r="L1759" s="2">
        <v>2017</v>
      </c>
      <c r="M1759" s="2">
        <v>9200</v>
      </c>
      <c r="N1759" s="2">
        <v>67930</v>
      </c>
      <c r="O1759" s="2">
        <v>200</v>
      </c>
      <c r="P1759" s="3">
        <v>45329</v>
      </c>
      <c r="Q1759" s="2" t="s">
        <v>35</v>
      </c>
      <c r="R1759" s="3">
        <v>45423</v>
      </c>
      <c r="S1759" s="2">
        <v>8156</v>
      </c>
      <c r="T1759" s="2">
        <v>8680</v>
      </c>
      <c r="U1759" s="2">
        <v>524</v>
      </c>
      <c r="V1759" s="2">
        <v>6</v>
      </c>
      <c r="W1759" s="2" t="s">
        <v>56</v>
      </c>
      <c r="X1759" s="2">
        <v>4</v>
      </c>
      <c r="Y1759" s="2">
        <v>105</v>
      </c>
      <c r="Z1759" s="2" t="s">
        <v>57</v>
      </c>
    </row>
    <row r="1760" spans="1:26" x14ac:dyDescent="0.3">
      <c r="A1760" s="2" t="s">
        <v>1890</v>
      </c>
      <c r="B1760" s="2" t="s">
        <v>69</v>
      </c>
      <c r="C1760" s="2" t="s">
        <v>175</v>
      </c>
      <c r="D1760" s="2" t="s">
        <v>85</v>
      </c>
      <c r="E1760" s="2" t="s">
        <v>86</v>
      </c>
      <c r="F1760" s="2" t="s">
        <v>31</v>
      </c>
      <c r="G1760" s="2" t="s">
        <v>32</v>
      </c>
      <c r="H1760" s="2" t="s">
        <v>33</v>
      </c>
      <c r="I1760" s="2">
        <v>4</v>
      </c>
      <c r="J1760" s="2">
        <v>5</v>
      </c>
      <c r="K1760" s="2" t="s">
        <v>66</v>
      </c>
      <c r="L1760" s="2">
        <v>2023</v>
      </c>
      <c r="M1760" s="2">
        <v>6200</v>
      </c>
      <c r="N1760" s="2">
        <v>37477</v>
      </c>
      <c r="O1760" s="2">
        <v>103</v>
      </c>
      <c r="P1760" s="3">
        <v>42884</v>
      </c>
      <c r="Q1760" s="2" t="s">
        <v>35</v>
      </c>
      <c r="R1760" s="3">
        <v>44005</v>
      </c>
      <c r="S1760" s="2">
        <v>4290</v>
      </c>
      <c r="T1760" s="2">
        <v>5721</v>
      </c>
      <c r="U1760" s="2">
        <v>1431</v>
      </c>
      <c r="V1760" s="2">
        <v>33</v>
      </c>
      <c r="W1760" s="2" t="s">
        <v>184</v>
      </c>
      <c r="X1760" s="2">
        <v>1</v>
      </c>
      <c r="Y1760" s="2">
        <v>286</v>
      </c>
      <c r="Z1760" s="2" t="s">
        <v>57</v>
      </c>
    </row>
    <row r="1761" spans="1:26" x14ac:dyDescent="0.3">
      <c r="A1761" s="2" t="s">
        <v>1891</v>
      </c>
      <c r="B1761" s="2" t="s">
        <v>76</v>
      </c>
      <c r="C1761" s="2" t="s">
        <v>40</v>
      </c>
      <c r="D1761" s="2" t="s">
        <v>29</v>
      </c>
      <c r="E1761" s="2" t="s">
        <v>30</v>
      </c>
      <c r="F1761" s="2" t="s">
        <v>31</v>
      </c>
      <c r="G1761" s="2" t="s">
        <v>79</v>
      </c>
      <c r="H1761" s="2" t="s">
        <v>33</v>
      </c>
      <c r="I1761" s="2">
        <v>5</v>
      </c>
      <c r="J1761" s="2">
        <v>5</v>
      </c>
      <c r="K1761" s="2" t="s">
        <v>45</v>
      </c>
      <c r="L1761" s="2">
        <v>2019</v>
      </c>
      <c r="M1761" s="2">
        <v>6500</v>
      </c>
      <c r="N1761" s="2">
        <v>35933</v>
      </c>
      <c r="O1761" s="2">
        <v>113</v>
      </c>
      <c r="P1761" s="3">
        <v>42097</v>
      </c>
      <c r="Q1761" s="2" t="s">
        <v>35</v>
      </c>
      <c r="R1761" s="3">
        <v>45651</v>
      </c>
      <c r="S1761" s="2">
        <v>5168</v>
      </c>
      <c r="T1761" s="2">
        <v>5861</v>
      </c>
      <c r="U1761" s="2">
        <v>693</v>
      </c>
      <c r="V1761" s="2">
        <v>13</v>
      </c>
      <c r="W1761" s="2" t="s">
        <v>102</v>
      </c>
      <c r="X1761" s="2">
        <v>4</v>
      </c>
      <c r="Y1761" s="2">
        <v>139</v>
      </c>
      <c r="Z1761" s="2" t="s">
        <v>47</v>
      </c>
    </row>
    <row r="1762" spans="1:26" x14ac:dyDescent="0.3">
      <c r="A1762" s="2" t="s">
        <v>1892</v>
      </c>
      <c r="B1762" s="2" t="s">
        <v>197</v>
      </c>
      <c r="C1762" s="2" t="s">
        <v>84</v>
      </c>
      <c r="D1762" s="2" t="s">
        <v>71</v>
      </c>
      <c r="E1762" s="2" t="s">
        <v>72</v>
      </c>
      <c r="F1762" s="2" t="s">
        <v>73</v>
      </c>
      <c r="G1762" s="2" t="s">
        <v>89</v>
      </c>
      <c r="H1762" s="2" t="s">
        <v>80</v>
      </c>
      <c r="I1762" s="2">
        <v>3</v>
      </c>
      <c r="J1762" s="2">
        <v>2</v>
      </c>
      <c r="K1762" s="2" t="s">
        <v>34</v>
      </c>
      <c r="L1762" s="2">
        <v>2018</v>
      </c>
      <c r="M1762" s="2">
        <v>8600</v>
      </c>
      <c r="N1762" s="2">
        <v>68581</v>
      </c>
      <c r="O1762" s="2">
        <v>100</v>
      </c>
      <c r="P1762" s="3">
        <v>44372</v>
      </c>
      <c r="Q1762" s="2" t="s">
        <v>35</v>
      </c>
      <c r="R1762" s="3">
        <v>45445</v>
      </c>
      <c r="S1762" s="2">
        <v>7247</v>
      </c>
      <c r="T1762" s="2">
        <v>6777</v>
      </c>
      <c r="U1762" s="2">
        <v>-470</v>
      </c>
      <c r="V1762" s="2">
        <v>-6</v>
      </c>
      <c r="W1762" s="2" t="s">
        <v>160</v>
      </c>
      <c r="X1762" s="2">
        <v>1</v>
      </c>
      <c r="Y1762" s="2">
        <v>0</v>
      </c>
      <c r="Z1762" s="2" t="s">
        <v>57</v>
      </c>
    </row>
    <row r="1763" spans="1:26" x14ac:dyDescent="0.3">
      <c r="A1763" s="2" t="s">
        <v>1893</v>
      </c>
      <c r="B1763" s="2" t="s">
        <v>113</v>
      </c>
      <c r="C1763" s="2" t="s">
        <v>70</v>
      </c>
      <c r="D1763" s="2" t="s">
        <v>138</v>
      </c>
      <c r="E1763" s="2" t="s">
        <v>139</v>
      </c>
      <c r="F1763" s="2" t="s">
        <v>53</v>
      </c>
      <c r="G1763" s="2" t="s">
        <v>54</v>
      </c>
      <c r="H1763" s="2" t="s">
        <v>80</v>
      </c>
      <c r="I1763" s="2">
        <v>7</v>
      </c>
      <c r="J1763" s="2">
        <v>5</v>
      </c>
      <c r="K1763" s="2" t="s">
        <v>55</v>
      </c>
      <c r="L1763" s="2">
        <v>2016</v>
      </c>
      <c r="M1763" s="2">
        <v>9800</v>
      </c>
      <c r="N1763" s="2">
        <v>59412</v>
      </c>
      <c r="O1763" s="2">
        <v>175</v>
      </c>
      <c r="P1763" s="3">
        <v>43349</v>
      </c>
      <c r="Q1763" s="2" t="s">
        <v>35</v>
      </c>
      <c r="R1763" s="3">
        <v>43203</v>
      </c>
      <c r="S1763" s="2">
        <v>8137</v>
      </c>
      <c r="T1763" s="2">
        <v>9342</v>
      </c>
      <c r="U1763" s="2">
        <v>1205</v>
      </c>
      <c r="V1763" s="2">
        <v>15</v>
      </c>
      <c r="W1763" s="2" t="s">
        <v>90</v>
      </c>
      <c r="X1763" s="2">
        <v>1</v>
      </c>
      <c r="Y1763" s="2">
        <v>241</v>
      </c>
      <c r="Z1763" s="2" t="s">
        <v>37</v>
      </c>
    </row>
    <row r="1764" spans="1:26" x14ac:dyDescent="0.3">
      <c r="A1764" s="2" t="s">
        <v>1894</v>
      </c>
      <c r="B1764" s="2" t="s">
        <v>133</v>
      </c>
      <c r="C1764" s="2" t="s">
        <v>93</v>
      </c>
      <c r="D1764" s="2" t="s">
        <v>41</v>
      </c>
      <c r="E1764" s="2" t="s">
        <v>42</v>
      </c>
      <c r="F1764" s="2" t="s">
        <v>43</v>
      </c>
      <c r="G1764" s="2" t="s">
        <v>54</v>
      </c>
      <c r="H1764" s="2" t="s">
        <v>33</v>
      </c>
      <c r="I1764" s="2">
        <v>2</v>
      </c>
      <c r="J1764" s="2">
        <v>2</v>
      </c>
      <c r="K1764" s="2" t="s">
        <v>45</v>
      </c>
      <c r="L1764" s="2">
        <v>2024</v>
      </c>
      <c r="M1764" s="2">
        <v>8500</v>
      </c>
      <c r="N1764" s="2">
        <v>53063</v>
      </c>
      <c r="O1764" s="2">
        <v>250</v>
      </c>
      <c r="P1764" s="3">
        <v>42443</v>
      </c>
      <c r="Q1764" s="2" t="s">
        <v>35</v>
      </c>
      <c r="R1764" s="3">
        <v>43381</v>
      </c>
      <c r="S1764" s="2">
        <v>7259</v>
      </c>
      <c r="T1764" s="2">
        <v>6936</v>
      </c>
      <c r="U1764" s="2">
        <v>-323</v>
      </c>
      <c r="V1764" s="2">
        <v>-4</v>
      </c>
      <c r="W1764" s="2" t="s">
        <v>179</v>
      </c>
      <c r="X1764" s="2">
        <v>1</v>
      </c>
      <c r="Y1764" s="2">
        <v>0</v>
      </c>
      <c r="Z1764" s="2" t="s">
        <v>57</v>
      </c>
    </row>
    <row r="1765" spans="1:26" x14ac:dyDescent="0.3">
      <c r="A1765" s="2" t="s">
        <v>1895</v>
      </c>
      <c r="B1765" s="2" t="s">
        <v>92</v>
      </c>
      <c r="C1765" s="2" t="s">
        <v>97</v>
      </c>
      <c r="D1765" s="2" t="s">
        <v>51</v>
      </c>
      <c r="E1765" s="2" t="s">
        <v>52</v>
      </c>
      <c r="F1765" s="2" t="s">
        <v>53</v>
      </c>
      <c r="G1765" s="2" t="s">
        <v>44</v>
      </c>
      <c r="H1765" s="2" t="s">
        <v>80</v>
      </c>
      <c r="I1765" s="2">
        <v>8</v>
      </c>
      <c r="J1765" s="2">
        <v>5</v>
      </c>
      <c r="K1765" s="2" t="s">
        <v>55</v>
      </c>
      <c r="L1765" s="2">
        <v>2024</v>
      </c>
      <c r="M1765" s="2">
        <v>9000</v>
      </c>
      <c r="N1765" s="2">
        <v>13530</v>
      </c>
      <c r="O1765" s="2">
        <v>200</v>
      </c>
      <c r="P1765" s="3">
        <v>43492</v>
      </c>
      <c r="Q1765" s="2" t="s">
        <v>35</v>
      </c>
      <c r="R1765" s="3">
        <v>44726</v>
      </c>
      <c r="S1765" s="2">
        <v>8182</v>
      </c>
      <c r="T1765" s="2">
        <v>9241</v>
      </c>
      <c r="U1765" s="2">
        <v>1059</v>
      </c>
      <c r="V1765" s="2">
        <v>13</v>
      </c>
      <c r="W1765" s="2" t="s">
        <v>94</v>
      </c>
      <c r="X1765" s="2">
        <v>3</v>
      </c>
      <c r="Y1765" s="2">
        <v>212</v>
      </c>
      <c r="Z1765" s="2" t="s">
        <v>57</v>
      </c>
    </row>
    <row r="1766" spans="1:26" x14ac:dyDescent="0.3">
      <c r="A1766" s="2" t="s">
        <v>1896</v>
      </c>
      <c r="B1766" s="2" t="s">
        <v>133</v>
      </c>
      <c r="C1766" s="2" t="s">
        <v>175</v>
      </c>
      <c r="D1766" s="2" t="s">
        <v>151</v>
      </c>
      <c r="E1766" s="2" t="s">
        <v>86</v>
      </c>
      <c r="F1766" s="2" t="s">
        <v>152</v>
      </c>
      <c r="G1766" s="2" t="s">
        <v>89</v>
      </c>
      <c r="H1766" s="2" t="s">
        <v>33</v>
      </c>
      <c r="I1766" s="2">
        <v>5</v>
      </c>
      <c r="J1766" s="2">
        <v>5</v>
      </c>
      <c r="K1766" s="2" t="s">
        <v>45</v>
      </c>
      <c r="L1766" s="2">
        <v>2023</v>
      </c>
      <c r="M1766" s="2">
        <v>6600</v>
      </c>
      <c r="N1766" s="2">
        <v>28740</v>
      </c>
      <c r="O1766" s="2">
        <v>100</v>
      </c>
      <c r="P1766" s="3">
        <v>43827</v>
      </c>
      <c r="Q1766" s="2" t="s">
        <v>35</v>
      </c>
      <c r="R1766" s="3">
        <v>44748</v>
      </c>
      <c r="S1766" s="2">
        <v>4837</v>
      </c>
      <c r="T1766" s="2">
        <v>6004</v>
      </c>
      <c r="U1766" s="2">
        <v>1167</v>
      </c>
      <c r="V1766" s="2">
        <v>24</v>
      </c>
      <c r="W1766" s="2" t="s">
        <v>181</v>
      </c>
      <c r="X1766" s="2">
        <v>3</v>
      </c>
      <c r="Y1766" s="2">
        <v>233</v>
      </c>
      <c r="Z1766" s="2" t="s">
        <v>57</v>
      </c>
    </row>
    <row r="1767" spans="1:26" x14ac:dyDescent="0.3">
      <c r="A1767" s="2" t="s">
        <v>1897</v>
      </c>
      <c r="B1767" s="2" t="s">
        <v>88</v>
      </c>
      <c r="C1767" s="2" t="s">
        <v>40</v>
      </c>
      <c r="D1767" s="2" t="s">
        <v>138</v>
      </c>
      <c r="E1767" s="2" t="s">
        <v>139</v>
      </c>
      <c r="F1767" s="2" t="s">
        <v>53</v>
      </c>
      <c r="G1767" s="2" t="s">
        <v>54</v>
      </c>
      <c r="H1767" s="2" t="s">
        <v>80</v>
      </c>
      <c r="I1767" s="2">
        <v>7</v>
      </c>
      <c r="J1767" s="2">
        <v>5</v>
      </c>
      <c r="K1767" s="2" t="s">
        <v>55</v>
      </c>
      <c r="L1767" s="2">
        <v>2020</v>
      </c>
      <c r="M1767" s="2">
        <v>9400</v>
      </c>
      <c r="N1767" s="2">
        <v>27422</v>
      </c>
      <c r="O1767" s="2">
        <v>175</v>
      </c>
      <c r="P1767" s="3">
        <v>42502</v>
      </c>
      <c r="Q1767" s="2" t="s">
        <v>35</v>
      </c>
      <c r="R1767" s="3">
        <v>42920</v>
      </c>
      <c r="S1767" s="2">
        <v>8112</v>
      </c>
      <c r="T1767" s="2">
        <v>7195</v>
      </c>
      <c r="U1767" s="2">
        <v>-917</v>
      </c>
      <c r="V1767" s="2">
        <v>-11</v>
      </c>
      <c r="W1767" s="2" t="s">
        <v>46</v>
      </c>
      <c r="X1767" s="2">
        <v>3</v>
      </c>
      <c r="Y1767" s="2">
        <v>0</v>
      </c>
      <c r="Z1767" s="2" t="s">
        <v>37</v>
      </c>
    </row>
    <row r="1768" spans="1:26" x14ac:dyDescent="0.3">
      <c r="A1768" s="2" t="s">
        <v>1898</v>
      </c>
      <c r="B1768" s="2" t="s">
        <v>125</v>
      </c>
      <c r="C1768" s="2" t="s">
        <v>93</v>
      </c>
      <c r="D1768" s="2" t="s">
        <v>61</v>
      </c>
      <c r="E1768" s="2" t="s">
        <v>62</v>
      </c>
      <c r="F1768" s="2" t="s">
        <v>53</v>
      </c>
      <c r="G1768" s="2" t="s">
        <v>54</v>
      </c>
      <c r="H1768" s="2" t="s">
        <v>33</v>
      </c>
      <c r="I1768" s="2">
        <v>5</v>
      </c>
      <c r="J1768" s="2">
        <v>5</v>
      </c>
      <c r="K1768" s="2" t="s">
        <v>55</v>
      </c>
      <c r="L1768" s="2">
        <v>2022</v>
      </c>
      <c r="M1768" s="2">
        <v>9200</v>
      </c>
      <c r="N1768" s="2">
        <v>52641</v>
      </c>
      <c r="O1768" s="2">
        <v>120</v>
      </c>
      <c r="P1768" s="3">
        <v>42102</v>
      </c>
      <c r="Q1768" s="2" t="s">
        <v>35</v>
      </c>
      <c r="R1768" s="3">
        <v>44952</v>
      </c>
      <c r="S1768" s="2">
        <v>8645</v>
      </c>
      <c r="T1768" s="2">
        <v>8498</v>
      </c>
      <c r="U1768" s="2">
        <v>-147</v>
      </c>
      <c r="V1768" s="2">
        <v>-2</v>
      </c>
      <c r="W1768" s="2" t="s">
        <v>116</v>
      </c>
      <c r="X1768" s="2">
        <v>4</v>
      </c>
      <c r="Y1768" s="2">
        <v>0</v>
      </c>
      <c r="Z1768" s="2" t="s">
        <v>47</v>
      </c>
    </row>
    <row r="1769" spans="1:26" x14ac:dyDescent="0.3">
      <c r="A1769" s="2" t="s">
        <v>1899</v>
      </c>
      <c r="B1769" s="2" t="s">
        <v>69</v>
      </c>
      <c r="C1769" s="2" t="s">
        <v>40</v>
      </c>
      <c r="D1769" s="2" t="s">
        <v>29</v>
      </c>
      <c r="E1769" s="2" t="s">
        <v>30</v>
      </c>
      <c r="F1769" s="2" t="s">
        <v>31</v>
      </c>
      <c r="G1769" s="2" t="s">
        <v>89</v>
      </c>
      <c r="H1769" s="2" t="s">
        <v>33</v>
      </c>
      <c r="I1769" s="2">
        <v>5</v>
      </c>
      <c r="J1769" s="2">
        <v>5</v>
      </c>
      <c r="K1769" s="2" t="s">
        <v>34</v>
      </c>
      <c r="L1769" s="2">
        <v>2020</v>
      </c>
      <c r="M1769" s="2">
        <v>7400</v>
      </c>
      <c r="N1769" s="2">
        <v>42587</v>
      </c>
      <c r="O1769" s="2">
        <v>113</v>
      </c>
      <c r="P1769" s="3">
        <v>42136</v>
      </c>
      <c r="Q1769" s="2" t="s">
        <v>35</v>
      </c>
      <c r="R1769" s="3">
        <v>43092</v>
      </c>
      <c r="S1769" s="2">
        <v>6743</v>
      </c>
      <c r="T1769" s="2">
        <v>6386</v>
      </c>
      <c r="U1769" s="2">
        <v>-357</v>
      </c>
      <c r="V1769" s="2">
        <v>-5</v>
      </c>
      <c r="W1769" s="2" t="s">
        <v>116</v>
      </c>
      <c r="X1769" s="2">
        <v>3</v>
      </c>
      <c r="Y1769" s="2">
        <v>0</v>
      </c>
      <c r="Z1769" s="2" t="s">
        <v>47</v>
      </c>
    </row>
    <row r="1770" spans="1:26" x14ac:dyDescent="0.3">
      <c r="A1770" s="2" t="s">
        <v>1900</v>
      </c>
      <c r="B1770" s="2" t="s">
        <v>76</v>
      </c>
      <c r="C1770" s="2" t="s">
        <v>175</v>
      </c>
      <c r="D1770" s="2" t="s">
        <v>151</v>
      </c>
      <c r="E1770" s="2" t="s">
        <v>86</v>
      </c>
      <c r="F1770" s="2" t="s">
        <v>152</v>
      </c>
      <c r="G1770" s="2" t="s">
        <v>54</v>
      </c>
      <c r="H1770" s="2" t="s">
        <v>80</v>
      </c>
      <c r="I1770" s="2">
        <v>5</v>
      </c>
      <c r="J1770" s="2">
        <v>5</v>
      </c>
      <c r="K1770" s="2" t="s">
        <v>45</v>
      </c>
      <c r="L1770" s="2">
        <v>2018</v>
      </c>
      <c r="M1770" s="2">
        <v>7100</v>
      </c>
      <c r="N1770" s="2">
        <v>35831</v>
      </c>
      <c r="O1770" s="2">
        <v>100</v>
      </c>
      <c r="P1770" s="3">
        <v>45079</v>
      </c>
      <c r="Q1770" s="2" t="s">
        <v>35</v>
      </c>
      <c r="R1770" s="3">
        <v>45424</v>
      </c>
      <c r="S1770" s="2">
        <v>5352</v>
      </c>
      <c r="T1770" s="2">
        <v>4312</v>
      </c>
      <c r="U1770" s="2">
        <v>-1040</v>
      </c>
      <c r="V1770" s="2">
        <v>-19</v>
      </c>
      <c r="W1770" s="2" t="s">
        <v>114</v>
      </c>
      <c r="X1770" s="2">
        <v>3</v>
      </c>
      <c r="Y1770" s="2">
        <v>0</v>
      </c>
      <c r="Z1770" s="2" t="s">
        <v>37</v>
      </c>
    </row>
    <row r="1771" spans="1:26" x14ac:dyDescent="0.3">
      <c r="A1771" s="2" t="s">
        <v>1901</v>
      </c>
      <c r="B1771" s="2" t="s">
        <v>101</v>
      </c>
      <c r="C1771" s="2" t="s">
        <v>84</v>
      </c>
      <c r="D1771" s="2" t="s">
        <v>51</v>
      </c>
      <c r="E1771" s="2" t="s">
        <v>52</v>
      </c>
      <c r="F1771" s="2" t="s">
        <v>53</v>
      </c>
      <c r="G1771" s="2" t="s">
        <v>44</v>
      </c>
      <c r="H1771" s="2" t="s">
        <v>80</v>
      </c>
      <c r="I1771" s="2">
        <v>8</v>
      </c>
      <c r="J1771" s="2">
        <v>5</v>
      </c>
      <c r="K1771" s="2" t="s">
        <v>66</v>
      </c>
      <c r="L1771" s="2">
        <v>2018</v>
      </c>
      <c r="M1771" s="2">
        <v>8200</v>
      </c>
      <c r="N1771" s="2">
        <v>44909</v>
      </c>
      <c r="O1771" s="2">
        <v>200</v>
      </c>
      <c r="P1771" s="3">
        <v>43865</v>
      </c>
      <c r="Q1771" s="2" t="s">
        <v>35</v>
      </c>
      <c r="R1771" s="3">
        <v>44793</v>
      </c>
      <c r="S1771" s="2">
        <v>7323</v>
      </c>
      <c r="T1771" s="2">
        <v>6648</v>
      </c>
      <c r="U1771" s="2">
        <v>-675</v>
      </c>
      <c r="V1771" s="2">
        <v>-9</v>
      </c>
      <c r="W1771" s="2" t="s">
        <v>106</v>
      </c>
      <c r="X1771" s="2">
        <v>1</v>
      </c>
      <c r="Y1771" s="2">
        <v>0</v>
      </c>
      <c r="Z1771" s="2" t="s">
        <v>47</v>
      </c>
    </row>
    <row r="1772" spans="1:26" x14ac:dyDescent="0.3">
      <c r="A1772" s="2" t="s">
        <v>1902</v>
      </c>
      <c r="B1772" s="2" t="s">
        <v>69</v>
      </c>
      <c r="C1772" s="2" t="s">
        <v>50</v>
      </c>
      <c r="D1772" s="2" t="s">
        <v>165</v>
      </c>
      <c r="E1772" s="2" t="s">
        <v>62</v>
      </c>
      <c r="F1772" s="2" t="s">
        <v>53</v>
      </c>
      <c r="G1772" s="2" t="s">
        <v>54</v>
      </c>
      <c r="H1772" s="2" t="s">
        <v>33</v>
      </c>
      <c r="I1772" s="2">
        <v>5</v>
      </c>
      <c r="J1772" s="2">
        <v>3</v>
      </c>
      <c r="K1772" s="2" t="s">
        <v>45</v>
      </c>
      <c r="L1772" s="2">
        <v>2024</v>
      </c>
      <c r="M1772" s="2">
        <v>7500</v>
      </c>
      <c r="N1772" s="2">
        <v>6252</v>
      </c>
      <c r="O1772" s="2">
        <v>130</v>
      </c>
      <c r="P1772" s="3">
        <v>42504</v>
      </c>
      <c r="Q1772" s="2" t="s">
        <v>35</v>
      </c>
      <c r="R1772" s="3">
        <v>43431</v>
      </c>
      <c r="S1772" s="2">
        <v>6585</v>
      </c>
      <c r="T1772" s="2">
        <v>7155</v>
      </c>
      <c r="U1772" s="2">
        <v>570</v>
      </c>
      <c r="V1772" s="2">
        <v>9</v>
      </c>
      <c r="W1772" s="2" t="s">
        <v>181</v>
      </c>
      <c r="X1772" s="2">
        <v>5</v>
      </c>
      <c r="Y1772" s="2">
        <v>114</v>
      </c>
      <c r="Z1772" s="2" t="s">
        <v>95</v>
      </c>
    </row>
    <row r="1773" spans="1:26" x14ac:dyDescent="0.3">
      <c r="A1773" s="2" t="s">
        <v>1903</v>
      </c>
      <c r="B1773" s="2" t="s">
        <v>109</v>
      </c>
      <c r="C1773" s="2" t="s">
        <v>70</v>
      </c>
      <c r="D1773" s="2" t="s">
        <v>61</v>
      </c>
      <c r="E1773" s="2" t="s">
        <v>62</v>
      </c>
      <c r="F1773" s="2" t="s">
        <v>53</v>
      </c>
      <c r="G1773" s="2" t="s">
        <v>79</v>
      </c>
      <c r="H1773" s="2" t="s">
        <v>80</v>
      </c>
      <c r="I1773" s="2">
        <v>5</v>
      </c>
      <c r="J1773" s="2">
        <v>5</v>
      </c>
      <c r="K1773" s="2" t="s">
        <v>66</v>
      </c>
      <c r="L1773" s="2">
        <v>2021</v>
      </c>
      <c r="M1773" s="2">
        <v>7900</v>
      </c>
      <c r="N1773" s="2">
        <v>58765</v>
      </c>
      <c r="O1773" s="2">
        <v>120</v>
      </c>
      <c r="P1773" s="3">
        <v>43317</v>
      </c>
      <c r="Q1773" s="2" t="s">
        <v>35</v>
      </c>
      <c r="R1773" s="3">
        <v>45639</v>
      </c>
      <c r="S1773" s="2">
        <v>7083</v>
      </c>
      <c r="T1773" s="2">
        <v>7350</v>
      </c>
      <c r="U1773" s="2">
        <v>267</v>
      </c>
      <c r="V1773" s="2">
        <v>4</v>
      </c>
      <c r="W1773" s="2" t="s">
        <v>63</v>
      </c>
      <c r="X1773" s="2">
        <v>5</v>
      </c>
      <c r="Y1773" s="2">
        <v>53</v>
      </c>
      <c r="Z1773" s="2" t="s">
        <v>47</v>
      </c>
    </row>
    <row r="1774" spans="1:26" x14ac:dyDescent="0.3">
      <c r="A1774" s="2" t="s">
        <v>1904</v>
      </c>
      <c r="B1774" s="2" t="s">
        <v>27</v>
      </c>
      <c r="C1774" s="2" t="s">
        <v>84</v>
      </c>
      <c r="D1774" s="2" t="s">
        <v>41</v>
      </c>
      <c r="E1774" s="2" t="s">
        <v>42</v>
      </c>
      <c r="F1774" s="2" t="s">
        <v>43</v>
      </c>
      <c r="G1774" s="2" t="s">
        <v>32</v>
      </c>
      <c r="H1774" s="2" t="s">
        <v>80</v>
      </c>
      <c r="I1774" s="2">
        <v>2</v>
      </c>
      <c r="J1774" s="2">
        <v>2</v>
      </c>
      <c r="K1774" s="2" t="s">
        <v>66</v>
      </c>
      <c r="L1774" s="2">
        <v>2022</v>
      </c>
      <c r="M1774" s="2">
        <v>8800</v>
      </c>
      <c r="N1774" s="2">
        <v>22798</v>
      </c>
      <c r="O1774" s="2">
        <v>250</v>
      </c>
      <c r="P1774" s="3">
        <v>42501</v>
      </c>
      <c r="Q1774" s="2" t="s">
        <v>35</v>
      </c>
      <c r="R1774" s="3">
        <v>43792</v>
      </c>
      <c r="S1774" s="2">
        <v>6992</v>
      </c>
      <c r="T1774" s="2">
        <v>8275</v>
      </c>
      <c r="U1774" s="2">
        <v>1283</v>
      </c>
      <c r="V1774" s="2">
        <v>18</v>
      </c>
      <c r="W1774" s="2" t="s">
        <v>111</v>
      </c>
      <c r="X1774" s="2">
        <v>2</v>
      </c>
      <c r="Y1774" s="2">
        <v>257</v>
      </c>
      <c r="Z1774" s="2" t="s">
        <v>47</v>
      </c>
    </row>
    <row r="1775" spans="1:26" x14ac:dyDescent="0.3">
      <c r="A1775" s="2" t="s">
        <v>1905</v>
      </c>
      <c r="B1775" s="2" t="s">
        <v>197</v>
      </c>
      <c r="C1775" s="2" t="s">
        <v>104</v>
      </c>
      <c r="D1775" s="2" t="s">
        <v>165</v>
      </c>
      <c r="E1775" s="2" t="s">
        <v>62</v>
      </c>
      <c r="F1775" s="2" t="s">
        <v>53</v>
      </c>
      <c r="G1775" s="2" t="s">
        <v>89</v>
      </c>
      <c r="H1775" s="2" t="s">
        <v>80</v>
      </c>
      <c r="I1775" s="2">
        <v>5</v>
      </c>
      <c r="J1775" s="2">
        <v>3</v>
      </c>
      <c r="K1775" s="2" t="s">
        <v>45</v>
      </c>
      <c r="L1775" s="2">
        <v>2018</v>
      </c>
      <c r="M1775" s="2">
        <v>8100</v>
      </c>
      <c r="N1775" s="2">
        <v>13759</v>
      </c>
      <c r="O1775" s="2">
        <v>130</v>
      </c>
      <c r="P1775" s="3">
        <v>44698</v>
      </c>
      <c r="Q1775" s="2" t="s">
        <v>35</v>
      </c>
      <c r="R1775" s="3">
        <v>44648</v>
      </c>
      <c r="S1775" s="2">
        <v>7343</v>
      </c>
      <c r="T1775" s="2">
        <v>8684</v>
      </c>
      <c r="U1775" s="2">
        <v>1341</v>
      </c>
      <c r="V1775" s="2">
        <v>18</v>
      </c>
      <c r="W1775" s="2" t="s">
        <v>142</v>
      </c>
      <c r="X1775" s="2">
        <v>4</v>
      </c>
      <c r="Y1775" s="2">
        <v>268</v>
      </c>
      <c r="Z1775" s="2" t="s">
        <v>37</v>
      </c>
    </row>
    <row r="1776" spans="1:26" x14ac:dyDescent="0.3">
      <c r="A1776" s="2" t="s">
        <v>1906</v>
      </c>
      <c r="B1776" s="2" t="s">
        <v>69</v>
      </c>
      <c r="C1776" s="2" t="s">
        <v>97</v>
      </c>
      <c r="D1776" s="2" t="s">
        <v>41</v>
      </c>
      <c r="E1776" s="2" t="s">
        <v>42</v>
      </c>
      <c r="F1776" s="2" t="s">
        <v>43</v>
      </c>
      <c r="G1776" s="2" t="s">
        <v>54</v>
      </c>
      <c r="H1776" s="2" t="s">
        <v>80</v>
      </c>
      <c r="I1776" s="2">
        <v>2</v>
      </c>
      <c r="J1776" s="2">
        <v>2</v>
      </c>
      <c r="K1776" s="2" t="s">
        <v>66</v>
      </c>
      <c r="L1776" s="2">
        <v>2016</v>
      </c>
      <c r="M1776" s="2">
        <v>9400</v>
      </c>
      <c r="N1776" s="2">
        <v>58603</v>
      </c>
      <c r="O1776" s="2">
        <v>250</v>
      </c>
      <c r="P1776" s="3">
        <v>43362</v>
      </c>
      <c r="Q1776" s="2" t="s">
        <v>35</v>
      </c>
      <c r="R1776" s="3">
        <v>44500</v>
      </c>
      <c r="S1776" s="2">
        <v>8867</v>
      </c>
      <c r="T1776" s="2">
        <v>8540</v>
      </c>
      <c r="U1776" s="2">
        <v>-327</v>
      </c>
      <c r="V1776" s="2">
        <v>-4</v>
      </c>
      <c r="W1776" s="2" t="s">
        <v>166</v>
      </c>
      <c r="X1776" s="2">
        <v>2</v>
      </c>
      <c r="Y1776" s="2">
        <v>0</v>
      </c>
      <c r="Z1776" s="2" t="s">
        <v>57</v>
      </c>
    </row>
    <row r="1777" spans="1:26" x14ac:dyDescent="0.3">
      <c r="A1777" s="2" t="s">
        <v>1907</v>
      </c>
      <c r="B1777" s="2" t="s">
        <v>172</v>
      </c>
      <c r="C1777" s="2" t="s">
        <v>77</v>
      </c>
      <c r="D1777" s="2" t="s">
        <v>51</v>
      </c>
      <c r="E1777" s="2" t="s">
        <v>52</v>
      </c>
      <c r="F1777" s="2" t="s">
        <v>53</v>
      </c>
      <c r="G1777" s="2" t="s">
        <v>32</v>
      </c>
      <c r="H1777" s="2" t="s">
        <v>33</v>
      </c>
      <c r="I1777" s="2">
        <v>8</v>
      </c>
      <c r="J1777" s="2">
        <v>5</v>
      </c>
      <c r="K1777" s="2" t="s">
        <v>55</v>
      </c>
      <c r="L1777" s="2">
        <v>2019</v>
      </c>
      <c r="M1777" s="2">
        <v>9500</v>
      </c>
      <c r="N1777" s="2">
        <v>10387</v>
      </c>
      <c r="O1777" s="2">
        <v>200</v>
      </c>
      <c r="P1777" s="3">
        <v>44683</v>
      </c>
      <c r="Q1777" s="2" t="s">
        <v>35</v>
      </c>
      <c r="R1777" s="3">
        <v>45274</v>
      </c>
      <c r="S1777" s="2">
        <v>8336</v>
      </c>
      <c r="T1777" s="2">
        <v>8601</v>
      </c>
      <c r="U1777" s="2">
        <v>265</v>
      </c>
      <c r="V1777" s="2">
        <v>3</v>
      </c>
      <c r="W1777" s="2" t="s">
        <v>56</v>
      </c>
      <c r="X1777" s="2">
        <v>4</v>
      </c>
      <c r="Y1777" s="2">
        <v>53</v>
      </c>
      <c r="Z1777" s="2" t="s">
        <v>57</v>
      </c>
    </row>
    <row r="1778" spans="1:26" x14ac:dyDescent="0.3">
      <c r="A1778" s="2" t="s">
        <v>1908</v>
      </c>
      <c r="B1778" s="2" t="s">
        <v>69</v>
      </c>
      <c r="C1778" s="2" t="s">
        <v>77</v>
      </c>
      <c r="D1778" s="2" t="s">
        <v>105</v>
      </c>
      <c r="E1778" s="2" t="s">
        <v>52</v>
      </c>
      <c r="F1778" s="2" t="s">
        <v>73</v>
      </c>
      <c r="G1778" s="2" t="s">
        <v>32</v>
      </c>
      <c r="H1778" s="2" t="s">
        <v>80</v>
      </c>
      <c r="I1778" s="2">
        <v>4</v>
      </c>
      <c r="J1778" s="2">
        <v>2</v>
      </c>
      <c r="K1778" s="2" t="s">
        <v>55</v>
      </c>
      <c r="L1778" s="2">
        <v>2020</v>
      </c>
      <c r="M1778" s="2">
        <v>8900</v>
      </c>
      <c r="N1778" s="2">
        <v>78291</v>
      </c>
      <c r="O1778" s="2">
        <v>200</v>
      </c>
      <c r="P1778" s="3">
        <v>45378</v>
      </c>
      <c r="Q1778" s="2" t="s">
        <v>35</v>
      </c>
      <c r="R1778" s="3">
        <v>45471</v>
      </c>
      <c r="S1778" s="2">
        <v>8154</v>
      </c>
      <c r="T1778" s="2">
        <v>8467</v>
      </c>
      <c r="U1778" s="2">
        <v>313</v>
      </c>
      <c r="V1778" s="2">
        <v>4</v>
      </c>
      <c r="W1778" s="2" t="s">
        <v>63</v>
      </c>
      <c r="X1778" s="2">
        <v>2</v>
      </c>
      <c r="Y1778" s="2">
        <v>63</v>
      </c>
      <c r="Z1778" s="2" t="s">
        <v>57</v>
      </c>
    </row>
    <row r="1779" spans="1:26" x14ac:dyDescent="0.3">
      <c r="A1779" s="2" t="s">
        <v>1909</v>
      </c>
      <c r="B1779" s="2" t="s">
        <v>39</v>
      </c>
      <c r="C1779" s="2" t="s">
        <v>50</v>
      </c>
      <c r="D1779" s="2" t="s">
        <v>148</v>
      </c>
      <c r="E1779" s="2" t="s">
        <v>149</v>
      </c>
      <c r="F1779" s="2" t="s">
        <v>31</v>
      </c>
      <c r="G1779" s="2" t="s">
        <v>54</v>
      </c>
      <c r="H1779" s="2" t="s">
        <v>80</v>
      </c>
      <c r="I1779" s="2">
        <v>5</v>
      </c>
      <c r="J1779" s="2">
        <v>5</v>
      </c>
      <c r="K1779" s="2" t="s">
        <v>55</v>
      </c>
      <c r="L1779" s="2">
        <v>2020</v>
      </c>
      <c r="M1779" s="2">
        <v>7900</v>
      </c>
      <c r="N1779" s="2">
        <v>36755</v>
      </c>
      <c r="O1779" s="2">
        <v>150</v>
      </c>
      <c r="P1779" s="3">
        <v>44271</v>
      </c>
      <c r="Q1779" s="2" t="s">
        <v>35</v>
      </c>
      <c r="R1779" s="3">
        <v>44943</v>
      </c>
      <c r="S1779" s="2">
        <v>6550</v>
      </c>
      <c r="T1779" s="2">
        <v>7401</v>
      </c>
      <c r="U1779" s="2">
        <v>851</v>
      </c>
      <c r="V1779" s="2">
        <v>13</v>
      </c>
      <c r="W1779" s="2" t="s">
        <v>142</v>
      </c>
      <c r="X1779" s="2">
        <v>3</v>
      </c>
      <c r="Y1779" s="2">
        <v>170</v>
      </c>
      <c r="Z1779" s="2" t="s">
        <v>37</v>
      </c>
    </row>
    <row r="1780" spans="1:26" x14ac:dyDescent="0.3">
      <c r="A1780" s="2" t="s">
        <v>1910</v>
      </c>
      <c r="B1780" s="2" t="s">
        <v>113</v>
      </c>
      <c r="C1780" s="2" t="s">
        <v>77</v>
      </c>
      <c r="D1780" s="2" t="s">
        <v>158</v>
      </c>
      <c r="E1780" s="2" t="s">
        <v>86</v>
      </c>
      <c r="F1780" s="2" t="s">
        <v>152</v>
      </c>
      <c r="G1780" s="2" t="s">
        <v>32</v>
      </c>
      <c r="H1780" s="2" t="s">
        <v>80</v>
      </c>
      <c r="I1780" s="2">
        <v>5</v>
      </c>
      <c r="J1780" s="2">
        <v>4</v>
      </c>
      <c r="K1780" s="2" t="s">
        <v>55</v>
      </c>
      <c r="L1780" s="2">
        <v>2021</v>
      </c>
      <c r="M1780" s="2">
        <v>8300</v>
      </c>
      <c r="N1780" s="2">
        <v>33260</v>
      </c>
      <c r="O1780" s="2">
        <v>115</v>
      </c>
      <c r="P1780" s="3">
        <v>42662</v>
      </c>
      <c r="Q1780" s="2" t="s">
        <v>35</v>
      </c>
      <c r="R1780" s="3">
        <v>42965</v>
      </c>
      <c r="S1780" s="2">
        <v>6886</v>
      </c>
      <c r="T1780" s="2">
        <v>7015</v>
      </c>
      <c r="U1780" s="2">
        <v>129</v>
      </c>
      <c r="V1780" s="2">
        <v>2</v>
      </c>
      <c r="W1780" s="2" t="s">
        <v>215</v>
      </c>
      <c r="X1780" s="2">
        <v>2</v>
      </c>
      <c r="Y1780" s="2">
        <v>26</v>
      </c>
      <c r="Z1780" s="2" t="s">
        <v>37</v>
      </c>
    </row>
    <row r="1781" spans="1:26" x14ac:dyDescent="0.3">
      <c r="A1781" s="2" t="s">
        <v>1911</v>
      </c>
      <c r="B1781" s="2" t="s">
        <v>125</v>
      </c>
      <c r="C1781" s="2" t="s">
        <v>118</v>
      </c>
      <c r="D1781" s="2" t="s">
        <v>138</v>
      </c>
      <c r="E1781" s="2" t="s">
        <v>139</v>
      </c>
      <c r="F1781" s="2" t="s">
        <v>53</v>
      </c>
      <c r="G1781" s="2" t="s">
        <v>54</v>
      </c>
      <c r="H1781" s="2" t="s">
        <v>80</v>
      </c>
      <c r="I1781" s="2">
        <v>7</v>
      </c>
      <c r="J1781" s="2">
        <v>5</v>
      </c>
      <c r="K1781" s="2" t="s">
        <v>45</v>
      </c>
      <c r="L1781" s="2">
        <v>2022</v>
      </c>
      <c r="M1781" s="2">
        <v>7700</v>
      </c>
      <c r="N1781" s="2">
        <v>62662</v>
      </c>
      <c r="O1781" s="2">
        <v>175</v>
      </c>
      <c r="P1781" s="3">
        <v>42122</v>
      </c>
      <c r="Q1781" s="2" t="s">
        <v>35</v>
      </c>
      <c r="R1781" s="3">
        <v>42738</v>
      </c>
      <c r="S1781" s="2">
        <v>6566</v>
      </c>
      <c r="T1781" s="2">
        <v>5623</v>
      </c>
      <c r="U1781" s="2">
        <v>-943</v>
      </c>
      <c r="V1781" s="2">
        <v>-14</v>
      </c>
      <c r="W1781" s="2" t="s">
        <v>116</v>
      </c>
      <c r="X1781" s="2">
        <v>2</v>
      </c>
      <c r="Y1781" s="2">
        <v>0</v>
      </c>
      <c r="Z1781" s="2" t="s">
        <v>47</v>
      </c>
    </row>
    <row r="1782" spans="1:26" x14ac:dyDescent="0.3">
      <c r="A1782" s="2" t="s">
        <v>1912</v>
      </c>
      <c r="B1782" s="2" t="s">
        <v>156</v>
      </c>
      <c r="C1782" s="2" t="s">
        <v>40</v>
      </c>
      <c r="D1782" s="2" t="s">
        <v>165</v>
      </c>
      <c r="E1782" s="2" t="s">
        <v>62</v>
      </c>
      <c r="F1782" s="2" t="s">
        <v>53</v>
      </c>
      <c r="G1782" s="2" t="s">
        <v>32</v>
      </c>
      <c r="H1782" s="2" t="s">
        <v>33</v>
      </c>
      <c r="I1782" s="2">
        <v>5</v>
      </c>
      <c r="J1782" s="2">
        <v>3</v>
      </c>
      <c r="K1782" s="2" t="s">
        <v>55</v>
      </c>
      <c r="L1782" s="2">
        <v>2021</v>
      </c>
      <c r="M1782" s="2">
        <v>9300</v>
      </c>
      <c r="N1782" s="2">
        <v>46776</v>
      </c>
      <c r="O1782" s="2">
        <v>130</v>
      </c>
      <c r="P1782" s="3">
        <v>44829</v>
      </c>
      <c r="Q1782" s="2" t="s">
        <v>35</v>
      </c>
      <c r="R1782" s="3">
        <v>45407</v>
      </c>
      <c r="S1782" s="2">
        <v>7376</v>
      </c>
      <c r="T1782" s="2">
        <v>6831</v>
      </c>
      <c r="U1782" s="2">
        <v>-545</v>
      </c>
      <c r="V1782" s="2">
        <v>-7</v>
      </c>
      <c r="W1782" s="2" t="s">
        <v>215</v>
      </c>
      <c r="X1782" s="2">
        <v>5</v>
      </c>
      <c r="Y1782" s="2">
        <v>0</v>
      </c>
      <c r="Z1782" s="2" t="s">
        <v>57</v>
      </c>
    </row>
    <row r="1783" spans="1:26" x14ac:dyDescent="0.3">
      <c r="A1783" s="2" t="s">
        <v>1913</v>
      </c>
      <c r="B1783" s="2" t="s">
        <v>65</v>
      </c>
      <c r="C1783" s="2" t="s">
        <v>50</v>
      </c>
      <c r="D1783" s="2" t="s">
        <v>148</v>
      </c>
      <c r="E1783" s="2" t="s">
        <v>149</v>
      </c>
      <c r="F1783" s="2" t="s">
        <v>31</v>
      </c>
      <c r="G1783" s="2" t="s">
        <v>44</v>
      </c>
      <c r="H1783" s="2" t="s">
        <v>33</v>
      </c>
      <c r="I1783" s="2">
        <v>5</v>
      </c>
      <c r="J1783" s="2">
        <v>5</v>
      </c>
      <c r="K1783" s="2" t="s">
        <v>45</v>
      </c>
      <c r="L1783" s="2">
        <v>2023</v>
      </c>
      <c r="M1783" s="2">
        <v>6100</v>
      </c>
      <c r="N1783" s="2">
        <v>10084</v>
      </c>
      <c r="O1783" s="2">
        <v>150</v>
      </c>
      <c r="P1783" s="3">
        <v>44838</v>
      </c>
      <c r="Q1783" s="2" t="s">
        <v>35</v>
      </c>
      <c r="R1783" s="3">
        <v>44727</v>
      </c>
      <c r="S1783" s="2">
        <v>4906</v>
      </c>
      <c r="T1783" s="2">
        <v>5091</v>
      </c>
      <c r="U1783" s="2">
        <v>185</v>
      </c>
      <c r="V1783" s="2">
        <v>4</v>
      </c>
      <c r="W1783" s="2" t="s">
        <v>63</v>
      </c>
      <c r="X1783" s="2">
        <v>4</v>
      </c>
      <c r="Y1783" s="2">
        <v>37</v>
      </c>
      <c r="Z1783" s="2" t="s">
        <v>57</v>
      </c>
    </row>
    <row r="1784" spans="1:26" x14ac:dyDescent="0.3">
      <c r="A1784" s="2" t="s">
        <v>1914</v>
      </c>
      <c r="B1784" s="2" t="s">
        <v>69</v>
      </c>
      <c r="C1784" s="2" t="s">
        <v>60</v>
      </c>
      <c r="D1784" s="2" t="s">
        <v>29</v>
      </c>
      <c r="E1784" s="2" t="s">
        <v>30</v>
      </c>
      <c r="F1784" s="2" t="s">
        <v>31</v>
      </c>
      <c r="G1784" s="2" t="s">
        <v>32</v>
      </c>
      <c r="H1784" s="2" t="s">
        <v>80</v>
      </c>
      <c r="I1784" s="2">
        <v>5</v>
      </c>
      <c r="J1784" s="2">
        <v>5</v>
      </c>
      <c r="K1784" s="2" t="s">
        <v>34</v>
      </c>
      <c r="L1784" s="2">
        <v>2018</v>
      </c>
      <c r="M1784" s="2">
        <v>7600</v>
      </c>
      <c r="N1784" s="2">
        <v>44391</v>
      </c>
      <c r="O1784" s="2">
        <v>113</v>
      </c>
      <c r="P1784" s="3">
        <v>43926</v>
      </c>
      <c r="Q1784" s="2" t="s">
        <v>35</v>
      </c>
      <c r="R1784" s="3">
        <v>44494</v>
      </c>
      <c r="S1784" s="2">
        <v>6302</v>
      </c>
      <c r="T1784" s="2">
        <v>7666</v>
      </c>
      <c r="U1784" s="2">
        <v>1364</v>
      </c>
      <c r="V1784" s="2">
        <v>22</v>
      </c>
      <c r="W1784" s="2" t="s">
        <v>99</v>
      </c>
      <c r="X1784" s="2">
        <v>5</v>
      </c>
      <c r="Y1784" s="2">
        <v>273</v>
      </c>
      <c r="Z1784" s="2" t="s">
        <v>37</v>
      </c>
    </row>
    <row r="1785" spans="1:26" x14ac:dyDescent="0.3">
      <c r="A1785" s="2" t="s">
        <v>1915</v>
      </c>
      <c r="B1785" s="2" t="s">
        <v>146</v>
      </c>
      <c r="C1785" s="2" t="s">
        <v>190</v>
      </c>
      <c r="D1785" s="2" t="s">
        <v>51</v>
      </c>
      <c r="E1785" s="2" t="s">
        <v>52</v>
      </c>
      <c r="F1785" s="2" t="s">
        <v>53</v>
      </c>
      <c r="G1785" s="2" t="s">
        <v>32</v>
      </c>
      <c r="H1785" s="2" t="s">
        <v>80</v>
      </c>
      <c r="I1785" s="2">
        <v>8</v>
      </c>
      <c r="J1785" s="2">
        <v>5</v>
      </c>
      <c r="K1785" s="2" t="s">
        <v>34</v>
      </c>
      <c r="L1785" s="2">
        <v>2018</v>
      </c>
      <c r="M1785" s="2">
        <v>9100</v>
      </c>
      <c r="N1785" s="2">
        <v>58602</v>
      </c>
      <c r="O1785" s="2">
        <v>200</v>
      </c>
      <c r="P1785" s="3">
        <v>42745</v>
      </c>
      <c r="Q1785" s="2" t="s">
        <v>35</v>
      </c>
      <c r="R1785" s="3">
        <v>44966</v>
      </c>
      <c r="S1785" s="2">
        <v>8322</v>
      </c>
      <c r="T1785" s="2">
        <v>8275</v>
      </c>
      <c r="U1785" s="2">
        <v>-47</v>
      </c>
      <c r="V1785" s="2">
        <v>-1</v>
      </c>
      <c r="W1785" s="2" t="s">
        <v>67</v>
      </c>
      <c r="X1785" s="2">
        <v>3</v>
      </c>
      <c r="Y1785" s="2">
        <v>0</v>
      </c>
      <c r="Z1785" s="2" t="s">
        <v>57</v>
      </c>
    </row>
    <row r="1786" spans="1:26" x14ac:dyDescent="0.3">
      <c r="A1786" s="2" t="s">
        <v>1916</v>
      </c>
      <c r="B1786" s="2" t="s">
        <v>172</v>
      </c>
      <c r="C1786" s="2" t="s">
        <v>40</v>
      </c>
      <c r="D1786" s="2" t="s">
        <v>51</v>
      </c>
      <c r="E1786" s="2" t="s">
        <v>52</v>
      </c>
      <c r="F1786" s="2" t="s">
        <v>53</v>
      </c>
      <c r="G1786" s="2" t="s">
        <v>44</v>
      </c>
      <c r="H1786" s="2" t="s">
        <v>33</v>
      </c>
      <c r="I1786" s="2">
        <v>8</v>
      </c>
      <c r="J1786" s="2">
        <v>5</v>
      </c>
      <c r="K1786" s="2" t="s">
        <v>34</v>
      </c>
      <c r="L1786" s="2">
        <v>2021</v>
      </c>
      <c r="M1786" s="2">
        <v>8800</v>
      </c>
      <c r="N1786" s="2">
        <v>27702</v>
      </c>
      <c r="O1786" s="2">
        <v>200</v>
      </c>
      <c r="P1786" s="3">
        <v>44333</v>
      </c>
      <c r="Q1786" s="2" t="s">
        <v>35</v>
      </c>
      <c r="R1786" s="3">
        <v>44858</v>
      </c>
      <c r="S1786" s="2">
        <v>7989</v>
      </c>
      <c r="T1786" s="2">
        <v>9421</v>
      </c>
      <c r="U1786" s="2">
        <v>1432</v>
      </c>
      <c r="V1786" s="2">
        <v>18</v>
      </c>
      <c r="W1786" s="2" t="s">
        <v>99</v>
      </c>
      <c r="X1786" s="2">
        <v>2</v>
      </c>
      <c r="Y1786" s="2">
        <v>286</v>
      </c>
      <c r="Z1786" s="2" t="s">
        <v>47</v>
      </c>
    </row>
    <row r="1787" spans="1:26" x14ac:dyDescent="0.3">
      <c r="A1787" s="2" t="s">
        <v>1917</v>
      </c>
      <c r="B1787" s="2" t="s">
        <v>156</v>
      </c>
      <c r="C1787" s="2" t="s">
        <v>28</v>
      </c>
      <c r="D1787" s="2" t="s">
        <v>105</v>
      </c>
      <c r="E1787" s="2" t="s">
        <v>52</v>
      </c>
      <c r="F1787" s="2" t="s">
        <v>73</v>
      </c>
      <c r="G1787" s="2" t="s">
        <v>44</v>
      </c>
      <c r="H1787" s="2" t="s">
        <v>33</v>
      </c>
      <c r="I1787" s="2">
        <v>4</v>
      </c>
      <c r="J1787" s="2">
        <v>2</v>
      </c>
      <c r="K1787" s="2" t="s">
        <v>66</v>
      </c>
      <c r="L1787" s="2">
        <v>2016</v>
      </c>
      <c r="M1787" s="2">
        <v>7900</v>
      </c>
      <c r="N1787" s="2">
        <v>21991</v>
      </c>
      <c r="O1787" s="2">
        <v>200</v>
      </c>
      <c r="P1787" s="3">
        <v>42458</v>
      </c>
      <c r="Q1787" s="2" t="s">
        <v>35</v>
      </c>
      <c r="R1787" s="3">
        <v>43931</v>
      </c>
      <c r="S1787" s="2">
        <v>6495</v>
      </c>
      <c r="T1787" s="2">
        <v>7424</v>
      </c>
      <c r="U1787" s="2">
        <v>929</v>
      </c>
      <c r="V1787" s="2">
        <v>14</v>
      </c>
      <c r="W1787" s="2" t="s">
        <v>184</v>
      </c>
      <c r="X1787" s="2">
        <v>1</v>
      </c>
      <c r="Y1787" s="2">
        <v>186</v>
      </c>
      <c r="Z1787" s="2" t="s">
        <v>47</v>
      </c>
    </row>
    <row r="1788" spans="1:26" x14ac:dyDescent="0.3">
      <c r="A1788" s="2" t="s">
        <v>1918</v>
      </c>
      <c r="B1788" s="2" t="s">
        <v>39</v>
      </c>
      <c r="C1788" s="2" t="s">
        <v>84</v>
      </c>
      <c r="D1788" s="2" t="s">
        <v>105</v>
      </c>
      <c r="E1788" s="2" t="s">
        <v>52</v>
      </c>
      <c r="F1788" s="2" t="s">
        <v>73</v>
      </c>
      <c r="G1788" s="2" t="s">
        <v>32</v>
      </c>
      <c r="H1788" s="2" t="s">
        <v>80</v>
      </c>
      <c r="I1788" s="2">
        <v>4</v>
      </c>
      <c r="J1788" s="2">
        <v>2</v>
      </c>
      <c r="K1788" s="2" t="s">
        <v>34</v>
      </c>
      <c r="L1788" s="2">
        <v>2020</v>
      </c>
      <c r="M1788" s="2">
        <v>8400</v>
      </c>
      <c r="N1788" s="2">
        <v>3181</v>
      </c>
      <c r="O1788" s="2">
        <v>200</v>
      </c>
      <c r="P1788" s="3">
        <v>45163</v>
      </c>
      <c r="Q1788" s="2" t="s">
        <v>35</v>
      </c>
      <c r="R1788" s="3">
        <v>45418</v>
      </c>
      <c r="S1788" s="2">
        <v>7194</v>
      </c>
      <c r="T1788" s="2">
        <v>6867</v>
      </c>
      <c r="U1788" s="2">
        <v>-327</v>
      </c>
      <c r="V1788" s="2">
        <v>-5</v>
      </c>
      <c r="W1788" s="2" t="s">
        <v>136</v>
      </c>
      <c r="X1788" s="2">
        <v>3</v>
      </c>
      <c r="Y1788" s="2">
        <v>0</v>
      </c>
      <c r="Z1788" s="2" t="s">
        <v>95</v>
      </c>
    </row>
    <row r="1789" spans="1:26" x14ac:dyDescent="0.3">
      <c r="A1789" s="2" t="s">
        <v>1919</v>
      </c>
      <c r="B1789" s="2" t="s">
        <v>146</v>
      </c>
      <c r="C1789" s="2" t="s">
        <v>175</v>
      </c>
      <c r="D1789" s="2" t="s">
        <v>51</v>
      </c>
      <c r="E1789" s="2" t="s">
        <v>52</v>
      </c>
      <c r="F1789" s="2" t="s">
        <v>53</v>
      </c>
      <c r="G1789" s="2" t="s">
        <v>32</v>
      </c>
      <c r="H1789" s="2" t="s">
        <v>33</v>
      </c>
      <c r="I1789" s="2">
        <v>8</v>
      </c>
      <c r="J1789" s="2">
        <v>5</v>
      </c>
      <c r="K1789" s="2" t="s">
        <v>66</v>
      </c>
      <c r="L1789" s="2">
        <v>2015</v>
      </c>
      <c r="M1789" s="2">
        <v>8500</v>
      </c>
      <c r="N1789" s="2">
        <v>96081</v>
      </c>
      <c r="O1789" s="2">
        <v>200</v>
      </c>
      <c r="P1789" s="3">
        <v>44623</v>
      </c>
      <c r="Q1789" s="2" t="s">
        <v>35</v>
      </c>
      <c r="R1789" s="3">
        <v>44745</v>
      </c>
      <c r="S1789" s="2">
        <v>6610</v>
      </c>
      <c r="T1789" s="2">
        <v>6551</v>
      </c>
      <c r="U1789" s="2">
        <v>-59</v>
      </c>
      <c r="V1789" s="2">
        <v>-1</v>
      </c>
      <c r="W1789" s="2" t="s">
        <v>63</v>
      </c>
      <c r="X1789" s="2">
        <v>1</v>
      </c>
      <c r="Y1789" s="2">
        <v>0</v>
      </c>
      <c r="Z1789" s="2" t="s">
        <v>57</v>
      </c>
    </row>
    <row r="1790" spans="1:26" x14ac:dyDescent="0.3">
      <c r="A1790" s="2" t="s">
        <v>1920</v>
      </c>
      <c r="B1790" s="2" t="s">
        <v>27</v>
      </c>
      <c r="C1790" s="2" t="s">
        <v>175</v>
      </c>
      <c r="D1790" s="2" t="s">
        <v>105</v>
      </c>
      <c r="E1790" s="2" t="s">
        <v>52</v>
      </c>
      <c r="F1790" s="2" t="s">
        <v>73</v>
      </c>
      <c r="G1790" s="2" t="s">
        <v>79</v>
      </c>
      <c r="H1790" s="2" t="s">
        <v>33</v>
      </c>
      <c r="I1790" s="2">
        <v>4</v>
      </c>
      <c r="J1790" s="2">
        <v>2</v>
      </c>
      <c r="K1790" s="2" t="s">
        <v>34</v>
      </c>
      <c r="L1790" s="2">
        <v>2020</v>
      </c>
      <c r="M1790" s="2">
        <v>8400</v>
      </c>
      <c r="N1790" s="2">
        <v>2572</v>
      </c>
      <c r="O1790" s="2">
        <v>200</v>
      </c>
      <c r="P1790" s="3">
        <v>42022</v>
      </c>
      <c r="Q1790" s="2" t="s">
        <v>35</v>
      </c>
      <c r="R1790" s="3">
        <v>43126</v>
      </c>
      <c r="S1790" s="2">
        <v>7140</v>
      </c>
      <c r="T1790" s="2">
        <v>8317</v>
      </c>
      <c r="U1790" s="2">
        <v>1177</v>
      </c>
      <c r="V1790" s="2">
        <v>16</v>
      </c>
      <c r="W1790" s="2" t="s">
        <v>90</v>
      </c>
      <c r="X1790" s="2">
        <v>1</v>
      </c>
      <c r="Y1790" s="2">
        <v>235</v>
      </c>
      <c r="Z1790" s="2" t="s">
        <v>37</v>
      </c>
    </row>
    <row r="1791" spans="1:26" x14ac:dyDescent="0.3">
      <c r="A1791" s="2" t="s">
        <v>1921</v>
      </c>
      <c r="B1791" s="2" t="s">
        <v>27</v>
      </c>
      <c r="C1791" s="2" t="s">
        <v>123</v>
      </c>
      <c r="D1791" s="2" t="s">
        <v>29</v>
      </c>
      <c r="E1791" s="2" t="s">
        <v>30</v>
      </c>
      <c r="F1791" s="2" t="s">
        <v>31</v>
      </c>
      <c r="G1791" s="2" t="s">
        <v>89</v>
      </c>
      <c r="H1791" s="2" t="s">
        <v>33</v>
      </c>
      <c r="I1791" s="2">
        <v>5</v>
      </c>
      <c r="J1791" s="2">
        <v>5</v>
      </c>
      <c r="K1791" s="2" t="s">
        <v>34</v>
      </c>
      <c r="L1791" s="2">
        <v>2023</v>
      </c>
      <c r="M1791" s="2">
        <v>7100</v>
      </c>
      <c r="N1791" s="2">
        <v>57159</v>
      </c>
      <c r="O1791" s="2">
        <v>113</v>
      </c>
      <c r="P1791" s="3">
        <v>42209</v>
      </c>
      <c r="Q1791" s="2" t="s">
        <v>35</v>
      </c>
      <c r="R1791" s="3">
        <v>45323</v>
      </c>
      <c r="S1791" s="2">
        <v>5914</v>
      </c>
      <c r="T1791" s="2">
        <v>7231</v>
      </c>
      <c r="U1791" s="2">
        <v>1317</v>
      </c>
      <c r="V1791" s="2">
        <v>22</v>
      </c>
      <c r="W1791" s="2" t="s">
        <v>111</v>
      </c>
      <c r="X1791" s="2">
        <v>2</v>
      </c>
      <c r="Y1791" s="2">
        <v>263</v>
      </c>
      <c r="Z1791" s="2" t="s">
        <v>57</v>
      </c>
    </row>
    <row r="1792" spans="1:26" x14ac:dyDescent="0.3">
      <c r="A1792" s="2" t="s">
        <v>1922</v>
      </c>
      <c r="B1792" s="2" t="s">
        <v>156</v>
      </c>
      <c r="C1792" s="2" t="s">
        <v>118</v>
      </c>
      <c r="D1792" s="2" t="s">
        <v>158</v>
      </c>
      <c r="E1792" s="2" t="s">
        <v>86</v>
      </c>
      <c r="F1792" s="2" t="s">
        <v>152</v>
      </c>
      <c r="G1792" s="2" t="s">
        <v>89</v>
      </c>
      <c r="H1792" s="2" t="s">
        <v>33</v>
      </c>
      <c r="I1792" s="2">
        <v>5</v>
      </c>
      <c r="J1792" s="2">
        <v>4</v>
      </c>
      <c r="K1792" s="2" t="s">
        <v>55</v>
      </c>
      <c r="L1792" s="2">
        <v>2015</v>
      </c>
      <c r="M1792" s="2">
        <v>8900</v>
      </c>
      <c r="N1792" s="2">
        <v>14141</v>
      </c>
      <c r="O1792" s="2">
        <v>115</v>
      </c>
      <c r="P1792" s="3">
        <v>43981</v>
      </c>
      <c r="Q1792" s="2" t="s">
        <v>35</v>
      </c>
      <c r="R1792" s="3">
        <v>44088</v>
      </c>
      <c r="S1792" s="2">
        <v>7111</v>
      </c>
      <c r="T1792" s="2">
        <v>6861</v>
      </c>
      <c r="U1792" s="2">
        <v>-250</v>
      </c>
      <c r="V1792" s="2">
        <v>-4</v>
      </c>
      <c r="W1792" s="2" t="s">
        <v>81</v>
      </c>
      <c r="X1792" s="2">
        <v>3</v>
      </c>
      <c r="Y1792" s="2">
        <v>0</v>
      </c>
      <c r="Z1792" s="2" t="s">
        <v>37</v>
      </c>
    </row>
    <row r="1793" spans="1:26" x14ac:dyDescent="0.3">
      <c r="A1793" s="2" t="s">
        <v>1923</v>
      </c>
      <c r="B1793" s="2" t="s">
        <v>197</v>
      </c>
      <c r="C1793" s="2" t="s">
        <v>60</v>
      </c>
      <c r="D1793" s="2" t="s">
        <v>105</v>
      </c>
      <c r="E1793" s="2" t="s">
        <v>52</v>
      </c>
      <c r="F1793" s="2" t="s">
        <v>73</v>
      </c>
      <c r="G1793" s="2" t="s">
        <v>54</v>
      </c>
      <c r="H1793" s="2" t="s">
        <v>33</v>
      </c>
      <c r="I1793" s="2">
        <v>4</v>
      </c>
      <c r="J1793" s="2">
        <v>2</v>
      </c>
      <c r="K1793" s="2" t="s">
        <v>45</v>
      </c>
      <c r="L1793" s="2">
        <v>2023</v>
      </c>
      <c r="M1793" s="2">
        <v>7100</v>
      </c>
      <c r="N1793" s="2">
        <v>28958</v>
      </c>
      <c r="O1793" s="2">
        <v>200</v>
      </c>
      <c r="P1793" s="3">
        <v>43417</v>
      </c>
      <c r="Q1793" s="2" t="s">
        <v>35</v>
      </c>
      <c r="R1793" s="3">
        <v>43531</v>
      </c>
      <c r="S1793" s="2">
        <v>6539</v>
      </c>
      <c r="T1793" s="2">
        <v>5746</v>
      </c>
      <c r="U1793" s="2">
        <v>-793</v>
      </c>
      <c r="V1793" s="2">
        <v>-12</v>
      </c>
      <c r="W1793" s="2" t="s">
        <v>184</v>
      </c>
      <c r="X1793" s="2">
        <v>5</v>
      </c>
      <c r="Y1793" s="2">
        <v>0</v>
      </c>
      <c r="Z1793" s="2" t="s">
        <v>57</v>
      </c>
    </row>
    <row r="1794" spans="1:26" x14ac:dyDescent="0.3">
      <c r="A1794" s="2" t="s">
        <v>1924</v>
      </c>
      <c r="B1794" s="2" t="s">
        <v>197</v>
      </c>
      <c r="C1794" s="2" t="s">
        <v>110</v>
      </c>
      <c r="D1794" s="2" t="s">
        <v>29</v>
      </c>
      <c r="E1794" s="2" t="s">
        <v>30</v>
      </c>
      <c r="F1794" s="2" t="s">
        <v>31</v>
      </c>
      <c r="G1794" s="2" t="s">
        <v>89</v>
      </c>
      <c r="H1794" s="2" t="s">
        <v>33</v>
      </c>
      <c r="I1794" s="2">
        <v>5</v>
      </c>
      <c r="J1794" s="2">
        <v>5</v>
      </c>
      <c r="K1794" s="2" t="s">
        <v>34</v>
      </c>
      <c r="L1794" s="2">
        <v>2024</v>
      </c>
      <c r="M1794" s="2">
        <v>7000</v>
      </c>
      <c r="N1794" s="2">
        <v>52787</v>
      </c>
      <c r="O1794" s="2">
        <v>113</v>
      </c>
      <c r="P1794" s="3">
        <v>44960</v>
      </c>
      <c r="Q1794" s="2" t="s">
        <v>35</v>
      </c>
      <c r="R1794" s="3">
        <v>45413</v>
      </c>
      <c r="S1794" s="2">
        <v>6134</v>
      </c>
      <c r="T1794" s="2">
        <v>5933</v>
      </c>
      <c r="U1794" s="2">
        <v>-201</v>
      </c>
      <c r="V1794" s="2">
        <v>-3</v>
      </c>
      <c r="W1794" s="2" t="s">
        <v>102</v>
      </c>
      <c r="X1794" s="2">
        <v>2</v>
      </c>
      <c r="Y1794" s="2">
        <v>0</v>
      </c>
      <c r="Z1794" s="2" t="s">
        <v>57</v>
      </c>
    </row>
    <row r="1795" spans="1:26" x14ac:dyDescent="0.3">
      <c r="A1795" s="2" t="s">
        <v>1925</v>
      </c>
      <c r="B1795" s="2" t="s">
        <v>88</v>
      </c>
      <c r="C1795" s="2" t="s">
        <v>144</v>
      </c>
      <c r="D1795" s="2" t="s">
        <v>148</v>
      </c>
      <c r="E1795" s="2" t="s">
        <v>149</v>
      </c>
      <c r="F1795" s="2" t="s">
        <v>31</v>
      </c>
      <c r="G1795" s="2" t="s">
        <v>89</v>
      </c>
      <c r="H1795" s="2" t="s">
        <v>80</v>
      </c>
      <c r="I1795" s="2">
        <v>5</v>
      </c>
      <c r="J1795" s="2">
        <v>5</v>
      </c>
      <c r="K1795" s="2" t="s">
        <v>55</v>
      </c>
      <c r="L1795" s="2">
        <v>2021</v>
      </c>
      <c r="M1795" s="2">
        <v>7800</v>
      </c>
      <c r="N1795" s="2">
        <v>85771</v>
      </c>
      <c r="O1795" s="2">
        <v>150</v>
      </c>
      <c r="P1795" s="3">
        <v>43076</v>
      </c>
      <c r="Q1795" s="2" t="s">
        <v>35</v>
      </c>
      <c r="R1795" s="3">
        <v>43619</v>
      </c>
      <c r="S1795" s="2">
        <v>6025</v>
      </c>
      <c r="T1795" s="2">
        <v>5173</v>
      </c>
      <c r="U1795" s="2">
        <v>-852</v>
      </c>
      <c r="V1795" s="2">
        <v>-14</v>
      </c>
      <c r="W1795" s="2" t="s">
        <v>181</v>
      </c>
      <c r="X1795" s="2">
        <v>4</v>
      </c>
      <c r="Y1795" s="2">
        <v>0</v>
      </c>
      <c r="Z1795" s="2" t="s">
        <v>37</v>
      </c>
    </row>
    <row r="1796" spans="1:26" x14ac:dyDescent="0.3">
      <c r="A1796" s="2" t="s">
        <v>1926</v>
      </c>
      <c r="B1796" s="2" t="s">
        <v>83</v>
      </c>
      <c r="C1796" s="2" t="s">
        <v>70</v>
      </c>
      <c r="D1796" s="2" t="s">
        <v>78</v>
      </c>
      <c r="E1796" s="2" t="s">
        <v>30</v>
      </c>
      <c r="F1796" s="2" t="s">
        <v>31</v>
      </c>
      <c r="G1796" s="2" t="s">
        <v>44</v>
      </c>
      <c r="H1796" s="2" t="s">
        <v>80</v>
      </c>
      <c r="I1796" s="2">
        <v>4</v>
      </c>
      <c r="J1796" s="2">
        <v>5</v>
      </c>
      <c r="K1796" s="2" t="s">
        <v>66</v>
      </c>
      <c r="L1796" s="2">
        <v>2016</v>
      </c>
      <c r="M1796" s="2">
        <v>6900</v>
      </c>
      <c r="N1796" s="2">
        <v>90050</v>
      </c>
      <c r="O1796" s="2">
        <v>120</v>
      </c>
      <c r="P1796" s="3">
        <v>43182</v>
      </c>
      <c r="Q1796" s="2" t="s">
        <v>35</v>
      </c>
      <c r="R1796" s="3">
        <v>45194</v>
      </c>
      <c r="S1796" s="2">
        <v>6179</v>
      </c>
      <c r="T1796" s="2">
        <v>6693</v>
      </c>
      <c r="U1796" s="2">
        <v>514</v>
      </c>
      <c r="V1796" s="2">
        <v>8</v>
      </c>
      <c r="W1796" s="2" t="s">
        <v>81</v>
      </c>
      <c r="X1796" s="2">
        <v>4</v>
      </c>
      <c r="Y1796" s="2">
        <v>103</v>
      </c>
      <c r="Z1796" s="2" t="s">
        <v>57</v>
      </c>
    </row>
    <row r="1797" spans="1:26" x14ac:dyDescent="0.3">
      <c r="A1797" s="2" t="s">
        <v>1927</v>
      </c>
      <c r="B1797" s="2" t="s">
        <v>125</v>
      </c>
      <c r="C1797" s="2" t="s">
        <v>40</v>
      </c>
      <c r="D1797" s="2" t="s">
        <v>85</v>
      </c>
      <c r="E1797" s="2" t="s">
        <v>86</v>
      </c>
      <c r="F1797" s="2" t="s">
        <v>31</v>
      </c>
      <c r="G1797" s="2" t="s">
        <v>44</v>
      </c>
      <c r="H1797" s="2" t="s">
        <v>80</v>
      </c>
      <c r="I1797" s="2">
        <v>4</v>
      </c>
      <c r="J1797" s="2">
        <v>5</v>
      </c>
      <c r="K1797" s="2" t="s">
        <v>34</v>
      </c>
      <c r="L1797" s="2">
        <v>2021</v>
      </c>
      <c r="M1797" s="2">
        <v>7300</v>
      </c>
      <c r="N1797" s="2">
        <v>39371</v>
      </c>
      <c r="O1797" s="2">
        <v>103</v>
      </c>
      <c r="P1797" s="3">
        <v>42625</v>
      </c>
      <c r="Q1797" s="2" t="s">
        <v>35</v>
      </c>
      <c r="R1797" s="3">
        <v>43037</v>
      </c>
      <c r="S1797" s="2">
        <v>6132</v>
      </c>
      <c r="T1797" s="2">
        <v>5425</v>
      </c>
      <c r="U1797" s="2">
        <v>-707</v>
      </c>
      <c r="V1797" s="2">
        <v>-12</v>
      </c>
      <c r="W1797" s="2" t="s">
        <v>181</v>
      </c>
      <c r="X1797" s="2">
        <v>2</v>
      </c>
      <c r="Y1797" s="2">
        <v>0</v>
      </c>
      <c r="Z1797" s="2" t="s">
        <v>57</v>
      </c>
    </row>
    <row r="1798" spans="1:26" x14ac:dyDescent="0.3">
      <c r="A1798" s="2" t="s">
        <v>1928</v>
      </c>
      <c r="B1798" s="2" t="s">
        <v>69</v>
      </c>
      <c r="C1798" s="2" t="s">
        <v>175</v>
      </c>
      <c r="D1798" s="2" t="s">
        <v>138</v>
      </c>
      <c r="E1798" s="2" t="s">
        <v>139</v>
      </c>
      <c r="F1798" s="2" t="s">
        <v>53</v>
      </c>
      <c r="G1798" s="2" t="s">
        <v>54</v>
      </c>
      <c r="H1798" s="2" t="s">
        <v>33</v>
      </c>
      <c r="I1798" s="2">
        <v>7</v>
      </c>
      <c r="J1798" s="2">
        <v>5</v>
      </c>
      <c r="K1798" s="2" t="s">
        <v>45</v>
      </c>
      <c r="L1798" s="2">
        <v>2024</v>
      </c>
      <c r="M1798" s="2">
        <v>7500</v>
      </c>
      <c r="N1798" s="2">
        <v>28808</v>
      </c>
      <c r="O1798" s="2">
        <v>175</v>
      </c>
      <c r="P1798" s="3">
        <v>42357</v>
      </c>
      <c r="Q1798" s="2" t="s">
        <v>35</v>
      </c>
      <c r="R1798" s="3">
        <v>45003</v>
      </c>
      <c r="S1798" s="2">
        <v>6757</v>
      </c>
      <c r="T1798" s="2">
        <v>5618</v>
      </c>
      <c r="U1798" s="2">
        <v>-1139</v>
      </c>
      <c r="V1798" s="2">
        <v>-17</v>
      </c>
      <c r="W1798" s="2" t="s">
        <v>94</v>
      </c>
      <c r="X1798" s="2">
        <v>3</v>
      </c>
      <c r="Y1798" s="2">
        <v>0</v>
      </c>
      <c r="Z1798" s="2" t="s">
        <v>57</v>
      </c>
    </row>
    <row r="1799" spans="1:26" x14ac:dyDescent="0.3">
      <c r="A1799" s="2" t="s">
        <v>1929</v>
      </c>
      <c r="B1799" s="2" t="s">
        <v>172</v>
      </c>
      <c r="C1799" s="2" t="s">
        <v>110</v>
      </c>
      <c r="D1799" s="2" t="s">
        <v>29</v>
      </c>
      <c r="E1799" s="2" t="s">
        <v>30</v>
      </c>
      <c r="F1799" s="2" t="s">
        <v>31</v>
      </c>
      <c r="G1799" s="2" t="s">
        <v>32</v>
      </c>
      <c r="H1799" s="2" t="s">
        <v>33</v>
      </c>
      <c r="I1799" s="2">
        <v>5</v>
      </c>
      <c r="J1799" s="2">
        <v>5</v>
      </c>
      <c r="K1799" s="2" t="s">
        <v>66</v>
      </c>
      <c r="L1799" s="2">
        <v>2024</v>
      </c>
      <c r="M1799" s="2">
        <v>6100</v>
      </c>
      <c r="N1799" s="2">
        <v>19853</v>
      </c>
      <c r="O1799" s="2">
        <v>113</v>
      </c>
      <c r="P1799" s="3">
        <v>42502</v>
      </c>
      <c r="Q1799" s="2" t="s">
        <v>35</v>
      </c>
      <c r="R1799" s="3">
        <v>44579</v>
      </c>
      <c r="S1799" s="2">
        <v>5083</v>
      </c>
      <c r="T1799" s="2">
        <v>5784</v>
      </c>
      <c r="U1799" s="2">
        <v>701</v>
      </c>
      <c r="V1799" s="2">
        <v>14</v>
      </c>
      <c r="W1799" s="2" t="s">
        <v>142</v>
      </c>
      <c r="X1799" s="2">
        <v>2</v>
      </c>
      <c r="Y1799" s="2">
        <v>140</v>
      </c>
      <c r="Z1799" s="2" t="s">
        <v>37</v>
      </c>
    </row>
    <row r="1800" spans="1:26" x14ac:dyDescent="0.3">
      <c r="A1800" s="2" t="s">
        <v>1930</v>
      </c>
      <c r="B1800" s="2" t="s">
        <v>113</v>
      </c>
      <c r="C1800" s="2" t="s">
        <v>144</v>
      </c>
      <c r="D1800" s="2" t="s">
        <v>85</v>
      </c>
      <c r="E1800" s="2" t="s">
        <v>86</v>
      </c>
      <c r="F1800" s="2" t="s">
        <v>31</v>
      </c>
      <c r="G1800" s="2" t="s">
        <v>54</v>
      </c>
      <c r="H1800" s="2" t="s">
        <v>33</v>
      </c>
      <c r="I1800" s="2">
        <v>4</v>
      </c>
      <c r="J1800" s="2">
        <v>5</v>
      </c>
      <c r="K1800" s="2" t="s">
        <v>66</v>
      </c>
      <c r="L1800" s="2">
        <v>2020</v>
      </c>
      <c r="M1800" s="2">
        <v>6500</v>
      </c>
      <c r="N1800" s="2">
        <v>74849</v>
      </c>
      <c r="O1800" s="2">
        <v>103</v>
      </c>
      <c r="P1800" s="3">
        <v>44703</v>
      </c>
      <c r="Q1800" s="2" t="s">
        <v>35</v>
      </c>
      <c r="R1800" s="3">
        <v>45430</v>
      </c>
      <c r="S1800" s="2">
        <v>4817</v>
      </c>
      <c r="T1800" s="2">
        <v>5603</v>
      </c>
      <c r="U1800" s="2">
        <v>786</v>
      </c>
      <c r="V1800" s="2">
        <v>16</v>
      </c>
      <c r="W1800" s="2" t="s">
        <v>102</v>
      </c>
      <c r="X1800" s="2">
        <v>2</v>
      </c>
      <c r="Y1800" s="2">
        <v>157</v>
      </c>
      <c r="Z1800" s="2" t="s">
        <v>95</v>
      </c>
    </row>
    <row r="1801" spans="1:26" x14ac:dyDescent="0.3">
      <c r="A1801" s="2" t="s">
        <v>1931</v>
      </c>
      <c r="B1801" s="2" t="s">
        <v>197</v>
      </c>
      <c r="C1801" s="2" t="s">
        <v>50</v>
      </c>
      <c r="D1801" s="2" t="s">
        <v>148</v>
      </c>
      <c r="E1801" s="2" t="s">
        <v>149</v>
      </c>
      <c r="F1801" s="2" t="s">
        <v>31</v>
      </c>
      <c r="G1801" s="2" t="s">
        <v>32</v>
      </c>
      <c r="H1801" s="2" t="s">
        <v>80</v>
      </c>
      <c r="I1801" s="2">
        <v>5</v>
      </c>
      <c r="J1801" s="2">
        <v>5</v>
      </c>
      <c r="K1801" s="2" t="s">
        <v>34</v>
      </c>
      <c r="L1801" s="2">
        <v>2018</v>
      </c>
      <c r="M1801" s="2">
        <v>7600</v>
      </c>
      <c r="N1801" s="2">
        <v>49291</v>
      </c>
      <c r="O1801" s="2">
        <v>150</v>
      </c>
      <c r="P1801" s="3">
        <v>45013</v>
      </c>
      <c r="Q1801" s="2" t="s">
        <v>35</v>
      </c>
      <c r="R1801" s="3">
        <v>45089</v>
      </c>
      <c r="S1801" s="2">
        <v>5680</v>
      </c>
      <c r="T1801" s="2">
        <v>5936</v>
      </c>
      <c r="U1801" s="2">
        <v>256</v>
      </c>
      <c r="V1801" s="2">
        <v>5</v>
      </c>
      <c r="W1801" s="2" t="s">
        <v>121</v>
      </c>
      <c r="X1801" s="2">
        <v>1</v>
      </c>
      <c r="Y1801" s="2">
        <v>51</v>
      </c>
      <c r="Z1801" s="2" t="s">
        <v>57</v>
      </c>
    </row>
    <row r="1802" spans="1:26" x14ac:dyDescent="0.3">
      <c r="A1802" s="2" t="s">
        <v>1932</v>
      </c>
      <c r="B1802" s="2" t="s">
        <v>88</v>
      </c>
      <c r="C1802" s="2" t="s">
        <v>175</v>
      </c>
      <c r="D1802" s="2" t="s">
        <v>78</v>
      </c>
      <c r="E1802" s="2" t="s">
        <v>30</v>
      </c>
      <c r="F1802" s="2" t="s">
        <v>31</v>
      </c>
      <c r="G1802" s="2" t="s">
        <v>89</v>
      </c>
      <c r="H1802" s="2" t="s">
        <v>33</v>
      </c>
      <c r="I1802" s="2">
        <v>4</v>
      </c>
      <c r="J1802" s="2">
        <v>5</v>
      </c>
      <c r="K1802" s="2" t="s">
        <v>66</v>
      </c>
      <c r="L1802" s="2">
        <v>2021</v>
      </c>
      <c r="M1802" s="2">
        <v>6400</v>
      </c>
      <c r="N1802" s="2">
        <v>12642</v>
      </c>
      <c r="O1802" s="2">
        <v>120</v>
      </c>
      <c r="P1802" s="3">
        <v>44554</v>
      </c>
      <c r="Q1802" s="2" t="s">
        <v>35</v>
      </c>
      <c r="R1802" s="3">
        <v>44823</v>
      </c>
      <c r="S1802" s="2">
        <v>5460</v>
      </c>
      <c r="T1802" s="2">
        <v>6214</v>
      </c>
      <c r="U1802" s="2">
        <v>754</v>
      </c>
      <c r="V1802" s="2">
        <v>14</v>
      </c>
      <c r="W1802" s="2" t="s">
        <v>114</v>
      </c>
      <c r="X1802" s="2">
        <v>1</v>
      </c>
      <c r="Y1802" s="2">
        <v>151</v>
      </c>
      <c r="Z1802" s="2" t="s">
        <v>57</v>
      </c>
    </row>
    <row r="1803" spans="1:26" x14ac:dyDescent="0.3">
      <c r="A1803" s="2" t="s">
        <v>1933</v>
      </c>
      <c r="B1803" s="2" t="s">
        <v>92</v>
      </c>
      <c r="C1803" s="2" t="s">
        <v>123</v>
      </c>
      <c r="D1803" s="2" t="s">
        <v>85</v>
      </c>
      <c r="E1803" s="2" t="s">
        <v>86</v>
      </c>
      <c r="F1803" s="2" t="s">
        <v>31</v>
      </c>
      <c r="G1803" s="2" t="s">
        <v>54</v>
      </c>
      <c r="H1803" s="2" t="s">
        <v>80</v>
      </c>
      <c r="I1803" s="2">
        <v>4</v>
      </c>
      <c r="J1803" s="2">
        <v>5</v>
      </c>
      <c r="K1803" s="2" t="s">
        <v>45</v>
      </c>
      <c r="L1803" s="2">
        <v>2017</v>
      </c>
      <c r="M1803" s="2">
        <v>6700</v>
      </c>
      <c r="N1803" s="2">
        <v>2288</v>
      </c>
      <c r="O1803" s="2">
        <v>103</v>
      </c>
      <c r="P1803" s="3">
        <v>43927</v>
      </c>
      <c r="Q1803" s="2" t="s">
        <v>35</v>
      </c>
      <c r="R1803" s="3">
        <v>44907</v>
      </c>
      <c r="S1803" s="2">
        <v>5936</v>
      </c>
      <c r="T1803" s="2">
        <v>6296</v>
      </c>
      <c r="U1803" s="2">
        <v>360</v>
      </c>
      <c r="V1803" s="2">
        <v>6</v>
      </c>
      <c r="W1803" s="2" t="s">
        <v>136</v>
      </c>
      <c r="X1803" s="2">
        <v>4</v>
      </c>
      <c r="Y1803" s="2">
        <v>72</v>
      </c>
      <c r="Z1803" s="2" t="s">
        <v>37</v>
      </c>
    </row>
    <row r="1804" spans="1:26" x14ac:dyDescent="0.3">
      <c r="A1804" s="2" t="s">
        <v>1934</v>
      </c>
      <c r="B1804" s="2" t="s">
        <v>113</v>
      </c>
      <c r="C1804" s="2" t="s">
        <v>50</v>
      </c>
      <c r="D1804" s="2" t="s">
        <v>158</v>
      </c>
      <c r="E1804" s="2" t="s">
        <v>86</v>
      </c>
      <c r="F1804" s="2" t="s">
        <v>152</v>
      </c>
      <c r="G1804" s="2" t="s">
        <v>32</v>
      </c>
      <c r="H1804" s="2" t="s">
        <v>80</v>
      </c>
      <c r="I1804" s="2">
        <v>5</v>
      </c>
      <c r="J1804" s="2">
        <v>4</v>
      </c>
      <c r="K1804" s="2" t="s">
        <v>45</v>
      </c>
      <c r="L1804" s="2">
        <v>2023</v>
      </c>
      <c r="M1804" s="2">
        <v>6600</v>
      </c>
      <c r="N1804" s="2">
        <v>55365</v>
      </c>
      <c r="O1804" s="2">
        <v>115</v>
      </c>
      <c r="P1804" s="3">
        <v>45232</v>
      </c>
      <c r="Q1804" s="2" t="s">
        <v>35</v>
      </c>
      <c r="R1804" s="3">
        <v>45155</v>
      </c>
      <c r="S1804" s="2">
        <v>5623</v>
      </c>
      <c r="T1804" s="2">
        <v>6838</v>
      </c>
      <c r="U1804" s="2">
        <v>1215</v>
      </c>
      <c r="V1804" s="2">
        <v>22</v>
      </c>
      <c r="W1804" s="2" t="s">
        <v>127</v>
      </c>
      <c r="X1804" s="2">
        <v>1</v>
      </c>
      <c r="Y1804" s="2">
        <v>243</v>
      </c>
      <c r="Z1804" s="2" t="s">
        <v>57</v>
      </c>
    </row>
    <row r="1805" spans="1:26" x14ac:dyDescent="0.3">
      <c r="A1805" s="2" t="s">
        <v>1935</v>
      </c>
      <c r="B1805" s="2" t="s">
        <v>39</v>
      </c>
      <c r="C1805" s="2" t="s">
        <v>28</v>
      </c>
      <c r="D1805" s="2" t="s">
        <v>151</v>
      </c>
      <c r="E1805" s="2" t="s">
        <v>86</v>
      </c>
      <c r="F1805" s="2" t="s">
        <v>152</v>
      </c>
      <c r="G1805" s="2" t="s">
        <v>89</v>
      </c>
      <c r="H1805" s="2" t="s">
        <v>80</v>
      </c>
      <c r="I1805" s="2">
        <v>5</v>
      </c>
      <c r="J1805" s="2">
        <v>5</v>
      </c>
      <c r="K1805" s="2" t="s">
        <v>66</v>
      </c>
      <c r="L1805" s="2">
        <v>2021</v>
      </c>
      <c r="M1805" s="2">
        <v>6900</v>
      </c>
      <c r="N1805" s="2">
        <v>11207</v>
      </c>
      <c r="O1805" s="2">
        <v>100</v>
      </c>
      <c r="P1805" s="3">
        <v>43027</v>
      </c>
      <c r="Q1805" s="2" t="s">
        <v>35</v>
      </c>
      <c r="R1805" s="3">
        <v>45651</v>
      </c>
      <c r="S1805" s="2">
        <v>4985</v>
      </c>
      <c r="T1805" s="2">
        <v>6474</v>
      </c>
      <c r="U1805" s="2">
        <v>1489</v>
      </c>
      <c r="V1805" s="2">
        <v>30</v>
      </c>
      <c r="W1805" s="2" t="s">
        <v>106</v>
      </c>
      <c r="X1805" s="2">
        <v>4</v>
      </c>
      <c r="Y1805" s="2">
        <v>298</v>
      </c>
      <c r="Z1805" s="2" t="s">
        <v>37</v>
      </c>
    </row>
    <row r="1806" spans="1:26" x14ac:dyDescent="0.3">
      <c r="A1806" s="2" t="s">
        <v>1936</v>
      </c>
      <c r="B1806" s="2" t="s">
        <v>146</v>
      </c>
      <c r="C1806" s="2" t="s">
        <v>190</v>
      </c>
      <c r="D1806" s="2" t="s">
        <v>158</v>
      </c>
      <c r="E1806" s="2" t="s">
        <v>86</v>
      </c>
      <c r="F1806" s="2" t="s">
        <v>152</v>
      </c>
      <c r="G1806" s="2" t="s">
        <v>54</v>
      </c>
      <c r="H1806" s="2" t="s">
        <v>80</v>
      </c>
      <c r="I1806" s="2">
        <v>5</v>
      </c>
      <c r="J1806" s="2">
        <v>4</v>
      </c>
      <c r="K1806" s="2" t="s">
        <v>66</v>
      </c>
      <c r="L1806" s="2">
        <v>2024</v>
      </c>
      <c r="M1806" s="2">
        <v>6600</v>
      </c>
      <c r="N1806" s="2">
        <v>46574</v>
      </c>
      <c r="O1806" s="2">
        <v>115</v>
      </c>
      <c r="P1806" s="3">
        <v>43469</v>
      </c>
      <c r="Q1806" s="2" t="s">
        <v>35</v>
      </c>
      <c r="R1806" s="3">
        <v>44753</v>
      </c>
      <c r="S1806" s="2">
        <v>5094</v>
      </c>
      <c r="T1806" s="2">
        <v>4626</v>
      </c>
      <c r="U1806" s="2">
        <v>-468</v>
      </c>
      <c r="V1806" s="2">
        <v>-9</v>
      </c>
      <c r="W1806" s="2" t="s">
        <v>202</v>
      </c>
      <c r="X1806" s="2">
        <v>3</v>
      </c>
      <c r="Y1806" s="2">
        <v>0</v>
      </c>
      <c r="Z1806" s="2" t="s">
        <v>47</v>
      </c>
    </row>
    <row r="1807" spans="1:26" x14ac:dyDescent="0.3">
      <c r="A1807" s="2" t="s">
        <v>1937</v>
      </c>
      <c r="B1807" s="2" t="s">
        <v>49</v>
      </c>
      <c r="C1807" s="2" t="s">
        <v>93</v>
      </c>
      <c r="D1807" s="2" t="s">
        <v>51</v>
      </c>
      <c r="E1807" s="2" t="s">
        <v>52</v>
      </c>
      <c r="F1807" s="2" t="s">
        <v>53</v>
      </c>
      <c r="G1807" s="2" t="s">
        <v>32</v>
      </c>
      <c r="H1807" s="2" t="s">
        <v>80</v>
      </c>
      <c r="I1807" s="2">
        <v>8</v>
      </c>
      <c r="J1807" s="2">
        <v>5</v>
      </c>
      <c r="K1807" s="2" t="s">
        <v>55</v>
      </c>
      <c r="L1807" s="2">
        <v>2022</v>
      </c>
      <c r="M1807" s="2">
        <v>9200</v>
      </c>
      <c r="N1807" s="2">
        <v>4176</v>
      </c>
      <c r="O1807" s="2">
        <v>200</v>
      </c>
      <c r="P1807" s="3">
        <v>43185</v>
      </c>
      <c r="Q1807" s="2" t="s">
        <v>35</v>
      </c>
      <c r="R1807" s="3">
        <v>43420</v>
      </c>
      <c r="S1807" s="2">
        <v>7927</v>
      </c>
      <c r="T1807" s="2">
        <v>8053</v>
      </c>
      <c r="U1807" s="2">
        <v>126</v>
      </c>
      <c r="V1807" s="2">
        <v>2</v>
      </c>
      <c r="W1807" s="2" t="s">
        <v>63</v>
      </c>
      <c r="X1807" s="2">
        <v>5</v>
      </c>
      <c r="Y1807" s="2">
        <v>25</v>
      </c>
      <c r="Z1807" s="2" t="s">
        <v>47</v>
      </c>
    </row>
    <row r="1808" spans="1:26" x14ac:dyDescent="0.3">
      <c r="A1808" s="2" t="s">
        <v>1938</v>
      </c>
      <c r="B1808" s="2" t="s">
        <v>65</v>
      </c>
      <c r="C1808" s="2" t="s">
        <v>77</v>
      </c>
      <c r="D1808" s="2" t="s">
        <v>41</v>
      </c>
      <c r="E1808" s="2" t="s">
        <v>42</v>
      </c>
      <c r="F1808" s="2" t="s">
        <v>43</v>
      </c>
      <c r="G1808" s="2" t="s">
        <v>89</v>
      </c>
      <c r="H1808" s="2" t="s">
        <v>33</v>
      </c>
      <c r="I1808" s="2">
        <v>2</v>
      </c>
      <c r="J1808" s="2">
        <v>2</v>
      </c>
      <c r="K1808" s="2" t="s">
        <v>34</v>
      </c>
      <c r="L1808" s="2">
        <v>2023</v>
      </c>
      <c r="M1808" s="2">
        <v>9600</v>
      </c>
      <c r="N1808" s="2">
        <v>22698</v>
      </c>
      <c r="O1808" s="2">
        <v>250</v>
      </c>
      <c r="P1808" s="3">
        <v>43935</v>
      </c>
      <c r="Q1808" s="2" t="s">
        <v>35</v>
      </c>
      <c r="R1808" s="3">
        <v>45543</v>
      </c>
      <c r="S1808" s="2">
        <v>8145</v>
      </c>
      <c r="T1808" s="2">
        <v>7295</v>
      </c>
      <c r="U1808" s="2">
        <v>-850</v>
      </c>
      <c r="V1808" s="2">
        <v>-10</v>
      </c>
      <c r="W1808" s="2" t="s">
        <v>56</v>
      </c>
      <c r="X1808" s="2">
        <v>5</v>
      </c>
      <c r="Y1808" s="2">
        <v>0</v>
      </c>
      <c r="Z1808" s="2" t="s">
        <v>57</v>
      </c>
    </row>
    <row r="1809" spans="1:26" x14ac:dyDescent="0.3">
      <c r="A1809" s="2" t="s">
        <v>1939</v>
      </c>
      <c r="B1809" s="2" t="s">
        <v>83</v>
      </c>
      <c r="C1809" s="2" t="s">
        <v>123</v>
      </c>
      <c r="D1809" s="2" t="s">
        <v>138</v>
      </c>
      <c r="E1809" s="2" t="s">
        <v>139</v>
      </c>
      <c r="F1809" s="2" t="s">
        <v>53</v>
      </c>
      <c r="G1809" s="2" t="s">
        <v>89</v>
      </c>
      <c r="H1809" s="2" t="s">
        <v>33</v>
      </c>
      <c r="I1809" s="2">
        <v>7</v>
      </c>
      <c r="J1809" s="2">
        <v>5</v>
      </c>
      <c r="K1809" s="2" t="s">
        <v>45</v>
      </c>
      <c r="L1809" s="2">
        <v>2015</v>
      </c>
      <c r="M1809" s="2">
        <v>8400</v>
      </c>
      <c r="N1809" s="2">
        <v>55533</v>
      </c>
      <c r="O1809" s="2">
        <v>175</v>
      </c>
      <c r="P1809" s="3">
        <v>42859</v>
      </c>
      <c r="Q1809" s="2" t="s">
        <v>35</v>
      </c>
      <c r="R1809" s="3">
        <v>43850</v>
      </c>
      <c r="S1809" s="2">
        <v>6424</v>
      </c>
      <c r="T1809" s="2">
        <v>5678</v>
      </c>
      <c r="U1809" s="2">
        <v>-746</v>
      </c>
      <c r="V1809" s="2">
        <v>-12</v>
      </c>
      <c r="W1809" s="2" t="s">
        <v>202</v>
      </c>
      <c r="X1809" s="2">
        <v>4</v>
      </c>
      <c r="Y1809" s="2">
        <v>0</v>
      </c>
      <c r="Z1809" s="2" t="s">
        <v>37</v>
      </c>
    </row>
    <row r="1810" spans="1:26" x14ac:dyDescent="0.3">
      <c r="A1810" s="2" t="s">
        <v>1940</v>
      </c>
      <c r="B1810" s="2" t="s">
        <v>76</v>
      </c>
      <c r="C1810" s="2" t="s">
        <v>104</v>
      </c>
      <c r="D1810" s="2" t="s">
        <v>151</v>
      </c>
      <c r="E1810" s="2" t="s">
        <v>86</v>
      </c>
      <c r="F1810" s="2" t="s">
        <v>152</v>
      </c>
      <c r="G1810" s="2" t="s">
        <v>32</v>
      </c>
      <c r="H1810" s="2" t="s">
        <v>80</v>
      </c>
      <c r="I1810" s="2">
        <v>5</v>
      </c>
      <c r="J1810" s="2">
        <v>5</v>
      </c>
      <c r="K1810" s="2" t="s">
        <v>34</v>
      </c>
      <c r="L1810" s="2">
        <v>2024</v>
      </c>
      <c r="M1810" s="2">
        <v>7500</v>
      </c>
      <c r="N1810" s="2">
        <v>56492</v>
      </c>
      <c r="O1810" s="2">
        <v>100</v>
      </c>
      <c r="P1810" s="3">
        <v>45225</v>
      </c>
      <c r="Q1810" s="2" t="s">
        <v>35</v>
      </c>
      <c r="R1810" s="3">
        <v>45338</v>
      </c>
      <c r="S1810" s="2">
        <v>6422</v>
      </c>
      <c r="T1810" s="2">
        <v>5310</v>
      </c>
      <c r="U1810" s="2">
        <v>-1112</v>
      </c>
      <c r="V1810" s="2">
        <v>-17</v>
      </c>
      <c r="W1810" s="2" t="s">
        <v>46</v>
      </c>
      <c r="X1810" s="2">
        <v>2</v>
      </c>
      <c r="Y1810" s="2">
        <v>0</v>
      </c>
      <c r="Z1810" s="2" t="s">
        <v>95</v>
      </c>
    </row>
    <row r="1811" spans="1:26" x14ac:dyDescent="0.3">
      <c r="A1811" s="2" t="s">
        <v>1941</v>
      </c>
      <c r="B1811" s="2" t="s">
        <v>49</v>
      </c>
      <c r="C1811" s="2" t="s">
        <v>190</v>
      </c>
      <c r="D1811" s="2" t="s">
        <v>29</v>
      </c>
      <c r="E1811" s="2" t="s">
        <v>30</v>
      </c>
      <c r="F1811" s="2" t="s">
        <v>31</v>
      </c>
      <c r="G1811" s="2" t="s">
        <v>89</v>
      </c>
      <c r="H1811" s="2" t="s">
        <v>80</v>
      </c>
      <c r="I1811" s="2">
        <v>5</v>
      </c>
      <c r="J1811" s="2">
        <v>5</v>
      </c>
      <c r="K1811" s="2" t="s">
        <v>45</v>
      </c>
      <c r="L1811" s="2">
        <v>2015</v>
      </c>
      <c r="M1811" s="2">
        <v>6900</v>
      </c>
      <c r="N1811" s="2">
        <v>17197</v>
      </c>
      <c r="O1811" s="2">
        <v>113</v>
      </c>
      <c r="P1811" s="3">
        <v>42261</v>
      </c>
      <c r="Q1811" s="2" t="s">
        <v>35</v>
      </c>
      <c r="R1811" s="3">
        <v>44294</v>
      </c>
      <c r="S1811" s="2">
        <v>5235</v>
      </c>
      <c r="T1811" s="2">
        <v>4921</v>
      </c>
      <c r="U1811" s="2">
        <v>-314</v>
      </c>
      <c r="V1811" s="2">
        <v>-6</v>
      </c>
      <c r="W1811" s="2" t="s">
        <v>46</v>
      </c>
      <c r="X1811" s="2">
        <v>5</v>
      </c>
      <c r="Y1811" s="2">
        <v>0</v>
      </c>
      <c r="Z1811" s="2" t="s">
        <v>37</v>
      </c>
    </row>
    <row r="1812" spans="1:26" x14ac:dyDescent="0.3">
      <c r="A1812" s="2" t="s">
        <v>1942</v>
      </c>
      <c r="B1812" s="2" t="s">
        <v>69</v>
      </c>
      <c r="C1812" s="2" t="s">
        <v>93</v>
      </c>
      <c r="D1812" s="2" t="s">
        <v>51</v>
      </c>
      <c r="E1812" s="2" t="s">
        <v>52</v>
      </c>
      <c r="F1812" s="2" t="s">
        <v>53</v>
      </c>
      <c r="G1812" s="2" t="s">
        <v>54</v>
      </c>
      <c r="H1812" s="2" t="s">
        <v>80</v>
      </c>
      <c r="I1812" s="2">
        <v>8</v>
      </c>
      <c r="J1812" s="2">
        <v>5</v>
      </c>
      <c r="K1812" s="2" t="s">
        <v>34</v>
      </c>
      <c r="L1812" s="2">
        <v>2020</v>
      </c>
      <c r="M1812" s="2">
        <v>8900</v>
      </c>
      <c r="N1812" s="2">
        <v>8232</v>
      </c>
      <c r="O1812" s="2">
        <v>200</v>
      </c>
      <c r="P1812" s="3">
        <v>45347</v>
      </c>
      <c r="Q1812" s="2" t="s">
        <v>35</v>
      </c>
      <c r="R1812" s="3">
        <v>45651</v>
      </c>
      <c r="S1812" s="2">
        <v>7717</v>
      </c>
      <c r="T1812" s="2">
        <v>7170</v>
      </c>
      <c r="U1812" s="2">
        <v>-547</v>
      </c>
      <c r="V1812" s="2">
        <v>-7</v>
      </c>
      <c r="W1812" s="2" t="s">
        <v>99</v>
      </c>
      <c r="X1812" s="2">
        <v>4</v>
      </c>
      <c r="Y1812" s="2">
        <v>0</v>
      </c>
      <c r="Z1812" s="2" t="s">
        <v>47</v>
      </c>
    </row>
    <row r="1813" spans="1:26" x14ac:dyDescent="0.3">
      <c r="A1813" s="2" t="s">
        <v>1943</v>
      </c>
      <c r="B1813" s="2" t="s">
        <v>109</v>
      </c>
      <c r="C1813" s="2" t="s">
        <v>50</v>
      </c>
      <c r="D1813" s="2" t="s">
        <v>78</v>
      </c>
      <c r="E1813" s="2" t="s">
        <v>30</v>
      </c>
      <c r="F1813" s="2" t="s">
        <v>31</v>
      </c>
      <c r="G1813" s="2" t="s">
        <v>54</v>
      </c>
      <c r="H1813" s="2" t="s">
        <v>80</v>
      </c>
      <c r="I1813" s="2">
        <v>4</v>
      </c>
      <c r="J1813" s="2">
        <v>5</v>
      </c>
      <c r="K1813" s="2" t="s">
        <v>45</v>
      </c>
      <c r="L1813" s="2">
        <v>2015</v>
      </c>
      <c r="M1813" s="2">
        <v>6900</v>
      </c>
      <c r="N1813" s="2">
        <v>70713</v>
      </c>
      <c r="O1813" s="2">
        <v>120</v>
      </c>
      <c r="P1813" s="3">
        <v>43732</v>
      </c>
      <c r="Q1813" s="2" t="s">
        <v>35</v>
      </c>
      <c r="R1813" s="3">
        <v>44445</v>
      </c>
      <c r="S1813" s="2">
        <v>6010</v>
      </c>
      <c r="T1813" s="2">
        <v>4805</v>
      </c>
      <c r="U1813" s="2">
        <v>-1205</v>
      </c>
      <c r="V1813" s="2">
        <v>-20</v>
      </c>
      <c r="W1813" s="2" t="s">
        <v>121</v>
      </c>
      <c r="X1813" s="2">
        <v>5</v>
      </c>
      <c r="Y1813" s="2">
        <v>0</v>
      </c>
      <c r="Z1813" s="2" t="s">
        <v>57</v>
      </c>
    </row>
    <row r="1814" spans="1:26" x14ac:dyDescent="0.3">
      <c r="A1814" s="2" t="s">
        <v>1944</v>
      </c>
      <c r="B1814" s="2" t="s">
        <v>76</v>
      </c>
      <c r="C1814" s="2" t="s">
        <v>28</v>
      </c>
      <c r="D1814" s="2" t="s">
        <v>78</v>
      </c>
      <c r="E1814" s="2" t="s">
        <v>30</v>
      </c>
      <c r="F1814" s="2" t="s">
        <v>31</v>
      </c>
      <c r="G1814" s="2" t="s">
        <v>32</v>
      </c>
      <c r="H1814" s="2" t="s">
        <v>80</v>
      </c>
      <c r="I1814" s="2">
        <v>4</v>
      </c>
      <c r="J1814" s="2">
        <v>5</v>
      </c>
      <c r="K1814" s="2" t="s">
        <v>66</v>
      </c>
      <c r="L1814" s="2">
        <v>2021</v>
      </c>
      <c r="M1814" s="2">
        <v>6400</v>
      </c>
      <c r="N1814" s="2">
        <v>74354</v>
      </c>
      <c r="O1814" s="2">
        <v>120</v>
      </c>
      <c r="P1814" s="3">
        <v>42218</v>
      </c>
      <c r="Q1814" s="2" t="s">
        <v>35</v>
      </c>
      <c r="R1814" s="3">
        <v>43954</v>
      </c>
      <c r="S1814" s="2">
        <v>4522</v>
      </c>
      <c r="T1814" s="2">
        <v>5776</v>
      </c>
      <c r="U1814" s="2">
        <v>1254</v>
      </c>
      <c r="V1814" s="2">
        <v>28</v>
      </c>
      <c r="W1814" s="2" t="s">
        <v>46</v>
      </c>
      <c r="X1814" s="2">
        <v>3</v>
      </c>
      <c r="Y1814" s="2">
        <v>251</v>
      </c>
      <c r="Z1814" s="2" t="s">
        <v>37</v>
      </c>
    </row>
    <row r="1815" spans="1:26" x14ac:dyDescent="0.3">
      <c r="A1815" s="2" t="s">
        <v>1945</v>
      </c>
      <c r="B1815" s="2" t="s">
        <v>101</v>
      </c>
      <c r="C1815" s="2" t="s">
        <v>190</v>
      </c>
      <c r="D1815" s="2" t="s">
        <v>138</v>
      </c>
      <c r="E1815" s="2" t="s">
        <v>139</v>
      </c>
      <c r="F1815" s="2" t="s">
        <v>53</v>
      </c>
      <c r="G1815" s="2" t="s">
        <v>79</v>
      </c>
      <c r="H1815" s="2" t="s">
        <v>80</v>
      </c>
      <c r="I1815" s="2">
        <v>7</v>
      </c>
      <c r="J1815" s="2">
        <v>5</v>
      </c>
      <c r="K1815" s="2" t="s">
        <v>66</v>
      </c>
      <c r="L1815" s="2">
        <v>2022</v>
      </c>
      <c r="M1815" s="2">
        <v>7800</v>
      </c>
      <c r="N1815" s="2">
        <v>72950</v>
      </c>
      <c r="O1815" s="2">
        <v>175</v>
      </c>
      <c r="P1815" s="3">
        <v>44800</v>
      </c>
      <c r="Q1815" s="2" t="s">
        <v>35</v>
      </c>
      <c r="R1815" s="3">
        <v>44957</v>
      </c>
      <c r="S1815" s="2">
        <v>6901</v>
      </c>
      <c r="T1815" s="2">
        <v>7377</v>
      </c>
      <c r="U1815" s="2">
        <v>476</v>
      </c>
      <c r="V1815" s="2">
        <v>7</v>
      </c>
      <c r="W1815" s="2" t="s">
        <v>114</v>
      </c>
      <c r="X1815" s="2">
        <v>2</v>
      </c>
      <c r="Y1815" s="2">
        <v>95</v>
      </c>
      <c r="Z1815" s="2" t="s">
        <v>37</v>
      </c>
    </row>
    <row r="1816" spans="1:26" x14ac:dyDescent="0.3">
      <c r="A1816" s="2" t="s">
        <v>1946</v>
      </c>
      <c r="B1816" s="2" t="s">
        <v>39</v>
      </c>
      <c r="C1816" s="2" t="s">
        <v>40</v>
      </c>
      <c r="D1816" s="2" t="s">
        <v>151</v>
      </c>
      <c r="E1816" s="2" t="s">
        <v>86</v>
      </c>
      <c r="F1816" s="2" t="s">
        <v>152</v>
      </c>
      <c r="G1816" s="2" t="s">
        <v>44</v>
      </c>
      <c r="H1816" s="2" t="s">
        <v>80</v>
      </c>
      <c r="I1816" s="2">
        <v>5</v>
      </c>
      <c r="J1816" s="2">
        <v>5</v>
      </c>
      <c r="K1816" s="2" t="s">
        <v>34</v>
      </c>
      <c r="L1816" s="2">
        <v>2018</v>
      </c>
      <c r="M1816" s="2">
        <v>8100</v>
      </c>
      <c r="N1816" s="2">
        <v>70787</v>
      </c>
      <c r="O1816" s="2">
        <v>100</v>
      </c>
      <c r="P1816" s="3">
        <v>43995</v>
      </c>
      <c r="Q1816" s="2" t="s">
        <v>35</v>
      </c>
      <c r="R1816" s="3">
        <v>44882</v>
      </c>
      <c r="S1816" s="2">
        <v>6193</v>
      </c>
      <c r="T1816" s="2">
        <v>7394</v>
      </c>
      <c r="U1816" s="2">
        <v>1201</v>
      </c>
      <c r="V1816" s="2">
        <v>19</v>
      </c>
      <c r="W1816" s="2" t="s">
        <v>94</v>
      </c>
      <c r="X1816" s="2">
        <v>1</v>
      </c>
      <c r="Y1816" s="2">
        <v>240</v>
      </c>
      <c r="Z1816" s="2" t="s">
        <v>37</v>
      </c>
    </row>
    <row r="1817" spans="1:26" x14ac:dyDescent="0.3">
      <c r="A1817" s="2" t="s">
        <v>1947</v>
      </c>
      <c r="B1817" s="2" t="s">
        <v>109</v>
      </c>
      <c r="C1817" s="2" t="s">
        <v>93</v>
      </c>
      <c r="D1817" s="2" t="s">
        <v>78</v>
      </c>
      <c r="E1817" s="2" t="s">
        <v>30</v>
      </c>
      <c r="F1817" s="2" t="s">
        <v>31</v>
      </c>
      <c r="G1817" s="2" t="s">
        <v>32</v>
      </c>
      <c r="H1817" s="2" t="s">
        <v>80</v>
      </c>
      <c r="I1817" s="2">
        <v>4</v>
      </c>
      <c r="J1817" s="2">
        <v>5</v>
      </c>
      <c r="K1817" s="2" t="s">
        <v>55</v>
      </c>
      <c r="L1817" s="2">
        <v>2023</v>
      </c>
      <c r="M1817" s="2">
        <v>7600</v>
      </c>
      <c r="N1817" s="2">
        <v>18281</v>
      </c>
      <c r="O1817" s="2">
        <v>120</v>
      </c>
      <c r="P1817" s="3">
        <v>44638</v>
      </c>
      <c r="Q1817" s="2" t="s">
        <v>35</v>
      </c>
      <c r="R1817" s="3">
        <v>45006</v>
      </c>
      <c r="S1817" s="2">
        <v>6015</v>
      </c>
      <c r="T1817" s="2">
        <v>6872</v>
      </c>
      <c r="U1817" s="2">
        <v>857</v>
      </c>
      <c r="V1817" s="2">
        <v>14</v>
      </c>
      <c r="W1817" s="2" t="s">
        <v>46</v>
      </c>
      <c r="X1817" s="2">
        <v>5</v>
      </c>
      <c r="Y1817" s="2">
        <v>171</v>
      </c>
      <c r="Z1817" s="2" t="s">
        <v>37</v>
      </c>
    </row>
    <row r="1818" spans="1:26" x14ac:dyDescent="0.3">
      <c r="A1818" s="2" t="s">
        <v>1948</v>
      </c>
      <c r="B1818" s="2" t="s">
        <v>113</v>
      </c>
      <c r="C1818" s="2" t="s">
        <v>77</v>
      </c>
      <c r="D1818" s="2" t="s">
        <v>158</v>
      </c>
      <c r="E1818" s="2" t="s">
        <v>86</v>
      </c>
      <c r="F1818" s="2" t="s">
        <v>152</v>
      </c>
      <c r="G1818" s="2" t="s">
        <v>89</v>
      </c>
      <c r="H1818" s="2" t="s">
        <v>80</v>
      </c>
      <c r="I1818" s="2">
        <v>5</v>
      </c>
      <c r="J1818" s="2">
        <v>4</v>
      </c>
      <c r="K1818" s="2" t="s">
        <v>34</v>
      </c>
      <c r="L1818" s="2">
        <v>2024</v>
      </c>
      <c r="M1818" s="2">
        <v>7500</v>
      </c>
      <c r="N1818" s="2">
        <v>90141</v>
      </c>
      <c r="O1818" s="2">
        <v>115</v>
      </c>
      <c r="P1818" s="3">
        <v>43524</v>
      </c>
      <c r="Q1818" s="2" t="s">
        <v>35</v>
      </c>
      <c r="R1818" s="3">
        <v>44649</v>
      </c>
      <c r="S1818" s="2">
        <v>5578</v>
      </c>
      <c r="T1818" s="2">
        <v>5716</v>
      </c>
      <c r="U1818" s="2">
        <v>138</v>
      </c>
      <c r="V1818" s="2">
        <v>2</v>
      </c>
      <c r="W1818" s="2" t="s">
        <v>181</v>
      </c>
      <c r="X1818" s="2">
        <v>4</v>
      </c>
      <c r="Y1818" s="2">
        <v>28</v>
      </c>
      <c r="Z1818" s="2" t="s">
        <v>37</v>
      </c>
    </row>
    <row r="1819" spans="1:26" x14ac:dyDescent="0.3">
      <c r="A1819" s="2" t="s">
        <v>1949</v>
      </c>
      <c r="B1819" s="2" t="s">
        <v>156</v>
      </c>
      <c r="C1819" s="2" t="s">
        <v>163</v>
      </c>
      <c r="D1819" s="2" t="s">
        <v>41</v>
      </c>
      <c r="E1819" s="2" t="s">
        <v>42</v>
      </c>
      <c r="F1819" s="2" t="s">
        <v>43</v>
      </c>
      <c r="G1819" s="2" t="s">
        <v>79</v>
      </c>
      <c r="H1819" s="2" t="s">
        <v>80</v>
      </c>
      <c r="I1819" s="2">
        <v>2</v>
      </c>
      <c r="J1819" s="2">
        <v>2</v>
      </c>
      <c r="K1819" s="2" t="s">
        <v>55</v>
      </c>
      <c r="L1819" s="2">
        <v>2022</v>
      </c>
      <c r="M1819" s="2">
        <v>10200</v>
      </c>
      <c r="N1819" s="2">
        <v>97032</v>
      </c>
      <c r="O1819" s="2">
        <v>250</v>
      </c>
      <c r="P1819" s="3">
        <v>44170</v>
      </c>
      <c r="Q1819" s="2" t="s">
        <v>35</v>
      </c>
      <c r="R1819" s="3">
        <v>45615</v>
      </c>
      <c r="S1819" s="2">
        <v>9620</v>
      </c>
      <c r="T1819" s="2">
        <v>8802</v>
      </c>
      <c r="U1819" s="2">
        <v>-818</v>
      </c>
      <c r="V1819" s="2">
        <v>-9</v>
      </c>
      <c r="W1819" s="2" t="s">
        <v>181</v>
      </c>
      <c r="X1819" s="2">
        <v>4</v>
      </c>
      <c r="Y1819" s="2">
        <v>0</v>
      </c>
      <c r="Z1819" s="2" t="s">
        <v>57</v>
      </c>
    </row>
    <row r="1820" spans="1:26" x14ac:dyDescent="0.3">
      <c r="A1820" s="2" t="s">
        <v>1950</v>
      </c>
      <c r="B1820" s="2" t="s">
        <v>133</v>
      </c>
      <c r="C1820" s="2" t="s">
        <v>40</v>
      </c>
      <c r="D1820" s="2" t="s">
        <v>29</v>
      </c>
      <c r="E1820" s="2" t="s">
        <v>30</v>
      </c>
      <c r="F1820" s="2" t="s">
        <v>31</v>
      </c>
      <c r="G1820" s="2" t="s">
        <v>89</v>
      </c>
      <c r="H1820" s="2" t="s">
        <v>33</v>
      </c>
      <c r="I1820" s="2">
        <v>5</v>
      </c>
      <c r="J1820" s="2">
        <v>5</v>
      </c>
      <c r="K1820" s="2" t="s">
        <v>34</v>
      </c>
      <c r="L1820" s="2">
        <v>2022</v>
      </c>
      <c r="M1820" s="2">
        <v>7200</v>
      </c>
      <c r="N1820" s="2">
        <v>86264</v>
      </c>
      <c r="O1820" s="2">
        <v>113</v>
      </c>
      <c r="P1820" s="3">
        <v>42342</v>
      </c>
      <c r="Q1820" s="2" t="s">
        <v>35</v>
      </c>
      <c r="R1820" s="3">
        <v>42429</v>
      </c>
      <c r="S1820" s="2">
        <v>5627</v>
      </c>
      <c r="T1820" s="2">
        <v>5921</v>
      </c>
      <c r="U1820" s="2">
        <v>294</v>
      </c>
      <c r="V1820" s="2">
        <v>5</v>
      </c>
      <c r="W1820" s="2" t="s">
        <v>121</v>
      </c>
      <c r="X1820" s="2">
        <v>1</v>
      </c>
      <c r="Y1820" s="2">
        <v>59</v>
      </c>
      <c r="Z1820" s="2" t="s">
        <v>57</v>
      </c>
    </row>
    <row r="1821" spans="1:26" x14ac:dyDescent="0.3">
      <c r="A1821" s="2" t="s">
        <v>1951</v>
      </c>
      <c r="B1821" s="2" t="s">
        <v>83</v>
      </c>
      <c r="C1821" s="2" t="s">
        <v>77</v>
      </c>
      <c r="D1821" s="2" t="s">
        <v>61</v>
      </c>
      <c r="E1821" s="2" t="s">
        <v>62</v>
      </c>
      <c r="F1821" s="2" t="s">
        <v>53</v>
      </c>
      <c r="G1821" s="2" t="s">
        <v>89</v>
      </c>
      <c r="H1821" s="2" t="s">
        <v>33</v>
      </c>
      <c r="I1821" s="2">
        <v>5</v>
      </c>
      <c r="J1821" s="2">
        <v>5</v>
      </c>
      <c r="K1821" s="2" t="s">
        <v>55</v>
      </c>
      <c r="L1821" s="2">
        <v>2024</v>
      </c>
      <c r="M1821" s="2">
        <v>9000</v>
      </c>
      <c r="N1821" s="2">
        <v>67604</v>
      </c>
      <c r="O1821" s="2">
        <v>120</v>
      </c>
      <c r="P1821" s="3">
        <v>42372</v>
      </c>
      <c r="Q1821" s="2" t="s">
        <v>35</v>
      </c>
      <c r="R1821" s="3">
        <v>45139</v>
      </c>
      <c r="S1821" s="2">
        <v>7674</v>
      </c>
      <c r="T1821" s="2">
        <v>8600</v>
      </c>
      <c r="U1821" s="2">
        <v>926</v>
      </c>
      <c r="V1821" s="2">
        <v>12</v>
      </c>
      <c r="W1821" s="2" t="s">
        <v>56</v>
      </c>
      <c r="X1821" s="2">
        <v>4</v>
      </c>
      <c r="Y1821" s="2">
        <v>185</v>
      </c>
      <c r="Z1821" s="2" t="s">
        <v>47</v>
      </c>
    </row>
    <row r="1822" spans="1:26" x14ac:dyDescent="0.3">
      <c r="A1822" s="2" t="s">
        <v>1952</v>
      </c>
      <c r="B1822" s="2" t="s">
        <v>109</v>
      </c>
      <c r="C1822" s="2" t="s">
        <v>84</v>
      </c>
      <c r="D1822" s="2" t="s">
        <v>78</v>
      </c>
      <c r="E1822" s="2" t="s">
        <v>30</v>
      </c>
      <c r="F1822" s="2" t="s">
        <v>31</v>
      </c>
      <c r="G1822" s="2" t="s">
        <v>54</v>
      </c>
      <c r="H1822" s="2" t="s">
        <v>33</v>
      </c>
      <c r="I1822" s="2">
        <v>4</v>
      </c>
      <c r="J1822" s="2">
        <v>5</v>
      </c>
      <c r="K1822" s="2" t="s">
        <v>45</v>
      </c>
      <c r="L1822" s="2">
        <v>2018</v>
      </c>
      <c r="M1822" s="2">
        <v>6600</v>
      </c>
      <c r="N1822" s="2">
        <v>24618</v>
      </c>
      <c r="O1822" s="2">
        <v>120</v>
      </c>
      <c r="P1822" s="3">
        <v>43834</v>
      </c>
      <c r="Q1822" s="2" t="s">
        <v>35</v>
      </c>
      <c r="R1822" s="3">
        <v>44996</v>
      </c>
      <c r="S1822" s="2">
        <v>5776</v>
      </c>
      <c r="T1822" s="2">
        <v>6821</v>
      </c>
      <c r="U1822" s="2">
        <v>1045</v>
      </c>
      <c r="V1822" s="2">
        <v>18</v>
      </c>
      <c r="W1822" s="2" t="s">
        <v>56</v>
      </c>
      <c r="X1822" s="2">
        <v>4</v>
      </c>
      <c r="Y1822" s="2">
        <v>209</v>
      </c>
      <c r="Z1822" s="2" t="s">
        <v>95</v>
      </c>
    </row>
    <row r="1823" spans="1:26" x14ac:dyDescent="0.3">
      <c r="A1823" s="2" t="s">
        <v>1953</v>
      </c>
      <c r="B1823" s="2" t="s">
        <v>146</v>
      </c>
      <c r="C1823" s="2" t="s">
        <v>190</v>
      </c>
      <c r="D1823" s="2" t="s">
        <v>138</v>
      </c>
      <c r="E1823" s="2" t="s">
        <v>139</v>
      </c>
      <c r="F1823" s="2" t="s">
        <v>53</v>
      </c>
      <c r="G1823" s="2" t="s">
        <v>89</v>
      </c>
      <c r="H1823" s="2" t="s">
        <v>80</v>
      </c>
      <c r="I1823" s="2">
        <v>7</v>
      </c>
      <c r="J1823" s="2">
        <v>5</v>
      </c>
      <c r="K1823" s="2" t="s">
        <v>45</v>
      </c>
      <c r="L1823" s="2">
        <v>2015</v>
      </c>
      <c r="M1823" s="2">
        <v>8400</v>
      </c>
      <c r="N1823" s="2">
        <v>4776</v>
      </c>
      <c r="O1823" s="2">
        <v>175</v>
      </c>
      <c r="P1823" s="3">
        <v>42901</v>
      </c>
      <c r="Q1823" s="2" t="s">
        <v>35</v>
      </c>
      <c r="R1823" s="3">
        <v>44085</v>
      </c>
      <c r="S1823" s="2">
        <v>7537</v>
      </c>
      <c r="T1823" s="2">
        <v>6606</v>
      </c>
      <c r="U1823" s="2">
        <v>-931</v>
      </c>
      <c r="V1823" s="2">
        <v>-12</v>
      </c>
      <c r="W1823" s="2" t="s">
        <v>127</v>
      </c>
      <c r="X1823" s="2">
        <v>2</v>
      </c>
      <c r="Y1823" s="2">
        <v>0</v>
      </c>
      <c r="Z1823" s="2" t="s">
        <v>37</v>
      </c>
    </row>
    <row r="1824" spans="1:26" x14ac:dyDescent="0.3">
      <c r="A1824" s="2" t="s">
        <v>1954</v>
      </c>
      <c r="B1824" s="2" t="s">
        <v>109</v>
      </c>
      <c r="C1824" s="2" t="s">
        <v>40</v>
      </c>
      <c r="D1824" s="2" t="s">
        <v>41</v>
      </c>
      <c r="E1824" s="2" t="s">
        <v>42</v>
      </c>
      <c r="F1824" s="2" t="s">
        <v>43</v>
      </c>
      <c r="G1824" s="2" t="s">
        <v>54</v>
      </c>
      <c r="H1824" s="2" t="s">
        <v>33</v>
      </c>
      <c r="I1824" s="2">
        <v>2</v>
      </c>
      <c r="J1824" s="2">
        <v>2</v>
      </c>
      <c r="K1824" s="2" t="s">
        <v>34</v>
      </c>
      <c r="L1824" s="2">
        <v>2023</v>
      </c>
      <c r="M1824" s="2">
        <v>9600</v>
      </c>
      <c r="N1824" s="2">
        <v>1372</v>
      </c>
      <c r="O1824" s="2">
        <v>250</v>
      </c>
      <c r="P1824" s="3">
        <v>42985</v>
      </c>
      <c r="Q1824" s="2" t="s">
        <v>35</v>
      </c>
      <c r="R1824" s="3">
        <v>44743</v>
      </c>
      <c r="S1824" s="2">
        <v>7960</v>
      </c>
      <c r="T1824" s="2">
        <v>7309</v>
      </c>
      <c r="U1824" s="2">
        <v>-651</v>
      </c>
      <c r="V1824" s="2">
        <v>-8</v>
      </c>
      <c r="W1824" s="2" t="s">
        <v>67</v>
      </c>
      <c r="X1824" s="2">
        <v>2</v>
      </c>
      <c r="Y1824" s="2">
        <v>0</v>
      </c>
      <c r="Z1824" s="2" t="s">
        <v>37</v>
      </c>
    </row>
    <row r="1825" spans="1:26" x14ac:dyDescent="0.3">
      <c r="A1825" s="2" t="s">
        <v>1955</v>
      </c>
      <c r="B1825" s="2" t="s">
        <v>49</v>
      </c>
      <c r="C1825" s="2" t="s">
        <v>40</v>
      </c>
      <c r="D1825" s="2" t="s">
        <v>71</v>
      </c>
      <c r="E1825" s="2" t="s">
        <v>72</v>
      </c>
      <c r="F1825" s="2" t="s">
        <v>73</v>
      </c>
      <c r="G1825" s="2" t="s">
        <v>79</v>
      </c>
      <c r="H1825" s="2" t="s">
        <v>80</v>
      </c>
      <c r="I1825" s="2">
        <v>3</v>
      </c>
      <c r="J1825" s="2">
        <v>2</v>
      </c>
      <c r="K1825" s="2" t="s">
        <v>66</v>
      </c>
      <c r="L1825" s="2">
        <v>2024</v>
      </c>
      <c r="M1825" s="2">
        <v>7100</v>
      </c>
      <c r="N1825" s="2">
        <v>21741</v>
      </c>
      <c r="O1825" s="2">
        <v>100</v>
      </c>
      <c r="P1825" s="3">
        <v>43677</v>
      </c>
      <c r="Q1825" s="2" t="s">
        <v>35</v>
      </c>
      <c r="R1825" s="3">
        <v>43546</v>
      </c>
      <c r="S1825" s="2">
        <v>5982</v>
      </c>
      <c r="T1825" s="2">
        <v>5479</v>
      </c>
      <c r="U1825" s="2">
        <v>-503</v>
      </c>
      <c r="V1825" s="2">
        <v>-8</v>
      </c>
      <c r="W1825" s="2" t="s">
        <v>166</v>
      </c>
      <c r="X1825" s="2">
        <v>3</v>
      </c>
      <c r="Y1825" s="2">
        <v>0</v>
      </c>
      <c r="Z1825" s="2" t="s">
        <v>37</v>
      </c>
    </row>
    <row r="1826" spans="1:26" x14ac:dyDescent="0.3">
      <c r="A1826" s="2" t="s">
        <v>1956</v>
      </c>
      <c r="B1826" s="2" t="s">
        <v>120</v>
      </c>
      <c r="C1826" s="2" t="s">
        <v>60</v>
      </c>
      <c r="D1826" s="2" t="s">
        <v>78</v>
      </c>
      <c r="E1826" s="2" t="s">
        <v>30</v>
      </c>
      <c r="F1826" s="2" t="s">
        <v>31</v>
      </c>
      <c r="G1826" s="2" t="s">
        <v>89</v>
      </c>
      <c r="H1826" s="2" t="s">
        <v>80</v>
      </c>
      <c r="I1826" s="2">
        <v>4</v>
      </c>
      <c r="J1826" s="2">
        <v>5</v>
      </c>
      <c r="K1826" s="2" t="s">
        <v>34</v>
      </c>
      <c r="L1826" s="2">
        <v>2024</v>
      </c>
      <c r="M1826" s="2">
        <v>7000</v>
      </c>
      <c r="N1826" s="2">
        <v>34340</v>
      </c>
      <c r="O1826" s="2">
        <v>120</v>
      </c>
      <c r="P1826" s="3">
        <v>45594</v>
      </c>
      <c r="Q1826" s="2" t="s">
        <v>35</v>
      </c>
      <c r="R1826" s="3">
        <v>45520</v>
      </c>
      <c r="S1826" s="2">
        <v>6250</v>
      </c>
      <c r="T1826" s="2">
        <v>6503</v>
      </c>
      <c r="U1826" s="2">
        <v>253</v>
      </c>
      <c r="V1826" s="2">
        <v>4</v>
      </c>
      <c r="W1826" s="2" t="s">
        <v>63</v>
      </c>
      <c r="X1826" s="2">
        <v>3</v>
      </c>
      <c r="Y1826" s="2">
        <v>51</v>
      </c>
      <c r="Z1826" s="2" t="s">
        <v>57</v>
      </c>
    </row>
    <row r="1827" spans="1:26" x14ac:dyDescent="0.3">
      <c r="A1827" s="2" t="s">
        <v>1957</v>
      </c>
      <c r="B1827" s="2" t="s">
        <v>76</v>
      </c>
      <c r="C1827" s="2" t="s">
        <v>144</v>
      </c>
      <c r="D1827" s="2" t="s">
        <v>78</v>
      </c>
      <c r="E1827" s="2" t="s">
        <v>30</v>
      </c>
      <c r="F1827" s="2" t="s">
        <v>31</v>
      </c>
      <c r="G1827" s="2" t="s">
        <v>89</v>
      </c>
      <c r="H1827" s="2" t="s">
        <v>80</v>
      </c>
      <c r="I1827" s="2">
        <v>4</v>
      </c>
      <c r="J1827" s="2">
        <v>5</v>
      </c>
      <c r="K1827" s="2" t="s">
        <v>55</v>
      </c>
      <c r="L1827" s="2">
        <v>2019</v>
      </c>
      <c r="M1827" s="2">
        <v>8000</v>
      </c>
      <c r="N1827" s="2">
        <v>99299</v>
      </c>
      <c r="O1827" s="2">
        <v>120</v>
      </c>
      <c r="P1827" s="3">
        <v>43836</v>
      </c>
      <c r="Q1827" s="2" t="s">
        <v>35</v>
      </c>
      <c r="R1827" s="3">
        <v>44816</v>
      </c>
      <c r="S1827" s="2">
        <v>6040</v>
      </c>
      <c r="T1827" s="2">
        <v>7169</v>
      </c>
      <c r="U1827" s="2">
        <v>1129</v>
      </c>
      <c r="V1827" s="2">
        <v>19</v>
      </c>
      <c r="W1827" s="2" t="s">
        <v>106</v>
      </c>
      <c r="X1827" s="2">
        <v>2</v>
      </c>
      <c r="Y1827" s="2">
        <v>226</v>
      </c>
      <c r="Z1827" s="2" t="s">
        <v>57</v>
      </c>
    </row>
    <row r="1828" spans="1:26" x14ac:dyDescent="0.3">
      <c r="A1828" s="2" t="s">
        <v>1958</v>
      </c>
      <c r="B1828" s="2" t="s">
        <v>76</v>
      </c>
      <c r="C1828" s="2" t="s">
        <v>40</v>
      </c>
      <c r="D1828" s="2" t="s">
        <v>71</v>
      </c>
      <c r="E1828" s="2" t="s">
        <v>72</v>
      </c>
      <c r="F1828" s="2" t="s">
        <v>73</v>
      </c>
      <c r="G1828" s="2" t="s">
        <v>54</v>
      </c>
      <c r="H1828" s="2" t="s">
        <v>33</v>
      </c>
      <c r="I1828" s="2">
        <v>3</v>
      </c>
      <c r="J1828" s="2">
        <v>2</v>
      </c>
      <c r="K1828" s="2" t="s">
        <v>55</v>
      </c>
      <c r="L1828" s="2">
        <v>2015</v>
      </c>
      <c r="M1828" s="2">
        <v>9400</v>
      </c>
      <c r="N1828" s="2">
        <v>51204</v>
      </c>
      <c r="O1828" s="2">
        <v>100</v>
      </c>
      <c r="P1828" s="3">
        <v>45261</v>
      </c>
      <c r="Q1828" s="2" t="s">
        <v>35</v>
      </c>
      <c r="R1828" s="3">
        <v>45500</v>
      </c>
      <c r="S1828" s="2">
        <v>8563</v>
      </c>
      <c r="T1828" s="2">
        <v>9163</v>
      </c>
      <c r="U1828" s="2">
        <v>600</v>
      </c>
      <c r="V1828" s="2">
        <v>7</v>
      </c>
      <c r="W1828" s="2" t="s">
        <v>142</v>
      </c>
      <c r="X1828" s="2">
        <v>3</v>
      </c>
      <c r="Y1828" s="2">
        <v>120</v>
      </c>
      <c r="Z1828" s="2" t="s">
        <v>57</v>
      </c>
    </row>
    <row r="1829" spans="1:26" x14ac:dyDescent="0.3">
      <c r="A1829" s="2" t="s">
        <v>1959</v>
      </c>
      <c r="B1829" s="2" t="s">
        <v>109</v>
      </c>
      <c r="C1829" s="2" t="s">
        <v>28</v>
      </c>
      <c r="D1829" s="2" t="s">
        <v>158</v>
      </c>
      <c r="E1829" s="2" t="s">
        <v>86</v>
      </c>
      <c r="F1829" s="2" t="s">
        <v>152</v>
      </c>
      <c r="G1829" s="2" t="s">
        <v>32</v>
      </c>
      <c r="H1829" s="2" t="s">
        <v>33</v>
      </c>
      <c r="I1829" s="2">
        <v>5</v>
      </c>
      <c r="J1829" s="2">
        <v>4</v>
      </c>
      <c r="K1829" s="2" t="s">
        <v>55</v>
      </c>
      <c r="L1829" s="2">
        <v>2023</v>
      </c>
      <c r="M1829" s="2">
        <v>8100</v>
      </c>
      <c r="N1829" s="2">
        <v>40843</v>
      </c>
      <c r="O1829" s="2">
        <v>115</v>
      </c>
      <c r="P1829" s="3">
        <v>42059</v>
      </c>
      <c r="Q1829" s="2" t="s">
        <v>35</v>
      </c>
      <c r="R1829" s="3">
        <v>45075</v>
      </c>
      <c r="S1829" s="2">
        <v>7435</v>
      </c>
      <c r="T1829" s="2">
        <v>7441</v>
      </c>
      <c r="U1829" s="2">
        <v>6</v>
      </c>
      <c r="V1829" s="2">
        <v>0</v>
      </c>
      <c r="W1829" s="2" t="s">
        <v>106</v>
      </c>
      <c r="X1829" s="2">
        <v>1</v>
      </c>
      <c r="Y1829" s="2">
        <v>1</v>
      </c>
      <c r="Z1829" s="2" t="s">
        <v>57</v>
      </c>
    </row>
    <row r="1830" spans="1:26" x14ac:dyDescent="0.3">
      <c r="A1830" s="2" t="s">
        <v>1960</v>
      </c>
      <c r="B1830" s="2" t="s">
        <v>59</v>
      </c>
      <c r="C1830" s="2" t="s">
        <v>97</v>
      </c>
      <c r="D1830" s="2" t="s">
        <v>29</v>
      </c>
      <c r="E1830" s="2" t="s">
        <v>30</v>
      </c>
      <c r="F1830" s="2" t="s">
        <v>31</v>
      </c>
      <c r="G1830" s="2" t="s">
        <v>54</v>
      </c>
      <c r="H1830" s="2" t="s">
        <v>33</v>
      </c>
      <c r="I1830" s="2">
        <v>5</v>
      </c>
      <c r="J1830" s="2">
        <v>5</v>
      </c>
      <c r="K1830" s="2" t="s">
        <v>55</v>
      </c>
      <c r="L1830" s="2">
        <v>2021</v>
      </c>
      <c r="M1830" s="2">
        <v>7800</v>
      </c>
      <c r="N1830" s="2">
        <v>86473</v>
      </c>
      <c r="O1830" s="2">
        <v>113</v>
      </c>
      <c r="P1830" s="3">
        <v>42769</v>
      </c>
      <c r="Q1830" s="2" t="s">
        <v>35</v>
      </c>
      <c r="R1830" s="3">
        <v>45070</v>
      </c>
      <c r="S1830" s="2">
        <v>6894</v>
      </c>
      <c r="T1830" s="2">
        <v>8155</v>
      </c>
      <c r="U1830" s="2">
        <v>1261</v>
      </c>
      <c r="V1830" s="2">
        <v>18</v>
      </c>
      <c r="W1830" s="2" t="s">
        <v>36</v>
      </c>
      <c r="X1830" s="2">
        <v>5</v>
      </c>
      <c r="Y1830" s="2">
        <v>252</v>
      </c>
      <c r="Z1830" s="2" t="s">
        <v>57</v>
      </c>
    </row>
    <row r="1831" spans="1:26" x14ac:dyDescent="0.3">
      <c r="A1831" s="2" t="s">
        <v>1961</v>
      </c>
      <c r="B1831" s="2" t="s">
        <v>76</v>
      </c>
      <c r="C1831" s="2" t="s">
        <v>110</v>
      </c>
      <c r="D1831" s="2" t="s">
        <v>158</v>
      </c>
      <c r="E1831" s="2" t="s">
        <v>86</v>
      </c>
      <c r="F1831" s="2" t="s">
        <v>152</v>
      </c>
      <c r="G1831" s="2" t="s">
        <v>44</v>
      </c>
      <c r="H1831" s="2" t="s">
        <v>80</v>
      </c>
      <c r="I1831" s="2">
        <v>5</v>
      </c>
      <c r="J1831" s="2">
        <v>4</v>
      </c>
      <c r="K1831" s="2" t="s">
        <v>66</v>
      </c>
      <c r="L1831" s="2">
        <v>2019</v>
      </c>
      <c r="M1831" s="2">
        <v>7100</v>
      </c>
      <c r="N1831" s="2">
        <v>17574</v>
      </c>
      <c r="O1831" s="2">
        <v>115</v>
      </c>
      <c r="P1831" s="3">
        <v>45102</v>
      </c>
      <c r="Q1831" s="2" t="s">
        <v>35</v>
      </c>
      <c r="R1831" s="3">
        <v>45045</v>
      </c>
      <c r="S1831" s="2">
        <v>5913</v>
      </c>
      <c r="T1831" s="2">
        <v>5015</v>
      </c>
      <c r="U1831" s="2">
        <v>-898</v>
      </c>
      <c r="V1831" s="2">
        <v>-15</v>
      </c>
      <c r="W1831" s="2" t="s">
        <v>202</v>
      </c>
      <c r="X1831" s="2">
        <v>2</v>
      </c>
      <c r="Y1831" s="2">
        <v>0</v>
      </c>
      <c r="Z1831" s="2" t="s">
        <v>37</v>
      </c>
    </row>
    <row r="1832" spans="1:26" x14ac:dyDescent="0.3">
      <c r="A1832" s="2" t="s">
        <v>1962</v>
      </c>
      <c r="B1832" s="2" t="s">
        <v>120</v>
      </c>
      <c r="C1832" s="2" t="s">
        <v>118</v>
      </c>
      <c r="D1832" s="2" t="s">
        <v>151</v>
      </c>
      <c r="E1832" s="2" t="s">
        <v>86</v>
      </c>
      <c r="F1832" s="2" t="s">
        <v>152</v>
      </c>
      <c r="G1832" s="2" t="s">
        <v>44</v>
      </c>
      <c r="H1832" s="2" t="s">
        <v>80</v>
      </c>
      <c r="I1832" s="2">
        <v>5</v>
      </c>
      <c r="J1832" s="2">
        <v>5</v>
      </c>
      <c r="K1832" s="2" t="s">
        <v>34</v>
      </c>
      <c r="L1832" s="2">
        <v>2016</v>
      </c>
      <c r="M1832" s="2">
        <v>8300</v>
      </c>
      <c r="N1832" s="2">
        <v>2643</v>
      </c>
      <c r="O1832" s="2">
        <v>100</v>
      </c>
      <c r="P1832" s="3">
        <v>45176</v>
      </c>
      <c r="Q1832" s="2" t="s">
        <v>35</v>
      </c>
      <c r="R1832" s="3">
        <v>45073</v>
      </c>
      <c r="S1832" s="2">
        <v>7726</v>
      </c>
      <c r="T1832" s="2">
        <v>6576</v>
      </c>
      <c r="U1832" s="2">
        <v>-1150</v>
      </c>
      <c r="V1832" s="2">
        <v>-15</v>
      </c>
      <c r="W1832" s="2" t="s">
        <v>202</v>
      </c>
      <c r="X1832" s="2">
        <v>5</v>
      </c>
      <c r="Y1832" s="2">
        <v>0</v>
      </c>
      <c r="Z1832" s="2" t="s">
        <v>37</v>
      </c>
    </row>
    <row r="1833" spans="1:26" x14ac:dyDescent="0.3">
      <c r="A1833" s="2" t="s">
        <v>1963</v>
      </c>
      <c r="B1833" s="2" t="s">
        <v>65</v>
      </c>
      <c r="C1833" s="2" t="s">
        <v>175</v>
      </c>
      <c r="D1833" s="2" t="s">
        <v>151</v>
      </c>
      <c r="E1833" s="2" t="s">
        <v>86</v>
      </c>
      <c r="F1833" s="2" t="s">
        <v>152</v>
      </c>
      <c r="G1833" s="2" t="s">
        <v>44</v>
      </c>
      <c r="H1833" s="2" t="s">
        <v>33</v>
      </c>
      <c r="I1833" s="2">
        <v>5</v>
      </c>
      <c r="J1833" s="2">
        <v>5</v>
      </c>
      <c r="K1833" s="2" t="s">
        <v>66</v>
      </c>
      <c r="L1833" s="2">
        <v>2024</v>
      </c>
      <c r="M1833" s="2">
        <v>6600</v>
      </c>
      <c r="N1833" s="2">
        <v>12651</v>
      </c>
      <c r="O1833" s="2">
        <v>100</v>
      </c>
      <c r="P1833" s="3">
        <v>42453</v>
      </c>
      <c r="Q1833" s="2" t="s">
        <v>35</v>
      </c>
      <c r="R1833" s="3">
        <v>42620</v>
      </c>
      <c r="S1833" s="2">
        <v>4745</v>
      </c>
      <c r="T1833" s="2">
        <v>5287</v>
      </c>
      <c r="U1833" s="2">
        <v>542</v>
      </c>
      <c r="V1833" s="2">
        <v>11</v>
      </c>
      <c r="W1833" s="2" t="s">
        <v>106</v>
      </c>
      <c r="X1833" s="2">
        <v>1</v>
      </c>
      <c r="Y1833" s="2">
        <v>108</v>
      </c>
      <c r="Z1833" s="2" t="s">
        <v>47</v>
      </c>
    </row>
    <row r="1834" spans="1:26" x14ac:dyDescent="0.3">
      <c r="A1834" s="2" t="s">
        <v>1964</v>
      </c>
      <c r="B1834" s="2" t="s">
        <v>205</v>
      </c>
      <c r="C1834" s="2" t="s">
        <v>175</v>
      </c>
      <c r="D1834" s="2" t="s">
        <v>138</v>
      </c>
      <c r="E1834" s="2" t="s">
        <v>139</v>
      </c>
      <c r="F1834" s="2" t="s">
        <v>53</v>
      </c>
      <c r="G1834" s="2" t="s">
        <v>44</v>
      </c>
      <c r="H1834" s="2" t="s">
        <v>80</v>
      </c>
      <c r="I1834" s="2">
        <v>7</v>
      </c>
      <c r="J1834" s="2">
        <v>5</v>
      </c>
      <c r="K1834" s="2" t="s">
        <v>34</v>
      </c>
      <c r="L1834" s="2">
        <v>2018</v>
      </c>
      <c r="M1834" s="2">
        <v>9100</v>
      </c>
      <c r="N1834" s="2">
        <v>38919</v>
      </c>
      <c r="O1834" s="2">
        <v>175</v>
      </c>
      <c r="P1834" s="3">
        <v>43031</v>
      </c>
      <c r="Q1834" s="2" t="s">
        <v>35</v>
      </c>
      <c r="R1834" s="3">
        <v>43715</v>
      </c>
      <c r="S1834" s="2">
        <v>8115</v>
      </c>
      <c r="T1834" s="2">
        <v>7593</v>
      </c>
      <c r="U1834" s="2">
        <v>-522</v>
      </c>
      <c r="V1834" s="2">
        <v>-6</v>
      </c>
      <c r="W1834" s="2" t="s">
        <v>46</v>
      </c>
      <c r="X1834" s="2">
        <v>3</v>
      </c>
      <c r="Y1834" s="2">
        <v>0</v>
      </c>
      <c r="Z1834" s="2" t="s">
        <v>47</v>
      </c>
    </row>
    <row r="1835" spans="1:26" x14ac:dyDescent="0.3">
      <c r="A1835" s="2" t="s">
        <v>1965</v>
      </c>
      <c r="B1835" s="2" t="s">
        <v>83</v>
      </c>
      <c r="C1835" s="2" t="s">
        <v>93</v>
      </c>
      <c r="D1835" s="2" t="s">
        <v>158</v>
      </c>
      <c r="E1835" s="2" t="s">
        <v>86</v>
      </c>
      <c r="F1835" s="2" t="s">
        <v>152</v>
      </c>
      <c r="G1835" s="2" t="s">
        <v>89</v>
      </c>
      <c r="H1835" s="2" t="s">
        <v>80</v>
      </c>
      <c r="I1835" s="2">
        <v>5</v>
      </c>
      <c r="J1835" s="2">
        <v>4</v>
      </c>
      <c r="K1835" s="2" t="s">
        <v>55</v>
      </c>
      <c r="L1835" s="2">
        <v>2020</v>
      </c>
      <c r="M1835" s="2">
        <v>8400</v>
      </c>
      <c r="N1835" s="2">
        <v>47736</v>
      </c>
      <c r="O1835" s="2">
        <v>115</v>
      </c>
      <c r="P1835" s="3">
        <v>43756</v>
      </c>
      <c r="Q1835" s="2" t="s">
        <v>35</v>
      </c>
      <c r="R1835" s="3">
        <v>43601</v>
      </c>
      <c r="S1835" s="2">
        <v>7369</v>
      </c>
      <c r="T1835" s="2">
        <v>7166</v>
      </c>
      <c r="U1835" s="2">
        <v>-203</v>
      </c>
      <c r="V1835" s="2">
        <v>-3</v>
      </c>
      <c r="W1835" s="2" t="s">
        <v>184</v>
      </c>
      <c r="X1835" s="2">
        <v>4</v>
      </c>
      <c r="Y1835" s="2">
        <v>0</v>
      </c>
      <c r="Z1835" s="2" t="s">
        <v>57</v>
      </c>
    </row>
    <row r="1836" spans="1:26" x14ac:dyDescent="0.3">
      <c r="A1836" s="2" t="s">
        <v>1966</v>
      </c>
      <c r="B1836" s="2" t="s">
        <v>156</v>
      </c>
      <c r="C1836" s="2" t="s">
        <v>190</v>
      </c>
      <c r="D1836" s="2" t="s">
        <v>151</v>
      </c>
      <c r="E1836" s="2" t="s">
        <v>86</v>
      </c>
      <c r="F1836" s="2" t="s">
        <v>152</v>
      </c>
      <c r="G1836" s="2" t="s">
        <v>54</v>
      </c>
      <c r="H1836" s="2" t="s">
        <v>33</v>
      </c>
      <c r="I1836" s="2">
        <v>5</v>
      </c>
      <c r="J1836" s="2">
        <v>5</v>
      </c>
      <c r="K1836" s="2" t="s">
        <v>34</v>
      </c>
      <c r="L1836" s="2">
        <v>2019</v>
      </c>
      <c r="M1836" s="2">
        <v>8000</v>
      </c>
      <c r="N1836" s="2">
        <v>93769</v>
      </c>
      <c r="O1836" s="2">
        <v>100</v>
      </c>
      <c r="P1836" s="3">
        <v>42116</v>
      </c>
      <c r="Q1836" s="2" t="s">
        <v>35</v>
      </c>
      <c r="R1836" s="3">
        <v>44689</v>
      </c>
      <c r="S1836" s="2">
        <v>7140</v>
      </c>
      <c r="T1836" s="2">
        <v>7994</v>
      </c>
      <c r="U1836" s="2">
        <v>854</v>
      </c>
      <c r="V1836" s="2">
        <v>12</v>
      </c>
      <c r="W1836" s="2" t="s">
        <v>179</v>
      </c>
      <c r="X1836" s="2">
        <v>3</v>
      </c>
      <c r="Y1836" s="2">
        <v>171</v>
      </c>
      <c r="Z1836" s="2" t="s">
        <v>95</v>
      </c>
    </row>
    <row r="1837" spans="1:26" x14ac:dyDescent="0.3">
      <c r="A1837" s="2" t="s">
        <v>1967</v>
      </c>
      <c r="B1837" s="2" t="s">
        <v>101</v>
      </c>
      <c r="C1837" s="2" t="s">
        <v>163</v>
      </c>
      <c r="D1837" s="2" t="s">
        <v>78</v>
      </c>
      <c r="E1837" s="2" t="s">
        <v>30</v>
      </c>
      <c r="F1837" s="2" t="s">
        <v>31</v>
      </c>
      <c r="G1837" s="2" t="s">
        <v>32</v>
      </c>
      <c r="H1837" s="2" t="s">
        <v>33</v>
      </c>
      <c r="I1837" s="2">
        <v>4</v>
      </c>
      <c r="J1837" s="2">
        <v>5</v>
      </c>
      <c r="K1837" s="2" t="s">
        <v>45</v>
      </c>
      <c r="L1837" s="2">
        <v>2017</v>
      </c>
      <c r="M1837" s="2">
        <v>6700</v>
      </c>
      <c r="N1837" s="2">
        <v>26219</v>
      </c>
      <c r="O1837" s="2">
        <v>120</v>
      </c>
      <c r="P1837" s="3">
        <v>44231</v>
      </c>
      <c r="Q1837" s="2" t="s">
        <v>35</v>
      </c>
      <c r="R1837" s="3">
        <v>44975</v>
      </c>
      <c r="S1837" s="2">
        <v>4774</v>
      </c>
      <c r="T1837" s="2">
        <v>6104</v>
      </c>
      <c r="U1837" s="2">
        <v>1330</v>
      </c>
      <c r="V1837" s="2">
        <v>28</v>
      </c>
      <c r="W1837" s="2" t="s">
        <v>99</v>
      </c>
      <c r="X1837" s="2">
        <v>1</v>
      </c>
      <c r="Y1837" s="2">
        <v>266</v>
      </c>
      <c r="Z1837" s="2" t="s">
        <v>47</v>
      </c>
    </row>
    <row r="1838" spans="1:26" x14ac:dyDescent="0.3">
      <c r="A1838" s="2" t="s">
        <v>1968</v>
      </c>
      <c r="B1838" s="2" t="s">
        <v>113</v>
      </c>
      <c r="C1838" s="2" t="s">
        <v>40</v>
      </c>
      <c r="D1838" s="2" t="s">
        <v>71</v>
      </c>
      <c r="E1838" s="2" t="s">
        <v>72</v>
      </c>
      <c r="F1838" s="2" t="s">
        <v>73</v>
      </c>
      <c r="G1838" s="2" t="s">
        <v>89</v>
      </c>
      <c r="H1838" s="2" t="s">
        <v>33</v>
      </c>
      <c r="I1838" s="2">
        <v>3</v>
      </c>
      <c r="J1838" s="2">
        <v>2</v>
      </c>
      <c r="K1838" s="2" t="s">
        <v>55</v>
      </c>
      <c r="L1838" s="2">
        <v>2024</v>
      </c>
      <c r="M1838" s="2">
        <v>8500</v>
      </c>
      <c r="N1838" s="2">
        <v>3473</v>
      </c>
      <c r="O1838" s="2">
        <v>100</v>
      </c>
      <c r="P1838" s="3">
        <v>44568</v>
      </c>
      <c r="Q1838" s="2" t="s">
        <v>35</v>
      </c>
      <c r="R1838" s="3">
        <v>45547</v>
      </c>
      <c r="S1838" s="2">
        <v>7477</v>
      </c>
      <c r="T1838" s="2">
        <v>7462</v>
      </c>
      <c r="U1838" s="2">
        <v>-15</v>
      </c>
      <c r="V1838" s="2">
        <v>0</v>
      </c>
      <c r="W1838" s="2" t="s">
        <v>127</v>
      </c>
      <c r="X1838" s="2">
        <v>5</v>
      </c>
      <c r="Y1838" s="2">
        <v>0</v>
      </c>
      <c r="Z1838" s="2" t="s">
        <v>37</v>
      </c>
    </row>
    <row r="1839" spans="1:26" x14ac:dyDescent="0.3">
      <c r="A1839" s="2" t="s">
        <v>1969</v>
      </c>
      <c r="B1839" s="2" t="s">
        <v>69</v>
      </c>
      <c r="C1839" s="2" t="s">
        <v>175</v>
      </c>
      <c r="D1839" s="2" t="s">
        <v>85</v>
      </c>
      <c r="E1839" s="2" t="s">
        <v>86</v>
      </c>
      <c r="F1839" s="2" t="s">
        <v>31</v>
      </c>
      <c r="G1839" s="2" t="s">
        <v>32</v>
      </c>
      <c r="H1839" s="2" t="s">
        <v>80</v>
      </c>
      <c r="I1839" s="2">
        <v>4</v>
      </c>
      <c r="J1839" s="2">
        <v>5</v>
      </c>
      <c r="K1839" s="2" t="s">
        <v>55</v>
      </c>
      <c r="L1839" s="2">
        <v>2019</v>
      </c>
      <c r="M1839" s="2">
        <v>8000</v>
      </c>
      <c r="N1839" s="2">
        <v>21414</v>
      </c>
      <c r="O1839" s="2">
        <v>103</v>
      </c>
      <c r="P1839" s="3">
        <v>44369</v>
      </c>
      <c r="Q1839" s="2" t="s">
        <v>35</v>
      </c>
      <c r="R1839" s="3">
        <v>45498</v>
      </c>
      <c r="S1839" s="2">
        <v>6239</v>
      </c>
      <c r="T1839" s="2">
        <v>7768</v>
      </c>
      <c r="U1839" s="2">
        <v>1529</v>
      </c>
      <c r="V1839" s="2">
        <v>25</v>
      </c>
      <c r="W1839" s="2" t="s">
        <v>63</v>
      </c>
      <c r="X1839" s="2">
        <v>4</v>
      </c>
      <c r="Y1839" s="2">
        <v>306</v>
      </c>
      <c r="Z1839" s="2" t="s">
        <v>95</v>
      </c>
    </row>
    <row r="1840" spans="1:26" x14ac:dyDescent="0.3">
      <c r="A1840" s="2" t="s">
        <v>1970</v>
      </c>
      <c r="B1840" s="2" t="s">
        <v>69</v>
      </c>
      <c r="C1840" s="2" t="s">
        <v>77</v>
      </c>
      <c r="D1840" s="2" t="s">
        <v>78</v>
      </c>
      <c r="E1840" s="2" t="s">
        <v>30</v>
      </c>
      <c r="F1840" s="2" t="s">
        <v>31</v>
      </c>
      <c r="G1840" s="2" t="s">
        <v>54</v>
      </c>
      <c r="H1840" s="2" t="s">
        <v>33</v>
      </c>
      <c r="I1840" s="2">
        <v>4</v>
      </c>
      <c r="J1840" s="2">
        <v>5</v>
      </c>
      <c r="K1840" s="2" t="s">
        <v>34</v>
      </c>
      <c r="L1840" s="2">
        <v>2024</v>
      </c>
      <c r="M1840" s="2">
        <v>7000</v>
      </c>
      <c r="N1840" s="2">
        <v>11250</v>
      </c>
      <c r="O1840" s="2">
        <v>120</v>
      </c>
      <c r="P1840" s="3">
        <v>42053</v>
      </c>
      <c r="Q1840" s="2" t="s">
        <v>35</v>
      </c>
      <c r="R1840" s="3">
        <v>42568</v>
      </c>
      <c r="S1840" s="2">
        <v>5387</v>
      </c>
      <c r="T1840" s="2">
        <v>5827</v>
      </c>
      <c r="U1840" s="2">
        <v>440</v>
      </c>
      <c r="V1840" s="2">
        <v>8</v>
      </c>
      <c r="W1840" s="2" t="s">
        <v>67</v>
      </c>
      <c r="X1840" s="2">
        <v>5</v>
      </c>
      <c r="Y1840" s="2">
        <v>88</v>
      </c>
      <c r="Z1840" s="2" t="s">
        <v>57</v>
      </c>
    </row>
    <row r="1841" spans="1:26" x14ac:dyDescent="0.3">
      <c r="A1841" s="2" t="s">
        <v>1971</v>
      </c>
      <c r="B1841" s="2" t="s">
        <v>65</v>
      </c>
      <c r="C1841" s="2" t="s">
        <v>70</v>
      </c>
      <c r="D1841" s="2" t="s">
        <v>41</v>
      </c>
      <c r="E1841" s="2" t="s">
        <v>42</v>
      </c>
      <c r="F1841" s="2" t="s">
        <v>43</v>
      </c>
      <c r="G1841" s="2" t="s">
        <v>32</v>
      </c>
      <c r="H1841" s="2" t="s">
        <v>33</v>
      </c>
      <c r="I1841" s="2">
        <v>2</v>
      </c>
      <c r="J1841" s="2">
        <v>2</v>
      </c>
      <c r="K1841" s="2" t="s">
        <v>55</v>
      </c>
      <c r="L1841" s="2">
        <v>2020</v>
      </c>
      <c r="M1841" s="2">
        <v>10400</v>
      </c>
      <c r="N1841" s="2">
        <v>66347</v>
      </c>
      <c r="O1841" s="2">
        <v>250</v>
      </c>
      <c r="P1841" s="3">
        <v>45420</v>
      </c>
      <c r="Q1841" s="2" t="s">
        <v>35</v>
      </c>
      <c r="R1841" s="3">
        <v>45571</v>
      </c>
      <c r="S1841" s="2">
        <v>9244</v>
      </c>
      <c r="T1841" s="2">
        <v>9950</v>
      </c>
      <c r="U1841" s="2">
        <v>706</v>
      </c>
      <c r="V1841" s="2">
        <v>8</v>
      </c>
      <c r="W1841" s="2" t="s">
        <v>106</v>
      </c>
      <c r="X1841" s="2">
        <v>3</v>
      </c>
      <c r="Y1841" s="2">
        <v>141</v>
      </c>
      <c r="Z1841" s="2" t="s">
        <v>57</v>
      </c>
    </row>
    <row r="1842" spans="1:26" x14ac:dyDescent="0.3">
      <c r="A1842" s="2" t="s">
        <v>1972</v>
      </c>
      <c r="B1842" s="2" t="s">
        <v>113</v>
      </c>
      <c r="C1842" s="2" t="s">
        <v>40</v>
      </c>
      <c r="D1842" s="2" t="s">
        <v>151</v>
      </c>
      <c r="E1842" s="2" t="s">
        <v>86</v>
      </c>
      <c r="F1842" s="2" t="s">
        <v>152</v>
      </c>
      <c r="G1842" s="2" t="s">
        <v>44</v>
      </c>
      <c r="H1842" s="2" t="s">
        <v>33</v>
      </c>
      <c r="I1842" s="2">
        <v>5</v>
      </c>
      <c r="J1842" s="2">
        <v>5</v>
      </c>
      <c r="K1842" s="2" t="s">
        <v>45</v>
      </c>
      <c r="L1842" s="2">
        <v>2021</v>
      </c>
      <c r="M1842" s="2">
        <v>6800</v>
      </c>
      <c r="N1842" s="2">
        <v>22912</v>
      </c>
      <c r="O1842" s="2">
        <v>100</v>
      </c>
      <c r="P1842" s="3">
        <v>44655</v>
      </c>
      <c r="Q1842" s="2" t="s">
        <v>35</v>
      </c>
      <c r="R1842" s="3">
        <v>45150</v>
      </c>
      <c r="S1842" s="2">
        <v>4994</v>
      </c>
      <c r="T1842" s="2">
        <v>5609</v>
      </c>
      <c r="U1842" s="2">
        <v>615</v>
      </c>
      <c r="V1842" s="2">
        <v>12</v>
      </c>
      <c r="W1842" s="2" t="s">
        <v>56</v>
      </c>
      <c r="X1842" s="2">
        <v>1</v>
      </c>
      <c r="Y1842" s="2">
        <v>123</v>
      </c>
      <c r="Z1842" s="2" t="s">
        <v>37</v>
      </c>
    </row>
    <row r="1843" spans="1:26" x14ac:dyDescent="0.3">
      <c r="A1843" s="2" t="s">
        <v>1973</v>
      </c>
      <c r="B1843" s="2" t="s">
        <v>83</v>
      </c>
      <c r="C1843" s="2" t="s">
        <v>40</v>
      </c>
      <c r="D1843" s="2" t="s">
        <v>138</v>
      </c>
      <c r="E1843" s="2" t="s">
        <v>139</v>
      </c>
      <c r="F1843" s="2" t="s">
        <v>53</v>
      </c>
      <c r="G1843" s="2" t="s">
        <v>54</v>
      </c>
      <c r="H1843" s="2" t="s">
        <v>33</v>
      </c>
      <c r="I1843" s="2">
        <v>7</v>
      </c>
      <c r="J1843" s="2">
        <v>5</v>
      </c>
      <c r="K1843" s="2" t="s">
        <v>34</v>
      </c>
      <c r="L1843" s="2">
        <v>2019</v>
      </c>
      <c r="M1843" s="2">
        <v>9000</v>
      </c>
      <c r="N1843" s="2">
        <v>80480</v>
      </c>
      <c r="O1843" s="2">
        <v>175</v>
      </c>
      <c r="P1843" s="3">
        <v>44612</v>
      </c>
      <c r="Q1843" s="2" t="s">
        <v>35</v>
      </c>
      <c r="R1843" s="3">
        <v>45114</v>
      </c>
      <c r="S1843" s="2">
        <v>7149</v>
      </c>
      <c r="T1843" s="2">
        <v>7368</v>
      </c>
      <c r="U1843" s="2">
        <v>219</v>
      </c>
      <c r="V1843" s="2">
        <v>3</v>
      </c>
      <c r="W1843" s="2" t="s">
        <v>215</v>
      </c>
      <c r="X1843" s="2">
        <v>2</v>
      </c>
      <c r="Y1843" s="2">
        <v>44</v>
      </c>
      <c r="Z1843" s="2" t="s">
        <v>95</v>
      </c>
    </row>
    <row r="1844" spans="1:26" x14ac:dyDescent="0.3">
      <c r="A1844" s="2" t="s">
        <v>1974</v>
      </c>
      <c r="B1844" s="2" t="s">
        <v>113</v>
      </c>
      <c r="C1844" s="2" t="s">
        <v>190</v>
      </c>
      <c r="D1844" s="2" t="s">
        <v>151</v>
      </c>
      <c r="E1844" s="2" t="s">
        <v>86</v>
      </c>
      <c r="F1844" s="2" t="s">
        <v>152</v>
      </c>
      <c r="G1844" s="2" t="s">
        <v>54</v>
      </c>
      <c r="H1844" s="2" t="s">
        <v>33</v>
      </c>
      <c r="I1844" s="2">
        <v>5</v>
      </c>
      <c r="J1844" s="2">
        <v>5</v>
      </c>
      <c r="K1844" s="2" t="s">
        <v>34</v>
      </c>
      <c r="L1844" s="2">
        <v>2018</v>
      </c>
      <c r="M1844" s="2">
        <v>8100</v>
      </c>
      <c r="N1844" s="2">
        <v>62273</v>
      </c>
      <c r="O1844" s="2">
        <v>100</v>
      </c>
      <c r="P1844" s="3">
        <v>42166</v>
      </c>
      <c r="Q1844" s="2" t="s">
        <v>35</v>
      </c>
      <c r="R1844" s="3">
        <v>44172</v>
      </c>
      <c r="S1844" s="2">
        <v>6894</v>
      </c>
      <c r="T1844" s="2">
        <v>7524</v>
      </c>
      <c r="U1844" s="2">
        <v>630</v>
      </c>
      <c r="V1844" s="2">
        <v>9</v>
      </c>
      <c r="W1844" s="2" t="s">
        <v>102</v>
      </c>
      <c r="X1844" s="2">
        <v>3</v>
      </c>
      <c r="Y1844" s="2">
        <v>126</v>
      </c>
      <c r="Z1844" s="2" t="s">
        <v>95</v>
      </c>
    </row>
    <row r="1845" spans="1:26" x14ac:dyDescent="0.3">
      <c r="A1845" s="2" t="s">
        <v>1975</v>
      </c>
      <c r="B1845" s="2" t="s">
        <v>49</v>
      </c>
      <c r="C1845" s="2" t="s">
        <v>50</v>
      </c>
      <c r="D1845" s="2" t="s">
        <v>85</v>
      </c>
      <c r="E1845" s="2" t="s">
        <v>86</v>
      </c>
      <c r="F1845" s="2" t="s">
        <v>31</v>
      </c>
      <c r="G1845" s="2" t="s">
        <v>89</v>
      </c>
      <c r="H1845" s="2" t="s">
        <v>80</v>
      </c>
      <c r="I1845" s="2">
        <v>4</v>
      </c>
      <c r="J1845" s="2">
        <v>5</v>
      </c>
      <c r="K1845" s="2" t="s">
        <v>55</v>
      </c>
      <c r="L1845" s="2">
        <v>2024</v>
      </c>
      <c r="M1845" s="2">
        <v>7500</v>
      </c>
      <c r="N1845" s="2">
        <v>19357</v>
      </c>
      <c r="O1845" s="2">
        <v>103</v>
      </c>
      <c r="P1845" s="3">
        <v>43356</v>
      </c>
      <c r="Q1845" s="2" t="s">
        <v>35</v>
      </c>
      <c r="R1845" s="3">
        <v>43694</v>
      </c>
      <c r="S1845" s="2">
        <v>6616</v>
      </c>
      <c r="T1845" s="2">
        <v>6228</v>
      </c>
      <c r="U1845" s="2">
        <v>-388</v>
      </c>
      <c r="V1845" s="2">
        <v>-6</v>
      </c>
      <c r="W1845" s="2" t="s">
        <v>114</v>
      </c>
      <c r="X1845" s="2">
        <v>1</v>
      </c>
      <c r="Y1845" s="2">
        <v>0</v>
      </c>
      <c r="Z1845" s="2" t="s">
        <v>57</v>
      </c>
    </row>
    <row r="1846" spans="1:26" x14ac:dyDescent="0.3">
      <c r="A1846" s="2" t="s">
        <v>1976</v>
      </c>
      <c r="B1846" s="2" t="s">
        <v>109</v>
      </c>
      <c r="C1846" s="2" t="s">
        <v>190</v>
      </c>
      <c r="D1846" s="2" t="s">
        <v>29</v>
      </c>
      <c r="E1846" s="2" t="s">
        <v>30</v>
      </c>
      <c r="F1846" s="2" t="s">
        <v>31</v>
      </c>
      <c r="G1846" s="2" t="s">
        <v>32</v>
      </c>
      <c r="H1846" s="2" t="s">
        <v>80</v>
      </c>
      <c r="I1846" s="2">
        <v>5</v>
      </c>
      <c r="J1846" s="2">
        <v>5</v>
      </c>
      <c r="K1846" s="2" t="s">
        <v>45</v>
      </c>
      <c r="L1846" s="2">
        <v>2016</v>
      </c>
      <c r="M1846" s="2">
        <v>6800</v>
      </c>
      <c r="N1846" s="2">
        <v>70030</v>
      </c>
      <c r="O1846" s="2">
        <v>113</v>
      </c>
      <c r="P1846" s="3">
        <v>43022</v>
      </c>
      <c r="Q1846" s="2" t="s">
        <v>35</v>
      </c>
      <c r="R1846" s="3">
        <v>44640</v>
      </c>
      <c r="S1846" s="2">
        <v>5013</v>
      </c>
      <c r="T1846" s="2">
        <v>4478</v>
      </c>
      <c r="U1846" s="2">
        <v>-535</v>
      </c>
      <c r="V1846" s="2">
        <v>-11</v>
      </c>
      <c r="W1846" s="2" t="s">
        <v>106</v>
      </c>
      <c r="X1846" s="2">
        <v>3</v>
      </c>
      <c r="Y1846" s="2">
        <v>0</v>
      </c>
      <c r="Z1846" s="2" t="s">
        <v>37</v>
      </c>
    </row>
    <row r="1847" spans="1:26" x14ac:dyDescent="0.3">
      <c r="A1847" s="2" t="s">
        <v>1977</v>
      </c>
      <c r="B1847" s="2" t="s">
        <v>49</v>
      </c>
      <c r="C1847" s="2" t="s">
        <v>175</v>
      </c>
      <c r="D1847" s="2" t="s">
        <v>29</v>
      </c>
      <c r="E1847" s="2" t="s">
        <v>30</v>
      </c>
      <c r="F1847" s="2" t="s">
        <v>31</v>
      </c>
      <c r="G1847" s="2" t="s">
        <v>89</v>
      </c>
      <c r="H1847" s="2" t="s">
        <v>33</v>
      </c>
      <c r="I1847" s="2">
        <v>5</v>
      </c>
      <c r="J1847" s="2">
        <v>5</v>
      </c>
      <c r="K1847" s="2" t="s">
        <v>55</v>
      </c>
      <c r="L1847" s="2">
        <v>2022</v>
      </c>
      <c r="M1847" s="2">
        <v>7700</v>
      </c>
      <c r="N1847" s="2">
        <v>95974</v>
      </c>
      <c r="O1847" s="2">
        <v>113</v>
      </c>
      <c r="P1847" s="3">
        <v>45531</v>
      </c>
      <c r="Q1847" s="2" t="s">
        <v>35</v>
      </c>
      <c r="R1847" s="3">
        <v>45476</v>
      </c>
      <c r="S1847" s="2">
        <v>5739</v>
      </c>
      <c r="T1847" s="2">
        <v>6514</v>
      </c>
      <c r="U1847" s="2">
        <v>775</v>
      </c>
      <c r="V1847" s="2">
        <v>14</v>
      </c>
      <c r="W1847" s="2" t="s">
        <v>160</v>
      </c>
      <c r="X1847" s="2">
        <v>3</v>
      </c>
      <c r="Y1847" s="2">
        <v>155</v>
      </c>
      <c r="Z1847" s="2" t="s">
        <v>47</v>
      </c>
    </row>
    <row r="1848" spans="1:26" x14ac:dyDescent="0.3">
      <c r="A1848" s="2" t="s">
        <v>1978</v>
      </c>
      <c r="B1848" s="2" t="s">
        <v>205</v>
      </c>
      <c r="C1848" s="2" t="s">
        <v>50</v>
      </c>
      <c r="D1848" s="2" t="s">
        <v>61</v>
      </c>
      <c r="E1848" s="2" t="s">
        <v>62</v>
      </c>
      <c r="F1848" s="2" t="s">
        <v>53</v>
      </c>
      <c r="G1848" s="2" t="s">
        <v>89</v>
      </c>
      <c r="H1848" s="2" t="s">
        <v>80</v>
      </c>
      <c r="I1848" s="2">
        <v>5</v>
      </c>
      <c r="J1848" s="2">
        <v>5</v>
      </c>
      <c r="K1848" s="2" t="s">
        <v>66</v>
      </c>
      <c r="L1848" s="2">
        <v>2018</v>
      </c>
      <c r="M1848" s="2">
        <v>8200</v>
      </c>
      <c r="N1848" s="2">
        <v>99629</v>
      </c>
      <c r="O1848" s="2">
        <v>120</v>
      </c>
      <c r="P1848" s="3">
        <v>43928</v>
      </c>
      <c r="Q1848" s="2" t="s">
        <v>35</v>
      </c>
      <c r="R1848" s="3">
        <v>44260</v>
      </c>
      <c r="S1848" s="2">
        <v>6286</v>
      </c>
      <c r="T1848" s="2">
        <v>5576</v>
      </c>
      <c r="U1848" s="2">
        <v>-710</v>
      </c>
      <c r="V1848" s="2">
        <v>-11</v>
      </c>
      <c r="W1848" s="2" t="s">
        <v>179</v>
      </c>
      <c r="X1848" s="2">
        <v>2</v>
      </c>
      <c r="Y1848" s="2">
        <v>0</v>
      </c>
      <c r="Z1848" s="2" t="s">
        <v>57</v>
      </c>
    </row>
    <row r="1849" spans="1:26" x14ac:dyDescent="0.3">
      <c r="A1849" s="2" t="s">
        <v>1979</v>
      </c>
      <c r="B1849" s="2" t="s">
        <v>197</v>
      </c>
      <c r="C1849" s="2" t="s">
        <v>40</v>
      </c>
      <c r="D1849" s="2" t="s">
        <v>165</v>
      </c>
      <c r="E1849" s="2" t="s">
        <v>62</v>
      </c>
      <c r="F1849" s="2" t="s">
        <v>53</v>
      </c>
      <c r="G1849" s="2" t="s">
        <v>32</v>
      </c>
      <c r="H1849" s="2" t="s">
        <v>80</v>
      </c>
      <c r="I1849" s="2">
        <v>5</v>
      </c>
      <c r="J1849" s="2">
        <v>3</v>
      </c>
      <c r="K1849" s="2" t="s">
        <v>45</v>
      </c>
      <c r="L1849" s="2">
        <v>2022</v>
      </c>
      <c r="M1849" s="2">
        <v>7700</v>
      </c>
      <c r="N1849" s="2">
        <v>85361</v>
      </c>
      <c r="O1849" s="2">
        <v>130</v>
      </c>
      <c r="P1849" s="3">
        <v>42690</v>
      </c>
      <c r="Q1849" s="2" t="s">
        <v>35</v>
      </c>
      <c r="R1849" s="3">
        <v>45455</v>
      </c>
      <c r="S1849" s="2">
        <v>6816</v>
      </c>
      <c r="T1849" s="2">
        <v>6997</v>
      </c>
      <c r="U1849" s="2">
        <v>181</v>
      </c>
      <c r="V1849" s="2">
        <v>3</v>
      </c>
      <c r="W1849" s="2" t="s">
        <v>121</v>
      </c>
      <c r="X1849" s="2">
        <v>2</v>
      </c>
      <c r="Y1849" s="2">
        <v>36</v>
      </c>
      <c r="Z1849" s="2" t="s">
        <v>57</v>
      </c>
    </row>
    <row r="1850" spans="1:26" x14ac:dyDescent="0.3">
      <c r="A1850" s="2" t="s">
        <v>1980</v>
      </c>
      <c r="B1850" s="2" t="s">
        <v>133</v>
      </c>
      <c r="C1850" s="2" t="s">
        <v>110</v>
      </c>
      <c r="D1850" s="2" t="s">
        <v>138</v>
      </c>
      <c r="E1850" s="2" t="s">
        <v>139</v>
      </c>
      <c r="F1850" s="2" t="s">
        <v>53</v>
      </c>
      <c r="G1850" s="2" t="s">
        <v>54</v>
      </c>
      <c r="H1850" s="2" t="s">
        <v>33</v>
      </c>
      <c r="I1850" s="2">
        <v>7</v>
      </c>
      <c r="J1850" s="2">
        <v>5</v>
      </c>
      <c r="K1850" s="2" t="s">
        <v>34</v>
      </c>
      <c r="L1850" s="2">
        <v>2019</v>
      </c>
      <c r="M1850" s="2">
        <v>9000</v>
      </c>
      <c r="N1850" s="2">
        <v>70999</v>
      </c>
      <c r="O1850" s="2">
        <v>175</v>
      </c>
      <c r="P1850" s="3">
        <v>44472</v>
      </c>
      <c r="Q1850" s="2" t="s">
        <v>35</v>
      </c>
      <c r="R1850" s="3">
        <v>45511</v>
      </c>
      <c r="S1850" s="2">
        <v>7271</v>
      </c>
      <c r="T1850" s="2">
        <v>6666</v>
      </c>
      <c r="U1850" s="2">
        <v>-605</v>
      </c>
      <c r="V1850" s="2">
        <v>-8</v>
      </c>
      <c r="W1850" s="2" t="s">
        <v>81</v>
      </c>
      <c r="X1850" s="2">
        <v>3</v>
      </c>
      <c r="Y1850" s="2">
        <v>0</v>
      </c>
      <c r="Z1850" s="2" t="s">
        <v>57</v>
      </c>
    </row>
    <row r="1851" spans="1:26" x14ac:dyDescent="0.3">
      <c r="A1851" s="2" t="s">
        <v>1981</v>
      </c>
      <c r="B1851" s="2" t="s">
        <v>49</v>
      </c>
      <c r="C1851" s="2" t="s">
        <v>144</v>
      </c>
      <c r="D1851" s="2" t="s">
        <v>85</v>
      </c>
      <c r="E1851" s="2" t="s">
        <v>86</v>
      </c>
      <c r="F1851" s="2" t="s">
        <v>31</v>
      </c>
      <c r="G1851" s="2" t="s">
        <v>32</v>
      </c>
      <c r="H1851" s="2" t="s">
        <v>80</v>
      </c>
      <c r="I1851" s="2">
        <v>4</v>
      </c>
      <c r="J1851" s="2">
        <v>5</v>
      </c>
      <c r="K1851" s="2" t="s">
        <v>34</v>
      </c>
      <c r="L1851" s="2">
        <v>2016</v>
      </c>
      <c r="M1851" s="2">
        <v>7800</v>
      </c>
      <c r="N1851" s="2">
        <v>88354</v>
      </c>
      <c r="O1851" s="2">
        <v>103</v>
      </c>
      <c r="P1851" s="3">
        <v>42586</v>
      </c>
      <c r="Q1851" s="2" t="s">
        <v>35</v>
      </c>
      <c r="R1851" s="3">
        <v>45165</v>
      </c>
      <c r="S1851" s="2">
        <v>5934</v>
      </c>
      <c r="T1851" s="2">
        <v>4915</v>
      </c>
      <c r="U1851" s="2">
        <v>-1019</v>
      </c>
      <c r="V1851" s="2">
        <v>-17</v>
      </c>
      <c r="W1851" s="2" t="s">
        <v>106</v>
      </c>
      <c r="X1851" s="2">
        <v>1</v>
      </c>
      <c r="Y1851" s="2">
        <v>0</v>
      </c>
      <c r="Z1851" s="2" t="s">
        <v>57</v>
      </c>
    </row>
    <row r="1852" spans="1:26" x14ac:dyDescent="0.3">
      <c r="A1852" s="2" t="s">
        <v>1982</v>
      </c>
      <c r="B1852" s="2" t="s">
        <v>92</v>
      </c>
      <c r="C1852" s="2" t="s">
        <v>93</v>
      </c>
      <c r="D1852" s="2" t="s">
        <v>41</v>
      </c>
      <c r="E1852" s="2" t="s">
        <v>42</v>
      </c>
      <c r="F1852" s="2" t="s">
        <v>43</v>
      </c>
      <c r="G1852" s="2" t="s">
        <v>79</v>
      </c>
      <c r="H1852" s="2" t="s">
        <v>33</v>
      </c>
      <c r="I1852" s="2">
        <v>2</v>
      </c>
      <c r="J1852" s="2">
        <v>2</v>
      </c>
      <c r="K1852" s="2" t="s">
        <v>45</v>
      </c>
      <c r="L1852" s="2">
        <v>2017</v>
      </c>
      <c r="M1852" s="2">
        <v>9200</v>
      </c>
      <c r="N1852" s="2">
        <v>6551</v>
      </c>
      <c r="O1852" s="2">
        <v>250</v>
      </c>
      <c r="P1852" s="3">
        <v>42139</v>
      </c>
      <c r="Q1852" s="2" t="s">
        <v>35</v>
      </c>
      <c r="R1852" s="3">
        <v>42939</v>
      </c>
      <c r="S1852" s="2">
        <v>8576</v>
      </c>
      <c r="T1852" s="2">
        <v>8433</v>
      </c>
      <c r="U1852" s="2">
        <v>-143</v>
      </c>
      <c r="V1852" s="2">
        <v>-2</v>
      </c>
      <c r="W1852" s="2" t="s">
        <v>106</v>
      </c>
      <c r="X1852" s="2">
        <v>2</v>
      </c>
      <c r="Y1852" s="2">
        <v>0</v>
      </c>
      <c r="Z1852" s="2" t="s">
        <v>57</v>
      </c>
    </row>
    <row r="1853" spans="1:26" x14ac:dyDescent="0.3">
      <c r="A1853" s="2" t="s">
        <v>1983</v>
      </c>
      <c r="B1853" s="2" t="s">
        <v>92</v>
      </c>
      <c r="C1853" s="2" t="s">
        <v>40</v>
      </c>
      <c r="D1853" s="2" t="s">
        <v>165</v>
      </c>
      <c r="E1853" s="2" t="s">
        <v>62</v>
      </c>
      <c r="F1853" s="2" t="s">
        <v>53</v>
      </c>
      <c r="G1853" s="2" t="s">
        <v>54</v>
      </c>
      <c r="H1853" s="2" t="s">
        <v>80</v>
      </c>
      <c r="I1853" s="2">
        <v>5</v>
      </c>
      <c r="J1853" s="2">
        <v>3</v>
      </c>
      <c r="K1853" s="2" t="s">
        <v>45</v>
      </c>
      <c r="L1853" s="2">
        <v>2015</v>
      </c>
      <c r="M1853" s="2">
        <v>8400</v>
      </c>
      <c r="N1853" s="2">
        <v>69746</v>
      </c>
      <c r="O1853" s="2">
        <v>130</v>
      </c>
      <c r="P1853" s="3">
        <v>43922</v>
      </c>
      <c r="Q1853" s="2" t="s">
        <v>35</v>
      </c>
      <c r="R1853" s="3">
        <v>44720</v>
      </c>
      <c r="S1853" s="2">
        <v>7757</v>
      </c>
      <c r="T1853" s="2">
        <v>9212</v>
      </c>
      <c r="U1853" s="2">
        <v>1455</v>
      </c>
      <c r="V1853" s="2">
        <v>19</v>
      </c>
      <c r="W1853" s="2" t="s">
        <v>114</v>
      </c>
      <c r="X1853" s="2">
        <v>4</v>
      </c>
      <c r="Y1853" s="2">
        <v>291</v>
      </c>
      <c r="Z1853" s="2" t="s">
        <v>37</v>
      </c>
    </row>
    <row r="1854" spans="1:26" x14ac:dyDescent="0.3">
      <c r="A1854" s="2" t="s">
        <v>1984</v>
      </c>
      <c r="B1854" s="2" t="s">
        <v>109</v>
      </c>
      <c r="C1854" s="2" t="s">
        <v>93</v>
      </c>
      <c r="D1854" s="2" t="s">
        <v>105</v>
      </c>
      <c r="E1854" s="2" t="s">
        <v>52</v>
      </c>
      <c r="F1854" s="2" t="s">
        <v>73</v>
      </c>
      <c r="G1854" s="2" t="s">
        <v>54</v>
      </c>
      <c r="H1854" s="2" t="s">
        <v>80</v>
      </c>
      <c r="I1854" s="2">
        <v>4</v>
      </c>
      <c r="J1854" s="2">
        <v>2</v>
      </c>
      <c r="K1854" s="2" t="s">
        <v>45</v>
      </c>
      <c r="L1854" s="2">
        <v>2019</v>
      </c>
      <c r="M1854" s="2">
        <v>7500</v>
      </c>
      <c r="N1854" s="2">
        <v>8308</v>
      </c>
      <c r="O1854" s="2">
        <v>200</v>
      </c>
      <c r="P1854" s="3">
        <v>43963</v>
      </c>
      <c r="Q1854" s="2" t="s">
        <v>35</v>
      </c>
      <c r="R1854" s="3">
        <v>45250</v>
      </c>
      <c r="S1854" s="2">
        <v>6833</v>
      </c>
      <c r="T1854" s="2">
        <v>6934</v>
      </c>
      <c r="U1854" s="2">
        <v>101</v>
      </c>
      <c r="V1854" s="2">
        <v>1</v>
      </c>
      <c r="W1854" s="2" t="s">
        <v>179</v>
      </c>
      <c r="X1854" s="2">
        <v>1</v>
      </c>
      <c r="Y1854" s="2">
        <v>20</v>
      </c>
      <c r="Z1854" s="2" t="s">
        <v>47</v>
      </c>
    </row>
    <row r="1855" spans="1:26" x14ac:dyDescent="0.3">
      <c r="A1855" s="2" t="s">
        <v>1985</v>
      </c>
      <c r="B1855" s="2" t="s">
        <v>88</v>
      </c>
      <c r="C1855" s="2" t="s">
        <v>93</v>
      </c>
      <c r="D1855" s="2" t="s">
        <v>71</v>
      </c>
      <c r="E1855" s="2" t="s">
        <v>72</v>
      </c>
      <c r="F1855" s="2" t="s">
        <v>73</v>
      </c>
      <c r="G1855" s="2" t="s">
        <v>44</v>
      </c>
      <c r="H1855" s="2" t="s">
        <v>80</v>
      </c>
      <c r="I1855" s="2">
        <v>3</v>
      </c>
      <c r="J1855" s="2">
        <v>2</v>
      </c>
      <c r="K1855" s="2" t="s">
        <v>45</v>
      </c>
      <c r="L1855" s="2">
        <v>2020</v>
      </c>
      <c r="M1855" s="2">
        <v>7400</v>
      </c>
      <c r="N1855" s="2">
        <v>5747</v>
      </c>
      <c r="O1855" s="2">
        <v>100</v>
      </c>
      <c r="P1855" s="3">
        <v>44977</v>
      </c>
      <c r="Q1855" s="2" t="s">
        <v>35</v>
      </c>
      <c r="R1855" s="3">
        <v>45064</v>
      </c>
      <c r="S1855" s="2">
        <v>6259</v>
      </c>
      <c r="T1855" s="2">
        <v>5034</v>
      </c>
      <c r="U1855" s="2">
        <v>-1225</v>
      </c>
      <c r="V1855" s="2">
        <v>-20</v>
      </c>
      <c r="W1855" s="2" t="s">
        <v>121</v>
      </c>
      <c r="X1855" s="2">
        <v>5</v>
      </c>
      <c r="Y1855" s="2">
        <v>0</v>
      </c>
      <c r="Z1855" s="2" t="s">
        <v>57</v>
      </c>
    </row>
    <row r="1856" spans="1:26" x14ac:dyDescent="0.3">
      <c r="A1856" s="2" t="s">
        <v>1986</v>
      </c>
      <c r="B1856" s="2" t="s">
        <v>69</v>
      </c>
      <c r="C1856" s="2" t="s">
        <v>28</v>
      </c>
      <c r="D1856" s="2" t="s">
        <v>158</v>
      </c>
      <c r="E1856" s="2" t="s">
        <v>86</v>
      </c>
      <c r="F1856" s="2" t="s">
        <v>152</v>
      </c>
      <c r="G1856" s="2" t="s">
        <v>54</v>
      </c>
      <c r="H1856" s="2" t="s">
        <v>80</v>
      </c>
      <c r="I1856" s="2">
        <v>5</v>
      </c>
      <c r="J1856" s="2">
        <v>4</v>
      </c>
      <c r="K1856" s="2" t="s">
        <v>45</v>
      </c>
      <c r="L1856" s="2">
        <v>2015</v>
      </c>
      <c r="M1856" s="2">
        <v>7400</v>
      </c>
      <c r="N1856" s="2">
        <v>18780</v>
      </c>
      <c r="O1856" s="2">
        <v>115</v>
      </c>
      <c r="P1856" s="3">
        <v>43707</v>
      </c>
      <c r="Q1856" s="2" t="s">
        <v>35</v>
      </c>
      <c r="R1856" s="3">
        <v>44324</v>
      </c>
      <c r="S1856" s="2">
        <v>5727</v>
      </c>
      <c r="T1856" s="2">
        <v>5188</v>
      </c>
      <c r="U1856" s="2">
        <v>-539</v>
      </c>
      <c r="V1856" s="2">
        <v>-9</v>
      </c>
      <c r="W1856" s="2" t="s">
        <v>99</v>
      </c>
      <c r="X1856" s="2">
        <v>3</v>
      </c>
      <c r="Y1856" s="2">
        <v>0</v>
      </c>
      <c r="Z1856" s="2" t="s">
        <v>37</v>
      </c>
    </row>
    <row r="1857" spans="1:26" x14ac:dyDescent="0.3">
      <c r="A1857" s="2" t="s">
        <v>1987</v>
      </c>
      <c r="B1857" s="2" t="s">
        <v>156</v>
      </c>
      <c r="C1857" s="2" t="s">
        <v>40</v>
      </c>
      <c r="D1857" s="2" t="s">
        <v>105</v>
      </c>
      <c r="E1857" s="2" t="s">
        <v>52</v>
      </c>
      <c r="F1857" s="2" t="s">
        <v>73</v>
      </c>
      <c r="G1857" s="2" t="s">
        <v>54</v>
      </c>
      <c r="H1857" s="2" t="s">
        <v>80</v>
      </c>
      <c r="I1857" s="2">
        <v>4</v>
      </c>
      <c r="J1857" s="2">
        <v>2</v>
      </c>
      <c r="K1857" s="2" t="s">
        <v>34</v>
      </c>
      <c r="L1857" s="2">
        <v>2022</v>
      </c>
      <c r="M1857" s="2">
        <v>8200</v>
      </c>
      <c r="N1857" s="2">
        <v>69035</v>
      </c>
      <c r="O1857" s="2">
        <v>200</v>
      </c>
      <c r="P1857" s="3">
        <v>42774</v>
      </c>
      <c r="Q1857" s="2" t="s">
        <v>35</v>
      </c>
      <c r="R1857" s="3">
        <v>44041</v>
      </c>
      <c r="S1857" s="2">
        <v>7069</v>
      </c>
      <c r="T1857" s="2">
        <v>7004</v>
      </c>
      <c r="U1857" s="2">
        <v>-65</v>
      </c>
      <c r="V1857" s="2">
        <v>-1</v>
      </c>
      <c r="W1857" s="2" t="s">
        <v>114</v>
      </c>
      <c r="X1857" s="2">
        <v>5</v>
      </c>
      <c r="Y1857" s="2">
        <v>0</v>
      </c>
      <c r="Z1857" s="2" t="s">
        <v>37</v>
      </c>
    </row>
    <row r="1858" spans="1:26" x14ac:dyDescent="0.3">
      <c r="A1858" s="2" t="s">
        <v>1988</v>
      </c>
      <c r="B1858" s="2" t="s">
        <v>69</v>
      </c>
      <c r="C1858" s="2" t="s">
        <v>118</v>
      </c>
      <c r="D1858" s="2" t="s">
        <v>165</v>
      </c>
      <c r="E1858" s="2" t="s">
        <v>62</v>
      </c>
      <c r="F1858" s="2" t="s">
        <v>53</v>
      </c>
      <c r="G1858" s="2" t="s">
        <v>32</v>
      </c>
      <c r="H1858" s="2" t="s">
        <v>80</v>
      </c>
      <c r="I1858" s="2">
        <v>5</v>
      </c>
      <c r="J1858" s="2">
        <v>3</v>
      </c>
      <c r="K1858" s="2" t="s">
        <v>45</v>
      </c>
      <c r="L1858" s="2">
        <v>2023</v>
      </c>
      <c r="M1858" s="2">
        <v>7600</v>
      </c>
      <c r="N1858" s="2">
        <v>43470</v>
      </c>
      <c r="O1858" s="2">
        <v>130</v>
      </c>
      <c r="P1858" s="3">
        <v>43073</v>
      </c>
      <c r="Q1858" s="2" t="s">
        <v>35</v>
      </c>
      <c r="R1858" s="3">
        <v>44672</v>
      </c>
      <c r="S1858" s="2">
        <v>6332</v>
      </c>
      <c r="T1858" s="2">
        <v>7397</v>
      </c>
      <c r="U1858" s="2">
        <v>1065</v>
      </c>
      <c r="V1858" s="2">
        <v>17</v>
      </c>
      <c r="W1858" s="2" t="s">
        <v>114</v>
      </c>
      <c r="X1858" s="2">
        <v>3</v>
      </c>
      <c r="Y1858" s="2">
        <v>213</v>
      </c>
      <c r="Z1858" s="2" t="s">
        <v>95</v>
      </c>
    </row>
    <row r="1859" spans="1:26" x14ac:dyDescent="0.3">
      <c r="A1859" s="2" t="s">
        <v>1989</v>
      </c>
      <c r="B1859" s="2" t="s">
        <v>27</v>
      </c>
      <c r="C1859" s="2" t="s">
        <v>118</v>
      </c>
      <c r="D1859" s="2" t="s">
        <v>41</v>
      </c>
      <c r="E1859" s="2" t="s">
        <v>42</v>
      </c>
      <c r="F1859" s="2" t="s">
        <v>43</v>
      </c>
      <c r="G1859" s="2" t="s">
        <v>32</v>
      </c>
      <c r="H1859" s="2" t="s">
        <v>33</v>
      </c>
      <c r="I1859" s="2">
        <v>2</v>
      </c>
      <c r="J1859" s="2">
        <v>2</v>
      </c>
      <c r="K1859" s="2" t="s">
        <v>55</v>
      </c>
      <c r="L1859" s="2">
        <v>2017</v>
      </c>
      <c r="M1859" s="2">
        <v>10700</v>
      </c>
      <c r="N1859" s="2">
        <v>56339</v>
      </c>
      <c r="O1859" s="2">
        <v>250</v>
      </c>
      <c r="P1859" s="3">
        <v>42308</v>
      </c>
      <c r="Q1859" s="2" t="s">
        <v>35</v>
      </c>
      <c r="R1859" s="3">
        <v>44915</v>
      </c>
      <c r="S1859" s="2">
        <v>9891</v>
      </c>
      <c r="T1859" s="2">
        <v>9449</v>
      </c>
      <c r="U1859" s="2">
        <v>-442</v>
      </c>
      <c r="V1859" s="2">
        <v>-4</v>
      </c>
      <c r="W1859" s="2" t="s">
        <v>166</v>
      </c>
      <c r="X1859" s="2">
        <v>4</v>
      </c>
      <c r="Y1859" s="2">
        <v>0</v>
      </c>
      <c r="Z1859" s="2" t="s">
        <v>57</v>
      </c>
    </row>
    <row r="1860" spans="1:26" x14ac:dyDescent="0.3">
      <c r="A1860" s="2" t="s">
        <v>1990</v>
      </c>
      <c r="B1860" s="2" t="s">
        <v>109</v>
      </c>
      <c r="C1860" s="2" t="s">
        <v>110</v>
      </c>
      <c r="D1860" s="2" t="s">
        <v>148</v>
      </c>
      <c r="E1860" s="2" t="s">
        <v>149</v>
      </c>
      <c r="F1860" s="2" t="s">
        <v>31</v>
      </c>
      <c r="G1860" s="2" t="s">
        <v>32</v>
      </c>
      <c r="H1860" s="2" t="s">
        <v>80</v>
      </c>
      <c r="I1860" s="2">
        <v>5</v>
      </c>
      <c r="J1860" s="2">
        <v>5</v>
      </c>
      <c r="K1860" s="2" t="s">
        <v>45</v>
      </c>
      <c r="L1860" s="2">
        <v>2023</v>
      </c>
      <c r="M1860" s="2">
        <v>6100</v>
      </c>
      <c r="N1860" s="2">
        <v>33185</v>
      </c>
      <c r="O1860" s="2">
        <v>150</v>
      </c>
      <c r="P1860" s="3">
        <v>42864</v>
      </c>
      <c r="Q1860" s="2" t="s">
        <v>35</v>
      </c>
      <c r="R1860" s="3">
        <v>44689</v>
      </c>
      <c r="S1860" s="2">
        <v>5050</v>
      </c>
      <c r="T1860" s="2">
        <v>5289</v>
      </c>
      <c r="U1860" s="2">
        <v>239</v>
      </c>
      <c r="V1860" s="2">
        <v>5</v>
      </c>
      <c r="W1860" s="2" t="s">
        <v>215</v>
      </c>
      <c r="X1860" s="2">
        <v>2</v>
      </c>
      <c r="Y1860" s="2">
        <v>48</v>
      </c>
      <c r="Z1860" s="2" t="s">
        <v>37</v>
      </c>
    </row>
    <row r="1861" spans="1:26" x14ac:dyDescent="0.3">
      <c r="A1861" s="2" t="s">
        <v>1991</v>
      </c>
      <c r="B1861" s="2" t="s">
        <v>120</v>
      </c>
      <c r="C1861" s="2" t="s">
        <v>104</v>
      </c>
      <c r="D1861" s="2" t="s">
        <v>138</v>
      </c>
      <c r="E1861" s="2" t="s">
        <v>139</v>
      </c>
      <c r="F1861" s="2" t="s">
        <v>53</v>
      </c>
      <c r="G1861" s="2" t="s">
        <v>32</v>
      </c>
      <c r="H1861" s="2" t="s">
        <v>33</v>
      </c>
      <c r="I1861" s="2">
        <v>7</v>
      </c>
      <c r="J1861" s="2">
        <v>5</v>
      </c>
      <c r="K1861" s="2" t="s">
        <v>34</v>
      </c>
      <c r="L1861" s="2">
        <v>2021</v>
      </c>
      <c r="M1861" s="2">
        <v>8800</v>
      </c>
      <c r="N1861" s="2">
        <v>20838</v>
      </c>
      <c r="O1861" s="2">
        <v>175</v>
      </c>
      <c r="P1861" s="3">
        <v>42702</v>
      </c>
      <c r="Q1861" s="2" t="s">
        <v>35</v>
      </c>
      <c r="R1861" s="3">
        <v>43643</v>
      </c>
      <c r="S1861" s="2">
        <v>8279</v>
      </c>
      <c r="T1861" s="2">
        <v>9731</v>
      </c>
      <c r="U1861" s="2">
        <v>1452</v>
      </c>
      <c r="V1861" s="2">
        <v>18</v>
      </c>
      <c r="W1861" s="2" t="s">
        <v>81</v>
      </c>
      <c r="X1861" s="2">
        <v>4</v>
      </c>
      <c r="Y1861" s="2">
        <v>290</v>
      </c>
      <c r="Z1861" s="2" t="s">
        <v>57</v>
      </c>
    </row>
    <row r="1862" spans="1:26" x14ac:dyDescent="0.3">
      <c r="A1862" s="2" t="s">
        <v>1992</v>
      </c>
      <c r="B1862" s="2" t="s">
        <v>172</v>
      </c>
      <c r="C1862" s="2" t="s">
        <v>50</v>
      </c>
      <c r="D1862" s="2" t="s">
        <v>105</v>
      </c>
      <c r="E1862" s="2" t="s">
        <v>52</v>
      </c>
      <c r="F1862" s="2" t="s">
        <v>73</v>
      </c>
      <c r="G1862" s="2" t="s">
        <v>54</v>
      </c>
      <c r="H1862" s="2" t="s">
        <v>80</v>
      </c>
      <c r="I1862" s="2">
        <v>4</v>
      </c>
      <c r="J1862" s="2">
        <v>2</v>
      </c>
      <c r="K1862" s="2" t="s">
        <v>45</v>
      </c>
      <c r="L1862" s="2">
        <v>2024</v>
      </c>
      <c r="M1862" s="2">
        <v>7000</v>
      </c>
      <c r="N1862" s="2">
        <v>19637</v>
      </c>
      <c r="O1862" s="2">
        <v>200</v>
      </c>
      <c r="P1862" s="3">
        <v>43530</v>
      </c>
      <c r="Q1862" s="2" t="s">
        <v>35</v>
      </c>
      <c r="R1862" s="3">
        <v>44060</v>
      </c>
      <c r="S1862" s="2">
        <v>5138</v>
      </c>
      <c r="T1862" s="2">
        <v>4532</v>
      </c>
      <c r="U1862" s="2">
        <v>-606</v>
      </c>
      <c r="V1862" s="2">
        <v>-12</v>
      </c>
      <c r="W1862" s="2" t="s">
        <v>94</v>
      </c>
      <c r="X1862" s="2">
        <v>2</v>
      </c>
      <c r="Y1862" s="2">
        <v>0</v>
      </c>
      <c r="Z1862" s="2" t="s">
        <v>57</v>
      </c>
    </row>
    <row r="1863" spans="1:26" x14ac:dyDescent="0.3">
      <c r="A1863" s="2" t="s">
        <v>1993</v>
      </c>
      <c r="B1863" s="2" t="s">
        <v>109</v>
      </c>
      <c r="C1863" s="2" t="s">
        <v>50</v>
      </c>
      <c r="D1863" s="2" t="s">
        <v>41</v>
      </c>
      <c r="E1863" s="2" t="s">
        <v>42</v>
      </c>
      <c r="F1863" s="2" t="s">
        <v>43</v>
      </c>
      <c r="G1863" s="2" t="s">
        <v>44</v>
      </c>
      <c r="H1863" s="2" t="s">
        <v>33</v>
      </c>
      <c r="I1863" s="2">
        <v>2</v>
      </c>
      <c r="J1863" s="2">
        <v>2</v>
      </c>
      <c r="K1863" s="2" t="s">
        <v>55</v>
      </c>
      <c r="L1863" s="2">
        <v>2019</v>
      </c>
      <c r="M1863" s="2">
        <v>10500</v>
      </c>
      <c r="N1863" s="2">
        <v>62334</v>
      </c>
      <c r="O1863" s="2">
        <v>250</v>
      </c>
      <c r="P1863" s="3">
        <v>42700</v>
      </c>
      <c r="Q1863" s="2" t="s">
        <v>35</v>
      </c>
      <c r="R1863" s="3">
        <v>44041</v>
      </c>
      <c r="S1863" s="2">
        <v>9880</v>
      </c>
      <c r="T1863" s="2">
        <v>9071</v>
      </c>
      <c r="U1863" s="2">
        <v>-809</v>
      </c>
      <c r="V1863" s="2">
        <v>-8</v>
      </c>
      <c r="W1863" s="2" t="s">
        <v>131</v>
      </c>
      <c r="X1863" s="2">
        <v>5</v>
      </c>
      <c r="Y1863" s="2">
        <v>0</v>
      </c>
      <c r="Z1863" s="2" t="s">
        <v>57</v>
      </c>
    </row>
    <row r="1864" spans="1:26" x14ac:dyDescent="0.3">
      <c r="A1864" s="2" t="s">
        <v>1994</v>
      </c>
      <c r="B1864" s="2" t="s">
        <v>92</v>
      </c>
      <c r="C1864" s="2" t="s">
        <v>144</v>
      </c>
      <c r="D1864" s="2" t="s">
        <v>85</v>
      </c>
      <c r="E1864" s="2" t="s">
        <v>86</v>
      </c>
      <c r="F1864" s="2" t="s">
        <v>31</v>
      </c>
      <c r="G1864" s="2" t="s">
        <v>32</v>
      </c>
      <c r="H1864" s="2" t="s">
        <v>33</v>
      </c>
      <c r="I1864" s="2">
        <v>4</v>
      </c>
      <c r="J1864" s="2">
        <v>5</v>
      </c>
      <c r="K1864" s="2" t="s">
        <v>34</v>
      </c>
      <c r="L1864" s="2">
        <v>2021</v>
      </c>
      <c r="M1864" s="2">
        <v>7300</v>
      </c>
      <c r="N1864" s="2">
        <v>47704</v>
      </c>
      <c r="O1864" s="2">
        <v>103</v>
      </c>
      <c r="P1864" s="3">
        <v>44573</v>
      </c>
      <c r="Q1864" s="2" t="s">
        <v>35</v>
      </c>
      <c r="R1864" s="3">
        <v>44647</v>
      </c>
      <c r="S1864" s="2">
        <v>6485</v>
      </c>
      <c r="T1864" s="2">
        <v>6897</v>
      </c>
      <c r="U1864" s="2">
        <v>412</v>
      </c>
      <c r="V1864" s="2">
        <v>6</v>
      </c>
      <c r="W1864" s="2" t="s">
        <v>67</v>
      </c>
      <c r="X1864" s="2">
        <v>2</v>
      </c>
      <c r="Y1864" s="2">
        <v>82</v>
      </c>
      <c r="Z1864" s="2" t="s">
        <v>47</v>
      </c>
    </row>
    <row r="1865" spans="1:26" x14ac:dyDescent="0.3">
      <c r="A1865" s="2" t="s">
        <v>1995</v>
      </c>
      <c r="B1865" s="2" t="s">
        <v>109</v>
      </c>
      <c r="C1865" s="2" t="s">
        <v>97</v>
      </c>
      <c r="D1865" s="2" t="s">
        <v>165</v>
      </c>
      <c r="E1865" s="2" t="s">
        <v>62</v>
      </c>
      <c r="F1865" s="2" t="s">
        <v>53</v>
      </c>
      <c r="G1865" s="2" t="s">
        <v>32</v>
      </c>
      <c r="H1865" s="2" t="s">
        <v>80</v>
      </c>
      <c r="I1865" s="2">
        <v>5</v>
      </c>
      <c r="J1865" s="2">
        <v>3</v>
      </c>
      <c r="K1865" s="2" t="s">
        <v>66</v>
      </c>
      <c r="L1865" s="2">
        <v>2024</v>
      </c>
      <c r="M1865" s="2">
        <v>7600</v>
      </c>
      <c r="N1865" s="2">
        <v>11289</v>
      </c>
      <c r="O1865" s="2">
        <v>130</v>
      </c>
      <c r="P1865" s="3">
        <v>42855</v>
      </c>
      <c r="Q1865" s="2" t="s">
        <v>35</v>
      </c>
      <c r="R1865" s="3">
        <v>42974</v>
      </c>
      <c r="S1865" s="2">
        <v>7048</v>
      </c>
      <c r="T1865" s="2">
        <v>7335</v>
      </c>
      <c r="U1865" s="2">
        <v>287</v>
      </c>
      <c r="V1865" s="2">
        <v>4</v>
      </c>
      <c r="W1865" s="2" t="s">
        <v>181</v>
      </c>
      <c r="X1865" s="2">
        <v>2</v>
      </c>
      <c r="Y1865" s="2">
        <v>57</v>
      </c>
      <c r="Z1865" s="2" t="s">
        <v>47</v>
      </c>
    </row>
    <row r="1866" spans="1:26" x14ac:dyDescent="0.3">
      <c r="A1866" s="2" t="s">
        <v>1996</v>
      </c>
      <c r="B1866" s="2" t="s">
        <v>69</v>
      </c>
      <c r="C1866" s="2" t="s">
        <v>97</v>
      </c>
      <c r="D1866" s="2" t="s">
        <v>51</v>
      </c>
      <c r="E1866" s="2" t="s">
        <v>52</v>
      </c>
      <c r="F1866" s="2" t="s">
        <v>53</v>
      </c>
      <c r="G1866" s="2" t="s">
        <v>89</v>
      </c>
      <c r="H1866" s="2" t="s">
        <v>33</v>
      </c>
      <c r="I1866" s="2">
        <v>8</v>
      </c>
      <c r="J1866" s="2">
        <v>5</v>
      </c>
      <c r="K1866" s="2" t="s">
        <v>55</v>
      </c>
      <c r="L1866" s="2">
        <v>2016</v>
      </c>
      <c r="M1866" s="2">
        <v>9800</v>
      </c>
      <c r="N1866" s="2">
        <v>6700</v>
      </c>
      <c r="O1866" s="2">
        <v>200</v>
      </c>
      <c r="P1866" s="3">
        <v>44719</v>
      </c>
      <c r="Q1866" s="2" t="s">
        <v>35</v>
      </c>
      <c r="R1866" s="3">
        <v>44821</v>
      </c>
      <c r="S1866" s="2">
        <v>9104</v>
      </c>
      <c r="T1866" s="2">
        <v>8507</v>
      </c>
      <c r="U1866" s="2">
        <v>-597</v>
      </c>
      <c r="V1866" s="2">
        <v>-7</v>
      </c>
      <c r="W1866" s="2" t="s">
        <v>94</v>
      </c>
      <c r="X1866" s="2">
        <v>3</v>
      </c>
      <c r="Y1866" s="2">
        <v>0</v>
      </c>
      <c r="Z1866" s="2" t="s">
        <v>57</v>
      </c>
    </row>
    <row r="1867" spans="1:26" x14ac:dyDescent="0.3">
      <c r="A1867" s="2" t="s">
        <v>1997</v>
      </c>
      <c r="B1867" s="2" t="s">
        <v>146</v>
      </c>
      <c r="C1867" s="2" t="s">
        <v>123</v>
      </c>
      <c r="D1867" s="2" t="s">
        <v>41</v>
      </c>
      <c r="E1867" s="2" t="s">
        <v>42</v>
      </c>
      <c r="F1867" s="2" t="s">
        <v>43</v>
      </c>
      <c r="G1867" s="2" t="s">
        <v>89</v>
      </c>
      <c r="H1867" s="2" t="s">
        <v>33</v>
      </c>
      <c r="I1867" s="2">
        <v>2</v>
      </c>
      <c r="J1867" s="2">
        <v>2</v>
      </c>
      <c r="K1867" s="2" t="s">
        <v>45</v>
      </c>
      <c r="L1867" s="2">
        <v>2020</v>
      </c>
      <c r="M1867" s="2">
        <v>8900</v>
      </c>
      <c r="N1867" s="2">
        <v>27860</v>
      </c>
      <c r="O1867" s="2">
        <v>250</v>
      </c>
      <c r="P1867" s="3">
        <v>45549</v>
      </c>
      <c r="Q1867" s="2" t="s">
        <v>35</v>
      </c>
      <c r="R1867" s="3">
        <v>45622</v>
      </c>
      <c r="S1867" s="2">
        <v>8240</v>
      </c>
      <c r="T1867" s="2">
        <v>7041</v>
      </c>
      <c r="U1867" s="2">
        <v>-1199</v>
      </c>
      <c r="V1867" s="2">
        <v>-15</v>
      </c>
      <c r="W1867" s="2" t="s">
        <v>114</v>
      </c>
      <c r="X1867" s="2">
        <v>3</v>
      </c>
      <c r="Y1867" s="2">
        <v>0</v>
      </c>
      <c r="Z1867" s="2" t="s">
        <v>47</v>
      </c>
    </row>
    <row r="1868" spans="1:26" x14ac:dyDescent="0.3">
      <c r="A1868" s="2" t="s">
        <v>1998</v>
      </c>
      <c r="B1868" s="2" t="s">
        <v>92</v>
      </c>
      <c r="C1868" s="2" t="s">
        <v>40</v>
      </c>
      <c r="D1868" s="2" t="s">
        <v>151</v>
      </c>
      <c r="E1868" s="2" t="s">
        <v>86</v>
      </c>
      <c r="F1868" s="2" t="s">
        <v>152</v>
      </c>
      <c r="G1868" s="2" t="s">
        <v>32</v>
      </c>
      <c r="H1868" s="2" t="s">
        <v>80</v>
      </c>
      <c r="I1868" s="2">
        <v>5</v>
      </c>
      <c r="J1868" s="2">
        <v>5</v>
      </c>
      <c r="K1868" s="2" t="s">
        <v>55</v>
      </c>
      <c r="L1868" s="2">
        <v>2016</v>
      </c>
      <c r="M1868" s="2">
        <v>8800</v>
      </c>
      <c r="N1868" s="2">
        <v>41837</v>
      </c>
      <c r="O1868" s="2">
        <v>100</v>
      </c>
      <c r="P1868" s="3">
        <v>44094</v>
      </c>
      <c r="Q1868" s="2" t="s">
        <v>35</v>
      </c>
      <c r="R1868" s="3">
        <v>45450</v>
      </c>
      <c r="S1868" s="2">
        <v>7742</v>
      </c>
      <c r="T1868" s="2">
        <v>8536</v>
      </c>
      <c r="U1868" s="2">
        <v>794</v>
      </c>
      <c r="V1868" s="2">
        <v>10</v>
      </c>
      <c r="W1868" s="2" t="s">
        <v>136</v>
      </c>
      <c r="X1868" s="2">
        <v>2</v>
      </c>
      <c r="Y1868" s="2">
        <v>159</v>
      </c>
      <c r="Z1868" s="2" t="s">
        <v>57</v>
      </c>
    </row>
    <row r="1869" spans="1:26" x14ac:dyDescent="0.3">
      <c r="A1869" s="2" t="s">
        <v>1999</v>
      </c>
      <c r="B1869" s="2" t="s">
        <v>39</v>
      </c>
      <c r="C1869" s="2" t="s">
        <v>70</v>
      </c>
      <c r="D1869" s="2" t="s">
        <v>165</v>
      </c>
      <c r="E1869" s="2" t="s">
        <v>62</v>
      </c>
      <c r="F1869" s="2" t="s">
        <v>53</v>
      </c>
      <c r="G1869" s="2" t="s">
        <v>54</v>
      </c>
      <c r="H1869" s="2" t="s">
        <v>33</v>
      </c>
      <c r="I1869" s="2">
        <v>5</v>
      </c>
      <c r="J1869" s="2">
        <v>3</v>
      </c>
      <c r="K1869" s="2" t="s">
        <v>34</v>
      </c>
      <c r="L1869" s="2">
        <v>2021</v>
      </c>
      <c r="M1869" s="2">
        <v>8800</v>
      </c>
      <c r="N1869" s="2">
        <v>45910</v>
      </c>
      <c r="O1869" s="2">
        <v>130</v>
      </c>
      <c r="P1869" s="3">
        <v>45453</v>
      </c>
      <c r="Q1869" s="2" t="s">
        <v>35</v>
      </c>
      <c r="R1869" s="3">
        <v>45502</v>
      </c>
      <c r="S1869" s="2">
        <v>8156</v>
      </c>
      <c r="T1869" s="2">
        <v>8159</v>
      </c>
      <c r="U1869" s="2">
        <v>3</v>
      </c>
      <c r="V1869" s="2">
        <v>0</v>
      </c>
      <c r="W1869" s="2" t="s">
        <v>99</v>
      </c>
      <c r="X1869" s="2">
        <v>3</v>
      </c>
      <c r="Y1869" s="2">
        <v>1</v>
      </c>
      <c r="Z1869" s="2" t="s">
        <v>37</v>
      </c>
    </row>
    <row r="1870" spans="1:26" x14ac:dyDescent="0.3">
      <c r="A1870" s="2" t="s">
        <v>2000</v>
      </c>
      <c r="B1870" s="2" t="s">
        <v>109</v>
      </c>
      <c r="C1870" s="2" t="s">
        <v>28</v>
      </c>
      <c r="D1870" s="2" t="s">
        <v>105</v>
      </c>
      <c r="E1870" s="2" t="s">
        <v>52</v>
      </c>
      <c r="F1870" s="2" t="s">
        <v>73</v>
      </c>
      <c r="G1870" s="2" t="s">
        <v>89</v>
      </c>
      <c r="H1870" s="2" t="s">
        <v>80</v>
      </c>
      <c r="I1870" s="2">
        <v>4</v>
      </c>
      <c r="J1870" s="2">
        <v>2</v>
      </c>
      <c r="K1870" s="2" t="s">
        <v>66</v>
      </c>
      <c r="L1870" s="2">
        <v>2018</v>
      </c>
      <c r="M1870" s="2">
        <v>7700</v>
      </c>
      <c r="N1870" s="2">
        <v>60191</v>
      </c>
      <c r="O1870" s="2">
        <v>200</v>
      </c>
      <c r="P1870" s="3">
        <v>44043</v>
      </c>
      <c r="Q1870" s="2" t="s">
        <v>35</v>
      </c>
      <c r="R1870" s="3">
        <v>44276</v>
      </c>
      <c r="S1870" s="2">
        <v>6617</v>
      </c>
      <c r="T1870" s="2">
        <v>7141</v>
      </c>
      <c r="U1870" s="2">
        <v>524</v>
      </c>
      <c r="V1870" s="2">
        <v>8</v>
      </c>
      <c r="W1870" s="2" t="s">
        <v>184</v>
      </c>
      <c r="X1870" s="2">
        <v>3</v>
      </c>
      <c r="Y1870" s="2">
        <v>105</v>
      </c>
      <c r="Z1870" s="2" t="s">
        <v>95</v>
      </c>
    </row>
    <row r="1871" spans="1:26" x14ac:dyDescent="0.3">
      <c r="A1871" s="2" t="s">
        <v>2001</v>
      </c>
      <c r="B1871" s="2" t="s">
        <v>133</v>
      </c>
      <c r="C1871" s="2" t="s">
        <v>123</v>
      </c>
      <c r="D1871" s="2" t="s">
        <v>61</v>
      </c>
      <c r="E1871" s="2" t="s">
        <v>62</v>
      </c>
      <c r="F1871" s="2" t="s">
        <v>53</v>
      </c>
      <c r="G1871" s="2" t="s">
        <v>89</v>
      </c>
      <c r="H1871" s="2" t="s">
        <v>33</v>
      </c>
      <c r="I1871" s="2">
        <v>5</v>
      </c>
      <c r="J1871" s="2">
        <v>5</v>
      </c>
      <c r="K1871" s="2" t="s">
        <v>45</v>
      </c>
      <c r="L1871" s="2">
        <v>2020</v>
      </c>
      <c r="M1871" s="2">
        <v>7900</v>
      </c>
      <c r="N1871" s="2">
        <v>23343</v>
      </c>
      <c r="O1871" s="2">
        <v>120</v>
      </c>
      <c r="P1871" s="3">
        <v>45200</v>
      </c>
      <c r="Q1871" s="2" t="s">
        <v>35</v>
      </c>
      <c r="R1871" s="3">
        <v>45163</v>
      </c>
      <c r="S1871" s="2">
        <v>6710</v>
      </c>
      <c r="T1871" s="2">
        <v>6079</v>
      </c>
      <c r="U1871" s="2">
        <v>-631</v>
      </c>
      <c r="V1871" s="2">
        <v>-9</v>
      </c>
      <c r="W1871" s="2" t="s">
        <v>136</v>
      </c>
      <c r="X1871" s="2">
        <v>3</v>
      </c>
      <c r="Y1871" s="2">
        <v>0</v>
      </c>
      <c r="Z1871" s="2" t="s">
        <v>57</v>
      </c>
    </row>
    <row r="1872" spans="1:26" x14ac:dyDescent="0.3">
      <c r="A1872" s="2" t="s">
        <v>2002</v>
      </c>
      <c r="B1872" s="2" t="s">
        <v>65</v>
      </c>
      <c r="C1872" s="2" t="s">
        <v>104</v>
      </c>
      <c r="D1872" s="2" t="s">
        <v>41</v>
      </c>
      <c r="E1872" s="2" t="s">
        <v>42</v>
      </c>
      <c r="F1872" s="2" t="s">
        <v>43</v>
      </c>
      <c r="G1872" s="2" t="s">
        <v>79</v>
      </c>
      <c r="H1872" s="2" t="s">
        <v>80</v>
      </c>
      <c r="I1872" s="2">
        <v>2</v>
      </c>
      <c r="J1872" s="2">
        <v>2</v>
      </c>
      <c r="K1872" s="2" t="s">
        <v>45</v>
      </c>
      <c r="L1872" s="2">
        <v>2022</v>
      </c>
      <c r="M1872" s="2">
        <v>8700</v>
      </c>
      <c r="N1872" s="2">
        <v>26445</v>
      </c>
      <c r="O1872" s="2">
        <v>250</v>
      </c>
      <c r="P1872" s="3">
        <v>45051</v>
      </c>
      <c r="Q1872" s="2" t="s">
        <v>35</v>
      </c>
      <c r="R1872" s="3">
        <v>45046</v>
      </c>
      <c r="S1872" s="2">
        <v>6740</v>
      </c>
      <c r="T1872" s="2">
        <v>7933</v>
      </c>
      <c r="U1872" s="2">
        <v>1193</v>
      </c>
      <c r="V1872" s="2">
        <v>18</v>
      </c>
      <c r="W1872" s="2" t="s">
        <v>74</v>
      </c>
      <c r="X1872" s="2">
        <v>3</v>
      </c>
      <c r="Y1872" s="2">
        <v>239</v>
      </c>
      <c r="Z1872" s="2" t="s">
        <v>57</v>
      </c>
    </row>
    <row r="1873" spans="1:26" x14ac:dyDescent="0.3">
      <c r="A1873" s="2" t="s">
        <v>2003</v>
      </c>
      <c r="B1873" s="2" t="s">
        <v>172</v>
      </c>
      <c r="C1873" s="2" t="s">
        <v>84</v>
      </c>
      <c r="D1873" s="2" t="s">
        <v>61</v>
      </c>
      <c r="E1873" s="2" t="s">
        <v>62</v>
      </c>
      <c r="F1873" s="2" t="s">
        <v>53</v>
      </c>
      <c r="G1873" s="2" t="s">
        <v>32</v>
      </c>
      <c r="H1873" s="2" t="s">
        <v>80</v>
      </c>
      <c r="I1873" s="2">
        <v>5</v>
      </c>
      <c r="J1873" s="2">
        <v>5</v>
      </c>
      <c r="K1873" s="2" t="s">
        <v>66</v>
      </c>
      <c r="L1873" s="2">
        <v>2021</v>
      </c>
      <c r="M1873" s="2">
        <v>7900</v>
      </c>
      <c r="N1873" s="2">
        <v>71441</v>
      </c>
      <c r="O1873" s="2">
        <v>120</v>
      </c>
      <c r="P1873" s="3">
        <v>44336</v>
      </c>
      <c r="Q1873" s="2" t="s">
        <v>35</v>
      </c>
      <c r="R1873" s="3">
        <v>45113</v>
      </c>
      <c r="S1873" s="2">
        <v>6892</v>
      </c>
      <c r="T1873" s="2">
        <v>7899</v>
      </c>
      <c r="U1873" s="2">
        <v>1007</v>
      </c>
      <c r="V1873" s="2">
        <v>15</v>
      </c>
      <c r="W1873" s="2" t="s">
        <v>99</v>
      </c>
      <c r="X1873" s="2">
        <v>2</v>
      </c>
      <c r="Y1873" s="2">
        <v>201</v>
      </c>
      <c r="Z1873" s="2" t="s">
        <v>57</v>
      </c>
    </row>
    <row r="1874" spans="1:26" x14ac:dyDescent="0.3">
      <c r="A1874" s="2" t="s">
        <v>2004</v>
      </c>
      <c r="B1874" s="2" t="s">
        <v>197</v>
      </c>
      <c r="C1874" s="2" t="s">
        <v>60</v>
      </c>
      <c r="D1874" s="2" t="s">
        <v>61</v>
      </c>
      <c r="E1874" s="2" t="s">
        <v>62</v>
      </c>
      <c r="F1874" s="2" t="s">
        <v>53</v>
      </c>
      <c r="G1874" s="2" t="s">
        <v>79</v>
      </c>
      <c r="H1874" s="2" t="s">
        <v>33</v>
      </c>
      <c r="I1874" s="2">
        <v>5</v>
      </c>
      <c r="J1874" s="2">
        <v>5</v>
      </c>
      <c r="K1874" s="2" t="s">
        <v>66</v>
      </c>
      <c r="L1874" s="2">
        <v>2019</v>
      </c>
      <c r="M1874" s="2">
        <v>8100</v>
      </c>
      <c r="N1874" s="2">
        <v>11754</v>
      </c>
      <c r="O1874" s="2">
        <v>120</v>
      </c>
      <c r="P1874" s="3">
        <v>45621</v>
      </c>
      <c r="Q1874" s="2" t="s">
        <v>35</v>
      </c>
      <c r="R1874" s="3">
        <v>45690</v>
      </c>
      <c r="S1874" s="2">
        <v>7554</v>
      </c>
      <c r="T1874" s="2">
        <v>8000</v>
      </c>
      <c r="U1874" s="2">
        <v>446</v>
      </c>
      <c r="V1874" s="2">
        <v>6</v>
      </c>
      <c r="W1874" s="2" t="s">
        <v>90</v>
      </c>
      <c r="X1874" s="2">
        <v>5</v>
      </c>
      <c r="Y1874" s="2">
        <v>89</v>
      </c>
      <c r="Z1874" s="2" t="s">
        <v>57</v>
      </c>
    </row>
    <row r="1875" spans="1:26" x14ac:dyDescent="0.3">
      <c r="A1875" s="2" t="s">
        <v>2005</v>
      </c>
      <c r="B1875" s="2" t="s">
        <v>76</v>
      </c>
      <c r="C1875" s="2" t="s">
        <v>97</v>
      </c>
      <c r="D1875" s="2" t="s">
        <v>105</v>
      </c>
      <c r="E1875" s="2" t="s">
        <v>52</v>
      </c>
      <c r="F1875" s="2" t="s">
        <v>73</v>
      </c>
      <c r="G1875" s="2" t="s">
        <v>79</v>
      </c>
      <c r="H1875" s="2" t="s">
        <v>33</v>
      </c>
      <c r="I1875" s="2">
        <v>4</v>
      </c>
      <c r="J1875" s="2">
        <v>2</v>
      </c>
      <c r="K1875" s="2" t="s">
        <v>55</v>
      </c>
      <c r="L1875" s="2">
        <v>2020</v>
      </c>
      <c r="M1875" s="2">
        <v>8900</v>
      </c>
      <c r="N1875" s="2">
        <v>45453</v>
      </c>
      <c r="O1875" s="2">
        <v>200</v>
      </c>
      <c r="P1875" s="3">
        <v>43770</v>
      </c>
      <c r="Q1875" s="2" t="s">
        <v>35</v>
      </c>
      <c r="R1875" s="3">
        <v>44298</v>
      </c>
      <c r="S1875" s="2">
        <v>8130</v>
      </c>
      <c r="T1875" s="2">
        <v>8129</v>
      </c>
      <c r="U1875" s="2">
        <v>-1</v>
      </c>
      <c r="V1875" s="2">
        <v>0</v>
      </c>
      <c r="W1875" s="2" t="s">
        <v>131</v>
      </c>
      <c r="X1875" s="2">
        <v>4</v>
      </c>
      <c r="Y1875" s="2">
        <v>0</v>
      </c>
      <c r="Z1875" s="2" t="s">
        <v>57</v>
      </c>
    </row>
    <row r="1876" spans="1:26" x14ac:dyDescent="0.3">
      <c r="A1876" s="2" t="s">
        <v>2006</v>
      </c>
      <c r="B1876" s="2" t="s">
        <v>76</v>
      </c>
      <c r="C1876" s="2" t="s">
        <v>118</v>
      </c>
      <c r="D1876" s="2" t="s">
        <v>148</v>
      </c>
      <c r="E1876" s="2" t="s">
        <v>149</v>
      </c>
      <c r="F1876" s="2" t="s">
        <v>31</v>
      </c>
      <c r="G1876" s="2" t="s">
        <v>32</v>
      </c>
      <c r="H1876" s="2" t="s">
        <v>33</v>
      </c>
      <c r="I1876" s="2">
        <v>5</v>
      </c>
      <c r="J1876" s="2">
        <v>5</v>
      </c>
      <c r="K1876" s="2" t="s">
        <v>66</v>
      </c>
      <c r="L1876" s="2">
        <v>2022</v>
      </c>
      <c r="M1876" s="2">
        <v>6300</v>
      </c>
      <c r="N1876" s="2">
        <v>14417</v>
      </c>
      <c r="O1876" s="2">
        <v>150</v>
      </c>
      <c r="P1876" s="3">
        <v>42883</v>
      </c>
      <c r="Q1876" s="2" t="s">
        <v>35</v>
      </c>
      <c r="R1876" s="3">
        <v>43491</v>
      </c>
      <c r="S1876" s="2">
        <v>5286</v>
      </c>
      <c r="T1876" s="2">
        <v>5607</v>
      </c>
      <c r="U1876" s="2">
        <v>321</v>
      </c>
      <c r="V1876" s="2">
        <v>6</v>
      </c>
      <c r="W1876" s="2" t="s">
        <v>111</v>
      </c>
      <c r="X1876" s="2">
        <v>3</v>
      </c>
      <c r="Y1876" s="2">
        <v>64</v>
      </c>
      <c r="Z1876" s="2" t="s">
        <v>37</v>
      </c>
    </row>
    <row r="1877" spans="1:26" x14ac:dyDescent="0.3">
      <c r="A1877" s="2" t="s">
        <v>2007</v>
      </c>
      <c r="B1877" s="2" t="s">
        <v>197</v>
      </c>
      <c r="C1877" s="2" t="s">
        <v>123</v>
      </c>
      <c r="D1877" s="2" t="s">
        <v>105</v>
      </c>
      <c r="E1877" s="2" t="s">
        <v>52</v>
      </c>
      <c r="F1877" s="2" t="s">
        <v>73</v>
      </c>
      <c r="G1877" s="2" t="s">
        <v>32</v>
      </c>
      <c r="H1877" s="2" t="s">
        <v>33</v>
      </c>
      <c r="I1877" s="2">
        <v>4</v>
      </c>
      <c r="J1877" s="2">
        <v>2</v>
      </c>
      <c r="K1877" s="2" t="s">
        <v>45</v>
      </c>
      <c r="L1877" s="2">
        <v>2024</v>
      </c>
      <c r="M1877" s="2">
        <v>7000</v>
      </c>
      <c r="N1877" s="2">
        <v>38426</v>
      </c>
      <c r="O1877" s="2">
        <v>200</v>
      </c>
      <c r="P1877" s="3">
        <v>43776</v>
      </c>
      <c r="Q1877" s="2" t="s">
        <v>35</v>
      </c>
      <c r="R1877" s="3">
        <v>45444</v>
      </c>
      <c r="S1877" s="2">
        <v>5567</v>
      </c>
      <c r="T1877" s="2">
        <v>4726</v>
      </c>
      <c r="U1877" s="2">
        <v>-841</v>
      </c>
      <c r="V1877" s="2">
        <v>-15</v>
      </c>
      <c r="W1877" s="2" t="s">
        <v>67</v>
      </c>
      <c r="X1877" s="2">
        <v>2</v>
      </c>
      <c r="Y1877" s="2">
        <v>0</v>
      </c>
      <c r="Z1877" s="2" t="s">
        <v>57</v>
      </c>
    </row>
    <row r="1878" spans="1:26" x14ac:dyDescent="0.3">
      <c r="A1878" s="2" t="s">
        <v>2008</v>
      </c>
      <c r="B1878" s="2" t="s">
        <v>39</v>
      </c>
      <c r="C1878" s="2" t="s">
        <v>175</v>
      </c>
      <c r="D1878" s="2" t="s">
        <v>29</v>
      </c>
      <c r="E1878" s="2" t="s">
        <v>30</v>
      </c>
      <c r="F1878" s="2" t="s">
        <v>31</v>
      </c>
      <c r="G1878" s="2" t="s">
        <v>32</v>
      </c>
      <c r="H1878" s="2" t="s">
        <v>33</v>
      </c>
      <c r="I1878" s="2">
        <v>5</v>
      </c>
      <c r="J1878" s="2">
        <v>5</v>
      </c>
      <c r="K1878" s="2" t="s">
        <v>34</v>
      </c>
      <c r="L1878" s="2">
        <v>2016</v>
      </c>
      <c r="M1878" s="2">
        <v>7800</v>
      </c>
      <c r="N1878" s="2">
        <v>24397</v>
      </c>
      <c r="O1878" s="2">
        <v>113</v>
      </c>
      <c r="P1878" s="3">
        <v>45474</v>
      </c>
      <c r="Q1878" s="2" t="s">
        <v>35</v>
      </c>
      <c r="R1878" s="3">
        <v>45544</v>
      </c>
      <c r="S1878" s="2">
        <v>6510</v>
      </c>
      <c r="T1878" s="2">
        <v>7703</v>
      </c>
      <c r="U1878" s="2">
        <v>1193</v>
      </c>
      <c r="V1878" s="2">
        <v>18</v>
      </c>
      <c r="W1878" s="2" t="s">
        <v>111</v>
      </c>
      <c r="X1878" s="2">
        <v>3</v>
      </c>
      <c r="Y1878" s="2">
        <v>239</v>
      </c>
      <c r="Z1878" s="2" t="s">
        <v>57</v>
      </c>
    </row>
    <row r="1879" spans="1:26" x14ac:dyDescent="0.3">
      <c r="A1879" s="2" t="s">
        <v>2009</v>
      </c>
      <c r="B1879" s="2" t="s">
        <v>125</v>
      </c>
      <c r="C1879" s="2" t="s">
        <v>40</v>
      </c>
      <c r="D1879" s="2" t="s">
        <v>151</v>
      </c>
      <c r="E1879" s="2" t="s">
        <v>86</v>
      </c>
      <c r="F1879" s="2" t="s">
        <v>152</v>
      </c>
      <c r="G1879" s="2" t="s">
        <v>32</v>
      </c>
      <c r="H1879" s="2" t="s">
        <v>33</v>
      </c>
      <c r="I1879" s="2">
        <v>5</v>
      </c>
      <c r="J1879" s="2">
        <v>5</v>
      </c>
      <c r="K1879" s="2" t="s">
        <v>66</v>
      </c>
      <c r="L1879" s="2">
        <v>2024</v>
      </c>
      <c r="M1879" s="2">
        <v>6600</v>
      </c>
      <c r="N1879" s="2">
        <v>72938</v>
      </c>
      <c r="O1879" s="2">
        <v>100</v>
      </c>
      <c r="P1879" s="3">
        <v>42857</v>
      </c>
      <c r="Q1879" s="2" t="s">
        <v>35</v>
      </c>
      <c r="R1879" s="3">
        <v>44380</v>
      </c>
      <c r="S1879" s="2">
        <v>5948</v>
      </c>
      <c r="T1879" s="2">
        <v>6282</v>
      </c>
      <c r="U1879" s="2">
        <v>334</v>
      </c>
      <c r="V1879" s="2">
        <v>6</v>
      </c>
      <c r="W1879" s="2" t="s">
        <v>56</v>
      </c>
      <c r="X1879" s="2">
        <v>3</v>
      </c>
      <c r="Y1879" s="2">
        <v>67</v>
      </c>
      <c r="Z1879" s="2" t="s">
        <v>95</v>
      </c>
    </row>
    <row r="1880" spans="1:26" x14ac:dyDescent="0.3">
      <c r="A1880" s="2" t="s">
        <v>2010</v>
      </c>
      <c r="B1880" s="2" t="s">
        <v>109</v>
      </c>
      <c r="C1880" s="2" t="s">
        <v>70</v>
      </c>
      <c r="D1880" s="2" t="s">
        <v>71</v>
      </c>
      <c r="E1880" s="2" t="s">
        <v>72</v>
      </c>
      <c r="F1880" s="2" t="s">
        <v>73</v>
      </c>
      <c r="G1880" s="2" t="s">
        <v>32</v>
      </c>
      <c r="H1880" s="2" t="s">
        <v>33</v>
      </c>
      <c r="I1880" s="2">
        <v>3</v>
      </c>
      <c r="J1880" s="2">
        <v>2</v>
      </c>
      <c r="K1880" s="2" t="s">
        <v>55</v>
      </c>
      <c r="L1880" s="2">
        <v>2024</v>
      </c>
      <c r="M1880" s="2">
        <v>8500</v>
      </c>
      <c r="N1880" s="2">
        <v>38946</v>
      </c>
      <c r="O1880" s="2">
        <v>100</v>
      </c>
      <c r="P1880" s="3">
        <v>42326</v>
      </c>
      <c r="Q1880" s="2" t="s">
        <v>35</v>
      </c>
      <c r="R1880" s="3">
        <v>43372</v>
      </c>
      <c r="S1880" s="2">
        <v>7384</v>
      </c>
      <c r="T1880" s="2">
        <v>8220</v>
      </c>
      <c r="U1880" s="2">
        <v>836</v>
      </c>
      <c r="V1880" s="2">
        <v>11</v>
      </c>
      <c r="W1880" s="2" t="s">
        <v>179</v>
      </c>
      <c r="X1880" s="2">
        <v>1</v>
      </c>
      <c r="Y1880" s="2">
        <v>167</v>
      </c>
      <c r="Z1880" s="2" t="s">
        <v>37</v>
      </c>
    </row>
    <row r="1881" spans="1:26" x14ac:dyDescent="0.3">
      <c r="A1881" s="2" t="s">
        <v>2011</v>
      </c>
      <c r="B1881" s="2" t="s">
        <v>113</v>
      </c>
      <c r="C1881" s="2" t="s">
        <v>70</v>
      </c>
      <c r="D1881" s="2" t="s">
        <v>78</v>
      </c>
      <c r="E1881" s="2" t="s">
        <v>30</v>
      </c>
      <c r="F1881" s="2" t="s">
        <v>31</v>
      </c>
      <c r="G1881" s="2" t="s">
        <v>89</v>
      </c>
      <c r="H1881" s="2" t="s">
        <v>80</v>
      </c>
      <c r="I1881" s="2">
        <v>4</v>
      </c>
      <c r="J1881" s="2">
        <v>5</v>
      </c>
      <c r="K1881" s="2" t="s">
        <v>55</v>
      </c>
      <c r="L1881" s="2">
        <v>2021</v>
      </c>
      <c r="M1881" s="2">
        <v>7800</v>
      </c>
      <c r="N1881" s="2">
        <v>52017</v>
      </c>
      <c r="O1881" s="2">
        <v>120</v>
      </c>
      <c r="P1881" s="3">
        <v>43103</v>
      </c>
      <c r="Q1881" s="2" t="s">
        <v>35</v>
      </c>
      <c r="R1881" s="3">
        <v>43821</v>
      </c>
      <c r="S1881" s="2">
        <v>6913</v>
      </c>
      <c r="T1881" s="2">
        <v>6213</v>
      </c>
      <c r="U1881" s="2">
        <v>-700</v>
      </c>
      <c r="V1881" s="2">
        <v>-10</v>
      </c>
      <c r="W1881" s="2" t="s">
        <v>127</v>
      </c>
      <c r="X1881" s="2">
        <v>1</v>
      </c>
      <c r="Y1881" s="2">
        <v>0</v>
      </c>
      <c r="Z1881" s="2" t="s">
        <v>37</v>
      </c>
    </row>
    <row r="1882" spans="1:26" x14ac:dyDescent="0.3">
      <c r="A1882" s="2" t="s">
        <v>2012</v>
      </c>
      <c r="B1882" s="2" t="s">
        <v>109</v>
      </c>
      <c r="C1882" s="2" t="s">
        <v>175</v>
      </c>
      <c r="D1882" s="2" t="s">
        <v>165</v>
      </c>
      <c r="E1882" s="2" t="s">
        <v>62</v>
      </c>
      <c r="F1882" s="2" t="s">
        <v>53</v>
      </c>
      <c r="G1882" s="2" t="s">
        <v>54</v>
      </c>
      <c r="H1882" s="2" t="s">
        <v>80</v>
      </c>
      <c r="I1882" s="2">
        <v>5</v>
      </c>
      <c r="J1882" s="2">
        <v>3</v>
      </c>
      <c r="K1882" s="2" t="s">
        <v>45</v>
      </c>
      <c r="L1882" s="2">
        <v>2024</v>
      </c>
      <c r="M1882" s="2">
        <v>7500</v>
      </c>
      <c r="N1882" s="2">
        <v>23343</v>
      </c>
      <c r="O1882" s="2">
        <v>130</v>
      </c>
      <c r="P1882" s="3">
        <v>42633</v>
      </c>
      <c r="Q1882" s="2" t="s">
        <v>35</v>
      </c>
      <c r="R1882" s="3">
        <v>42494</v>
      </c>
      <c r="S1882" s="2">
        <v>6525</v>
      </c>
      <c r="T1882" s="2">
        <v>6527</v>
      </c>
      <c r="U1882" s="2">
        <v>2</v>
      </c>
      <c r="V1882" s="2">
        <v>0</v>
      </c>
      <c r="W1882" s="2" t="s">
        <v>179</v>
      </c>
      <c r="X1882" s="2">
        <v>2</v>
      </c>
      <c r="Y1882" s="2">
        <v>0</v>
      </c>
      <c r="Z1882" s="2" t="s">
        <v>95</v>
      </c>
    </row>
    <row r="1883" spans="1:26" x14ac:dyDescent="0.3">
      <c r="A1883" s="2" t="s">
        <v>2013</v>
      </c>
      <c r="B1883" s="2" t="s">
        <v>146</v>
      </c>
      <c r="C1883" s="2" t="s">
        <v>104</v>
      </c>
      <c r="D1883" s="2" t="s">
        <v>158</v>
      </c>
      <c r="E1883" s="2" t="s">
        <v>86</v>
      </c>
      <c r="F1883" s="2" t="s">
        <v>152</v>
      </c>
      <c r="G1883" s="2" t="s">
        <v>44</v>
      </c>
      <c r="H1883" s="2" t="s">
        <v>80</v>
      </c>
      <c r="I1883" s="2">
        <v>5</v>
      </c>
      <c r="J1883" s="2">
        <v>4</v>
      </c>
      <c r="K1883" s="2" t="s">
        <v>66</v>
      </c>
      <c r="L1883" s="2">
        <v>2019</v>
      </c>
      <c r="M1883" s="2">
        <v>7100</v>
      </c>
      <c r="N1883" s="2">
        <v>68986</v>
      </c>
      <c r="O1883" s="2">
        <v>115</v>
      </c>
      <c r="P1883" s="3">
        <v>42836</v>
      </c>
      <c r="Q1883" s="2" t="s">
        <v>35</v>
      </c>
      <c r="R1883" s="3">
        <v>45122</v>
      </c>
      <c r="S1883" s="2">
        <v>5100</v>
      </c>
      <c r="T1883" s="2">
        <v>6583</v>
      </c>
      <c r="U1883" s="2">
        <v>1483</v>
      </c>
      <c r="V1883" s="2">
        <v>29</v>
      </c>
      <c r="W1883" s="2" t="s">
        <v>99</v>
      </c>
      <c r="X1883" s="2">
        <v>2</v>
      </c>
      <c r="Y1883" s="2">
        <v>297</v>
      </c>
      <c r="Z1883" s="2" t="s">
        <v>47</v>
      </c>
    </row>
    <row r="1884" spans="1:26" x14ac:dyDescent="0.3">
      <c r="A1884" s="2" t="s">
        <v>2014</v>
      </c>
      <c r="B1884" s="2" t="s">
        <v>120</v>
      </c>
      <c r="C1884" s="2" t="s">
        <v>93</v>
      </c>
      <c r="D1884" s="2" t="s">
        <v>41</v>
      </c>
      <c r="E1884" s="2" t="s">
        <v>42</v>
      </c>
      <c r="F1884" s="2" t="s">
        <v>43</v>
      </c>
      <c r="G1884" s="2" t="s">
        <v>54</v>
      </c>
      <c r="H1884" s="2" t="s">
        <v>80</v>
      </c>
      <c r="I1884" s="2">
        <v>2</v>
      </c>
      <c r="J1884" s="2">
        <v>2</v>
      </c>
      <c r="K1884" s="2" t="s">
        <v>66</v>
      </c>
      <c r="L1884" s="2">
        <v>2024</v>
      </c>
      <c r="M1884" s="2">
        <v>8600</v>
      </c>
      <c r="N1884" s="2">
        <v>90997</v>
      </c>
      <c r="O1884" s="2">
        <v>250</v>
      </c>
      <c r="P1884" s="3">
        <v>44459</v>
      </c>
      <c r="Q1884" s="2" t="s">
        <v>35</v>
      </c>
      <c r="R1884" s="3">
        <v>45374</v>
      </c>
      <c r="S1884" s="2">
        <v>7454</v>
      </c>
      <c r="T1884" s="2">
        <v>7859</v>
      </c>
      <c r="U1884" s="2">
        <v>405</v>
      </c>
      <c r="V1884" s="2">
        <v>5</v>
      </c>
      <c r="W1884" s="2" t="s">
        <v>131</v>
      </c>
      <c r="X1884" s="2">
        <v>2</v>
      </c>
      <c r="Y1884" s="2">
        <v>81</v>
      </c>
      <c r="Z1884" s="2" t="s">
        <v>57</v>
      </c>
    </row>
    <row r="1885" spans="1:26" x14ac:dyDescent="0.3">
      <c r="A1885" s="2" t="s">
        <v>2015</v>
      </c>
      <c r="B1885" s="2" t="s">
        <v>125</v>
      </c>
      <c r="C1885" s="2" t="s">
        <v>77</v>
      </c>
      <c r="D1885" s="2" t="s">
        <v>71</v>
      </c>
      <c r="E1885" s="2" t="s">
        <v>72</v>
      </c>
      <c r="F1885" s="2" t="s">
        <v>73</v>
      </c>
      <c r="G1885" s="2" t="s">
        <v>32</v>
      </c>
      <c r="H1885" s="2" t="s">
        <v>33</v>
      </c>
      <c r="I1885" s="2">
        <v>3</v>
      </c>
      <c r="J1885" s="2">
        <v>2</v>
      </c>
      <c r="K1885" s="2" t="s">
        <v>66</v>
      </c>
      <c r="L1885" s="2">
        <v>2019</v>
      </c>
      <c r="M1885" s="2">
        <v>7600</v>
      </c>
      <c r="N1885" s="2">
        <v>8355</v>
      </c>
      <c r="O1885" s="2">
        <v>100</v>
      </c>
      <c r="P1885" s="3">
        <v>42709</v>
      </c>
      <c r="Q1885" s="2" t="s">
        <v>35</v>
      </c>
      <c r="R1885" s="3">
        <v>45301</v>
      </c>
      <c r="S1885" s="2">
        <v>5817</v>
      </c>
      <c r="T1885" s="2">
        <v>7352</v>
      </c>
      <c r="U1885" s="2">
        <v>1535</v>
      </c>
      <c r="V1885" s="2">
        <v>26</v>
      </c>
      <c r="W1885" s="2" t="s">
        <v>127</v>
      </c>
      <c r="X1885" s="2">
        <v>1</v>
      </c>
      <c r="Y1885" s="2">
        <v>307</v>
      </c>
      <c r="Z1885" s="2" t="s">
        <v>95</v>
      </c>
    </row>
    <row r="1886" spans="1:26" x14ac:dyDescent="0.3">
      <c r="A1886" s="2" t="s">
        <v>2016</v>
      </c>
      <c r="B1886" s="2" t="s">
        <v>39</v>
      </c>
      <c r="C1886" s="2" t="s">
        <v>175</v>
      </c>
      <c r="D1886" s="2" t="s">
        <v>105</v>
      </c>
      <c r="E1886" s="2" t="s">
        <v>52</v>
      </c>
      <c r="F1886" s="2" t="s">
        <v>73</v>
      </c>
      <c r="G1886" s="2" t="s">
        <v>32</v>
      </c>
      <c r="H1886" s="2" t="s">
        <v>80</v>
      </c>
      <c r="I1886" s="2">
        <v>4</v>
      </c>
      <c r="J1886" s="2">
        <v>2</v>
      </c>
      <c r="K1886" s="2" t="s">
        <v>66</v>
      </c>
      <c r="L1886" s="2">
        <v>2017</v>
      </c>
      <c r="M1886" s="2">
        <v>7800</v>
      </c>
      <c r="N1886" s="2">
        <v>62517</v>
      </c>
      <c r="O1886" s="2">
        <v>200</v>
      </c>
      <c r="P1886" s="3">
        <v>44438</v>
      </c>
      <c r="Q1886" s="2" t="s">
        <v>35</v>
      </c>
      <c r="R1886" s="3">
        <v>44920</v>
      </c>
      <c r="S1886" s="2">
        <v>6525</v>
      </c>
      <c r="T1886" s="2">
        <v>5907</v>
      </c>
      <c r="U1886" s="2">
        <v>-618</v>
      </c>
      <c r="V1886" s="2">
        <v>-9</v>
      </c>
      <c r="W1886" s="2" t="s">
        <v>56</v>
      </c>
      <c r="X1886" s="2">
        <v>1</v>
      </c>
      <c r="Y1886" s="2">
        <v>0</v>
      </c>
      <c r="Z1886" s="2" t="s">
        <v>57</v>
      </c>
    </row>
    <row r="1887" spans="1:26" x14ac:dyDescent="0.3">
      <c r="A1887" s="2" t="s">
        <v>2017</v>
      </c>
      <c r="B1887" s="2" t="s">
        <v>125</v>
      </c>
      <c r="C1887" s="2" t="s">
        <v>93</v>
      </c>
      <c r="D1887" s="2" t="s">
        <v>51</v>
      </c>
      <c r="E1887" s="2" t="s">
        <v>52</v>
      </c>
      <c r="F1887" s="2" t="s">
        <v>53</v>
      </c>
      <c r="G1887" s="2" t="s">
        <v>54</v>
      </c>
      <c r="H1887" s="2" t="s">
        <v>33</v>
      </c>
      <c r="I1887" s="2">
        <v>8</v>
      </c>
      <c r="J1887" s="2">
        <v>5</v>
      </c>
      <c r="K1887" s="2" t="s">
        <v>66</v>
      </c>
      <c r="L1887" s="2">
        <v>2015</v>
      </c>
      <c r="M1887" s="2">
        <v>8500</v>
      </c>
      <c r="N1887" s="2">
        <v>63733</v>
      </c>
      <c r="O1887" s="2">
        <v>200</v>
      </c>
      <c r="P1887" s="3">
        <v>45036</v>
      </c>
      <c r="Q1887" s="2" t="s">
        <v>35</v>
      </c>
      <c r="R1887" s="3">
        <v>45508</v>
      </c>
      <c r="S1887" s="2">
        <v>7498</v>
      </c>
      <c r="T1887" s="2">
        <v>8588</v>
      </c>
      <c r="U1887" s="2">
        <v>1090</v>
      </c>
      <c r="V1887" s="2">
        <v>15</v>
      </c>
      <c r="W1887" s="2" t="s">
        <v>56</v>
      </c>
      <c r="X1887" s="2">
        <v>2</v>
      </c>
      <c r="Y1887" s="2">
        <v>218</v>
      </c>
      <c r="Z1887" s="2" t="s">
        <v>37</v>
      </c>
    </row>
    <row r="1888" spans="1:26" x14ac:dyDescent="0.3">
      <c r="A1888" s="2" t="s">
        <v>2018</v>
      </c>
      <c r="B1888" s="2" t="s">
        <v>156</v>
      </c>
      <c r="C1888" s="2" t="s">
        <v>28</v>
      </c>
      <c r="D1888" s="2" t="s">
        <v>148</v>
      </c>
      <c r="E1888" s="2" t="s">
        <v>149</v>
      </c>
      <c r="F1888" s="2" t="s">
        <v>31</v>
      </c>
      <c r="G1888" s="2" t="s">
        <v>54</v>
      </c>
      <c r="H1888" s="2" t="s">
        <v>33</v>
      </c>
      <c r="I1888" s="2">
        <v>5</v>
      </c>
      <c r="J1888" s="2">
        <v>5</v>
      </c>
      <c r="K1888" s="2" t="s">
        <v>45</v>
      </c>
      <c r="L1888" s="2">
        <v>2021</v>
      </c>
      <c r="M1888" s="2">
        <v>6300</v>
      </c>
      <c r="N1888" s="2">
        <v>17654</v>
      </c>
      <c r="O1888" s="2">
        <v>150</v>
      </c>
      <c r="P1888" s="3">
        <v>42272</v>
      </c>
      <c r="Q1888" s="2" t="s">
        <v>35</v>
      </c>
      <c r="R1888" s="3">
        <v>43727</v>
      </c>
      <c r="S1888" s="2">
        <v>5618</v>
      </c>
      <c r="T1888" s="2">
        <v>6101</v>
      </c>
      <c r="U1888" s="2">
        <v>483</v>
      </c>
      <c r="V1888" s="2">
        <v>9</v>
      </c>
      <c r="W1888" s="2" t="s">
        <v>179</v>
      </c>
      <c r="X1888" s="2">
        <v>4</v>
      </c>
      <c r="Y1888" s="2">
        <v>97</v>
      </c>
      <c r="Z1888" s="2" t="s">
        <v>57</v>
      </c>
    </row>
    <row r="1889" spans="1:26" x14ac:dyDescent="0.3">
      <c r="A1889" s="2" t="s">
        <v>2019</v>
      </c>
      <c r="B1889" s="2" t="s">
        <v>49</v>
      </c>
      <c r="C1889" s="2" t="s">
        <v>77</v>
      </c>
      <c r="D1889" s="2" t="s">
        <v>41</v>
      </c>
      <c r="E1889" s="2" t="s">
        <v>42</v>
      </c>
      <c r="F1889" s="2" t="s">
        <v>43</v>
      </c>
      <c r="G1889" s="2" t="s">
        <v>89</v>
      </c>
      <c r="H1889" s="2" t="s">
        <v>33</v>
      </c>
      <c r="I1889" s="2">
        <v>2</v>
      </c>
      <c r="J1889" s="2">
        <v>2</v>
      </c>
      <c r="K1889" s="2" t="s">
        <v>55</v>
      </c>
      <c r="L1889" s="2">
        <v>2015</v>
      </c>
      <c r="M1889" s="2">
        <v>10900</v>
      </c>
      <c r="N1889" s="2">
        <v>74332</v>
      </c>
      <c r="O1889" s="2">
        <v>250</v>
      </c>
      <c r="P1889" s="3">
        <v>42751</v>
      </c>
      <c r="Q1889" s="2" t="s">
        <v>35</v>
      </c>
      <c r="R1889" s="3">
        <v>44749</v>
      </c>
      <c r="S1889" s="2">
        <v>9418</v>
      </c>
      <c r="T1889" s="2">
        <v>9595</v>
      </c>
      <c r="U1889" s="2">
        <v>177</v>
      </c>
      <c r="V1889" s="2">
        <v>2</v>
      </c>
      <c r="W1889" s="2" t="s">
        <v>136</v>
      </c>
      <c r="X1889" s="2">
        <v>3</v>
      </c>
      <c r="Y1889" s="2">
        <v>35</v>
      </c>
      <c r="Z1889" s="2" t="s">
        <v>37</v>
      </c>
    </row>
    <row r="1890" spans="1:26" x14ac:dyDescent="0.3">
      <c r="A1890" s="2" t="s">
        <v>2020</v>
      </c>
      <c r="B1890" s="2" t="s">
        <v>27</v>
      </c>
      <c r="C1890" s="2" t="s">
        <v>118</v>
      </c>
      <c r="D1890" s="2" t="s">
        <v>85</v>
      </c>
      <c r="E1890" s="2" t="s">
        <v>86</v>
      </c>
      <c r="F1890" s="2" t="s">
        <v>31</v>
      </c>
      <c r="G1890" s="2" t="s">
        <v>32</v>
      </c>
      <c r="H1890" s="2" t="s">
        <v>80</v>
      </c>
      <c r="I1890" s="2">
        <v>4</v>
      </c>
      <c r="J1890" s="2">
        <v>5</v>
      </c>
      <c r="K1890" s="2" t="s">
        <v>45</v>
      </c>
      <c r="L1890" s="2">
        <v>2022</v>
      </c>
      <c r="M1890" s="2">
        <v>6200</v>
      </c>
      <c r="N1890" s="2">
        <v>77048</v>
      </c>
      <c r="O1890" s="2">
        <v>103</v>
      </c>
      <c r="P1890" s="3">
        <v>45019</v>
      </c>
      <c r="Q1890" s="2" t="s">
        <v>35</v>
      </c>
      <c r="R1890" s="3">
        <v>45068</v>
      </c>
      <c r="S1890" s="2">
        <v>5239</v>
      </c>
      <c r="T1890" s="2">
        <v>6727</v>
      </c>
      <c r="U1890" s="2">
        <v>1488</v>
      </c>
      <c r="V1890" s="2">
        <v>28</v>
      </c>
      <c r="W1890" s="2" t="s">
        <v>74</v>
      </c>
      <c r="X1890" s="2">
        <v>2</v>
      </c>
      <c r="Y1890" s="2">
        <v>298</v>
      </c>
      <c r="Z1890" s="2" t="s">
        <v>47</v>
      </c>
    </row>
    <row r="1891" spans="1:26" x14ac:dyDescent="0.3">
      <c r="A1891" s="2" t="s">
        <v>2021</v>
      </c>
      <c r="B1891" s="2" t="s">
        <v>69</v>
      </c>
      <c r="C1891" s="2" t="s">
        <v>70</v>
      </c>
      <c r="D1891" s="2" t="s">
        <v>148</v>
      </c>
      <c r="E1891" s="2" t="s">
        <v>149</v>
      </c>
      <c r="F1891" s="2" t="s">
        <v>31</v>
      </c>
      <c r="G1891" s="2" t="s">
        <v>32</v>
      </c>
      <c r="H1891" s="2" t="s">
        <v>80</v>
      </c>
      <c r="I1891" s="2">
        <v>5</v>
      </c>
      <c r="J1891" s="2">
        <v>5</v>
      </c>
      <c r="K1891" s="2" t="s">
        <v>55</v>
      </c>
      <c r="L1891" s="2">
        <v>2019</v>
      </c>
      <c r="M1891" s="2">
        <v>8000</v>
      </c>
      <c r="N1891" s="2">
        <v>78255</v>
      </c>
      <c r="O1891" s="2">
        <v>150</v>
      </c>
      <c r="P1891" s="3">
        <v>43819</v>
      </c>
      <c r="Q1891" s="2" t="s">
        <v>35</v>
      </c>
      <c r="R1891" s="3">
        <v>44127</v>
      </c>
      <c r="S1891" s="2">
        <v>6199</v>
      </c>
      <c r="T1891" s="2">
        <v>7311</v>
      </c>
      <c r="U1891" s="2">
        <v>1112</v>
      </c>
      <c r="V1891" s="2">
        <v>18</v>
      </c>
      <c r="W1891" s="2" t="s">
        <v>90</v>
      </c>
      <c r="X1891" s="2">
        <v>1</v>
      </c>
      <c r="Y1891" s="2">
        <v>222</v>
      </c>
      <c r="Z1891" s="2" t="s">
        <v>57</v>
      </c>
    </row>
    <row r="1892" spans="1:26" x14ac:dyDescent="0.3">
      <c r="A1892" s="2" t="s">
        <v>2022</v>
      </c>
      <c r="B1892" s="2" t="s">
        <v>76</v>
      </c>
      <c r="C1892" s="2" t="s">
        <v>110</v>
      </c>
      <c r="D1892" s="2" t="s">
        <v>29</v>
      </c>
      <c r="E1892" s="2" t="s">
        <v>30</v>
      </c>
      <c r="F1892" s="2" t="s">
        <v>31</v>
      </c>
      <c r="G1892" s="2" t="s">
        <v>89</v>
      </c>
      <c r="H1892" s="2" t="s">
        <v>33</v>
      </c>
      <c r="I1892" s="2">
        <v>5</v>
      </c>
      <c r="J1892" s="2">
        <v>5</v>
      </c>
      <c r="K1892" s="2" t="s">
        <v>45</v>
      </c>
      <c r="L1892" s="2">
        <v>2023</v>
      </c>
      <c r="M1892" s="2">
        <v>6100</v>
      </c>
      <c r="N1892" s="2">
        <v>8841</v>
      </c>
      <c r="O1892" s="2">
        <v>113</v>
      </c>
      <c r="P1892" s="3">
        <v>42824</v>
      </c>
      <c r="Q1892" s="2" t="s">
        <v>35</v>
      </c>
      <c r="R1892" s="3">
        <v>45063</v>
      </c>
      <c r="S1892" s="2">
        <v>5390</v>
      </c>
      <c r="T1892" s="2">
        <v>4171</v>
      </c>
      <c r="U1892" s="2">
        <v>-1219</v>
      </c>
      <c r="V1892" s="2">
        <v>-23</v>
      </c>
      <c r="W1892" s="2" t="s">
        <v>202</v>
      </c>
      <c r="X1892" s="2">
        <v>5</v>
      </c>
      <c r="Y1892" s="2">
        <v>0</v>
      </c>
      <c r="Z1892" s="2" t="s">
        <v>37</v>
      </c>
    </row>
    <row r="1893" spans="1:26" x14ac:dyDescent="0.3">
      <c r="A1893" s="2" t="s">
        <v>2023</v>
      </c>
      <c r="B1893" s="2" t="s">
        <v>65</v>
      </c>
      <c r="C1893" s="2" t="s">
        <v>28</v>
      </c>
      <c r="D1893" s="2" t="s">
        <v>158</v>
      </c>
      <c r="E1893" s="2" t="s">
        <v>86</v>
      </c>
      <c r="F1893" s="2" t="s">
        <v>152</v>
      </c>
      <c r="G1893" s="2" t="s">
        <v>79</v>
      </c>
      <c r="H1893" s="2" t="s">
        <v>33</v>
      </c>
      <c r="I1893" s="2">
        <v>5</v>
      </c>
      <c r="J1893" s="2">
        <v>4</v>
      </c>
      <c r="K1893" s="2" t="s">
        <v>45</v>
      </c>
      <c r="L1893" s="2">
        <v>2024</v>
      </c>
      <c r="M1893" s="2">
        <v>6500</v>
      </c>
      <c r="N1893" s="2">
        <v>87092</v>
      </c>
      <c r="O1893" s="2">
        <v>115</v>
      </c>
      <c r="P1893" s="3">
        <v>42705</v>
      </c>
      <c r="Q1893" s="2" t="s">
        <v>35</v>
      </c>
      <c r="R1893" s="3">
        <v>44551</v>
      </c>
      <c r="S1893" s="2">
        <v>4587</v>
      </c>
      <c r="T1893" s="2">
        <v>3561</v>
      </c>
      <c r="U1893" s="2">
        <v>-1026</v>
      </c>
      <c r="V1893" s="2">
        <v>-22</v>
      </c>
      <c r="W1893" s="2" t="s">
        <v>102</v>
      </c>
      <c r="X1893" s="2">
        <v>2</v>
      </c>
      <c r="Y1893" s="2">
        <v>0</v>
      </c>
      <c r="Z1893" s="2" t="s">
        <v>57</v>
      </c>
    </row>
    <row r="1894" spans="1:26" x14ac:dyDescent="0.3">
      <c r="A1894" s="2" t="s">
        <v>2024</v>
      </c>
      <c r="B1894" s="2" t="s">
        <v>88</v>
      </c>
      <c r="C1894" s="2" t="s">
        <v>144</v>
      </c>
      <c r="D1894" s="2" t="s">
        <v>51</v>
      </c>
      <c r="E1894" s="2" t="s">
        <v>52</v>
      </c>
      <c r="F1894" s="2" t="s">
        <v>53</v>
      </c>
      <c r="G1894" s="2" t="s">
        <v>44</v>
      </c>
      <c r="H1894" s="2" t="s">
        <v>33</v>
      </c>
      <c r="I1894" s="2">
        <v>8</v>
      </c>
      <c r="J1894" s="2">
        <v>5</v>
      </c>
      <c r="K1894" s="2" t="s">
        <v>55</v>
      </c>
      <c r="L1894" s="2">
        <v>2022</v>
      </c>
      <c r="M1894" s="2">
        <v>9200</v>
      </c>
      <c r="N1894" s="2">
        <v>53121</v>
      </c>
      <c r="O1894" s="2">
        <v>200</v>
      </c>
      <c r="P1894" s="3">
        <v>43022</v>
      </c>
      <c r="Q1894" s="2" t="s">
        <v>35</v>
      </c>
      <c r="R1894" s="3">
        <v>43975</v>
      </c>
      <c r="S1894" s="2">
        <v>8147</v>
      </c>
      <c r="T1894" s="2">
        <v>7453</v>
      </c>
      <c r="U1894" s="2">
        <v>-694</v>
      </c>
      <c r="V1894" s="2">
        <v>-9</v>
      </c>
      <c r="W1894" s="2" t="s">
        <v>215</v>
      </c>
      <c r="X1894" s="2">
        <v>4</v>
      </c>
      <c r="Y1894" s="2">
        <v>0</v>
      </c>
      <c r="Z1894" s="2" t="s">
        <v>57</v>
      </c>
    </row>
    <row r="1895" spans="1:26" x14ac:dyDescent="0.3">
      <c r="A1895" s="2" t="s">
        <v>2025</v>
      </c>
      <c r="B1895" s="2" t="s">
        <v>109</v>
      </c>
      <c r="C1895" s="2" t="s">
        <v>50</v>
      </c>
      <c r="D1895" s="2" t="s">
        <v>148</v>
      </c>
      <c r="E1895" s="2" t="s">
        <v>149</v>
      </c>
      <c r="F1895" s="2" t="s">
        <v>31</v>
      </c>
      <c r="G1895" s="2" t="s">
        <v>54</v>
      </c>
      <c r="H1895" s="2" t="s">
        <v>33</v>
      </c>
      <c r="I1895" s="2">
        <v>5</v>
      </c>
      <c r="J1895" s="2">
        <v>5</v>
      </c>
      <c r="K1895" s="2" t="s">
        <v>55</v>
      </c>
      <c r="L1895" s="2">
        <v>2015</v>
      </c>
      <c r="M1895" s="2">
        <v>8400</v>
      </c>
      <c r="N1895" s="2">
        <v>50360</v>
      </c>
      <c r="O1895" s="2">
        <v>150</v>
      </c>
      <c r="P1895" s="3">
        <v>43157</v>
      </c>
      <c r="Q1895" s="2" t="s">
        <v>35</v>
      </c>
      <c r="R1895" s="3">
        <v>43494</v>
      </c>
      <c r="S1895" s="2">
        <v>6796</v>
      </c>
      <c r="T1895" s="2">
        <v>6171</v>
      </c>
      <c r="U1895" s="2">
        <v>-625</v>
      </c>
      <c r="V1895" s="2">
        <v>-9</v>
      </c>
      <c r="W1895" s="2" t="s">
        <v>99</v>
      </c>
      <c r="X1895" s="2">
        <v>4</v>
      </c>
      <c r="Y1895" s="2">
        <v>0</v>
      </c>
      <c r="Z1895" s="2" t="s">
        <v>47</v>
      </c>
    </row>
    <row r="1896" spans="1:26" x14ac:dyDescent="0.3">
      <c r="A1896" s="2" t="s">
        <v>2026</v>
      </c>
      <c r="B1896" s="2" t="s">
        <v>27</v>
      </c>
      <c r="C1896" s="2" t="s">
        <v>60</v>
      </c>
      <c r="D1896" s="2" t="s">
        <v>41</v>
      </c>
      <c r="E1896" s="2" t="s">
        <v>42</v>
      </c>
      <c r="F1896" s="2" t="s">
        <v>43</v>
      </c>
      <c r="G1896" s="2" t="s">
        <v>79</v>
      </c>
      <c r="H1896" s="2" t="s">
        <v>33</v>
      </c>
      <c r="I1896" s="2">
        <v>2</v>
      </c>
      <c r="J1896" s="2">
        <v>2</v>
      </c>
      <c r="K1896" s="2" t="s">
        <v>45</v>
      </c>
      <c r="L1896" s="2">
        <v>2016</v>
      </c>
      <c r="M1896" s="2">
        <v>9300</v>
      </c>
      <c r="N1896" s="2">
        <v>57745</v>
      </c>
      <c r="O1896" s="2">
        <v>250</v>
      </c>
      <c r="P1896" s="3">
        <v>42797</v>
      </c>
      <c r="Q1896" s="2" t="s">
        <v>35</v>
      </c>
      <c r="R1896" s="3">
        <v>44018</v>
      </c>
      <c r="S1896" s="2">
        <v>8183</v>
      </c>
      <c r="T1896" s="2">
        <v>8723</v>
      </c>
      <c r="U1896" s="2">
        <v>540</v>
      </c>
      <c r="V1896" s="2">
        <v>7</v>
      </c>
      <c r="W1896" s="2" t="s">
        <v>215</v>
      </c>
      <c r="X1896" s="2">
        <v>2</v>
      </c>
      <c r="Y1896" s="2">
        <v>108</v>
      </c>
      <c r="Z1896" s="2" t="s">
        <v>57</v>
      </c>
    </row>
    <row r="1897" spans="1:26" x14ac:dyDescent="0.3">
      <c r="A1897" s="2" t="s">
        <v>2027</v>
      </c>
      <c r="B1897" s="2" t="s">
        <v>69</v>
      </c>
      <c r="C1897" s="2" t="s">
        <v>84</v>
      </c>
      <c r="D1897" s="2" t="s">
        <v>71</v>
      </c>
      <c r="E1897" s="2" t="s">
        <v>72</v>
      </c>
      <c r="F1897" s="2" t="s">
        <v>73</v>
      </c>
      <c r="G1897" s="2" t="s">
        <v>32</v>
      </c>
      <c r="H1897" s="2" t="s">
        <v>80</v>
      </c>
      <c r="I1897" s="2">
        <v>3</v>
      </c>
      <c r="J1897" s="2">
        <v>2</v>
      </c>
      <c r="K1897" s="2" t="s">
        <v>66</v>
      </c>
      <c r="L1897" s="2">
        <v>2023</v>
      </c>
      <c r="M1897" s="2">
        <v>7200</v>
      </c>
      <c r="N1897" s="2">
        <v>20984</v>
      </c>
      <c r="O1897" s="2">
        <v>100</v>
      </c>
      <c r="P1897" s="3">
        <v>44426</v>
      </c>
      <c r="Q1897" s="2" t="s">
        <v>35</v>
      </c>
      <c r="R1897" s="3">
        <v>44603</v>
      </c>
      <c r="S1897" s="2">
        <v>6098</v>
      </c>
      <c r="T1897" s="2">
        <v>5992</v>
      </c>
      <c r="U1897" s="2">
        <v>-106</v>
      </c>
      <c r="V1897" s="2">
        <v>-2</v>
      </c>
      <c r="W1897" s="2" t="s">
        <v>202</v>
      </c>
      <c r="X1897" s="2">
        <v>5</v>
      </c>
      <c r="Y1897" s="2">
        <v>0</v>
      </c>
      <c r="Z1897" s="2" t="s">
        <v>57</v>
      </c>
    </row>
    <row r="1898" spans="1:26" x14ac:dyDescent="0.3">
      <c r="A1898" s="2" t="s">
        <v>2028</v>
      </c>
      <c r="B1898" s="2" t="s">
        <v>133</v>
      </c>
      <c r="C1898" s="2" t="s">
        <v>28</v>
      </c>
      <c r="D1898" s="2" t="s">
        <v>61</v>
      </c>
      <c r="E1898" s="2" t="s">
        <v>62</v>
      </c>
      <c r="F1898" s="2" t="s">
        <v>53</v>
      </c>
      <c r="G1898" s="2" t="s">
        <v>89</v>
      </c>
      <c r="H1898" s="2" t="s">
        <v>80</v>
      </c>
      <c r="I1898" s="2">
        <v>5</v>
      </c>
      <c r="J1898" s="2">
        <v>5</v>
      </c>
      <c r="K1898" s="2" t="s">
        <v>55</v>
      </c>
      <c r="L1898" s="2">
        <v>2022</v>
      </c>
      <c r="M1898" s="2">
        <v>9200</v>
      </c>
      <c r="N1898" s="2">
        <v>40885</v>
      </c>
      <c r="O1898" s="2">
        <v>120</v>
      </c>
      <c r="P1898" s="3">
        <v>45054</v>
      </c>
      <c r="Q1898" s="2" t="s">
        <v>35</v>
      </c>
      <c r="R1898" s="3">
        <v>45035</v>
      </c>
      <c r="S1898" s="2">
        <v>7725</v>
      </c>
      <c r="T1898" s="2">
        <v>7572</v>
      </c>
      <c r="U1898" s="2">
        <v>-153</v>
      </c>
      <c r="V1898" s="2">
        <v>-2</v>
      </c>
      <c r="W1898" s="2" t="s">
        <v>131</v>
      </c>
      <c r="X1898" s="2">
        <v>5</v>
      </c>
      <c r="Y1898" s="2">
        <v>0</v>
      </c>
      <c r="Z1898" s="2" t="s">
        <v>57</v>
      </c>
    </row>
    <row r="1899" spans="1:26" x14ac:dyDescent="0.3">
      <c r="A1899" s="2" t="s">
        <v>2029</v>
      </c>
      <c r="B1899" s="2" t="s">
        <v>65</v>
      </c>
      <c r="C1899" s="2" t="s">
        <v>110</v>
      </c>
      <c r="D1899" s="2" t="s">
        <v>51</v>
      </c>
      <c r="E1899" s="2" t="s">
        <v>52</v>
      </c>
      <c r="F1899" s="2" t="s">
        <v>53</v>
      </c>
      <c r="G1899" s="2" t="s">
        <v>89</v>
      </c>
      <c r="H1899" s="2" t="s">
        <v>80</v>
      </c>
      <c r="I1899" s="2">
        <v>8</v>
      </c>
      <c r="J1899" s="2">
        <v>5</v>
      </c>
      <c r="K1899" s="2" t="s">
        <v>34</v>
      </c>
      <c r="L1899" s="2">
        <v>2023</v>
      </c>
      <c r="M1899" s="2">
        <v>8600</v>
      </c>
      <c r="N1899" s="2">
        <v>43363</v>
      </c>
      <c r="O1899" s="2">
        <v>200</v>
      </c>
      <c r="P1899" s="3">
        <v>42583</v>
      </c>
      <c r="Q1899" s="2" t="s">
        <v>35</v>
      </c>
      <c r="R1899" s="3">
        <v>42649</v>
      </c>
      <c r="S1899" s="2">
        <v>7253</v>
      </c>
      <c r="T1899" s="2">
        <v>6059</v>
      </c>
      <c r="U1899" s="2">
        <v>-1194</v>
      </c>
      <c r="V1899" s="2">
        <v>-16</v>
      </c>
      <c r="W1899" s="2" t="s">
        <v>74</v>
      </c>
      <c r="X1899" s="2">
        <v>2</v>
      </c>
      <c r="Y1899" s="2">
        <v>0</v>
      </c>
      <c r="Z1899" s="2" t="s">
        <v>37</v>
      </c>
    </row>
    <row r="1900" spans="1:26" x14ac:dyDescent="0.3">
      <c r="A1900" s="2" t="s">
        <v>2030</v>
      </c>
      <c r="B1900" s="2" t="s">
        <v>133</v>
      </c>
      <c r="C1900" s="2" t="s">
        <v>144</v>
      </c>
      <c r="D1900" s="2" t="s">
        <v>165</v>
      </c>
      <c r="E1900" s="2" t="s">
        <v>62</v>
      </c>
      <c r="F1900" s="2" t="s">
        <v>53</v>
      </c>
      <c r="G1900" s="2" t="s">
        <v>44</v>
      </c>
      <c r="H1900" s="2" t="s">
        <v>33</v>
      </c>
      <c r="I1900" s="2">
        <v>5</v>
      </c>
      <c r="J1900" s="2">
        <v>3</v>
      </c>
      <c r="K1900" s="2" t="s">
        <v>34</v>
      </c>
      <c r="L1900" s="2">
        <v>2018</v>
      </c>
      <c r="M1900" s="2">
        <v>9100</v>
      </c>
      <c r="N1900" s="2">
        <v>19020</v>
      </c>
      <c r="O1900" s="2">
        <v>130</v>
      </c>
      <c r="P1900" s="3">
        <v>42841</v>
      </c>
      <c r="Q1900" s="2" t="s">
        <v>35</v>
      </c>
      <c r="R1900" s="3">
        <v>43159</v>
      </c>
      <c r="S1900" s="2">
        <v>7763</v>
      </c>
      <c r="T1900" s="2">
        <v>8458</v>
      </c>
      <c r="U1900" s="2">
        <v>695</v>
      </c>
      <c r="V1900" s="2">
        <v>9</v>
      </c>
      <c r="W1900" s="2" t="s">
        <v>114</v>
      </c>
      <c r="X1900" s="2">
        <v>3</v>
      </c>
      <c r="Y1900" s="2">
        <v>139</v>
      </c>
      <c r="Z1900" s="2" t="s">
        <v>57</v>
      </c>
    </row>
    <row r="1901" spans="1:26" x14ac:dyDescent="0.3">
      <c r="A1901" s="2" t="s">
        <v>2031</v>
      </c>
      <c r="B1901" s="2" t="s">
        <v>49</v>
      </c>
      <c r="C1901" s="2" t="s">
        <v>93</v>
      </c>
      <c r="D1901" s="2" t="s">
        <v>105</v>
      </c>
      <c r="E1901" s="2" t="s">
        <v>52</v>
      </c>
      <c r="F1901" s="2" t="s">
        <v>73</v>
      </c>
      <c r="G1901" s="2" t="s">
        <v>89</v>
      </c>
      <c r="H1901" s="2" t="s">
        <v>80</v>
      </c>
      <c r="I1901" s="2">
        <v>4</v>
      </c>
      <c r="J1901" s="2">
        <v>2</v>
      </c>
      <c r="K1901" s="2" t="s">
        <v>45</v>
      </c>
      <c r="L1901" s="2">
        <v>2018</v>
      </c>
      <c r="M1901" s="2">
        <v>7600</v>
      </c>
      <c r="N1901" s="2">
        <v>99064</v>
      </c>
      <c r="O1901" s="2">
        <v>200</v>
      </c>
      <c r="P1901" s="3">
        <v>43513</v>
      </c>
      <c r="Q1901" s="2" t="s">
        <v>35</v>
      </c>
      <c r="R1901" s="3">
        <v>45435</v>
      </c>
      <c r="S1901" s="2">
        <v>6984</v>
      </c>
      <c r="T1901" s="2">
        <v>8199</v>
      </c>
      <c r="U1901" s="2">
        <v>1215</v>
      </c>
      <c r="V1901" s="2">
        <v>17</v>
      </c>
      <c r="W1901" s="2" t="s">
        <v>116</v>
      </c>
      <c r="X1901" s="2">
        <v>5</v>
      </c>
      <c r="Y1901" s="2">
        <v>243</v>
      </c>
      <c r="Z1901" s="2" t="s">
        <v>37</v>
      </c>
    </row>
    <row r="1902" spans="1:26" x14ac:dyDescent="0.3">
      <c r="A1902" s="2" t="s">
        <v>2032</v>
      </c>
      <c r="B1902" s="2" t="s">
        <v>133</v>
      </c>
      <c r="C1902" s="2" t="s">
        <v>60</v>
      </c>
      <c r="D1902" s="2" t="s">
        <v>71</v>
      </c>
      <c r="E1902" s="2" t="s">
        <v>72</v>
      </c>
      <c r="F1902" s="2" t="s">
        <v>73</v>
      </c>
      <c r="G1902" s="2" t="s">
        <v>54</v>
      </c>
      <c r="H1902" s="2" t="s">
        <v>33</v>
      </c>
      <c r="I1902" s="2">
        <v>3</v>
      </c>
      <c r="J1902" s="2">
        <v>2</v>
      </c>
      <c r="K1902" s="2" t="s">
        <v>66</v>
      </c>
      <c r="L1902" s="2">
        <v>2016</v>
      </c>
      <c r="M1902" s="2">
        <v>7900</v>
      </c>
      <c r="N1902" s="2">
        <v>4334</v>
      </c>
      <c r="O1902" s="2">
        <v>100</v>
      </c>
      <c r="P1902" s="3">
        <v>44626</v>
      </c>
      <c r="Q1902" s="2" t="s">
        <v>35</v>
      </c>
      <c r="R1902" s="3">
        <v>45307</v>
      </c>
      <c r="S1902" s="2">
        <v>6154</v>
      </c>
      <c r="T1902" s="2">
        <v>7690</v>
      </c>
      <c r="U1902" s="2">
        <v>1536</v>
      </c>
      <c r="V1902" s="2">
        <v>25</v>
      </c>
      <c r="W1902" s="2" t="s">
        <v>99</v>
      </c>
      <c r="X1902" s="2">
        <v>4</v>
      </c>
      <c r="Y1902" s="2">
        <v>307</v>
      </c>
      <c r="Z1902" s="2" t="s">
        <v>95</v>
      </c>
    </row>
    <row r="1903" spans="1:26" x14ac:dyDescent="0.3">
      <c r="A1903" s="2" t="s">
        <v>2033</v>
      </c>
      <c r="B1903" s="2" t="s">
        <v>59</v>
      </c>
      <c r="C1903" s="2" t="s">
        <v>175</v>
      </c>
      <c r="D1903" s="2" t="s">
        <v>61</v>
      </c>
      <c r="E1903" s="2" t="s">
        <v>62</v>
      </c>
      <c r="F1903" s="2" t="s">
        <v>53</v>
      </c>
      <c r="G1903" s="2" t="s">
        <v>44</v>
      </c>
      <c r="H1903" s="2" t="s">
        <v>33</v>
      </c>
      <c r="I1903" s="2">
        <v>5</v>
      </c>
      <c r="J1903" s="2">
        <v>5</v>
      </c>
      <c r="K1903" s="2" t="s">
        <v>66</v>
      </c>
      <c r="L1903" s="2">
        <v>2016</v>
      </c>
      <c r="M1903" s="2">
        <v>8400</v>
      </c>
      <c r="N1903" s="2">
        <v>88936</v>
      </c>
      <c r="O1903" s="2">
        <v>120</v>
      </c>
      <c r="P1903" s="3">
        <v>42351</v>
      </c>
      <c r="Q1903" s="2" t="s">
        <v>35</v>
      </c>
      <c r="R1903" s="3">
        <v>45044</v>
      </c>
      <c r="S1903" s="2">
        <v>7203</v>
      </c>
      <c r="T1903" s="2">
        <v>7650</v>
      </c>
      <c r="U1903" s="2">
        <v>447</v>
      </c>
      <c r="V1903" s="2">
        <v>6</v>
      </c>
      <c r="W1903" s="2" t="s">
        <v>111</v>
      </c>
      <c r="X1903" s="2">
        <v>2</v>
      </c>
      <c r="Y1903" s="2">
        <v>89</v>
      </c>
      <c r="Z1903" s="2" t="s">
        <v>47</v>
      </c>
    </row>
    <row r="1904" spans="1:26" x14ac:dyDescent="0.3">
      <c r="A1904" s="2" t="s">
        <v>2034</v>
      </c>
      <c r="B1904" s="2" t="s">
        <v>205</v>
      </c>
      <c r="C1904" s="2" t="s">
        <v>40</v>
      </c>
      <c r="D1904" s="2" t="s">
        <v>78</v>
      </c>
      <c r="E1904" s="2" t="s">
        <v>30</v>
      </c>
      <c r="F1904" s="2" t="s">
        <v>31</v>
      </c>
      <c r="G1904" s="2" t="s">
        <v>32</v>
      </c>
      <c r="H1904" s="2" t="s">
        <v>33</v>
      </c>
      <c r="I1904" s="2">
        <v>4</v>
      </c>
      <c r="J1904" s="2">
        <v>5</v>
      </c>
      <c r="K1904" s="2" t="s">
        <v>55</v>
      </c>
      <c r="L1904" s="2">
        <v>2020</v>
      </c>
      <c r="M1904" s="2">
        <v>7900</v>
      </c>
      <c r="N1904" s="2">
        <v>74291</v>
      </c>
      <c r="O1904" s="2">
        <v>120</v>
      </c>
      <c r="P1904" s="3">
        <v>42034</v>
      </c>
      <c r="Q1904" s="2" t="s">
        <v>35</v>
      </c>
      <c r="R1904" s="3">
        <v>42289</v>
      </c>
      <c r="S1904" s="2">
        <v>6748</v>
      </c>
      <c r="T1904" s="2">
        <v>6012</v>
      </c>
      <c r="U1904" s="2">
        <v>-736</v>
      </c>
      <c r="V1904" s="2">
        <v>-11</v>
      </c>
      <c r="W1904" s="2" t="s">
        <v>114</v>
      </c>
      <c r="X1904" s="2">
        <v>5</v>
      </c>
      <c r="Y1904" s="2">
        <v>0</v>
      </c>
      <c r="Z1904" s="2" t="s">
        <v>57</v>
      </c>
    </row>
    <row r="1905" spans="1:26" x14ac:dyDescent="0.3">
      <c r="A1905" s="2" t="s">
        <v>2035</v>
      </c>
      <c r="B1905" s="2" t="s">
        <v>69</v>
      </c>
      <c r="C1905" s="2" t="s">
        <v>50</v>
      </c>
      <c r="D1905" s="2" t="s">
        <v>85</v>
      </c>
      <c r="E1905" s="2" t="s">
        <v>86</v>
      </c>
      <c r="F1905" s="2" t="s">
        <v>31</v>
      </c>
      <c r="G1905" s="2" t="s">
        <v>89</v>
      </c>
      <c r="H1905" s="2" t="s">
        <v>33</v>
      </c>
      <c r="I1905" s="2">
        <v>4</v>
      </c>
      <c r="J1905" s="2">
        <v>5</v>
      </c>
      <c r="K1905" s="2" t="s">
        <v>45</v>
      </c>
      <c r="L1905" s="2">
        <v>2020</v>
      </c>
      <c r="M1905" s="2">
        <v>6400</v>
      </c>
      <c r="N1905" s="2">
        <v>69512</v>
      </c>
      <c r="O1905" s="2">
        <v>103</v>
      </c>
      <c r="P1905" s="3">
        <v>42869</v>
      </c>
      <c r="Q1905" s="2" t="s">
        <v>35</v>
      </c>
      <c r="R1905" s="3">
        <v>45198</v>
      </c>
      <c r="S1905" s="2">
        <v>4841</v>
      </c>
      <c r="T1905" s="2">
        <v>5488</v>
      </c>
      <c r="U1905" s="2">
        <v>647</v>
      </c>
      <c r="V1905" s="2">
        <v>13</v>
      </c>
      <c r="W1905" s="2" t="s">
        <v>215</v>
      </c>
      <c r="X1905" s="2">
        <v>4</v>
      </c>
      <c r="Y1905" s="2">
        <v>129</v>
      </c>
      <c r="Z1905" s="2" t="s">
        <v>57</v>
      </c>
    </row>
    <row r="1906" spans="1:26" x14ac:dyDescent="0.3">
      <c r="A1906" s="2" t="s">
        <v>2036</v>
      </c>
      <c r="B1906" s="2" t="s">
        <v>65</v>
      </c>
      <c r="C1906" s="2" t="s">
        <v>118</v>
      </c>
      <c r="D1906" s="2" t="s">
        <v>78</v>
      </c>
      <c r="E1906" s="2" t="s">
        <v>30</v>
      </c>
      <c r="F1906" s="2" t="s">
        <v>31</v>
      </c>
      <c r="G1906" s="2" t="s">
        <v>32</v>
      </c>
      <c r="H1906" s="2" t="s">
        <v>80</v>
      </c>
      <c r="I1906" s="2">
        <v>4</v>
      </c>
      <c r="J1906" s="2">
        <v>5</v>
      </c>
      <c r="K1906" s="2" t="s">
        <v>34</v>
      </c>
      <c r="L1906" s="2">
        <v>2016</v>
      </c>
      <c r="M1906" s="2">
        <v>7800</v>
      </c>
      <c r="N1906" s="2">
        <v>98890</v>
      </c>
      <c r="O1906" s="2">
        <v>120</v>
      </c>
      <c r="P1906" s="3">
        <v>44038</v>
      </c>
      <c r="Q1906" s="2" t="s">
        <v>35</v>
      </c>
      <c r="R1906" s="3">
        <v>44750</v>
      </c>
      <c r="S1906" s="2">
        <v>6114</v>
      </c>
      <c r="T1906" s="2">
        <v>7641</v>
      </c>
      <c r="U1906" s="2">
        <v>1527</v>
      </c>
      <c r="V1906" s="2">
        <v>25</v>
      </c>
      <c r="W1906" s="2" t="s">
        <v>184</v>
      </c>
      <c r="X1906" s="2">
        <v>4</v>
      </c>
      <c r="Y1906" s="2">
        <v>305</v>
      </c>
      <c r="Z1906" s="2" t="s">
        <v>37</v>
      </c>
    </row>
    <row r="1907" spans="1:26" x14ac:dyDescent="0.3">
      <c r="A1907" s="2" t="s">
        <v>2037</v>
      </c>
      <c r="B1907" s="2" t="s">
        <v>109</v>
      </c>
      <c r="C1907" s="2" t="s">
        <v>40</v>
      </c>
      <c r="D1907" s="2" t="s">
        <v>148</v>
      </c>
      <c r="E1907" s="2" t="s">
        <v>149</v>
      </c>
      <c r="F1907" s="2" t="s">
        <v>31</v>
      </c>
      <c r="G1907" s="2" t="s">
        <v>44</v>
      </c>
      <c r="H1907" s="2" t="s">
        <v>80</v>
      </c>
      <c r="I1907" s="2">
        <v>5</v>
      </c>
      <c r="J1907" s="2">
        <v>5</v>
      </c>
      <c r="K1907" s="2" t="s">
        <v>55</v>
      </c>
      <c r="L1907" s="2">
        <v>2024</v>
      </c>
      <c r="M1907" s="2">
        <v>7500</v>
      </c>
      <c r="N1907" s="2">
        <v>35793</v>
      </c>
      <c r="O1907" s="2">
        <v>150</v>
      </c>
      <c r="P1907" s="3">
        <v>42486</v>
      </c>
      <c r="Q1907" s="2" t="s">
        <v>35</v>
      </c>
      <c r="R1907" s="3">
        <v>43952</v>
      </c>
      <c r="S1907" s="2">
        <v>5801</v>
      </c>
      <c r="T1907" s="2">
        <v>6073</v>
      </c>
      <c r="U1907" s="2">
        <v>272</v>
      </c>
      <c r="V1907" s="2">
        <v>5</v>
      </c>
      <c r="W1907" s="2" t="s">
        <v>46</v>
      </c>
      <c r="X1907" s="2">
        <v>3</v>
      </c>
      <c r="Y1907" s="2">
        <v>54</v>
      </c>
      <c r="Z1907" s="2" t="s">
        <v>37</v>
      </c>
    </row>
    <row r="1908" spans="1:26" x14ac:dyDescent="0.3">
      <c r="A1908" s="2" t="s">
        <v>2038</v>
      </c>
      <c r="B1908" s="2" t="s">
        <v>113</v>
      </c>
      <c r="C1908" s="2" t="s">
        <v>175</v>
      </c>
      <c r="D1908" s="2" t="s">
        <v>138</v>
      </c>
      <c r="E1908" s="2" t="s">
        <v>139</v>
      </c>
      <c r="F1908" s="2" t="s">
        <v>53</v>
      </c>
      <c r="G1908" s="2" t="s">
        <v>54</v>
      </c>
      <c r="H1908" s="2" t="s">
        <v>80</v>
      </c>
      <c r="I1908" s="2">
        <v>7</v>
      </c>
      <c r="J1908" s="2">
        <v>5</v>
      </c>
      <c r="K1908" s="2" t="s">
        <v>66</v>
      </c>
      <c r="L1908" s="2">
        <v>2018</v>
      </c>
      <c r="M1908" s="2">
        <v>8200</v>
      </c>
      <c r="N1908" s="2">
        <v>39937</v>
      </c>
      <c r="O1908" s="2">
        <v>175</v>
      </c>
      <c r="P1908" s="3">
        <v>44946</v>
      </c>
      <c r="Q1908" s="2" t="s">
        <v>35</v>
      </c>
      <c r="R1908" s="3">
        <v>45175</v>
      </c>
      <c r="S1908" s="2">
        <v>6468</v>
      </c>
      <c r="T1908" s="2">
        <v>6112</v>
      </c>
      <c r="U1908" s="2">
        <v>-356</v>
      </c>
      <c r="V1908" s="2">
        <v>-6</v>
      </c>
      <c r="W1908" s="2" t="s">
        <v>166</v>
      </c>
      <c r="X1908" s="2">
        <v>5</v>
      </c>
      <c r="Y1908" s="2">
        <v>0</v>
      </c>
      <c r="Z1908" s="2" t="s">
        <v>57</v>
      </c>
    </row>
    <row r="1909" spans="1:26" x14ac:dyDescent="0.3">
      <c r="A1909" s="2" t="s">
        <v>2039</v>
      </c>
      <c r="B1909" s="2" t="s">
        <v>92</v>
      </c>
      <c r="C1909" s="2" t="s">
        <v>28</v>
      </c>
      <c r="D1909" s="2" t="s">
        <v>165</v>
      </c>
      <c r="E1909" s="2" t="s">
        <v>62</v>
      </c>
      <c r="F1909" s="2" t="s">
        <v>53</v>
      </c>
      <c r="G1909" s="2" t="s">
        <v>89</v>
      </c>
      <c r="H1909" s="2" t="s">
        <v>33</v>
      </c>
      <c r="I1909" s="2">
        <v>5</v>
      </c>
      <c r="J1909" s="2">
        <v>3</v>
      </c>
      <c r="K1909" s="2" t="s">
        <v>66</v>
      </c>
      <c r="L1909" s="2">
        <v>2017</v>
      </c>
      <c r="M1909" s="2">
        <v>8300</v>
      </c>
      <c r="N1909" s="2">
        <v>21365</v>
      </c>
      <c r="O1909" s="2">
        <v>130</v>
      </c>
      <c r="P1909" s="3">
        <v>43043</v>
      </c>
      <c r="Q1909" s="2" t="s">
        <v>35</v>
      </c>
      <c r="R1909" s="3">
        <v>45171</v>
      </c>
      <c r="S1909" s="2">
        <v>7067</v>
      </c>
      <c r="T1909" s="2">
        <v>8070</v>
      </c>
      <c r="U1909" s="2">
        <v>1003</v>
      </c>
      <c r="V1909" s="2">
        <v>14</v>
      </c>
      <c r="W1909" s="2" t="s">
        <v>106</v>
      </c>
      <c r="X1909" s="2">
        <v>3</v>
      </c>
      <c r="Y1909" s="2">
        <v>201</v>
      </c>
      <c r="Z1909" s="2" t="s">
        <v>95</v>
      </c>
    </row>
    <row r="1910" spans="1:26" x14ac:dyDescent="0.3">
      <c r="A1910" s="2" t="s">
        <v>2040</v>
      </c>
      <c r="B1910" s="2" t="s">
        <v>146</v>
      </c>
      <c r="C1910" s="2" t="s">
        <v>40</v>
      </c>
      <c r="D1910" s="2" t="s">
        <v>29</v>
      </c>
      <c r="E1910" s="2" t="s">
        <v>30</v>
      </c>
      <c r="F1910" s="2" t="s">
        <v>31</v>
      </c>
      <c r="G1910" s="2" t="s">
        <v>89</v>
      </c>
      <c r="H1910" s="2" t="s">
        <v>80</v>
      </c>
      <c r="I1910" s="2">
        <v>5</v>
      </c>
      <c r="J1910" s="2">
        <v>5</v>
      </c>
      <c r="K1910" s="2" t="s">
        <v>45</v>
      </c>
      <c r="L1910" s="2">
        <v>2022</v>
      </c>
      <c r="M1910" s="2">
        <v>6200</v>
      </c>
      <c r="N1910" s="2">
        <v>30138</v>
      </c>
      <c r="O1910" s="2">
        <v>113</v>
      </c>
      <c r="P1910" s="3">
        <v>45448</v>
      </c>
      <c r="Q1910" s="2" t="s">
        <v>35</v>
      </c>
      <c r="R1910" s="3">
        <v>45632</v>
      </c>
      <c r="S1910" s="2">
        <v>5634</v>
      </c>
      <c r="T1910" s="2">
        <v>4429</v>
      </c>
      <c r="U1910" s="2">
        <v>-1205</v>
      </c>
      <c r="V1910" s="2">
        <v>-21</v>
      </c>
      <c r="W1910" s="2" t="s">
        <v>114</v>
      </c>
      <c r="X1910" s="2">
        <v>2</v>
      </c>
      <c r="Y1910" s="2">
        <v>0</v>
      </c>
      <c r="Z1910" s="2" t="s">
        <v>37</v>
      </c>
    </row>
    <row r="1911" spans="1:26" x14ac:dyDescent="0.3">
      <c r="A1911" s="2" t="s">
        <v>2041</v>
      </c>
      <c r="B1911" s="2" t="s">
        <v>125</v>
      </c>
      <c r="C1911" s="2" t="s">
        <v>28</v>
      </c>
      <c r="D1911" s="2" t="s">
        <v>165</v>
      </c>
      <c r="E1911" s="2" t="s">
        <v>62</v>
      </c>
      <c r="F1911" s="2" t="s">
        <v>53</v>
      </c>
      <c r="G1911" s="2" t="s">
        <v>79</v>
      </c>
      <c r="H1911" s="2" t="s">
        <v>33</v>
      </c>
      <c r="I1911" s="2">
        <v>5</v>
      </c>
      <c r="J1911" s="2">
        <v>3</v>
      </c>
      <c r="K1911" s="2" t="s">
        <v>55</v>
      </c>
      <c r="L1911" s="2">
        <v>2021</v>
      </c>
      <c r="M1911" s="2">
        <v>9300</v>
      </c>
      <c r="N1911" s="2">
        <v>40607</v>
      </c>
      <c r="O1911" s="2">
        <v>130</v>
      </c>
      <c r="P1911" s="3">
        <v>44420</v>
      </c>
      <c r="Q1911" s="2" t="s">
        <v>35</v>
      </c>
      <c r="R1911" s="3">
        <v>44523</v>
      </c>
      <c r="S1911" s="2">
        <v>7358</v>
      </c>
      <c r="T1911" s="2">
        <v>8309</v>
      </c>
      <c r="U1911" s="2">
        <v>951</v>
      </c>
      <c r="V1911" s="2">
        <v>13</v>
      </c>
      <c r="W1911" s="2" t="s">
        <v>116</v>
      </c>
      <c r="X1911" s="2">
        <v>1</v>
      </c>
      <c r="Y1911" s="2">
        <v>190</v>
      </c>
      <c r="Z1911" s="2" t="s">
        <v>37</v>
      </c>
    </row>
    <row r="1912" spans="1:26" x14ac:dyDescent="0.3">
      <c r="A1912" s="2" t="s">
        <v>2042</v>
      </c>
      <c r="B1912" s="2" t="s">
        <v>101</v>
      </c>
      <c r="C1912" s="2" t="s">
        <v>77</v>
      </c>
      <c r="D1912" s="2" t="s">
        <v>105</v>
      </c>
      <c r="E1912" s="2" t="s">
        <v>52</v>
      </c>
      <c r="F1912" s="2" t="s">
        <v>73</v>
      </c>
      <c r="G1912" s="2" t="s">
        <v>44</v>
      </c>
      <c r="H1912" s="2" t="s">
        <v>80</v>
      </c>
      <c r="I1912" s="2">
        <v>4</v>
      </c>
      <c r="J1912" s="2">
        <v>2</v>
      </c>
      <c r="K1912" s="2" t="s">
        <v>55</v>
      </c>
      <c r="L1912" s="2">
        <v>2018</v>
      </c>
      <c r="M1912" s="2">
        <v>9100</v>
      </c>
      <c r="N1912" s="2">
        <v>23436</v>
      </c>
      <c r="O1912" s="2">
        <v>200</v>
      </c>
      <c r="P1912" s="3">
        <v>45009</v>
      </c>
      <c r="Q1912" s="2" t="s">
        <v>35</v>
      </c>
      <c r="R1912" s="3">
        <v>45516</v>
      </c>
      <c r="S1912" s="2">
        <v>8595</v>
      </c>
      <c r="T1912" s="2">
        <v>7449</v>
      </c>
      <c r="U1912" s="2">
        <v>-1146</v>
      </c>
      <c r="V1912" s="2">
        <v>-13</v>
      </c>
      <c r="W1912" s="2" t="s">
        <v>160</v>
      </c>
      <c r="X1912" s="2">
        <v>1</v>
      </c>
      <c r="Y1912" s="2">
        <v>0</v>
      </c>
      <c r="Z1912" s="2" t="s">
        <v>37</v>
      </c>
    </row>
    <row r="1913" spans="1:26" x14ac:dyDescent="0.3">
      <c r="A1913" s="2" t="s">
        <v>2043</v>
      </c>
      <c r="B1913" s="2" t="s">
        <v>197</v>
      </c>
      <c r="C1913" s="2" t="s">
        <v>104</v>
      </c>
      <c r="D1913" s="2" t="s">
        <v>138</v>
      </c>
      <c r="E1913" s="2" t="s">
        <v>139</v>
      </c>
      <c r="F1913" s="2" t="s">
        <v>53</v>
      </c>
      <c r="G1913" s="2" t="s">
        <v>79</v>
      </c>
      <c r="H1913" s="2" t="s">
        <v>80</v>
      </c>
      <c r="I1913" s="2">
        <v>7</v>
      </c>
      <c r="J1913" s="2">
        <v>5</v>
      </c>
      <c r="K1913" s="2" t="s">
        <v>66</v>
      </c>
      <c r="L1913" s="2">
        <v>2015</v>
      </c>
      <c r="M1913" s="2">
        <v>8500</v>
      </c>
      <c r="N1913" s="2">
        <v>15182</v>
      </c>
      <c r="O1913" s="2">
        <v>175</v>
      </c>
      <c r="P1913" s="3">
        <v>42130</v>
      </c>
      <c r="Q1913" s="2" t="s">
        <v>35</v>
      </c>
      <c r="R1913" s="3">
        <v>45365</v>
      </c>
      <c r="S1913" s="2">
        <v>7901</v>
      </c>
      <c r="T1913" s="2">
        <v>8460</v>
      </c>
      <c r="U1913" s="2">
        <v>559</v>
      </c>
      <c r="V1913" s="2">
        <v>7</v>
      </c>
      <c r="W1913" s="2" t="s">
        <v>181</v>
      </c>
      <c r="X1913" s="2">
        <v>5</v>
      </c>
      <c r="Y1913" s="2">
        <v>112</v>
      </c>
      <c r="Z1913" s="2" t="s">
        <v>95</v>
      </c>
    </row>
    <row r="1914" spans="1:26" x14ac:dyDescent="0.3">
      <c r="A1914" s="2" t="s">
        <v>2044</v>
      </c>
      <c r="B1914" s="2" t="s">
        <v>39</v>
      </c>
      <c r="C1914" s="2" t="s">
        <v>28</v>
      </c>
      <c r="D1914" s="2" t="s">
        <v>151</v>
      </c>
      <c r="E1914" s="2" t="s">
        <v>86</v>
      </c>
      <c r="F1914" s="2" t="s">
        <v>152</v>
      </c>
      <c r="G1914" s="2" t="s">
        <v>44</v>
      </c>
      <c r="H1914" s="2" t="s">
        <v>80</v>
      </c>
      <c r="I1914" s="2">
        <v>5</v>
      </c>
      <c r="J1914" s="2">
        <v>5</v>
      </c>
      <c r="K1914" s="2" t="s">
        <v>45</v>
      </c>
      <c r="L1914" s="2">
        <v>2020</v>
      </c>
      <c r="M1914" s="2">
        <v>6900</v>
      </c>
      <c r="N1914" s="2">
        <v>36106</v>
      </c>
      <c r="O1914" s="2">
        <v>100</v>
      </c>
      <c r="P1914" s="3">
        <v>42891</v>
      </c>
      <c r="Q1914" s="2" t="s">
        <v>35</v>
      </c>
      <c r="R1914" s="3">
        <v>44858</v>
      </c>
      <c r="S1914" s="2">
        <v>5293</v>
      </c>
      <c r="T1914" s="2">
        <v>4284</v>
      </c>
      <c r="U1914" s="2">
        <v>-1009</v>
      </c>
      <c r="V1914" s="2">
        <v>-19</v>
      </c>
      <c r="W1914" s="2" t="s">
        <v>202</v>
      </c>
      <c r="X1914" s="2">
        <v>4</v>
      </c>
      <c r="Y1914" s="2">
        <v>0</v>
      </c>
      <c r="Z1914" s="2" t="s">
        <v>47</v>
      </c>
    </row>
    <row r="1915" spans="1:26" x14ac:dyDescent="0.3">
      <c r="A1915" s="2" t="s">
        <v>2045</v>
      </c>
      <c r="B1915" s="2" t="s">
        <v>197</v>
      </c>
      <c r="C1915" s="2" t="s">
        <v>163</v>
      </c>
      <c r="D1915" s="2" t="s">
        <v>138</v>
      </c>
      <c r="E1915" s="2" t="s">
        <v>139</v>
      </c>
      <c r="F1915" s="2" t="s">
        <v>53</v>
      </c>
      <c r="G1915" s="2" t="s">
        <v>54</v>
      </c>
      <c r="H1915" s="2" t="s">
        <v>33</v>
      </c>
      <c r="I1915" s="2">
        <v>7</v>
      </c>
      <c r="J1915" s="2">
        <v>5</v>
      </c>
      <c r="K1915" s="2" t="s">
        <v>55</v>
      </c>
      <c r="L1915" s="2">
        <v>2021</v>
      </c>
      <c r="M1915" s="2">
        <v>9300</v>
      </c>
      <c r="N1915" s="2">
        <v>22121</v>
      </c>
      <c r="O1915" s="2">
        <v>175</v>
      </c>
      <c r="P1915" s="3">
        <v>44177</v>
      </c>
      <c r="Q1915" s="2" t="s">
        <v>35</v>
      </c>
      <c r="R1915" s="3">
        <v>45372</v>
      </c>
      <c r="S1915" s="2">
        <v>8160</v>
      </c>
      <c r="T1915" s="2">
        <v>6961</v>
      </c>
      <c r="U1915" s="2">
        <v>-1199</v>
      </c>
      <c r="V1915" s="2">
        <v>-15</v>
      </c>
      <c r="W1915" s="2" t="s">
        <v>111</v>
      </c>
      <c r="X1915" s="2">
        <v>1</v>
      </c>
      <c r="Y1915" s="2">
        <v>0</v>
      </c>
      <c r="Z1915" s="2" t="s">
        <v>57</v>
      </c>
    </row>
    <row r="1916" spans="1:26" x14ac:dyDescent="0.3">
      <c r="A1916" s="2" t="s">
        <v>2046</v>
      </c>
      <c r="B1916" s="2" t="s">
        <v>101</v>
      </c>
      <c r="C1916" s="2" t="s">
        <v>70</v>
      </c>
      <c r="D1916" s="2" t="s">
        <v>78</v>
      </c>
      <c r="E1916" s="2" t="s">
        <v>30</v>
      </c>
      <c r="F1916" s="2" t="s">
        <v>31</v>
      </c>
      <c r="G1916" s="2" t="s">
        <v>44</v>
      </c>
      <c r="H1916" s="2" t="s">
        <v>33</v>
      </c>
      <c r="I1916" s="2">
        <v>4</v>
      </c>
      <c r="J1916" s="2">
        <v>5</v>
      </c>
      <c r="K1916" s="2" t="s">
        <v>45</v>
      </c>
      <c r="L1916" s="2">
        <v>2018</v>
      </c>
      <c r="M1916" s="2">
        <v>6600</v>
      </c>
      <c r="N1916" s="2">
        <v>65940</v>
      </c>
      <c r="O1916" s="2">
        <v>120</v>
      </c>
      <c r="P1916" s="3">
        <v>42725</v>
      </c>
      <c r="Q1916" s="2" t="s">
        <v>35</v>
      </c>
      <c r="R1916" s="3">
        <v>42515</v>
      </c>
      <c r="S1916" s="2">
        <v>5355</v>
      </c>
      <c r="T1916" s="2">
        <v>6516</v>
      </c>
      <c r="U1916" s="2">
        <v>1161</v>
      </c>
      <c r="V1916" s="2">
        <v>22</v>
      </c>
      <c r="W1916" s="2" t="s">
        <v>131</v>
      </c>
      <c r="X1916" s="2">
        <v>2</v>
      </c>
      <c r="Y1916" s="2">
        <v>232</v>
      </c>
      <c r="Z1916" s="2" t="s">
        <v>57</v>
      </c>
    </row>
    <row r="1917" spans="1:26" x14ac:dyDescent="0.3">
      <c r="A1917" s="2" t="s">
        <v>2047</v>
      </c>
      <c r="B1917" s="2" t="s">
        <v>101</v>
      </c>
      <c r="C1917" s="2" t="s">
        <v>50</v>
      </c>
      <c r="D1917" s="2" t="s">
        <v>138</v>
      </c>
      <c r="E1917" s="2" t="s">
        <v>139</v>
      </c>
      <c r="F1917" s="2" t="s">
        <v>53</v>
      </c>
      <c r="G1917" s="2" t="s">
        <v>89</v>
      </c>
      <c r="H1917" s="2" t="s">
        <v>80</v>
      </c>
      <c r="I1917" s="2">
        <v>7</v>
      </c>
      <c r="J1917" s="2">
        <v>5</v>
      </c>
      <c r="K1917" s="2" t="s">
        <v>34</v>
      </c>
      <c r="L1917" s="2">
        <v>2018</v>
      </c>
      <c r="M1917" s="2">
        <v>9100</v>
      </c>
      <c r="N1917" s="2">
        <v>59078</v>
      </c>
      <c r="O1917" s="2">
        <v>175</v>
      </c>
      <c r="P1917" s="3">
        <v>43071</v>
      </c>
      <c r="Q1917" s="2" t="s">
        <v>35</v>
      </c>
      <c r="R1917" s="3">
        <v>43022</v>
      </c>
      <c r="S1917" s="2">
        <v>8198</v>
      </c>
      <c r="T1917" s="2">
        <v>8033</v>
      </c>
      <c r="U1917" s="2">
        <v>-165</v>
      </c>
      <c r="V1917" s="2">
        <v>-2</v>
      </c>
      <c r="W1917" s="2" t="s">
        <v>74</v>
      </c>
      <c r="X1917" s="2">
        <v>3</v>
      </c>
      <c r="Y1917" s="2">
        <v>0</v>
      </c>
      <c r="Z1917" s="2" t="s">
        <v>47</v>
      </c>
    </row>
    <row r="1918" spans="1:26" x14ac:dyDescent="0.3">
      <c r="A1918" s="2" t="s">
        <v>2048</v>
      </c>
      <c r="B1918" s="2" t="s">
        <v>133</v>
      </c>
      <c r="C1918" s="2" t="s">
        <v>190</v>
      </c>
      <c r="D1918" s="2" t="s">
        <v>138</v>
      </c>
      <c r="E1918" s="2" t="s">
        <v>139</v>
      </c>
      <c r="F1918" s="2" t="s">
        <v>53</v>
      </c>
      <c r="G1918" s="2" t="s">
        <v>32</v>
      </c>
      <c r="H1918" s="2" t="s">
        <v>33</v>
      </c>
      <c r="I1918" s="2">
        <v>7</v>
      </c>
      <c r="J1918" s="2">
        <v>5</v>
      </c>
      <c r="K1918" s="2" t="s">
        <v>66</v>
      </c>
      <c r="L1918" s="2">
        <v>2022</v>
      </c>
      <c r="M1918" s="2">
        <v>7800</v>
      </c>
      <c r="N1918" s="2">
        <v>30504</v>
      </c>
      <c r="O1918" s="2">
        <v>175</v>
      </c>
      <c r="P1918" s="3">
        <v>44346</v>
      </c>
      <c r="Q1918" s="2" t="s">
        <v>35</v>
      </c>
      <c r="R1918" s="3">
        <v>44835</v>
      </c>
      <c r="S1918" s="2">
        <v>6357</v>
      </c>
      <c r="T1918" s="2">
        <v>5511</v>
      </c>
      <c r="U1918" s="2">
        <v>-846</v>
      </c>
      <c r="V1918" s="2">
        <v>-13</v>
      </c>
      <c r="W1918" s="2" t="s">
        <v>184</v>
      </c>
      <c r="X1918" s="2">
        <v>1</v>
      </c>
      <c r="Y1918" s="2">
        <v>0</v>
      </c>
      <c r="Z1918" s="2" t="s">
        <v>47</v>
      </c>
    </row>
    <row r="1919" spans="1:26" x14ac:dyDescent="0.3">
      <c r="A1919" s="2" t="s">
        <v>2049</v>
      </c>
      <c r="B1919" s="2" t="s">
        <v>88</v>
      </c>
      <c r="C1919" s="2" t="s">
        <v>28</v>
      </c>
      <c r="D1919" s="2" t="s">
        <v>85</v>
      </c>
      <c r="E1919" s="2" t="s">
        <v>86</v>
      </c>
      <c r="F1919" s="2" t="s">
        <v>31</v>
      </c>
      <c r="G1919" s="2" t="s">
        <v>54</v>
      </c>
      <c r="H1919" s="2" t="s">
        <v>33</v>
      </c>
      <c r="I1919" s="2">
        <v>4</v>
      </c>
      <c r="J1919" s="2">
        <v>5</v>
      </c>
      <c r="K1919" s="2" t="s">
        <v>66</v>
      </c>
      <c r="L1919" s="2">
        <v>2018</v>
      </c>
      <c r="M1919" s="2">
        <v>6700</v>
      </c>
      <c r="N1919" s="2">
        <v>46073</v>
      </c>
      <c r="O1919" s="2">
        <v>103</v>
      </c>
      <c r="P1919" s="3">
        <v>44936</v>
      </c>
      <c r="Q1919" s="2" t="s">
        <v>35</v>
      </c>
      <c r="R1919" s="3">
        <v>45426</v>
      </c>
      <c r="S1919" s="2">
        <v>5269</v>
      </c>
      <c r="T1919" s="2">
        <v>6381</v>
      </c>
      <c r="U1919" s="2">
        <v>1112</v>
      </c>
      <c r="V1919" s="2">
        <v>21</v>
      </c>
      <c r="W1919" s="2" t="s">
        <v>90</v>
      </c>
      <c r="X1919" s="2">
        <v>2</v>
      </c>
      <c r="Y1919" s="2">
        <v>222</v>
      </c>
      <c r="Z1919" s="2" t="s">
        <v>37</v>
      </c>
    </row>
    <row r="1920" spans="1:26" x14ac:dyDescent="0.3">
      <c r="A1920" s="2" t="s">
        <v>2050</v>
      </c>
      <c r="B1920" s="2" t="s">
        <v>120</v>
      </c>
      <c r="C1920" s="2" t="s">
        <v>77</v>
      </c>
      <c r="D1920" s="2" t="s">
        <v>71</v>
      </c>
      <c r="E1920" s="2" t="s">
        <v>72</v>
      </c>
      <c r="F1920" s="2" t="s">
        <v>73</v>
      </c>
      <c r="G1920" s="2" t="s">
        <v>89</v>
      </c>
      <c r="H1920" s="2" t="s">
        <v>80</v>
      </c>
      <c r="I1920" s="2">
        <v>3</v>
      </c>
      <c r="J1920" s="2">
        <v>2</v>
      </c>
      <c r="K1920" s="2" t="s">
        <v>55</v>
      </c>
      <c r="L1920" s="2">
        <v>2024</v>
      </c>
      <c r="M1920" s="2">
        <v>8500</v>
      </c>
      <c r="N1920" s="2">
        <v>51004</v>
      </c>
      <c r="O1920" s="2">
        <v>100</v>
      </c>
      <c r="P1920" s="3">
        <v>42473</v>
      </c>
      <c r="Q1920" s="2" t="s">
        <v>35</v>
      </c>
      <c r="R1920" s="3">
        <v>43755</v>
      </c>
      <c r="S1920" s="2">
        <v>6849</v>
      </c>
      <c r="T1920" s="2">
        <v>7352</v>
      </c>
      <c r="U1920" s="2">
        <v>503</v>
      </c>
      <c r="V1920" s="2">
        <v>7</v>
      </c>
      <c r="W1920" s="2" t="s">
        <v>142</v>
      </c>
      <c r="X1920" s="2">
        <v>4</v>
      </c>
      <c r="Y1920" s="2">
        <v>101</v>
      </c>
      <c r="Z1920" s="2" t="s">
        <v>47</v>
      </c>
    </row>
    <row r="1921" spans="1:26" x14ac:dyDescent="0.3">
      <c r="A1921" s="2" t="s">
        <v>2051</v>
      </c>
      <c r="B1921" s="2" t="s">
        <v>83</v>
      </c>
      <c r="C1921" s="2" t="s">
        <v>70</v>
      </c>
      <c r="D1921" s="2" t="s">
        <v>41</v>
      </c>
      <c r="E1921" s="2" t="s">
        <v>42</v>
      </c>
      <c r="F1921" s="2" t="s">
        <v>43</v>
      </c>
      <c r="G1921" s="2" t="s">
        <v>54</v>
      </c>
      <c r="H1921" s="2" t="s">
        <v>80</v>
      </c>
      <c r="I1921" s="2">
        <v>2</v>
      </c>
      <c r="J1921" s="2">
        <v>2</v>
      </c>
      <c r="K1921" s="2" t="s">
        <v>45</v>
      </c>
      <c r="L1921" s="2">
        <v>2015</v>
      </c>
      <c r="M1921" s="2">
        <v>9400</v>
      </c>
      <c r="N1921" s="2">
        <v>56294</v>
      </c>
      <c r="O1921" s="2">
        <v>250</v>
      </c>
      <c r="P1921" s="3">
        <v>42576</v>
      </c>
      <c r="Q1921" s="2" t="s">
        <v>35</v>
      </c>
      <c r="R1921" s="3">
        <v>43011</v>
      </c>
      <c r="S1921" s="2">
        <v>7570</v>
      </c>
      <c r="T1921" s="2">
        <v>7573</v>
      </c>
      <c r="U1921" s="2">
        <v>3</v>
      </c>
      <c r="V1921" s="2">
        <v>0</v>
      </c>
      <c r="W1921" s="2" t="s">
        <v>127</v>
      </c>
      <c r="X1921" s="2">
        <v>2</v>
      </c>
      <c r="Y1921" s="2">
        <v>1</v>
      </c>
      <c r="Z1921" s="2" t="s">
        <v>37</v>
      </c>
    </row>
    <row r="1922" spans="1:26" x14ac:dyDescent="0.3">
      <c r="A1922" s="2" t="s">
        <v>2052</v>
      </c>
      <c r="B1922" s="2" t="s">
        <v>69</v>
      </c>
      <c r="C1922" s="2" t="s">
        <v>190</v>
      </c>
      <c r="D1922" s="2" t="s">
        <v>105</v>
      </c>
      <c r="E1922" s="2" t="s">
        <v>52</v>
      </c>
      <c r="F1922" s="2" t="s">
        <v>73</v>
      </c>
      <c r="G1922" s="2" t="s">
        <v>32</v>
      </c>
      <c r="H1922" s="2" t="s">
        <v>80</v>
      </c>
      <c r="I1922" s="2">
        <v>4</v>
      </c>
      <c r="J1922" s="2">
        <v>2</v>
      </c>
      <c r="K1922" s="2" t="s">
        <v>34</v>
      </c>
      <c r="L1922" s="2">
        <v>2018</v>
      </c>
      <c r="M1922" s="2">
        <v>8600</v>
      </c>
      <c r="N1922" s="2">
        <v>60537</v>
      </c>
      <c r="O1922" s="2">
        <v>200</v>
      </c>
      <c r="P1922" s="3">
        <v>44827</v>
      </c>
      <c r="Q1922" s="2" t="s">
        <v>35</v>
      </c>
      <c r="R1922" s="3">
        <v>45224</v>
      </c>
      <c r="S1922" s="2">
        <v>8059</v>
      </c>
      <c r="T1922" s="2">
        <v>9381</v>
      </c>
      <c r="U1922" s="2">
        <v>1322</v>
      </c>
      <c r="V1922" s="2">
        <v>16</v>
      </c>
      <c r="W1922" s="2" t="s">
        <v>94</v>
      </c>
      <c r="X1922" s="2">
        <v>4</v>
      </c>
      <c r="Y1922" s="2">
        <v>264</v>
      </c>
      <c r="Z1922" s="2" t="s">
        <v>37</v>
      </c>
    </row>
    <row r="1923" spans="1:26" x14ac:dyDescent="0.3">
      <c r="A1923" s="2" t="s">
        <v>2053</v>
      </c>
      <c r="B1923" s="2" t="s">
        <v>113</v>
      </c>
      <c r="C1923" s="2" t="s">
        <v>123</v>
      </c>
      <c r="D1923" s="2" t="s">
        <v>29</v>
      </c>
      <c r="E1923" s="2" t="s">
        <v>30</v>
      </c>
      <c r="F1923" s="2" t="s">
        <v>31</v>
      </c>
      <c r="G1923" s="2" t="s">
        <v>89</v>
      </c>
      <c r="H1923" s="2" t="s">
        <v>80</v>
      </c>
      <c r="I1923" s="2">
        <v>5</v>
      </c>
      <c r="J1923" s="2">
        <v>5</v>
      </c>
      <c r="K1923" s="2" t="s">
        <v>34</v>
      </c>
      <c r="L1923" s="2">
        <v>2021</v>
      </c>
      <c r="M1923" s="2">
        <v>7300</v>
      </c>
      <c r="N1923" s="2">
        <v>66716</v>
      </c>
      <c r="O1923" s="2">
        <v>113</v>
      </c>
      <c r="P1923" s="3">
        <v>43477</v>
      </c>
      <c r="Q1923" s="2" t="s">
        <v>35</v>
      </c>
      <c r="R1923" s="3">
        <v>45204</v>
      </c>
      <c r="S1923" s="2">
        <v>5807</v>
      </c>
      <c r="T1923" s="2">
        <v>6458</v>
      </c>
      <c r="U1923" s="2">
        <v>651</v>
      </c>
      <c r="V1923" s="2">
        <v>11</v>
      </c>
      <c r="W1923" s="2" t="s">
        <v>74</v>
      </c>
      <c r="X1923" s="2">
        <v>4</v>
      </c>
      <c r="Y1923" s="2">
        <v>130</v>
      </c>
      <c r="Z1923" s="2" t="s">
        <v>57</v>
      </c>
    </row>
    <row r="1924" spans="1:26" x14ac:dyDescent="0.3">
      <c r="A1924" s="2" t="s">
        <v>2054</v>
      </c>
      <c r="B1924" s="2" t="s">
        <v>205</v>
      </c>
      <c r="C1924" s="2" t="s">
        <v>40</v>
      </c>
      <c r="D1924" s="2" t="s">
        <v>71</v>
      </c>
      <c r="E1924" s="2" t="s">
        <v>72</v>
      </c>
      <c r="F1924" s="2" t="s">
        <v>73</v>
      </c>
      <c r="G1924" s="2" t="s">
        <v>79</v>
      </c>
      <c r="H1924" s="2" t="s">
        <v>80</v>
      </c>
      <c r="I1924" s="2">
        <v>3</v>
      </c>
      <c r="J1924" s="2">
        <v>2</v>
      </c>
      <c r="K1924" s="2" t="s">
        <v>45</v>
      </c>
      <c r="L1924" s="2">
        <v>2021</v>
      </c>
      <c r="M1924" s="2">
        <v>7300</v>
      </c>
      <c r="N1924" s="2">
        <v>4542</v>
      </c>
      <c r="O1924" s="2">
        <v>100</v>
      </c>
      <c r="P1924" s="3">
        <v>42314</v>
      </c>
      <c r="Q1924" s="2" t="s">
        <v>35</v>
      </c>
      <c r="R1924" s="3">
        <v>44258</v>
      </c>
      <c r="S1924" s="2">
        <v>6597</v>
      </c>
      <c r="T1924" s="2">
        <v>7328</v>
      </c>
      <c r="U1924" s="2">
        <v>731</v>
      </c>
      <c r="V1924" s="2">
        <v>11</v>
      </c>
      <c r="W1924" s="2" t="s">
        <v>114</v>
      </c>
      <c r="X1924" s="2">
        <v>3</v>
      </c>
      <c r="Y1924" s="2">
        <v>146</v>
      </c>
      <c r="Z1924" s="2" t="s">
        <v>37</v>
      </c>
    </row>
    <row r="1925" spans="1:26" x14ac:dyDescent="0.3">
      <c r="A1925" s="2" t="s">
        <v>2055</v>
      </c>
      <c r="B1925" s="2" t="s">
        <v>76</v>
      </c>
      <c r="C1925" s="2" t="s">
        <v>40</v>
      </c>
      <c r="D1925" s="2" t="s">
        <v>138</v>
      </c>
      <c r="E1925" s="2" t="s">
        <v>139</v>
      </c>
      <c r="F1925" s="2" t="s">
        <v>53</v>
      </c>
      <c r="G1925" s="2" t="s">
        <v>32</v>
      </c>
      <c r="H1925" s="2" t="s">
        <v>33</v>
      </c>
      <c r="I1925" s="2">
        <v>7</v>
      </c>
      <c r="J1925" s="2">
        <v>5</v>
      </c>
      <c r="K1925" s="2" t="s">
        <v>45</v>
      </c>
      <c r="L1925" s="2">
        <v>2023</v>
      </c>
      <c r="M1925" s="2">
        <v>7600</v>
      </c>
      <c r="N1925" s="2">
        <v>62273</v>
      </c>
      <c r="O1925" s="2">
        <v>175</v>
      </c>
      <c r="P1925" s="3">
        <v>45232</v>
      </c>
      <c r="Q1925" s="2" t="s">
        <v>35</v>
      </c>
      <c r="R1925" s="3">
        <v>45343</v>
      </c>
      <c r="S1925" s="2">
        <v>6192</v>
      </c>
      <c r="T1925" s="2">
        <v>6401</v>
      </c>
      <c r="U1925" s="2">
        <v>209</v>
      </c>
      <c r="V1925" s="2">
        <v>3</v>
      </c>
      <c r="W1925" s="2" t="s">
        <v>36</v>
      </c>
      <c r="X1925" s="2">
        <v>4</v>
      </c>
      <c r="Y1925" s="2">
        <v>42</v>
      </c>
      <c r="Z1925" s="2" t="s">
        <v>37</v>
      </c>
    </row>
    <row r="1926" spans="1:26" x14ac:dyDescent="0.3">
      <c r="A1926" s="2" t="s">
        <v>2056</v>
      </c>
      <c r="B1926" s="2" t="s">
        <v>27</v>
      </c>
      <c r="C1926" s="2" t="s">
        <v>40</v>
      </c>
      <c r="D1926" s="2" t="s">
        <v>105</v>
      </c>
      <c r="E1926" s="2" t="s">
        <v>52</v>
      </c>
      <c r="F1926" s="2" t="s">
        <v>73</v>
      </c>
      <c r="G1926" s="2" t="s">
        <v>89</v>
      </c>
      <c r="H1926" s="2" t="s">
        <v>80</v>
      </c>
      <c r="I1926" s="2">
        <v>4</v>
      </c>
      <c r="J1926" s="2">
        <v>2</v>
      </c>
      <c r="K1926" s="2" t="s">
        <v>34</v>
      </c>
      <c r="L1926" s="2">
        <v>2023</v>
      </c>
      <c r="M1926" s="2">
        <v>8100</v>
      </c>
      <c r="N1926" s="2">
        <v>11755</v>
      </c>
      <c r="O1926" s="2">
        <v>200</v>
      </c>
      <c r="P1926" s="3">
        <v>43961</v>
      </c>
      <c r="Q1926" s="2" t="s">
        <v>35</v>
      </c>
      <c r="R1926" s="3">
        <v>45048</v>
      </c>
      <c r="S1926" s="2">
        <v>7138</v>
      </c>
      <c r="T1926" s="2">
        <v>6125</v>
      </c>
      <c r="U1926" s="2">
        <v>-1013</v>
      </c>
      <c r="V1926" s="2">
        <v>-14</v>
      </c>
      <c r="W1926" s="2" t="s">
        <v>74</v>
      </c>
      <c r="X1926" s="2">
        <v>1</v>
      </c>
      <c r="Y1926" s="2">
        <v>0</v>
      </c>
      <c r="Z1926" s="2" t="s">
        <v>37</v>
      </c>
    </row>
    <row r="1927" spans="1:26" x14ac:dyDescent="0.3">
      <c r="A1927" s="2" t="s">
        <v>2057</v>
      </c>
      <c r="B1927" s="2" t="s">
        <v>49</v>
      </c>
      <c r="C1927" s="2" t="s">
        <v>28</v>
      </c>
      <c r="D1927" s="2" t="s">
        <v>138</v>
      </c>
      <c r="E1927" s="2" t="s">
        <v>139</v>
      </c>
      <c r="F1927" s="2" t="s">
        <v>53</v>
      </c>
      <c r="G1927" s="2" t="s">
        <v>32</v>
      </c>
      <c r="H1927" s="2" t="s">
        <v>33</v>
      </c>
      <c r="I1927" s="2">
        <v>7</v>
      </c>
      <c r="J1927" s="2">
        <v>5</v>
      </c>
      <c r="K1927" s="2" t="s">
        <v>66</v>
      </c>
      <c r="L1927" s="2">
        <v>2022</v>
      </c>
      <c r="M1927" s="2">
        <v>7800</v>
      </c>
      <c r="N1927" s="2">
        <v>18843</v>
      </c>
      <c r="O1927" s="2">
        <v>175</v>
      </c>
      <c r="P1927" s="3">
        <v>44967</v>
      </c>
      <c r="Q1927" s="2" t="s">
        <v>35</v>
      </c>
      <c r="R1927" s="3">
        <v>45410</v>
      </c>
      <c r="S1927" s="2">
        <v>6951</v>
      </c>
      <c r="T1927" s="2">
        <v>8076</v>
      </c>
      <c r="U1927" s="2">
        <v>1125</v>
      </c>
      <c r="V1927" s="2">
        <v>16</v>
      </c>
      <c r="W1927" s="2" t="s">
        <v>202</v>
      </c>
      <c r="X1927" s="2">
        <v>5</v>
      </c>
      <c r="Y1927" s="2">
        <v>225</v>
      </c>
      <c r="Z1927" s="2" t="s">
        <v>37</v>
      </c>
    </row>
    <row r="1928" spans="1:26" x14ac:dyDescent="0.3">
      <c r="A1928" s="2" t="s">
        <v>2058</v>
      </c>
      <c r="B1928" s="2" t="s">
        <v>76</v>
      </c>
      <c r="C1928" s="2" t="s">
        <v>70</v>
      </c>
      <c r="D1928" s="2" t="s">
        <v>29</v>
      </c>
      <c r="E1928" s="2" t="s">
        <v>30</v>
      </c>
      <c r="F1928" s="2" t="s">
        <v>31</v>
      </c>
      <c r="G1928" s="2" t="s">
        <v>44</v>
      </c>
      <c r="H1928" s="2" t="s">
        <v>80</v>
      </c>
      <c r="I1928" s="2">
        <v>5</v>
      </c>
      <c r="J1928" s="2">
        <v>5</v>
      </c>
      <c r="K1928" s="2" t="s">
        <v>45</v>
      </c>
      <c r="L1928" s="2">
        <v>2021</v>
      </c>
      <c r="M1928" s="2">
        <v>6300</v>
      </c>
      <c r="N1928" s="2">
        <v>54134</v>
      </c>
      <c r="O1928" s="2">
        <v>113</v>
      </c>
      <c r="P1928" s="3">
        <v>42863</v>
      </c>
      <c r="Q1928" s="2" t="s">
        <v>35</v>
      </c>
      <c r="R1928" s="3">
        <v>43450</v>
      </c>
      <c r="S1928" s="2">
        <v>4723</v>
      </c>
      <c r="T1928" s="2">
        <v>4843</v>
      </c>
      <c r="U1928" s="2">
        <v>120</v>
      </c>
      <c r="V1928" s="2">
        <v>3</v>
      </c>
      <c r="W1928" s="2" t="s">
        <v>131</v>
      </c>
      <c r="X1928" s="2">
        <v>5</v>
      </c>
      <c r="Y1928" s="2">
        <v>24</v>
      </c>
      <c r="Z1928" s="2" t="s">
        <v>57</v>
      </c>
    </row>
    <row r="1929" spans="1:26" x14ac:dyDescent="0.3">
      <c r="A1929" s="2" t="s">
        <v>2059</v>
      </c>
      <c r="B1929" s="2" t="s">
        <v>113</v>
      </c>
      <c r="C1929" s="2" t="s">
        <v>110</v>
      </c>
      <c r="D1929" s="2" t="s">
        <v>151</v>
      </c>
      <c r="E1929" s="2" t="s">
        <v>86</v>
      </c>
      <c r="F1929" s="2" t="s">
        <v>152</v>
      </c>
      <c r="G1929" s="2" t="s">
        <v>89</v>
      </c>
      <c r="H1929" s="2" t="s">
        <v>33</v>
      </c>
      <c r="I1929" s="2">
        <v>5</v>
      </c>
      <c r="J1929" s="2">
        <v>5</v>
      </c>
      <c r="K1929" s="2" t="s">
        <v>55</v>
      </c>
      <c r="L1929" s="2">
        <v>2021</v>
      </c>
      <c r="M1929" s="2">
        <v>8300</v>
      </c>
      <c r="N1929" s="2">
        <v>5064</v>
      </c>
      <c r="O1929" s="2">
        <v>100</v>
      </c>
      <c r="P1929" s="3">
        <v>44251</v>
      </c>
      <c r="Q1929" s="2" t="s">
        <v>35</v>
      </c>
      <c r="R1929" s="3">
        <v>45654</v>
      </c>
      <c r="S1929" s="2">
        <v>7322</v>
      </c>
      <c r="T1929" s="2">
        <v>6650</v>
      </c>
      <c r="U1929" s="2">
        <v>-672</v>
      </c>
      <c r="V1929" s="2">
        <v>-9</v>
      </c>
      <c r="W1929" s="2" t="s">
        <v>63</v>
      </c>
      <c r="X1929" s="2">
        <v>5</v>
      </c>
      <c r="Y1929" s="2">
        <v>0</v>
      </c>
      <c r="Z1929" s="2" t="s">
        <v>47</v>
      </c>
    </row>
    <row r="1930" spans="1:26" x14ac:dyDescent="0.3">
      <c r="A1930" s="2" t="s">
        <v>2060</v>
      </c>
      <c r="B1930" s="2" t="s">
        <v>59</v>
      </c>
      <c r="C1930" s="2" t="s">
        <v>104</v>
      </c>
      <c r="D1930" s="2" t="s">
        <v>138</v>
      </c>
      <c r="E1930" s="2" t="s">
        <v>139</v>
      </c>
      <c r="F1930" s="2" t="s">
        <v>53</v>
      </c>
      <c r="G1930" s="2" t="s">
        <v>44</v>
      </c>
      <c r="H1930" s="2" t="s">
        <v>80</v>
      </c>
      <c r="I1930" s="2">
        <v>7</v>
      </c>
      <c r="J1930" s="2">
        <v>5</v>
      </c>
      <c r="K1930" s="2" t="s">
        <v>66</v>
      </c>
      <c r="L1930" s="2">
        <v>2021</v>
      </c>
      <c r="M1930" s="2">
        <v>7900</v>
      </c>
      <c r="N1930" s="2">
        <v>63800</v>
      </c>
      <c r="O1930" s="2">
        <v>175</v>
      </c>
      <c r="P1930" s="3">
        <v>42270</v>
      </c>
      <c r="Q1930" s="2" t="s">
        <v>35</v>
      </c>
      <c r="R1930" s="3">
        <v>43157</v>
      </c>
      <c r="S1930" s="2">
        <v>6360</v>
      </c>
      <c r="T1930" s="2">
        <v>6285</v>
      </c>
      <c r="U1930" s="2">
        <v>-75</v>
      </c>
      <c r="V1930" s="2">
        <v>-1</v>
      </c>
      <c r="W1930" s="2" t="s">
        <v>131</v>
      </c>
      <c r="X1930" s="2">
        <v>4</v>
      </c>
      <c r="Y1930" s="2">
        <v>0</v>
      </c>
      <c r="Z1930" s="2" t="s">
        <v>47</v>
      </c>
    </row>
    <row r="1931" spans="1:26" x14ac:dyDescent="0.3">
      <c r="A1931" s="2" t="s">
        <v>2061</v>
      </c>
      <c r="B1931" s="2" t="s">
        <v>59</v>
      </c>
      <c r="C1931" s="2" t="s">
        <v>84</v>
      </c>
      <c r="D1931" s="2" t="s">
        <v>51</v>
      </c>
      <c r="E1931" s="2" t="s">
        <v>52</v>
      </c>
      <c r="F1931" s="2" t="s">
        <v>53</v>
      </c>
      <c r="G1931" s="2" t="s">
        <v>54</v>
      </c>
      <c r="H1931" s="2" t="s">
        <v>33</v>
      </c>
      <c r="I1931" s="2">
        <v>8</v>
      </c>
      <c r="J1931" s="2">
        <v>5</v>
      </c>
      <c r="K1931" s="2" t="s">
        <v>45</v>
      </c>
      <c r="L1931" s="2">
        <v>2017</v>
      </c>
      <c r="M1931" s="2">
        <v>8200</v>
      </c>
      <c r="N1931" s="2">
        <v>58027</v>
      </c>
      <c r="O1931" s="2">
        <v>200</v>
      </c>
      <c r="P1931" s="3">
        <v>43652</v>
      </c>
      <c r="Q1931" s="2" t="s">
        <v>35</v>
      </c>
      <c r="R1931" s="3">
        <v>45182</v>
      </c>
      <c r="S1931" s="2">
        <v>6762</v>
      </c>
      <c r="T1931" s="2">
        <v>7461</v>
      </c>
      <c r="U1931" s="2">
        <v>699</v>
      </c>
      <c r="V1931" s="2">
        <v>10</v>
      </c>
      <c r="W1931" s="2" t="s">
        <v>67</v>
      </c>
      <c r="X1931" s="2">
        <v>2</v>
      </c>
      <c r="Y1931" s="2">
        <v>140</v>
      </c>
      <c r="Z1931" s="2" t="s">
        <v>57</v>
      </c>
    </row>
    <row r="1932" spans="1:26" x14ac:dyDescent="0.3">
      <c r="A1932" s="2" t="s">
        <v>2062</v>
      </c>
      <c r="B1932" s="2" t="s">
        <v>120</v>
      </c>
      <c r="C1932" s="2" t="s">
        <v>163</v>
      </c>
      <c r="D1932" s="2" t="s">
        <v>85</v>
      </c>
      <c r="E1932" s="2" t="s">
        <v>86</v>
      </c>
      <c r="F1932" s="2" t="s">
        <v>31</v>
      </c>
      <c r="G1932" s="2" t="s">
        <v>44</v>
      </c>
      <c r="H1932" s="2" t="s">
        <v>80</v>
      </c>
      <c r="I1932" s="2">
        <v>4</v>
      </c>
      <c r="J1932" s="2">
        <v>5</v>
      </c>
      <c r="K1932" s="2" t="s">
        <v>55</v>
      </c>
      <c r="L1932" s="2">
        <v>2018</v>
      </c>
      <c r="M1932" s="2">
        <v>8100</v>
      </c>
      <c r="N1932" s="2">
        <v>70359</v>
      </c>
      <c r="O1932" s="2">
        <v>103</v>
      </c>
      <c r="P1932" s="3">
        <v>44409</v>
      </c>
      <c r="Q1932" s="2" t="s">
        <v>35</v>
      </c>
      <c r="R1932" s="3">
        <v>44998</v>
      </c>
      <c r="S1932" s="2">
        <v>6116</v>
      </c>
      <c r="T1932" s="2">
        <v>7425</v>
      </c>
      <c r="U1932" s="2">
        <v>1309</v>
      </c>
      <c r="V1932" s="2">
        <v>21</v>
      </c>
      <c r="W1932" s="2" t="s">
        <v>131</v>
      </c>
      <c r="X1932" s="2">
        <v>1</v>
      </c>
      <c r="Y1932" s="2">
        <v>262</v>
      </c>
      <c r="Z1932" s="2" t="s">
        <v>95</v>
      </c>
    </row>
    <row r="1933" spans="1:26" x14ac:dyDescent="0.3">
      <c r="A1933" s="2" t="s">
        <v>2063</v>
      </c>
      <c r="B1933" s="2" t="s">
        <v>146</v>
      </c>
      <c r="C1933" s="2" t="s">
        <v>144</v>
      </c>
      <c r="D1933" s="2" t="s">
        <v>158</v>
      </c>
      <c r="E1933" s="2" t="s">
        <v>86</v>
      </c>
      <c r="F1933" s="2" t="s">
        <v>152</v>
      </c>
      <c r="G1933" s="2" t="s">
        <v>79</v>
      </c>
      <c r="H1933" s="2" t="s">
        <v>33</v>
      </c>
      <c r="I1933" s="2">
        <v>5</v>
      </c>
      <c r="J1933" s="2">
        <v>4</v>
      </c>
      <c r="K1933" s="2" t="s">
        <v>34</v>
      </c>
      <c r="L1933" s="2">
        <v>2017</v>
      </c>
      <c r="M1933" s="2">
        <v>8200</v>
      </c>
      <c r="N1933" s="2">
        <v>27904</v>
      </c>
      <c r="O1933" s="2">
        <v>115</v>
      </c>
      <c r="P1933" s="3">
        <v>45572</v>
      </c>
      <c r="Q1933" s="2" t="s">
        <v>35</v>
      </c>
      <c r="R1933" s="3">
        <v>45636</v>
      </c>
      <c r="S1933" s="2">
        <v>7576</v>
      </c>
      <c r="T1933" s="2">
        <v>9040</v>
      </c>
      <c r="U1933" s="2">
        <v>1464</v>
      </c>
      <c r="V1933" s="2">
        <v>19</v>
      </c>
      <c r="W1933" s="2" t="s">
        <v>136</v>
      </c>
      <c r="X1933" s="2">
        <v>5</v>
      </c>
      <c r="Y1933" s="2">
        <v>293</v>
      </c>
      <c r="Z1933" s="2" t="s">
        <v>37</v>
      </c>
    </row>
    <row r="1934" spans="1:26" x14ac:dyDescent="0.3">
      <c r="A1934" s="2" t="s">
        <v>2064</v>
      </c>
      <c r="B1934" s="2" t="s">
        <v>49</v>
      </c>
      <c r="C1934" s="2" t="s">
        <v>93</v>
      </c>
      <c r="D1934" s="2" t="s">
        <v>148</v>
      </c>
      <c r="E1934" s="2" t="s">
        <v>149</v>
      </c>
      <c r="F1934" s="2" t="s">
        <v>31</v>
      </c>
      <c r="G1934" s="2" t="s">
        <v>89</v>
      </c>
      <c r="H1934" s="2" t="s">
        <v>80</v>
      </c>
      <c r="I1934" s="2">
        <v>5</v>
      </c>
      <c r="J1934" s="2">
        <v>5</v>
      </c>
      <c r="K1934" s="2" t="s">
        <v>34</v>
      </c>
      <c r="L1934" s="2">
        <v>2017</v>
      </c>
      <c r="M1934" s="2">
        <v>7700</v>
      </c>
      <c r="N1934" s="2">
        <v>69919</v>
      </c>
      <c r="O1934" s="2">
        <v>150</v>
      </c>
      <c r="P1934" s="3">
        <v>43220</v>
      </c>
      <c r="Q1934" s="2" t="s">
        <v>35</v>
      </c>
      <c r="R1934" s="3">
        <v>44358</v>
      </c>
      <c r="S1934" s="2">
        <v>5898</v>
      </c>
      <c r="T1934" s="2">
        <v>4730</v>
      </c>
      <c r="U1934" s="2">
        <v>-1168</v>
      </c>
      <c r="V1934" s="2">
        <v>-20</v>
      </c>
      <c r="W1934" s="2" t="s">
        <v>166</v>
      </c>
      <c r="X1934" s="2">
        <v>1</v>
      </c>
      <c r="Y1934" s="2">
        <v>0</v>
      </c>
      <c r="Z1934" s="2" t="s">
        <v>37</v>
      </c>
    </row>
    <row r="1935" spans="1:26" x14ac:dyDescent="0.3">
      <c r="A1935" s="2" t="s">
        <v>2065</v>
      </c>
      <c r="B1935" s="2" t="s">
        <v>120</v>
      </c>
      <c r="C1935" s="2" t="s">
        <v>110</v>
      </c>
      <c r="D1935" s="2" t="s">
        <v>29</v>
      </c>
      <c r="E1935" s="2" t="s">
        <v>30</v>
      </c>
      <c r="F1935" s="2" t="s">
        <v>31</v>
      </c>
      <c r="G1935" s="2" t="s">
        <v>54</v>
      </c>
      <c r="H1935" s="2" t="s">
        <v>33</v>
      </c>
      <c r="I1935" s="2">
        <v>5</v>
      </c>
      <c r="J1935" s="2">
        <v>5</v>
      </c>
      <c r="K1935" s="2" t="s">
        <v>55</v>
      </c>
      <c r="L1935" s="2">
        <v>2016</v>
      </c>
      <c r="M1935" s="2">
        <v>8300</v>
      </c>
      <c r="N1935" s="2">
        <v>55433</v>
      </c>
      <c r="O1935" s="2">
        <v>113</v>
      </c>
      <c r="P1935" s="3">
        <v>44929</v>
      </c>
      <c r="Q1935" s="2" t="s">
        <v>35</v>
      </c>
      <c r="R1935" s="3">
        <v>45164</v>
      </c>
      <c r="S1935" s="2">
        <v>6912</v>
      </c>
      <c r="T1935" s="2">
        <v>7426</v>
      </c>
      <c r="U1935" s="2">
        <v>514</v>
      </c>
      <c r="V1935" s="2">
        <v>7</v>
      </c>
      <c r="W1935" s="2" t="s">
        <v>63</v>
      </c>
      <c r="X1935" s="2">
        <v>1</v>
      </c>
      <c r="Y1935" s="2">
        <v>103</v>
      </c>
      <c r="Z1935" s="2" t="s">
        <v>37</v>
      </c>
    </row>
    <row r="1936" spans="1:26" x14ac:dyDescent="0.3">
      <c r="A1936" s="2" t="s">
        <v>2066</v>
      </c>
      <c r="B1936" s="2" t="s">
        <v>133</v>
      </c>
      <c r="C1936" s="2" t="s">
        <v>28</v>
      </c>
      <c r="D1936" s="2" t="s">
        <v>151</v>
      </c>
      <c r="E1936" s="2" t="s">
        <v>86</v>
      </c>
      <c r="F1936" s="2" t="s">
        <v>152</v>
      </c>
      <c r="G1936" s="2" t="s">
        <v>54</v>
      </c>
      <c r="H1936" s="2" t="s">
        <v>33</v>
      </c>
      <c r="I1936" s="2">
        <v>5</v>
      </c>
      <c r="J1936" s="2">
        <v>5</v>
      </c>
      <c r="K1936" s="2" t="s">
        <v>66</v>
      </c>
      <c r="L1936" s="2">
        <v>2021</v>
      </c>
      <c r="M1936" s="2">
        <v>6900</v>
      </c>
      <c r="N1936" s="2">
        <v>13600</v>
      </c>
      <c r="O1936" s="2">
        <v>100</v>
      </c>
      <c r="P1936" s="3">
        <v>42907</v>
      </c>
      <c r="Q1936" s="2" t="s">
        <v>35</v>
      </c>
      <c r="R1936" s="3">
        <v>45555</v>
      </c>
      <c r="S1936" s="2">
        <v>5725</v>
      </c>
      <c r="T1936" s="2">
        <v>4918</v>
      </c>
      <c r="U1936" s="2">
        <v>-807</v>
      </c>
      <c r="V1936" s="2">
        <v>-14</v>
      </c>
      <c r="W1936" s="2" t="s">
        <v>160</v>
      </c>
      <c r="X1936" s="2">
        <v>4</v>
      </c>
      <c r="Y1936" s="2">
        <v>0</v>
      </c>
      <c r="Z1936" s="2" t="s">
        <v>57</v>
      </c>
    </row>
    <row r="1937" spans="1:26" x14ac:dyDescent="0.3">
      <c r="A1937" s="2" t="s">
        <v>2067</v>
      </c>
      <c r="B1937" s="2" t="s">
        <v>125</v>
      </c>
      <c r="C1937" s="2" t="s">
        <v>77</v>
      </c>
      <c r="D1937" s="2" t="s">
        <v>78</v>
      </c>
      <c r="E1937" s="2" t="s">
        <v>30</v>
      </c>
      <c r="F1937" s="2" t="s">
        <v>31</v>
      </c>
      <c r="G1937" s="2" t="s">
        <v>32</v>
      </c>
      <c r="H1937" s="2" t="s">
        <v>80</v>
      </c>
      <c r="I1937" s="2">
        <v>4</v>
      </c>
      <c r="J1937" s="2">
        <v>5</v>
      </c>
      <c r="K1937" s="2" t="s">
        <v>45</v>
      </c>
      <c r="L1937" s="2">
        <v>2019</v>
      </c>
      <c r="M1937" s="2">
        <v>6500</v>
      </c>
      <c r="N1937" s="2">
        <v>8904</v>
      </c>
      <c r="O1937" s="2">
        <v>120</v>
      </c>
      <c r="P1937" s="3">
        <v>42436</v>
      </c>
      <c r="Q1937" s="2" t="s">
        <v>35</v>
      </c>
      <c r="R1937" s="3">
        <v>43061</v>
      </c>
      <c r="S1937" s="2">
        <v>5567</v>
      </c>
      <c r="T1937" s="2">
        <v>6035</v>
      </c>
      <c r="U1937" s="2">
        <v>468</v>
      </c>
      <c r="V1937" s="2">
        <v>8</v>
      </c>
      <c r="W1937" s="2" t="s">
        <v>184</v>
      </c>
      <c r="X1937" s="2">
        <v>4</v>
      </c>
      <c r="Y1937" s="2">
        <v>94</v>
      </c>
      <c r="Z1937" s="2" t="s">
        <v>47</v>
      </c>
    </row>
    <row r="1938" spans="1:26" x14ac:dyDescent="0.3">
      <c r="A1938" s="2" t="s">
        <v>2068</v>
      </c>
      <c r="B1938" s="2" t="s">
        <v>88</v>
      </c>
      <c r="C1938" s="2" t="s">
        <v>70</v>
      </c>
      <c r="D1938" s="2" t="s">
        <v>165</v>
      </c>
      <c r="E1938" s="2" t="s">
        <v>62</v>
      </c>
      <c r="F1938" s="2" t="s">
        <v>53</v>
      </c>
      <c r="G1938" s="2" t="s">
        <v>44</v>
      </c>
      <c r="H1938" s="2" t="s">
        <v>80</v>
      </c>
      <c r="I1938" s="2">
        <v>5</v>
      </c>
      <c r="J1938" s="2">
        <v>3</v>
      </c>
      <c r="K1938" s="2" t="s">
        <v>55</v>
      </c>
      <c r="L1938" s="2">
        <v>2021</v>
      </c>
      <c r="M1938" s="2">
        <v>9300</v>
      </c>
      <c r="N1938" s="2">
        <v>13283</v>
      </c>
      <c r="O1938" s="2">
        <v>130</v>
      </c>
      <c r="P1938" s="3">
        <v>42062</v>
      </c>
      <c r="Q1938" s="2" t="s">
        <v>35</v>
      </c>
      <c r="R1938" s="3">
        <v>43347</v>
      </c>
      <c r="S1938" s="2">
        <v>8539</v>
      </c>
      <c r="T1938" s="2">
        <v>7674</v>
      </c>
      <c r="U1938" s="2">
        <v>-865</v>
      </c>
      <c r="V1938" s="2">
        <v>-10</v>
      </c>
      <c r="W1938" s="2" t="s">
        <v>166</v>
      </c>
      <c r="X1938" s="2">
        <v>2</v>
      </c>
      <c r="Y1938" s="2">
        <v>0</v>
      </c>
      <c r="Z1938" s="2" t="s">
        <v>47</v>
      </c>
    </row>
    <row r="1939" spans="1:26" x14ac:dyDescent="0.3">
      <c r="A1939" s="2" t="s">
        <v>2069</v>
      </c>
      <c r="B1939" s="2" t="s">
        <v>120</v>
      </c>
      <c r="C1939" s="2" t="s">
        <v>50</v>
      </c>
      <c r="D1939" s="2" t="s">
        <v>148</v>
      </c>
      <c r="E1939" s="2" t="s">
        <v>149</v>
      </c>
      <c r="F1939" s="2" t="s">
        <v>31</v>
      </c>
      <c r="G1939" s="2" t="s">
        <v>79</v>
      </c>
      <c r="H1939" s="2" t="s">
        <v>80</v>
      </c>
      <c r="I1939" s="2">
        <v>5</v>
      </c>
      <c r="J1939" s="2">
        <v>5</v>
      </c>
      <c r="K1939" s="2" t="s">
        <v>45</v>
      </c>
      <c r="L1939" s="2">
        <v>2020</v>
      </c>
      <c r="M1939" s="2">
        <v>6400</v>
      </c>
      <c r="N1939" s="2">
        <v>89235</v>
      </c>
      <c r="O1939" s="2">
        <v>150</v>
      </c>
      <c r="P1939" s="3">
        <v>42906</v>
      </c>
      <c r="Q1939" s="2" t="s">
        <v>35</v>
      </c>
      <c r="R1939" s="3">
        <v>42876</v>
      </c>
      <c r="S1939" s="2">
        <v>5606</v>
      </c>
      <c r="T1939" s="2">
        <v>6480</v>
      </c>
      <c r="U1939" s="2">
        <v>874</v>
      </c>
      <c r="V1939" s="2">
        <v>16</v>
      </c>
      <c r="W1939" s="2" t="s">
        <v>90</v>
      </c>
      <c r="X1939" s="2">
        <v>4</v>
      </c>
      <c r="Y1939" s="2">
        <v>175</v>
      </c>
      <c r="Z1939" s="2" t="s">
        <v>57</v>
      </c>
    </row>
    <row r="1940" spans="1:26" x14ac:dyDescent="0.3">
      <c r="A1940" s="2" t="s">
        <v>2070</v>
      </c>
      <c r="B1940" s="2" t="s">
        <v>133</v>
      </c>
      <c r="C1940" s="2" t="s">
        <v>93</v>
      </c>
      <c r="D1940" s="2" t="s">
        <v>41</v>
      </c>
      <c r="E1940" s="2" t="s">
        <v>42</v>
      </c>
      <c r="F1940" s="2" t="s">
        <v>43</v>
      </c>
      <c r="G1940" s="2" t="s">
        <v>32</v>
      </c>
      <c r="H1940" s="2" t="s">
        <v>33</v>
      </c>
      <c r="I1940" s="2">
        <v>2</v>
      </c>
      <c r="J1940" s="2">
        <v>2</v>
      </c>
      <c r="K1940" s="2" t="s">
        <v>66</v>
      </c>
      <c r="L1940" s="2">
        <v>2020</v>
      </c>
      <c r="M1940" s="2">
        <v>9000</v>
      </c>
      <c r="N1940" s="2">
        <v>83556</v>
      </c>
      <c r="O1940" s="2">
        <v>250</v>
      </c>
      <c r="P1940" s="3">
        <v>42200</v>
      </c>
      <c r="Q1940" s="2" t="s">
        <v>35</v>
      </c>
      <c r="R1940" s="3">
        <v>42753</v>
      </c>
      <c r="S1940" s="2">
        <v>8237</v>
      </c>
      <c r="T1940" s="2">
        <v>9430</v>
      </c>
      <c r="U1940" s="2">
        <v>1193</v>
      </c>
      <c r="V1940" s="2">
        <v>14</v>
      </c>
      <c r="W1940" s="2" t="s">
        <v>179</v>
      </c>
      <c r="X1940" s="2">
        <v>4</v>
      </c>
      <c r="Y1940" s="2">
        <v>239</v>
      </c>
      <c r="Z1940" s="2" t="s">
        <v>47</v>
      </c>
    </row>
    <row r="1941" spans="1:26" x14ac:dyDescent="0.3">
      <c r="A1941" s="2" t="s">
        <v>2071</v>
      </c>
      <c r="B1941" s="2" t="s">
        <v>65</v>
      </c>
      <c r="C1941" s="2" t="s">
        <v>40</v>
      </c>
      <c r="D1941" s="2" t="s">
        <v>78</v>
      </c>
      <c r="E1941" s="2" t="s">
        <v>30</v>
      </c>
      <c r="F1941" s="2" t="s">
        <v>31</v>
      </c>
      <c r="G1941" s="2" t="s">
        <v>32</v>
      </c>
      <c r="H1941" s="2" t="s">
        <v>80</v>
      </c>
      <c r="I1941" s="2">
        <v>4</v>
      </c>
      <c r="J1941" s="2">
        <v>5</v>
      </c>
      <c r="K1941" s="2" t="s">
        <v>55</v>
      </c>
      <c r="L1941" s="2">
        <v>2021</v>
      </c>
      <c r="M1941" s="2">
        <v>7800</v>
      </c>
      <c r="N1941" s="2">
        <v>56417</v>
      </c>
      <c r="O1941" s="2">
        <v>120</v>
      </c>
      <c r="P1941" s="3">
        <v>43702</v>
      </c>
      <c r="Q1941" s="2" t="s">
        <v>35</v>
      </c>
      <c r="R1941" s="3">
        <v>45447</v>
      </c>
      <c r="S1941" s="2">
        <v>5821</v>
      </c>
      <c r="T1941" s="2">
        <v>4779</v>
      </c>
      <c r="U1941" s="2">
        <v>-1042</v>
      </c>
      <c r="V1941" s="2">
        <v>-18</v>
      </c>
      <c r="W1941" s="2" t="s">
        <v>127</v>
      </c>
      <c r="X1941" s="2">
        <v>2</v>
      </c>
      <c r="Y1941" s="2">
        <v>0</v>
      </c>
      <c r="Z1941" s="2" t="s">
        <v>37</v>
      </c>
    </row>
    <row r="1942" spans="1:26" x14ac:dyDescent="0.3">
      <c r="A1942" s="2" t="s">
        <v>2072</v>
      </c>
      <c r="B1942" s="2" t="s">
        <v>120</v>
      </c>
      <c r="C1942" s="2" t="s">
        <v>190</v>
      </c>
      <c r="D1942" s="2" t="s">
        <v>29</v>
      </c>
      <c r="E1942" s="2" t="s">
        <v>30</v>
      </c>
      <c r="F1942" s="2" t="s">
        <v>31</v>
      </c>
      <c r="G1942" s="2" t="s">
        <v>54</v>
      </c>
      <c r="H1942" s="2" t="s">
        <v>33</v>
      </c>
      <c r="I1942" s="2">
        <v>5</v>
      </c>
      <c r="J1942" s="2">
        <v>5</v>
      </c>
      <c r="K1942" s="2" t="s">
        <v>45</v>
      </c>
      <c r="L1942" s="2">
        <v>2018</v>
      </c>
      <c r="M1942" s="2">
        <v>6600</v>
      </c>
      <c r="N1942" s="2">
        <v>25858</v>
      </c>
      <c r="O1942" s="2">
        <v>113</v>
      </c>
      <c r="P1942" s="3">
        <v>42540</v>
      </c>
      <c r="Q1942" s="2" t="s">
        <v>35</v>
      </c>
      <c r="R1942" s="3">
        <v>43402</v>
      </c>
      <c r="S1942" s="2">
        <v>4718</v>
      </c>
      <c r="T1942" s="2">
        <v>3718</v>
      </c>
      <c r="U1942" s="2">
        <v>-1000</v>
      </c>
      <c r="V1942" s="2">
        <v>-21</v>
      </c>
      <c r="W1942" s="2" t="s">
        <v>179</v>
      </c>
      <c r="X1942" s="2">
        <v>5</v>
      </c>
      <c r="Y1942" s="2">
        <v>0</v>
      </c>
      <c r="Z1942" s="2" t="s">
        <v>37</v>
      </c>
    </row>
    <row r="1943" spans="1:26" x14ac:dyDescent="0.3">
      <c r="A1943" s="2" t="s">
        <v>2073</v>
      </c>
      <c r="B1943" s="2" t="s">
        <v>146</v>
      </c>
      <c r="C1943" s="2" t="s">
        <v>163</v>
      </c>
      <c r="D1943" s="2" t="s">
        <v>148</v>
      </c>
      <c r="E1943" s="2" t="s">
        <v>149</v>
      </c>
      <c r="F1943" s="2" t="s">
        <v>31</v>
      </c>
      <c r="G1943" s="2" t="s">
        <v>89</v>
      </c>
      <c r="H1943" s="2" t="s">
        <v>80</v>
      </c>
      <c r="I1943" s="2">
        <v>5</v>
      </c>
      <c r="J1943" s="2">
        <v>5</v>
      </c>
      <c r="K1943" s="2" t="s">
        <v>66</v>
      </c>
      <c r="L1943" s="2">
        <v>2017</v>
      </c>
      <c r="M1943" s="2">
        <v>6800</v>
      </c>
      <c r="N1943" s="2">
        <v>99237</v>
      </c>
      <c r="O1943" s="2">
        <v>150</v>
      </c>
      <c r="P1943" s="3">
        <v>44483</v>
      </c>
      <c r="Q1943" s="2" t="s">
        <v>35</v>
      </c>
      <c r="R1943" s="3">
        <v>44688</v>
      </c>
      <c r="S1943" s="2">
        <v>5392</v>
      </c>
      <c r="T1943" s="2">
        <v>5704</v>
      </c>
      <c r="U1943" s="2">
        <v>312</v>
      </c>
      <c r="V1943" s="2">
        <v>6</v>
      </c>
      <c r="W1943" s="2" t="s">
        <v>116</v>
      </c>
      <c r="X1943" s="2">
        <v>3</v>
      </c>
      <c r="Y1943" s="2">
        <v>62</v>
      </c>
      <c r="Z1943" s="2" t="s">
        <v>95</v>
      </c>
    </row>
    <row r="1944" spans="1:26" x14ac:dyDescent="0.3">
      <c r="A1944" s="2" t="s">
        <v>2074</v>
      </c>
      <c r="B1944" s="2" t="s">
        <v>76</v>
      </c>
      <c r="C1944" s="2" t="s">
        <v>93</v>
      </c>
      <c r="D1944" s="2" t="s">
        <v>151</v>
      </c>
      <c r="E1944" s="2" t="s">
        <v>86</v>
      </c>
      <c r="F1944" s="2" t="s">
        <v>152</v>
      </c>
      <c r="G1944" s="2" t="s">
        <v>44</v>
      </c>
      <c r="H1944" s="2" t="s">
        <v>80</v>
      </c>
      <c r="I1944" s="2">
        <v>5</v>
      </c>
      <c r="J1944" s="2">
        <v>5</v>
      </c>
      <c r="K1944" s="2" t="s">
        <v>55</v>
      </c>
      <c r="L1944" s="2">
        <v>2015</v>
      </c>
      <c r="M1944" s="2">
        <v>8900</v>
      </c>
      <c r="N1944" s="2">
        <v>27060</v>
      </c>
      <c r="O1944" s="2">
        <v>100</v>
      </c>
      <c r="P1944" s="3">
        <v>42147</v>
      </c>
      <c r="Q1944" s="2" t="s">
        <v>35</v>
      </c>
      <c r="R1944" s="3">
        <v>43532</v>
      </c>
      <c r="S1944" s="2">
        <v>7103</v>
      </c>
      <c r="T1944" s="2">
        <v>7546</v>
      </c>
      <c r="U1944" s="2">
        <v>443</v>
      </c>
      <c r="V1944" s="2">
        <v>6</v>
      </c>
      <c r="W1944" s="2" t="s">
        <v>56</v>
      </c>
      <c r="X1944" s="2">
        <v>4</v>
      </c>
      <c r="Y1944" s="2">
        <v>89</v>
      </c>
      <c r="Z1944" s="2" t="s">
        <v>37</v>
      </c>
    </row>
    <row r="1945" spans="1:26" x14ac:dyDescent="0.3">
      <c r="A1945" s="2" t="s">
        <v>2075</v>
      </c>
      <c r="B1945" s="2" t="s">
        <v>109</v>
      </c>
      <c r="C1945" s="2" t="s">
        <v>40</v>
      </c>
      <c r="D1945" s="2" t="s">
        <v>105</v>
      </c>
      <c r="E1945" s="2" t="s">
        <v>52</v>
      </c>
      <c r="F1945" s="2" t="s">
        <v>73</v>
      </c>
      <c r="G1945" s="2" t="s">
        <v>44</v>
      </c>
      <c r="H1945" s="2" t="s">
        <v>33</v>
      </c>
      <c r="I1945" s="2">
        <v>4</v>
      </c>
      <c r="J1945" s="2">
        <v>2</v>
      </c>
      <c r="K1945" s="2" t="s">
        <v>34</v>
      </c>
      <c r="L1945" s="2">
        <v>2015</v>
      </c>
      <c r="M1945" s="2">
        <v>8900</v>
      </c>
      <c r="N1945" s="2">
        <v>69533</v>
      </c>
      <c r="O1945" s="2">
        <v>200</v>
      </c>
      <c r="P1945" s="3">
        <v>44077</v>
      </c>
      <c r="Q1945" s="2" t="s">
        <v>35</v>
      </c>
      <c r="R1945" s="3">
        <v>43946</v>
      </c>
      <c r="S1945" s="2">
        <v>7866</v>
      </c>
      <c r="T1945" s="2">
        <v>7061</v>
      </c>
      <c r="U1945" s="2">
        <v>-805</v>
      </c>
      <c r="V1945" s="2">
        <v>-10</v>
      </c>
      <c r="W1945" s="2" t="s">
        <v>181</v>
      </c>
      <c r="X1945" s="2">
        <v>1</v>
      </c>
      <c r="Y1945" s="2">
        <v>0</v>
      </c>
      <c r="Z1945" s="2" t="s">
        <v>47</v>
      </c>
    </row>
    <row r="1946" spans="1:26" x14ac:dyDescent="0.3">
      <c r="A1946" s="2" t="s">
        <v>2076</v>
      </c>
      <c r="B1946" s="2" t="s">
        <v>39</v>
      </c>
      <c r="C1946" s="2" t="s">
        <v>175</v>
      </c>
      <c r="D1946" s="2" t="s">
        <v>85</v>
      </c>
      <c r="E1946" s="2" t="s">
        <v>86</v>
      </c>
      <c r="F1946" s="2" t="s">
        <v>31</v>
      </c>
      <c r="G1946" s="2" t="s">
        <v>79</v>
      </c>
      <c r="H1946" s="2" t="s">
        <v>80</v>
      </c>
      <c r="I1946" s="2">
        <v>4</v>
      </c>
      <c r="J1946" s="2">
        <v>5</v>
      </c>
      <c r="K1946" s="2" t="s">
        <v>34</v>
      </c>
      <c r="L1946" s="2">
        <v>2022</v>
      </c>
      <c r="M1946" s="2">
        <v>7200</v>
      </c>
      <c r="N1946" s="2">
        <v>15633</v>
      </c>
      <c r="O1946" s="2">
        <v>103</v>
      </c>
      <c r="P1946" s="3">
        <v>44108</v>
      </c>
      <c r="Q1946" s="2" t="s">
        <v>35</v>
      </c>
      <c r="R1946" s="3">
        <v>45567</v>
      </c>
      <c r="S1946" s="2">
        <v>5515</v>
      </c>
      <c r="T1946" s="2">
        <v>4443</v>
      </c>
      <c r="U1946" s="2">
        <v>-1072</v>
      </c>
      <c r="V1946" s="2">
        <v>-19</v>
      </c>
      <c r="W1946" s="2" t="s">
        <v>106</v>
      </c>
      <c r="X1946" s="2">
        <v>2</v>
      </c>
      <c r="Y1946" s="2">
        <v>0</v>
      </c>
      <c r="Z1946" s="2" t="s">
        <v>57</v>
      </c>
    </row>
    <row r="1947" spans="1:26" x14ac:dyDescent="0.3">
      <c r="A1947" s="2" t="s">
        <v>2077</v>
      </c>
      <c r="B1947" s="2" t="s">
        <v>49</v>
      </c>
      <c r="C1947" s="2" t="s">
        <v>163</v>
      </c>
      <c r="D1947" s="2" t="s">
        <v>78</v>
      </c>
      <c r="E1947" s="2" t="s">
        <v>30</v>
      </c>
      <c r="F1947" s="2" t="s">
        <v>31</v>
      </c>
      <c r="G1947" s="2" t="s">
        <v>89</v>
      </c>
      <c r="H1947" s="2" t="s">
        <v>33</v>
      </c>
      <c r="I1947" s="2">
        <v>4</v>
      </c>
      <c r="J1947" s="2">
        <v>5</v>
      </c>
      <c r="K1947" s="2" t="s">
        <v>66</v>
      </c>
      <c r="L1947" s="2">
        <v>2021</v>
      </c>
      <c r="M1947" s="2">
        <v>6400</v>
      </c>
      <c r="N1947" s="2">
        <v>73930</v>
      </c>
      <c r="O1947" s="2">
        <v>120</v>
      </c>
      <c r="P1947" s="3">
        <v>42269</v>
      </c>
      <c r="Q1947" s="2" t="s">
        <v>35</v>
      </c>
      <c r="R1947" s="3">
        <v>42912</v>
      </c>
      <c r="S1947" s="2">
        <v>5392</v>
      </c>
      <c r="T1947" s="2">
        <v>6481</v>
      </c>
      <c r="U1947" s="2">
        <v>1089</v>
      </c>
      <c r="V1947" s="2">
        <v>20</v>
      </c>
      <c r="W1947" s="2" t="s">
        <v>131</v>
      </c>
      <c r="X1947" s="2">
        <v>5</v>
      </c>
      <c r="Y1947" s="2">
        <v>218</v>
      </c>
      <c r="Z1947" s="2" t="s">
        <v>37</v>
      </c>
    </row>
    <row r="1948" spans="1:26" x14ac:dyDescent="0.3">
      <c r="A1948" s="2" t="s">
        <v>2078</v>
      </c>
      <c r="B1948" s="2" t="s">
        <v>125</v>
      </c>
      <c r="C1948" s="2" t="s">
        <v>77</v>
      </c>
      <c r="D1948" s="2" t="s">
        <v>78</v>
      </c>
      <c r="E1948" s="2" t="s">
        <v>30</v>
      </c>
      <c r="F1948" s="2" t="s">
        <v>31</v>
      </c>
      <c r="G1948" s="2" t="s">
        <v>54</v>
      </c>
      <c r="H1948" s="2" t="s">
        <v>33</v>
      </c>
      <c r="I1948" s="2">
        <v>4</v>
      </c>
      <c r="J1948" s="2">
        <v>5</v>
      </c>
      <c r="K1948" s="2" t="s">
        <v>66</v>
      </c>
      <c r="L1948" s="2">
        <v>2022</v>
      </c>
      <c r="M1948" s="2">
        <v>6300</v>
      </c>
      <c r="N1948" s="2">
        <v>37088</v>
      </c>
      <c r="O1948" s="2">
        <v>120</v>
      </c>
      <c r="P1948" s="3">
        <v>45174</v>
      </c>
      <c r="Q1948" s="2" t="s">
        <v>35</v>
      </c>
      <c r="R1948" s="3">
        <v>45522</v>
      </c>
      <c r="S1948" s="2">
        <v>5106</v>
      </c>
      <c r="T1948" s="2">
        <v>6005</v>
      </c>
      <c r="U1948" s="2">
        <v>899</v>
      </c>
      <c r="V1948" s="2">
        <v>18</v>
      </c>
      <c r="W1948" s="2" t="s">
        <v>166</v>
      </c>
      <c r="X1948" s="2">
        <v>3</v>
      </c>
      <c r="Y1948" s="2">
        <v>180</v>
      </c>
      <c r="Z1948" s="2" t="s">
        <v>37</v>
      </c>
    </row>
    <row r="1949" spans="1:26" x14ac:dyDescent="0.3">
      <c r="A1949" s="2" t="s">
        <v>2079</v>
      </c>
      <c r="B1949" s="2" t="s">
        <v>49</v>
      </c>
      <c r="C1949" s="2" t="s">
        <v>104</v>
      </c>
      <c r="D1949" s="2" t="s">
        <v>29</v>
      </c>
      <c r="E1949" s="2" t="s">
        <v>30</v>
      </c>
      <c r="F1949" s="2" t="s">
        <v>31</v>
      </c>
      <c r="G1949" s="2" t="s">
        <v>79</v>
      </c>
      <c r="H1949" s="2" t="s">
        <v>33</v>
      </c>
      <c r="I1949" s="2">
        <v>5</v>
      </c>
      <c r="J1949" s="2">
        <v>5</v>
      </c>
      <c r="K1949" s="2" t="s">
        <v>45</v>
      </c>
      <c r="L1949" s="2">
        <v>2020</v>
      </c>
      <c r="M1949" s="2">
        <v>6400</v>
      </c>
      <c r="N1949" s="2">
        <v>15583</v>
      </c>
      <c r="O1949" s="2">
        <v>113</v>
      </c>
      <c r="P1949" s="3">
        <v>45010</v>
      </c>
      <c r="Q1949" s="2" t="s">
        <v>35</v>
      </c>
      <c r="R1949" s="3">
        <v>45446</v>
      </c>
      <c r="S1949" s="2">
        <v>5164</v>
      </c>
      <c r="T1949" s="2">
        <v>5532</v>
      </c>
      <c r="U1949" s="2">
        <v>368</v>
      </c>
      <c r="V1949" s="2">
        <v>7</v>
      </c>
      <c r="W1949" s="2" t="s">
        <v>67</v>
      </c>
      <c r="X1949" s="2">
        <v>3</v>
      </c>
      <c r="Y1949" s="2">
        <v>74</v>
      </c>
      <c r="Z1949" s="2" t="s">
        <v>57</v>
      </c>
    </row>
    <row r="1950" spans="1:26" x14ac:dyDescent="0.3">
      <c r="A1950" s="2" t="s">
        <v>2080</v>
      </c>
      <c r="B1950" s="2" t="s">
        <v>49</v>
      </c>
      <c r="C1950" s="2" t="s">
        <v>97</v>
      </c>
      <c r="D1950" s="2" t="s">
        <v>158</v>
      </c>
      <c r="E1950" s="2" t="s">
        <v>86</v>
      </c>
      <c r="F1950" s="2" t="s">
        <v>152</v>
      </c>
      <c r="G1950" s="2" t="s">
        <v>54</v>
      </c>
      <c r="H1950" s="2" t="s">
        <v>80</v>
      </c>
      <c r="I1950" s="2">
        <v>5</v>
      </c>
      <c r="J1950" s="2">
        <v>4</v>
      </c>
      <c r="K1950" s="2" t="s">
        <v>34</v>
      </c>
      <c r="L1950" s="2">
        <v>2015</v>
      </c>
      <c r="M1950" s="2">
        <v>8400</v>
      </c>
      <c r="N1950" s="2">
        <v>64550</v>
      </c>
      <c r="O1950" s="2">
        <v>115</v>
      </c>
      <c r="P1950" s="3">
        <v>42240</v>
      </c>
      <c r="Q1950" s="2" t="s">
        <v>35</v>
      </c>
      <c r="R1950" s="3">
        <v>45624</v>
      </c>
      <c r="S1950" s="2">
        <v>6781</v>
      </c>
      <c r="T1950" s="2">
        <v>6065</v>
      </c>
      <c r="U1950" s="2">
        <v>-716</v>
      </c>
      <c r="V1950" s="2">
        <v>-11</v>
      </c>
      <c r="W1950" s="2" t="s">
        <v>99</v>
      </c>
      <c r="X1950" s="2">
        <v>3</v>
      </c>
      <c r="Y1950" s="2">
        <v>0</v>
      </c>
      <c r="Z1950" s="2" t="s">
        <v>37</v>
      </c>
    </row>
    <row r="1951" spans="1:26" x14ac:dyDescent="0.3">
      <c r="A1951" s="2" t="s">
        <v>2081</v>
      </c>
      <c r="B1951" s="2" t="s">
        <v>197</v>
      </c>
      <c r="C1951" s="2" t="s">
        <v>97</v>
      </c>
      <c r="D1951" s="2" t="s">
        <v>51</v>
      </c>
      <c r="E1951" s="2" t="s">
        <v>52</v>
      </c>
      <c r="F1951" s="2" t="s">
        <v>53</v>
      </c>
      <c r="G1951" s="2" t="s">
        <v>44</v>
      </c>
      <c r="H1951" s="2" t="s">
        <v>80</v>
      </c>
      <c r="I1951" s="2">
        <v>8</v>
      </c>
      <c r="J1951" s="2">
        <v>5</v>
      </c>
      <c r="K1951" s="2" t="s">
        <v>55</v>
      </c>
      <c r="L1951" s="2">
        <v>2015</v>
      </c>
      <c r="M1951" s="2">
        <v>9900</v>
      </c>
      <c r="N1951" s="2">
        <v>56223</v>
      </c>
      <c r="O1951" s="2">
        <v>200</v>
      </c>
      <c r="P1951" s="3">
        <v>43679</v>
      </c>
      <c r="Q1951" s="2" t="s">
        <v>35</v>
      </c>
      <c r="R1951" s="3">
        <v>43808</v>
      </c>
      <c r="S1951" s="2">
        <v>8324</v>
      </c>
      <c r="T1951" s="2">
        <v>9536</v>
      </c>
      <c r="U1951" s="2">
        <v>1212</v>
      </c>
      <c r="V1951" s="2">
        <v>15</v>
      </c>
      <c r="W1951" s="2" t="s">
        <v>131</v>
      </c>
      <c r="X1951" s="2">
        <v>3</v>
      </c>
      <c r="Y1951" s="2">
        <v>242</v>
      </c>
      <c r="Z1951" s="2" t="s">
        <v>37</v>
      </c>
    </row>
    <row r="1952" spans="1:26" x14ac:dyDescent="0.3">
      <c r="A1952" s="2" t="s">
        <v>2082</v>
      </c>
      <c r="B1952" s="2" t="s">
        <v>39</v>
      </c>
      <c r="C1952" s="2" t="s">
        <v>28</v>
      </c>
      <c r="D1952" s="2" t="s">
        <v>148</v>
      </c>
      <c r="E1952" s="2" t="s">
        <v>149</v>
      </c>
      <c r="F1952" s="2" t="s">
        <v>31</v>
      </c>
      <c r="G1952" s="2" t="s">
        <v>54</v>
      </c>
      <c r="H1952" s="2" t="s">
        <v>80</v>
      </c>
      <c r="I1952" s="2">
        <v>5</v>
      </c>
      <c r="J1952" s="2">
        <v>5</v>
      </c>
      <c r="K1952" s="2" t="s">
        <v>34</v>
      </c>
      <c r="L1952" s="2">
        <v>2019</v>
      </c>
      <c r="M1952" s="2">
        <v>7500</v>
      </c>
      <c r="N1952" s="2">
        <v>37346</v>
      </c>
      <c r="O1952" s="2">
        <v>150</v>
      </c>
      <c r="P1952" s="3">
        <v>42853</v>
      </c>
      <c r="Q1952" s="2" t="s">
        <v>35</v>
      </c>
      <c r="R1952" s="3">
        <v>45579</v>
      </c>
      <c r="S1952" s="2">
        <v>5575</v>
      </c>
      <c r="T1952" s="2">
        <v>4882</v>
      </c>
      <c r="U1952" s="2">
        <v>-693</v>
      </c>
      <c r="V1952" s="2">
        <v>-12</v>
      </c>
      <c r="W1952" s="2" t="s">
        <v>36</v>
      </c>
      <c r="X1952" s="2">
        <v>4</v>
      </c>
      <c r="Y1952" s="2">
        <v>0</v>
      </c>
      <c r="Z1952" s="2" t="s">
        <v>37</v>
      </c>
    </row>
    <row r="1953" spans="1:26" x14ac:dyDescent="0.3">
      <c r="A1953" s="2" t="s">
        <v>2083</v>
      </c>
      <c r="B1953" s="2" t="s">
        <v>109</v>
      </c>
      <c r="C1953" s="2" t="s">
        <v>93</v>
      </c>
      <c r="D1953" s="2" t="s">
        <v>148</v>
      </c>
      <c r="E1953" s="2" t="s">
        <v>149</v>
      </c>
      <c r="F1953" s="2" t="s">
        <v>31</v>
      </c>
      <c r="G1953" s="2" t="s">
        <v>32</v>
      </c>
      <c r="H1953" s="2" t="s">
        <v>33</v>
      </c>
      <c r="I1953" s="2">
        <v>5</v>
      </c>
      <c r="J1953" s="2">
        <v>5</v>
      </c>
      <c r="K1953" s="2" t="s">
        <v>66</v>
      </c>
      <c r="L1953" s="2">
        <v>2015</v>
      </c>
      <c r="M1953" s="2">
        <v>7000</v>
      </c>
      <c r="N1953" s="2">
        <v>74575</v>
      </c>
      <c r="O1953" s="2">
        <v>150</v>
      </c>
      <c r="P1953" s="3">
        <v>44815</v>
      </c>
      <c r="Q1953" s="2" t="s">
        <v>35</v>
      </c>
      <c r="R1953" s="3">
        <v>44883</v>
      </c>
      <c r="S1953" s="2">
        <v>6493</v>
      </c>
      <c r="T1953" s="2">
        <v>7534</v>
      </c>
      <c r="U1953" s="2">
        <v>1041</v>
      </c>
      <c r="V1953" s="2">
        <v>16</v>
      </c>
      <c r="W1953" s="2" t="s">
        <v>111</v>
      </c>
      <c r="X1953" s="2">
        <v>1</v>
      </c>
      <c r="Y1953" s="2">
        <v>208</v>
      </c>
      <c r="Z1953" s="2" t="s">
        <v>57</v>
      </c>
    </row>
    <row r="1954" spans="1:26" x14ac:dyDescent="0.3">
      <c r="A1954" s="2" t="s">
        <v>2084</v>
      </c>
      <c r="B1954" s="2" t="s">
        <v>88</v>
      </c>
      <c r="C1954" s="2" t="s">
        <v>93</v>
      </c>
      <c r="D1954" s="2" t="s">
        <v>165</v>
      </c>
      <c r="E1954" s="2" t="s">
        <v>62</v>
      </c>
      <c r="F1954" s="2" t="s">
        <v>53</v>
      </c>
      <c r="G1954" s="2" t="s">
        <v>54</v>
      </c>
      <c r="H1954" s="2" t="s">
        <v>33</v>
      </c>
      <c r="I1954" s="2">
        <v>5</v>
      </c>
      <c r="J1954" s="2">
        <v>3</v>
      </c>
      <c r="K1954" s="2" t="s">
        <v>45</v>
      </c>
      <c r="L1954" s="2">
        <v>2017</v>
      </c>
      <c r="M1954" s="2">
        <v>8200</v>
      </c>
      <c r="N1954" s="2">
        <v>19071</v>
      </c>
      <c r="O1954" s="2">
        <v>130</v>
      </c>
      <c r="P1954" s="3">
        <v>44661</v>
      </c>
      <c r="Q1954" s="2" t="s">
        <v>35</v>
      </c>
      <c r="R1954" s="3">
        <v>44951</v>
      </c>
      <c r="S1954" s="2">
        <v>7042</v>
      </c>
      <c r="T1954" s="2">
        <v>7480</v>
      </c>
      <c r="U1954" s="2">
        <v>438</v>
      </c>
      <c r="V1954" s="2">
        <v>6</v>
      </c>
      <c r="W1954" s="2" t="s">
        <v>127</v>
      </c>
      <c r="X1954" s="2">
        <v>1</v>
      </c>
      <c r="Y1954" s="2">
        <v>88</v>
      </c>
      <c r="Z1954" s="2" t="s">
        <v>37</v>
      </c>
    </row>
    <row r="1955" spans="1:26" x14ac:dyDescent="0.3">
      <c r="A1955" s="2" t="s">
        <v>2085</v>
      </c>
      <c r="B1955" s="2" t="s">
        <v>83</v>
      </c>
      <c r="C1955" s="2" t="s">
        <v>93</v>
      </c>
      <c r="D1955" s="2" t="s">
        <v>51</v>
      </c>
      <c r="E1955" s="2" t="s">
        <v>52</v>
      </c>
      <c r="F1955" s="2" t="s">
        <v>53</v>
      </c>
      <c r="G1955" s="2" t="s">
        <v>54</v>
      </c>
      <c r="H1955" s="2" t="s">
        <v>80</v>
      </c>
      <c r="I1955" s="2">
        <v>8</v>
      </c>
      <c r="J1955" s="2">
        <v>5</v>
      </c>
      <c r="K1955" s="2" t="s">
        <v>45</v>
      </c>
      <c r="L1955" s="2">
        <v>2018</v>
      </c>
      <c r="M1955" s="2">
        <v>8100</v>
      </c>
      <c r="N1955" s="2">
        <v>30038</v>
      </c>
      <c r="O1955" s="2">
        <v>200</v>
      </c>
      <c r="P1955" s="3">
        <v>43215</v>
      </c>
      <c r="Q1955" s="2" t="s">
        <v>35</v>
      </c>
      <c r="R1955" s="3">
        <v>44040</v>
      </c>
      <c r="S1955" s="2">
        <v>7506</v>
      </c>
      <c r="T1955" s="2">
        <v>7955</v>
      </c>
      <c r="U1955" s="2">
        <v>449</v>
      </c>
      <c r="V1955" s="2">
        <v>6</v>
      </c>
      <c r="W1955" s="2" t="s">
        <v>184</v>
      </c>
      <c r="X1955" s="2">
        <v>1</v>
      </c>
      <c r="Y1955" s="2">
        <v>90</v>
      </c>
      <c r="Z1955" s="2" t="s">
        <v>57</v>
      </c>
    </row>
    <row r="1956" spans="1:26" x14ac:dyDescent="0.3">
      <c r="A1956" s="2" t="s">
        <v>2086</v>
      </c>
      <c r="B1956" s="2" t="s">
        <v>120</v>
      </c>
      <c r="C1956" s="2" t="s">
        <v>163</v>
      </c>
      <c r="D1956" s="2" t="s">
        <v>105</v>
      </c>
      <c r="E1956" s="2" t="s">
        <v>52</v>
      </c>
      <c r="F1956" s="2" t="s">
        <v>73</v>
      </c>
      <c r="G1956" s="2" t="s">
        <v>79</v>
      </c>
      <c r="H1956" s="2" t="s">
        <v>80</v>
      </c>
      <c r="I1956" s="2">
        <v>4</v>
      </c>
      <c r="J1956" s="2">
        <v>2</v>
      </c>
      <c r="K1956" s="2" t="s">
        <v>45</v>
      </c>
      <c r="L1956" s="2">
        <v>2023</v>
      </c>
      <c r="M1956" s="2">
        <v>7100</v>
      </c>
      <c r="N1956" s="2">
        <v>5718</v>
      </c>
      <c r="O1956" s="2">
        <v>200</v>
      </c>
      <c r="P1956" s="3">
        <v>44957</v>
      </c>
      <c r="Q1956" s="2" t="s">
        <v>35</v>
      </c>
      <c r="R1956" s="3">
        <v>45040</v>
      </c>
      <c r="S1956" s="2">
        <v>5832</v>
      </c>
      <c r="T1956" s="2">
        <v>5364</v>
      </c>
      <c r="U1956" s="2">
        <v>-468</v>
      </c>
      <c r="V1956" s="2">
        <v>-8</v>
      </c>
      <c r="W1956" s="2" t="s">
        <v>67</v>
      </c>
      <c r="X1956" s="2">
        <v>5</v>
      </c>
      <c r="Y1956" s="2">
        <v>0</v>
      </c>
      <c r="Z1956" s="2" t="s">
        <v>57</v>
      </c>
    </row>
    <row r="1957" spans="1:26" x14ac:dyDescent="0.3">
      <c r="A1957" s="2" t="s">
        <v>2087</v>
      </c>
      <c r="B1957" s="2" t="s">
        <v>125</v>
      </c>
      <c r="C1957" s="2" t="s">
        <v>104</v>
      </c>
      <c r="D1957" s="2" t="s">
        <v>151</v>
      </c>
      <c r="E1957" s="2" t="s">
        <v>86</v>
      </c>
      <c r="F1957" s="2" t="s">
        <v>152</v>
      </c>
      <c r="G1957" s="2" t="s">
        <v>32</v>
      </c>
      <c r="H1957" s="2" t="s">
        <v>33</v>
      </c>
      <c r="I1957" s="2">
        <v>5</v>
      </c>
      <c r="J1957" s="2">
        <v>5</v>
      </c>
      <c r="K1957" s="2" t="s">
        <v>45</v>
      </c>
      <c r="L1957" s="2">
        <v>2019</v>
      </c>
      <c r="M1957" s="2">
        <v>7000</v>
      </c>
      <c r="N1957" s="2">
        <v>5726</v>
      </c>
      <c r="O1957" s="2">
        <v>100</v>
      </c>
      <c r="P1957" s="3">
        <v>43114</v>
      </c>
      <c r="Q1957" s="2" t="s">
        <v>35</v>
      </c>
      <c r="R1957" s="3">
        <v>43197</v>
      </c>
      <c r="S1957" s="2">
        <v>5873</v>
      </c>
      <c r="T1957" s="2">
        <v>6728</v>
      </c>
      <c r="U1957" s="2">
        <v>855</v>
      </c>
      <c r="V1957" s="2">
        <v>15</v>
      </c>
      <c r="W1957" s="2" t="s">
        <v>136</v>
      </c>
      <c r="X1957" s="2">
        <v>4</v>
      </c>
      <c r="Y1957" s="2">
        <v>171</v>
      </c>
      <c r="Z1957" s="2" t="s">
        <v>57</v>
      </c>
    </row>
    <row r="1958" spans="1:26" x14ac:dyDescent="0.3">
      <c r="A1958" s="2" t="s">
        <v>2088</v>
      </c>
      <c r="B1958" s="2" t="s">
        <v>146</v>
      </c>
      <c r="C1958" s="2" t="s">
        <v>84</v>
      </c>
      <c r="D1958" s="2" t="s">
        <v>151</v>
      </c>
      <c r="E1958" s="2" t="s">
        <v>86</v>
      </c>
      <c r="F1958" s="2" t="s">
        <v>152</v>
      </c>
      <c r="G1958" s="2" t="s">
        <v>44</v>
      </c>
      <c r="H1958" s="2" t="s">
        <v>80</v>
      </c>
      <c r="I1958" s="2">
        <v>5</v>
      </c>
      <c r="J1958" s="2">
        <v>5</v>
      </c>
      <c r="K1958" s="2" t="s">
        <v>66</v>
      </c>
      <c r="L1958" s="2">
        <v>2020</v>
      </c>
      <c r="M1958" s="2">
        <v>7000</v>
      </c>
      <c r="N1958" s="2">
        <v>27231</v>
      </c>
      <c r="O1958" s="2">
        <v>100</v>
      </c>
      <c r="P1958" s="3">
        <v>44407</v>
      </c>
      <c r="Q1958" s="2" t="s">
        <v>35</v>
      </c>
      <c r="R1958" s="3">
        <v>44688</v>
      </c>
      <c r="S1958" s="2">
        <v>5237</v>
      </c>
      <c r="T1958" s="2">
        <v>5443</v>
      </c>
      <c r="U1958" s="2">
        <v>206</v>
      </c>
      <c r="V1958" s="2">
        <v>4</v>
      </c>
      <c r="W1958" s="2" t="s">
        <v>142</v>
      </c>
      <c r="X1958" s="2">
        <v>5</v>
      </c>
      <c r="Y1958" s="2">
        <v>41</v>
      </c>
      <c r="Z1958" s="2" t="s">
        <v>57</v>
      </c>
    </row>
    <row r="1959" spans="1:26" x14ac:dyDescent="0.3">
      <c r="A1959" s="2" t="s">
        <v>2089</v>
      </c>
      <c r="B1959" s="2" t="s">
        <v>120</v>
      </c>
      <c r="C1959" s="2" t="s">
        <v>123</v>
      </c>
      <c r="D1959" s="2" t="s">
        <v>29</v>
      </c>
      <c r="E1959" s="2" t="s">
        <v>30</v>
      </c>
      <c r="F1959" s="2" t="s">
        <v>31</v>
      </c>
      <c r="G1959" s="2" t="s">
        <v>54</v>
      </c>
      <c r="H1959" s="2" t="s">
        <v>80</v>
      </c>
      <c r="I1959" s="2">
        <v>5</v>
      </c>
      <c r="J1959" s="2">
        <v>5</v>
      </c>
      <c r="K1959" s="2" t="s">
        <v>66</v>
      </c>
      <c r="L1959" s="2">
        <v>2018</v>
      </c>
      <c r="M1959" s="2">
        <v>6700</v>
      </c>
      <c r="N1959" s="2">
        <v>1539</v>
      </c>
      <c r="O1959" s="2">
        <v>113</v>
      </c>
      <c r="P1959" s="3">
        <v>42681</v>
      </c>
      <c r="Q1959" s="2" t="s">
        <v>35</v>
      </c>
      <c r="R1959" s="3">
        <v>45084</v>
      </c>
      <c r="S1959" s="2">
        <v>6195</v>
      </c>
      <c r="T1959" s="2">
        <v>7624</v>
      </c>
      <c r="U1959" s="2">
        <v>1429</v>
      </c>
      <c r="V1959" s="2">
        <v>23</v>
      </c>
      <c r="W1959" s="2" t="s">
        <v>106</v>
      </c>
      <c r="X1959" s="2">
        <v>1</v>
      </c>
      <c r="Y1959" s="2">
        <v>286</v>
      </c>
      <c r="Z1959" s="2" t="s">
        <v>57</v>
      </c>
    </row>
    <row r="1960" spans="1:26" x14ac:dyDescent="0.3">
      <c r="A1960" s="2" t="s">
        <v>2090</v>
      </c>
      <c r="B1960" s="2" t="s">
        <v>156</v>
      </c>
      <c r="C1960" s="2" t="s">
        <v>190</v>
      </c>
      <c r="D1960" s="2" t="s">
        <v>105</v>
      </c>
      <c r="E1960" s="2" t="s">
        <v>52</v>
      </c>
      <c r="F1960" s="2" t="s">
        <v>73</v>
      </c>
      <c r="G1960" s="2" t="s">
        <v>44</v>
      </c>
      <c r="H1960" s="2" t="s">
        <v>80</v>
      </c>
      <c r="I1960" s="2">
        <v>4</v>
      </c>
      <c r="J1960" s="2">
        <v>2</v>
      </c>
      <c r="K1960" s="2" t="s">
        <v>66</v>
      </c>
      <c r="L1960" s="2">
        <v>2018</v>
      </c>
      <c r="M1960" s="2">
        <v>7700</v>
      </c>
      <c r="N1960" s="2">
        <v>15634</v>
      </c>
      <c r="O1960" s="2">
        <v>200</v>
      </c>
      <c r="P1960" s="3">
        <v>42637</v>
      </c>
      <c r="Q1960" s="2" t="s">
        <v>35</v>
      </c>
      <c r="R1960" s="3">
        <v>43335</v>
      </c>
      <c r="S1960" s="2">
        <v>6711</v>
      </c>
      <c r="T1960" s="2">
        <v>8100</v>
      </c>
      <c r="U1960" s="2">
        <v>1389</v>
      </c>
      <c r="V1960" s="2">
        <v>21</v>
      </c>
      <c r="W1960" s="2" t="s">
        <v>74</v>
      </c>
      <c r="X1960" s="2">
        <v>2</v>
      </c>
      <c r="Y1960" s="2">
        <v>278</v>
      </c>
      <c r="Z1960" s="2" t="s">
        <v>57</v>
      </c>
    </row>
    <row r="1961" spans="1:26" x14ac:dyDescent="0.3">
      <c r="A1961" s="2" t="s">
        <v>2091</v>
      </c>
      <c r="B1961" s="2" t="s">
        <v>205</v>
      </c>
      <c r="C1961" s="2" t="s">
        <v>144</v>
      </c>
      <c r="D1961" s="2" t="s">
        <v>29</v>
      </c>
      <c r="E1961" s="2" t="s">
        <v>30</v>
      </c>
      <c r="F1961" s="2" t="s">
        <v>31</v>
      </c>
      <c r="G1961" s="2" t="s">
        <v>44</v>
      </c>
      <c r="H1961" s="2" t="s">
        <v>33</v>
      </c>
      <c r="I1961" s="2">
        <v>5</v>
      </c>
      <c r="J1961" s="2">
        <v>5</v>
      </c>
      <c r="K1961" s="2" t="s">
        <v>66</v>
      </c>
      <c r="L1961" s="2">
        <v>2016</v>
      </c>
      <c r="M1961" s="2">
        <v>6900</v>
      </c>
      <c r="N1961" s="2">
        <v>23435</v>
      </c>
      <c r="O1961" s="2">
        <v>113</v>
      </c>
      <c r="P1961" s="3">
        <v>43414</v>
      </c>
      <c r="Q1961" s="2" t="s">
        <v>35</v>
      </c>
      <c r="R1961" s="3">
        <v>43212</v>
      </c>
      <c r="S1961" s="2">
        <v>5814</v>
      </c>
      <c r="T1961" s="2">
        <v>4598</v>
      </c>
      <c r="U1961" s="2">
        <v>-1216</v>
      </c>
      <c r="V1961" s="2">
        <v>-21</v>
      </c>
      <c r="W1961" s="2" t="s">
        <v>184</v>
      </c>
      <c r="X1961" s="2">
        <v>4</v>
      </c>
      <c r="Y1961" s="2">
        <v>0</v>
      </c>
      <c r="Z1961" s="2" t="s">
        <v>95</v>
      </c>
    </row>
    <row r="1962" spans="1:26" x14ac:dyDescent="0.3">
      <c r="A1962" s="2" t="s">
        <v>2092</v>
      </c>
      <c r="B1962" s="2" t="s">
        <v>205</v>
      </c>
      <c r="C1962" s="2" t="s">
        <v>50</v>
      </c>
      <c r="D1962" s="2" t="s">
        <v>105</v>
      </c>
      <c r="E1962" s="2" t="s">
        <v>52</v>
      </c>
      <c r="F1962" s="2" t="s">
        <v>73</v>
      </c>
      <c r="G1962" s="2" t="s">
        <v>79</v>
      </c>
      <c r="H1962" s="2" t="s">
        <v>33</v>
      </c>
      <c r="I1962" s="2">
        <v>4</v>
      </c>
      <c r="J1962" s="2">
        <v>2</v>
      </c>
      <c r="K1962" s="2" t="s">
        <v>55</v>
      </c>
      <c r="L1962" s="2">
        <v>2020</v>
      </c>
      <c r="M1962" s="2">
        <v>8900</v>
      </c>
      <c r="N1962" s="2">
        <v>74040</v>
      </c>
      <c r="O1962" s="2">
        <v>200</v>
      </c>
      <c r="P1962" s="3">
        <v>42030</v>
      </c>
      <c r="Q1962" s="2" t="s">
        <v>35</v>
      </c>
      <c r="R1962" s="3">
        <v>44078</v>
      </c>
      <c r="S1962" s="2">
        <v>8232</v>
      </c>
      <c r="T1962" s="2">
        <v>7239</v>
      </c>
      <c r="U1962" s="2">
        <v>-993</v>
      </c>
      <c r="V1962" s="2">
        <v>-12</v>
      </c>
      <c r="W1962" s="2" t="s">
        <v>116</v>
      </c>
      <c r="X1962" s="2">
        <v>3</v>
      </c>
      <c r="Y1962" s="2">
        <v>0</v>
      </c>
      <c r="Z1962" s="2" t="s">
        <v>57</v>
      </c>
    </row>
    <row r="1963" spans="1:26" x14ac:dyDescent="0.3">
      <c r="A1963" s="2" t="s">
        <v>2093</v>
      </c>
      <c r="B1963" s="2" t="s">
        <v>113</v>
      </c>
      <c r="C1963" s="2" t="s">
        <v>28</v>
      </c>
      <c r="D1963" s="2" t="s">
        <v>85</v>
      </c>
      <c r="E1963" s="2" t="s">
        <v>86</v>
      </c>
      <c r="F1963" s="2" t="s">
        <v>31</v>
      </c>
      <c r="G1963" s="2" t="s">
        <v>79</v>
      </c>
      <c r="H1963" s="2" t="s">
        <v>33</v>
      </c>
      <c r="I1963" s="2">
        <v>4</v>
      </c>
      <c r="J1963" s="2">
        <v>5</v>
      </c>
      <c r="K1963" s="2" t="s">
        <v>66</v>
      </c>
      <c r="L1963" s="2">
        <v>2020</v>
      </c>
      <c r="M1963" s="2">
        <v>6500</v>
      </c>
      <c r="N1963" s="2">
        <v>59127</v>
      </c>
      <c r="O1963" s="2">
        <v>103</v>
      </c>
      <c r="P1963" s="3">
        <v>43392</v>
      </c>
      <c r="Q1963" s="2" t="s">
        <v>35</v>
      </c>
      <c r="R1963" s="3">
        <v>44799</v>
      </c>
      <c r="S1963" s="2">
        <v>4904</v>
      </c>
      <c r="T1963" s="2">
        <v>5709</v>
      </c>
      <c r="U1963" s="2">
        <v>805</v>
      </c>
      <c r="V1963" s="2">
        <v>16</v>
      </c>
      <c r="W1963" s="2" t="s">
        <v>136</v>
      </c>
      <c r="X1963" s="2">
        <v>3</v>
      </c>
      <c r="Y1963" s="2">
        <v>161</v>
      </c>
      <c r="Z1963" s="2" t="s">
        <v>47</v>
      </c>
    </row>
    <row r="1964" spans="1:26" x14ac:dyDescent="0.3">
      <c r="A1964" s="2" t="s">
        <v>2094</v>
      </c>
      <c r="B1964" s="2" t="s">
        <v>156</v>
      </c>
      <c r="C1964" s="2" t="s">
        <v>50</v>
      </c>
      <c r="D1964" s="2" t="s">
        <v>105</v>
      </c>
      <c r="E1964" s="2" t="s">
        <v>52</v>
      </c>
      <c r="F1964" s="2" t="s">
        <v>73</v>
      </c>
      <c r="G1964" s="2" t="s">
        <v>54</v>
      </c>
      <c r="H1964" s="2" t="s">
        <v>33</v>
      </c>
      <c r="I1964" s="2">
        <v>4</v>
      </c>
      <c r="J1964" s="2">
        <v>2</v>
      </c>
      <c r="K1964" s="2" t="s">
        <v>55</v>
      </c>
      <c r="L1964" s="2">
        <v>2018</v>
      </c>
      <c r="M1964" s="2">
        <v>9100</v>
      </c>
      <c r="N1964" s="2">
        <v>43522</v>
      </c>
      <c r="O1964" s="2">
        <v>200</v>
      </c>
      <c r="P1964" s="3">
        <v>45183</v>
      </c>
      <c r="Q1964" s="2" t="s">
        <v>35</v>
      </c>
      <c r="R1964" s="3">
        <v>45426</v>
      </c>
      <c r="S1964" s="2">
        <v>8224</v>
      </c>
      <c r="T1964" s="2">
        <v>9024</v>
      </c>
      <c r="U1964" s="2">
        <v>800</v>
      </c>
      <c r="V1964" s="2">
        <v>10</v>
      </c>
      <c r="W1964" s="2" t="s">
        <v>90</v>
      </c>
      <c r="X1964" s="2">
        <v>3</v>
      </c>
      <c r="Y1964" s="2">
        <v>160</v>
      </c>
      <c r="Z1964" s="2" t="s">
        <v>57</v>
      </c>
    </row>
    <row r="1965" spans="1:26" x14ac:dyDescent="0.3">
      <c r="A1965" s="2" t="s">
        <v>2095</v>
      </c>
      <c r="B1965" s="2" t="s">
        <v>133</v>
      </c>
      <c r="C1965" s="2" t="s">
        <v>60</v>
      </c>
      <c r="D1965" s="2" t="s">
        <v>148</v>
      </c>
      <c r="E1965" s="2" t="s">
        <v>149</v>
      </c>
      <c r="F1965" s="2" t="s">
        <v>31</v>
      </c>
      <c r="G1965" s="2" t="s">
        <v>79</v>
      </c>
      <c r="H1965" s="2" t="s">
        <v>33</v>
      </c>
      <c r="I1965" s="2">
        <v>5</v>
      </c>
      <c r="J1965" s="2">
        <v>5</v>
      </c>
      <c r="K1965" s="2" t="s">
        <v>34</v>
      </c>
      <c r="L1965" s="2">
        <v>2023</v>
      </c>
      <c r="M1965" s="2">
        <v>7100</v>
      </c>
      <c r="N1965" s="2">
        <v>16844</v>
      </c>
      <c r="O1965" s="2">
        <v>150</v>
      </c>
      <c r="P1965" s="3">
        <v>43392</v>
      </c>
      <c r="Q1965" s="2" t="s">
        <v>35</v>
      </c>
      <c r="R1965" s="3">
        <v>44546</v>
      </c>
      <c r="S1965" s="2">
        <v>6292</v>
      </c>
      <c r="T1965" s="2">
        <v>5600</v>
      </c>
      <c r="U1965" s="2">
        <v>-692</v>
      </c>
      <c r="V1965" s="2">
        <v>-11</v>
      </c>
      <c r="W1965" s="2" t="s">
        <v>67</v>
      </c>
      <c r="X1965" s="2">
        <v>3</v>
      </c>
      <c r="Y1965" s="2">
        <v>0</v>
      </c>
      <c r="Z1965" s="2" t="s">
        <v>57</v>
      </c>
    </row>
    <row r="1966" spans="1:26" x14ac:dyDescent="0.3">
      <c r="A1966" s="2" t="s">
        <v>2096</v>
      </c>
      <c r="B1966" s="2" t="s">
        <v>120</v>
      </c>
      <c r="C1966" s="2" t="s">
        <v>190</v>
      </c>
      <c r="D1966" s="2" t="s">
        <v>71</v>
      </c>
      <c r="E1966" s="2" t="s">
        <v>72</v>
      </c>
      <c r="F1966" s="2" t="s">
        <v>73</v>
      </c>
      <c r="G1966" s="2" t="s">
        <v>89</v>
      </c>
      <c r="H1966" s="2" t="s">
        <v>33</v>
      </c>
      <c r="I1966" s="2">
        <v>3</v>
      </c>
      <c r="J1966" s="2">
        <v>2</v>
      </c>
      <c r="K1966" s="2" t="s">
        <v>45</v>
      </c>
      <c r="L1966" s="2">
        <v>2023</v>
      </c>
      <c r="M1966" s="2">
        <v>7100</v>
      </c>
      <c r="N1966" s="2">
        <v>45219</v>
      </c>
      <c r="O1966" s="2">
        <v>100</v>
      </c>
      <c r="P1966" s="3">
        <v>45033</v>
      </c>
      <c r="Q1966" s="2" t="s">
        <v>35</v>
      </c>
      <c r="R1966" s="3">
        <v>45563</v>
      </c>
      <c r="S1966" s="2">
        <v>6477</v>
      </c>
      <c r="T1966" s="2">
        <v>5956</v>
      </c>
      <c r="U1966" s="2">
        <v>-521</v>
      </c>
      <c r="V1966" s="2">
        <v>-8</v>
      </c>
      <c r="W1966" s="2" t="s">
        <v>160</v>
      </c>
      <c r="X1966" s="2">
        <v>5</v>
      </c>
      <c r="Y1966" s="2">
        <v>0</v>
      </c>
      <c r="Z1966" s="2" t="s">
        <v>57</v>
      </c>
    </row>
    <row r="1967" spans="1:26" x14ac:dyDescent="0.3">
      <c r="A1967" s="2" t="s">
        <v>2097</v>
      </c>
      <c r="B1967" s="2" t="s">
        <v>65</v>
      </c>
      <c r="C1967" s="2" t="s">
        <v>104</v>
      </c>
      <c r="D1967" s="2" t="s">
        <v>51</v>
      </c>
      <c r="E1967" s="2" t="s">
        <v>52</v>
      </c>
      <c r="F1967" s="2" t="s">
        <v>53</v>
      </c>
      <c r="G1967" s="2" t="s">
        <v>79</v>
      </c>
      <c r="H1967" s="2" t="s">
        <v>80</v>
      </c>
      <c r="I1967" s="2">
        <v>8</v>
      </c>
      <c r="J1967" s="2">
        <v>5</v>
      </c>
      <c r="K1967" s="2" t="s">
        <v>34</v>
      </c>
      <c r="L1967" s="2">
        <v>2017</v>
      </c>
      <c r="M1967" s="2">
        <v>9200</v>
      </c>
      <c r="N1967" s="2">
        <v>31514</v>
      </c>
      <c r="O1967" s="2">
        <v>200</v>
      </c>
      <c r="P1967" s="3">
        <v>45577</v>
      </c>
      <c r="Q1967" s="2" t="s">
        <v>35</v>
      </c>
      <c r="R1967" s="3">
        <v>45671</v>
      </c>
      <c r="S1967" s="2">
        <v>7270</v>
      </c>
      <c r="T1967" s="2">
        <v>6432</v>
      </c>
      <c r="U1967" s="2">
        <v>-838</v>
      </c>
      <c r="V1967" s="2">
        <v>-12</v>
      </c>
      <c r="W1967" s="2" t="s">
        <v>179</v>
      </c>
      <c r="X1967" s="2">
        <v>4</v>
      </c>
      <c r="Y1967" s="2">
        <v>0</v>
      </c>
      <c r="Z1967" s="2" t="s">
        <v>37</v>
      </c>
    </row>
    <row r="1968" spans="1:26" x14ac:dyDescent="0.3">
      <c r="A1968" s="2" t="s">
        <v>2098</v>
      </c>
      <c r="B1968" s="2" t="s">
        <v>69</v>
      </c>
      <c r="C1968" s="2" t="s">
        <v>144</v>
      </c>
      <c r="D1968" s="2" t="s">
        <v>29</v>
      </c>
      <c r="E1968" s="2" t="s">
        <v>30</v>
      </c>
      <c r="F1968" s="2" t="s">
        <v>31</v>
      </c>
      <c r="G1968" s="2" t="s">
        <v>32</v>
      </c>
      <c r="H1968" s="2" t="s">
        <v>33</v>
      </c>
      <c r="I1968" s="2">
        <v>5</v>
      </c>
      <c r="J1968" s="2">
        <v>5</v>
      </c>
      <c r="K1968" s="2" t="s">
        <v>66</v>
      </c>
      <c r="L1968" s="2">
        <v>2019</v>
      </c>
      <c r="M1968" s="2">
        <v>6600</v>
      </c>
      <c r="N1968" s="2">
        <v>50888</v>
      </c>
      <c r="O1968" s="2">
        <v>113</v>
      </c>
      <c r="P1968" s="3">
        <v>44656</v>
      </c>
      <c r="Q1968" s="2" t="s">
        <v>35</v>
      </c>
      <c r="R1968" s="3">
        <v>45527</v>
      </c>
      <c r="S1968" s="2">
        <v>5962</v>
      </c>
      <c r="T1968" s="2">
        <v>5738</v>
      </c>
      <c r="U1968" s="2">
        <v>-224</v>
      </c>
      <c r="V1968" s="2">
        <v>-4</v>
      </c>
      <c r="W1968" s="2" t="s">
        <v>94</v>
      </c>
      <c r="X1968" s="2">
        <v>5</v>
      </c>
      <c r="Y1968" s="2">
        <v>0</v>
      </c>
      <c r="Z1968" s="2" t="s">
        <v>95</v>
      </c>
    </row>
    <row r="1969" spans="1:26" x14ac:dyDescent="0.3">
      <c r="A1969" s="2" t="s">
        <v>2099</v>
      </c>
      <c r="B1969" s="2" t="s">
        <v>101</v>
      </c>
      <c r="C1969" s="2" t="s">
        <v>50</v>
      </c>
      <c r="D1969" s="2" t="s">
        <v>165</v>
      </c>
      <c r="E1969" s="2" t="s">
        <v>62</v>
      </c>
      <c r="F1969" s="2" t="s">
        <v>53</v>
      </c>
      <c r="G1969" s="2" t="s">
        <v>44</v>
      </c>
      <c r="H1969" s="2" t="s">
        <v>33</v>
      </c>
      <c r="I1969" s="2">
        <v>5</v>
      </c>
      <c r="J1969" s="2">
        <v>3</v>
      </c>
      <c r="K1969" s="2" t="s">
        <v>34</v>
      </c>
      <c r="L1969" s="2">
        <v>2016</v>
      </c>
      <c r="M1969" s="2">
        <v>9300</v>
      </c>
      <c r="N1969" s="2">
        <v>5288</v>
      </c>
      <c r="O1969" s="2">
        <v>130</v>
      </c>
      <c r="P1969" s="3">
        <v>45420</v>
      </c>
      <c r="Q1969" s="2" t="s">
        <v>35</v>
      </c>
      <c r="R1969" s="3">
        <v>45644</v>
      </c>
      <c r="S1969" s="2">
        <v>7989</v>
      </c>
      <c r="T1969" s="2">
        <v>8483</v>
      </c>
      <c r="U1969" s="2">
        <v>494</v>
      </c>
      <c r="V1969" s="2">
        <v>6</v>
      </c>
      <c r="W1969" s="2" t="s">
        <v>90</v>
      </c>
      <c r="X1969" s="2">
        <v>2</v>
      </c>
      <c r="Y1969" s="2">
        <v>99</v>
      </c>
      <c r="Z1969" s="2" t="s">
        <v>57</v>
      </c>
    </row>
    <row r="1970" spans="1:26" x14ac:dyDescent="0.3">
      <c r="A1970" s="2" t="s">
        <v>2100</v>
      </c>
      <c r="B1970" s="2" t="s">
        <v>205</v>
      </c>
      <c r="C1970" s="2" t="s">
        <v>123</v>
      </c>
      <c r="D1970" s="2" t="s">
        <v>85</v>
      </c>
      <c r="E1970" s="2" t="s">
        <v>86</v>
      </c>
      <c r="F1970" s="2" t="s">
        <v>31</v>
      </c>
      <c r="G1970" s="2" t="s">
        <v>89</v>
      </c>
      <c r="H1970" s="2" t="s">
        <v>80</v>
      </c>
      <c r="I1970" s="2">
        <v>4</v>
      </c>
      <c r="J1970" s="2">
        <v>5</v>
      </c>
      <c r="K1970" s="2" t="s">
        <v>66</v>
      </c>
      <c r="L1970" s="2">
        <v>2015</v>
      </c>
      <c r="M1970" s="2">
        <v>7000</v>
      </c>
      <c r="N1970" s="2">
        <v>68137</v>
      </c>
      <c r="O1970" s="2">
        <v>103</v>
      </c>
      <c r="P1970" s="3">
        <v>42291</v>
      </c>
      <c r="Q1970" s="2" t="s">
        <v>35</v>
      </c>
      <c r="R1970" s="3">
        <v>43950</v>
      </c>
      <c r="S1970" s="2">
        <v>6057</v>
      </c>
      <c r="T1970" s="2">
        <v>7063</v>
      </c>
      <c r="U1970" s="2">
        <v>1006</v>
      </c>
      <c r="V1970" s="2">
        <v>17</v>
      </c>
      <c r="W1970" s="2" t="s">
        <v>166</v>
      </c>
      <c r="X1970" s="2">
        <v>1</v>
      </c>
      <c r="Y1970" s="2">
        <v>201</v>
      </c>
      <c r="Z1970" s="2" t="s">
        <v>57</v>
      </c>
    </row>
    <row r="1971" spans="1:26" x14ac:dyDescent="0.3">
      <c r="A1971" s="2" t="s">
        <v>2101</v>
      </c>
      <c r="B1971" s="2" t="s">
        <v>59</v>
      </c>
      <c r="C1971" s="2" t="s">
        <v>163</v>
      </c>
      <c r="D1971" s="2" t="s">
        <v>85</v>
      </c>
      <c r="E1971" s="2" t="s">
        <v>86</v>
      </c>
      <c r="F1971" s="2" t="s">
        <v>31</v>
      </c>
      <c r="G1971" s="2" t="s">
        <v>44</v>
      </c>
      <c r="H1971" s="2" t="s">
        <v>33</v>
      </c>
      <c r="I1971" s="2">
        <v>4</v>
      </c>
      <c r="J1971" s="2">
        <v>5</v>
      </c>
      <c r="K1971" s="2" t="s">
        <v>66</v>
      </c>
      <c r="L1971" s="2">
        <v>2016</v>
      </c>
      <c r="M1971" s="2">
        <v>6900</v>
      </c>
      <c r="N1971" s="2">
        <v>80313</v>
      </c>
      <c r="O1971" s="2">
        <v>103</v>
      </c>
      <c r="P1971" s="3">
        <v>42726</v>
      </c>
      <c r="Q1971" s="2" t="s">
        <v>35</v>
      </c>
      <c r="R1971" s="3">
        <v>42820</v>
      </c>
      <c r="S1971" s="2">
        <v>6283</v>
      </c>
      <c r="T1971" s="2">
        <v>6222</v>
      </c>
      <c r="U1971" s="2">
        <v>-61</v>
      </c>
      <c r="V1971" s="2">
        <v>-1</v>
      </c>
      <c r="W1971" s="2" t="s">
        <v>106</v>
      </c>
      <c r="X1971" s="2">
        <v>4</v>
      </c>
      <c r="Y1971" s="2">
        <v>0</v>
      </c>
      <c r="Z1971" s="2" t="s">
        <v>57</v>
      </c>
    </row>
    <row r="1972" spans="1:26" x14ac:dyDescent="0.3">
      <c r="A1972" s="2" t="s">
        <v>2102</v>
      </c>
      <c r="B1972" s="2" t="s">
        <v>156</v>
      </c>
      <c r="C1972" s="2" t="s">
        <v>40</v>
      </c>
      <c r="D1972" s="2" t="s">
        <v>151</v>
      </c>
      <c r="E1972" s="2" t="s">
        <v>86</v>
      </c>
      <c r="F1972" s="2" t="s">
        <v>152</v>
      </c>
      <c r="G1972" s="2" t="s">
        <v>32</v>
      </c>
      <c r="H1972" s="2" t="s">
        <v>33</v>
      </c>
      <c r="I1972" s="2">
        <v>5</v>
      </c>
      <c r="J1972" s="2">
        <v>5</v>
      </c>
      <c r="K1972" s="2" t="s">
        <v>34</v>
      </c>
      <c r="L1972" s="2">
        <v>2023</v>
      </c>
      <c r="M1972" s="2">
        <v>7600</v>
      </c>
      <c r="N1972" s="2">
        <v>16890</v>
      </c>
      <c r="O1972" s="2">
        <v>100</v>
      </c>
      <c r="P1972" s="3">
        <v>42390</v>
      </c>
      <c r="Q1972" s="2" t="s">
        <v>35</v>
      </c>
      <c r="R1972" s="3">
        <v>45528</v>
      </c>
      <c r="S1972" s="2">
        <v>6687</v>
      </c>
      <c r="T1972" s="2">
        <v>7949</v>
      </c>
      <c r="U1972" s="2">
        <v>1262</v>
      </c>
      <c r="V1972" s="2">
        <v>19</v>
      </c>
      <c r="W1972" s="2" t="s">
        <v>116</v>
      </c>
      <c r="X1972" s="2">
        <v>1</v>
      </c>
      <c r="Y1972" s="2">
        <v>252</v>
      </c>
      <c r="Z1972" s="2" t="s">
        <v>57</v>
      </c>
    </row>
    <row r="1973" spans="1:26" x14ac:dyDescent="0.3">
      <c r="A1973" s="2" t="s">
        <v>2103</v>
      </c>
      <c r="B1973" s="2" t="s">
        <v>76</v>
      </c>
      <c r="C1973" s="2" t="s">
        <v>123</v>
      </c>
      <c r="D1973" s="2" t="s">
        <v>51</v>
      </c>
      <c r="E1973" s="2" t="s">
        <v>52</v>
      </c>
      <c r="F1973" s="2" t="s">
        <v>53</v>
      </c>
      <c r="G1973" s="2" t="s">
        <v>89</v>
      </c>
      <c r="H1973" s="2" t="s">
        <v>80</v>
      </c>
      <c r="I1973" s="2">
        <v>8</v>
      </c>
      <c r="J1973" s="2">
        <v>5</v>
      </c>
      <c r="K1973" s="2" t="s">
        <v>66</v>
      </c>
      <c r="L1973" s="2">
        <v>2022</v>
      </c>
      <c r="M1973" s="2">
        <v>7800</v>
      </c>
      <c r="N1973" s="2">
        <v>52203</v>
      </c>
      <c r="O1973" s="2">
        <v>200</v>
      </c>
      <c r="P1973" s="3">
        <v>42940</v>
      </c>
      <c r="Q1973" s="2" t="s">
        <v>35</v>
      </c>
      <c r="R1973" s="3">
        <v>44513</v>
      </c>
      <c r="S1973" s="2">
        <v>7018</v>
      </c>
      <c r="T1973" s="2">
        <v>8480</v>
      </c>
      <c r="U1973" s="2">
        <v>1462</v>
      </c>
      <c r="V1973" s="2">
        <v>21</v>
      </c>
      <c r="W1973" s="2" t="s">
        <v>67</v>
      </c>
      <c r="X1973" s="2">
        <v>3</v>
      </c>
      <c r="Y1973" s="2">
        <v>292</v>
      </c>
      <c r="Z1973" s="2" t="s">
        <v>57</v>
      </c>
    </row>
    <row r="1974" spans="1:26" x14ac:dyDescent="0.3">
      <c r="A1974" s="2" t="s">
        <v>2104</v>
      </c>
      <c r="B1974" s="2" t="s">
        <v>59</v>
      </c>
      <c r="C1974" s="2" t="s">
        <v>123</v>
      </c>
      <c r="D1974" s="2" t="s">
        <v>61</v>
      </c>
      <c r="E1974" s="2" t="s">
        <v>62</v>
      </c>
      <c r="F1974" s="2" t="s">
        <v>53</v>
      </c>
      <c r="G1974" s="2" t="s">
        <v>79</v>
      </c>
      <c r="H1974" s="2" t="s">
        <v>80</v>
      </c>
      <c r="I1974" s="2">
        <v>5</v>
      </c>
      <c r="J1974" s="2">
        <v>5</v>
      </c>
      <c r="K1974" s="2" t="s">
        <v>34</v>
      </c>
      <c r="L1974" s="2">
        <v>2022</v>
      </c>
      <c r="M1974" s="2">
        <v>8700</v>
      </c>
      <c r="N1974" s="2">
        <v>33675</v>
      </c>
      <c r="O1974" s="2">
        <v>120</v>
      </c>
      <c r="P1974" s="3">
        <v>45056</v>
      </c>
      <c r="Q1974" s="2" t="s">
        <v>35</v>
      </c>
      <c r="R1974" s="3">
        <v>45106</v>
      </c>
      <c r="S1974" s="2">
        <v>7215</v>
      </c>
      <c r="T1974" s="2">
        <v>6881</v>
      </c>
      <c r="U1974" s="2">
        <v>-334</v>
      </c>
      <c r="V1974" s="2">
        <v>-5</v>
      </c>
      <c r="W1974" s="2" t="s">
        <v>36</v>
      </c>
      <c r="X1974" s="2">
        <v>1</v>
      </c>
      <c r="Y1974" s="2">
        <v>0</v>
      </c>
      <c r="Z1974" s="2" t="s">
        <v>57</v>
      </c>
    </row>
    <row r="1975" spans="1:26" x14ac:dyDescent="0.3">
      <c r="A1975" s="2" t="s">
        <v>2105</v>
      </c>
      <c r="B1975" s="2" t="s">
        <v>120</v>
      </c>
      <c r="C1975" s="2" t="s">
        <v>104</v>
      </c>
      <c r="D1975" s="2" t="s">
        <v>105</v>
      </c>
      <c r="E1975" s="2" t="s">
        <v>52</v>
      </c>
      <c r="F1975" s="2" t="s">
        <v>73</v>
      </c>
      <c r="G1975" s="2" t="s">
        <v>44</v>
      </c>
      <c r="H1975" s="2" t="s">
        <v>33</v>
      </c>
      <c r="I1975" s="2">
        <v>4</v>
      </c>
      <c r="J1975" s="2">
        <v>2</v>
      </c>
      <c r="K1975" s="2" t="s">
        <v>34</v>
      </c>
      <c r="L1975" s="2">
        <v>2020</v>
      </c>
      <c r="M1975" s="2">
        <v>8400</v>
      </c>
      <c r="N1975" s="2">
        <v>73835</v>
      </c>
      <c r="O1975" s="2">
        <v>200</v>
      </c>
      <c r="P1975" s="3">
        <v>44417</v>
      </c>
      <c r="Q1975" s="2" t="s">
        <v>35</v>
      </c>
      <c r="R1975" s="3">
        <v>45048</v>
      </c>
      <c r="S1975" s="2">
        <v>7408</v>
      </c>
      <c r="T1975" s="2">
        <v>6267</v>
      </c>
      <c r="U1975" s="2">
        <v>-1141</v>
      </c>
      <c r="V1975" s="2">
        <v>-15</v>
      </c>
      <c r="W1975" s="2" t="s">
        <v>131</v>
      </c>
      <c r="X1975" s="2">
        <v>5</v>
      </c>
      <c r="Y1975" s="2">
        <v>0</v>
      </c>
      <c r="Z1975" s="2" t="s">
        <v>47</v>
      </c>
    </row>
    <row r="1976" spans="1:26" x14ac:dyDescent="0.3">
      <c r="A1976" s="2" t="s">
        <v>2106</v>
      </c>
      <c r="B1976" s="2" t="s">
        <v>59</v>
      </c>
      <c r="C1976" s="2" t="s">
        <v>40</v>
      </c>
      <c r="D1976" s="2" t="s">
        <v>51</v>
      </c>
      <c r="E1976" s="2" t="s">
        <v>52</v>
      </c>
      <c r="F1976" s="2" t="s">
        <v>53</v>
      </c>
      <c r="G1976" s="2" t="s">
        <v>54</v>
      </c>
      <c r="H1976" s="2" t="s">
        <v>33</v>
      </c>
      <c r="I1976" s="2">
        <v>8</v>
      </c>
      <c r="J1976" s="2">
        <v>5</v>
      </c>
      <c r="K1976" s="2" t="s">
        <v>34</v>
      </c>
      <c r="L1976" s="2">
        <v>2019</v>
      </c>
      <c r="M1976" s="2">
        <v>9000</v>
      </c>
      <c r="N1976" s="2">
        <v>78409</v>
      </c>
      <c r="O1976" s="2">
        <v>200</v>
      </c>
      <c r="P1976" s="3">
        <v>45055</v>
      </c>
      <c r="Q1976" s="2" t="s">
        <v>35</v>
      </c>
      <c r="R1976" s="3">
        <v>45272</v>
      </c>
      <c r="S1976" s="2">
        <v>7253</v>
      </c>
      <c r="T1976" s="2">
        <v>7399</v>
      </c>
      <c r="U1976" s="2">
        <v>146</v>
      </c>
      <c r="V1976" s="2">
        <v>2</v>
      </c>
      <c r="W1976" s="2" t="s">
        <v>67</v>
      </c>
      <c r="X1976" s="2">
        <v>5</v>
      </c>
      <c r="Y1976" s="2">
        <v>29</v>
      </c>
      <c r="Z1976" s="2" t="s">
        <v>57</v>
      </c>
    </row>
    <row r="1977" spans="1:26" x14ac:dyDescent="0.3">
      <c r="A1977" s="2" t="s">
        <v>2107</v>
      </c>
      <c r="B1977" s="2" t="s">
        <v>172</v>
      </c>
      <c r="C1977" s="2" t="s">
        <v>50</v>
      </c>
      <c r="D1977" s="2" t="s">
        <v>138</v>
      </c>
      <c r="E1977" s="2" t="s">
        <v>139</v>
      </c>
      <c r="F1977" s="2" t="s">
        <v>53</v>
      </c>
      <c r="G1977" s="2" t="s">
        <v>89</v>
      </c>
      <c r="H1977" s="2" t="s">
        <v>33</v>
      </c>
      <c r="I1977" s="2">
        <v>7</v>
      </c>
      <c r="J1977" s="2">
        <v>5</v>
      </c>
      <c r="K1977" s="2" t="s">
        <v>55</v>
      </c>
      <c r="L1977" s="2">
        <v>2019</v>
      </c>
      <c r="M1977" s="2">
        <v>9500</v>
      </c>
      <c r="N1977" s="2">
        <v>52469</v>
      </c>
      <c r="O1977" s="2">
        <v>175</v>
      </c>
      <c r="P1977" s="3">
        <v>44345</v>
      </c>
      <c r="Q1977" s="2" t="s">
        <v>35</v>
      </c>
      <c r="R1977" s="3">
        <v>45506</v>
      </c>
      <c r="S1977" s="2">
        <v>7810</v>
      </c>
      <c r="T1977" s="2">
        <v>8357</v>
      </c>
      <c r="U1977" s="2">
        <v>547</v>
      </c>
      <c r="V1977" s="2">
        <v>7</v>
      </c>
      <c r="W1977" s="2" t="s">
        <v>121</v>
      </c>
      <c r="X1977" s="2">
        <v>3</v>
      </c>
      <c r="Y1977" s="2">
        <v>109</v>
      </c>
      <c r="Z1977" s="2" t="s">
        <v>57</v>
      </c>
    </row>
    <row r="1978" spans="1:26" x14ac:dyDescent="0.3">
      <c r="A1978" s="2" t="s">
        <v>2108</v>
      </c>
      <c r="B1978" s="2" t="s">
        <v>101</v>
      </c>
      <c r="C1978" s="2" t="s">
        <v>28</v>
      </c>
      <c r="D1978" s="2" t="s">
        <v>29</v>
      </c>
      <c r="E1978" s="2" t="s">
        <v>30</v>
      </c>
      <c r="F1978" s="2" t="s">
        <v>31</v>
      </c>
      <c r="G1978" s="2" t="s">
        <v>32</v>
      </c>
      <c r="H1978" s="2" t="s">
        <v>33</v>
      </c>
      <c r="I1978" s="2">
        <v>5</v>
      </c>
      <c r="J1978" s="2">
        <v>5</v>
      </c>
      <c r="K1978" s="2" t="s">
        <v>55</v>
      </c>
      <c r="L1978" s="2">
        <v>2022</v>
      </c>
      <c r="M1978" s="2">
        <v>7700</v>
      </c>
      <c r="N1978" s="2">
        <v>25151</v>
      </c>
      <c r="O1978" s="2">
        <v>113</v>
      </c>
      <c r="P1978" s="3">
        <v>44008</v>
      </c>
      <c r="Q1978" s="2" t="s">
        <v>35</v>
      </c>
      <c r="R1978" s="3">
        <v>43976</v>
      </c>
      <c r="S1978" s="2">
        <v>6782</v>
      </c>
      <c r="T1978" s="2">
        <v>6041</v>
      </c>
      <c r="U1978" s="2">
        <v>-741</v>
      </c>
      <c r="V1978" s="2">
        <v>-11</v>
      </c>
      <c r="W1978" s="2" t="s">
        <v>202</v>
      </c>
      <c r="X1978" s="2">
        <v>3</v>
      </c>
      <c r="Y1978" s="2">
        <v>0</v>
      </c>
      <c r="Z1978" s="2" t="s">
        <v>95</v>
      </c>
    </row>
    <row r="1979" spans="1:26" x14ac:dyDescent="0.3">
      <c r="A1979" s="2" t="s">
        <v>2109</v>
      </c>
      <c r="B1979" s="2" t="s">
        <v>69</v>
      </c>
      <c r="C1979" s="2" t="s">
        <v>50</v>
      </c>
      <c r="D1979" s="2" t="s">
        <v>71</v>
      </c>
      <c r="E1979" s="2" t="s">
        <v>72</v>
      </c>
      <c r="F1979" s="2" t="s">
        <v>73</v>
      </c>
      <c r="G1979" s="2" t="s">
        <v>44</v>
      </c>
      <c r="H1979" s="2" t="s">
        <v>33</v>
      </c>
      <c r="I1979" s="2">
        <v>3</v>
      </c>
      <c r="J1979" s="2">
        <v>2</v>
      </c>
      <c r="K1979" s="2" t="s">
        <v>34</v>
      </c>
      <c r="L1979" s="2">
        <v>2021</v>
      </c>
      <c r="M1979" s="2">
        <v>8300</v>
      </c>
      <c r="N1979" s="2">
        <v>61581</v>
      </c>
      <c r="O1979" s="2">
        <v>100</v>
      </c>
      <c r="P1979" s="3">
        <v>42819</v>
      </c>
      <c r="Q1979" s="2" t="s">
        <v>35</v>
      </c>
      <c r="R1979" s="3">
        <v>44762</v>
      </c>
      <c r="S1979" s="2">
        <v>7071</v>
      </c>
      <c r="T1979" s="2">
        <v>5894</v>
      </c>
      <c r="U1979" s="2">
        <v>-1177</v>
      </c>
      <c r="V1979" s="2">
        <v>-17</v>
      </c>
      <c r="W1979" s="2" t="s">
        <v>46</v>
      </c>
      <c r="X1979" s="2">
        <v>4</v>
      </c>
      <c r="Y1979" s="2">
        <v>0</v>
      </c>
      <c r="Z1979" s="2" t="s">
        <v>37</v>
      </c>
    </row>
    <row r="1980" spans="1:26" x14ac:dyDescent="0.3">
      <c r="A1980" s="2" t="s">
        <v>2110</v>
      </c>
      <c r="B1980" s="2" t="s">
        <v>172</v>
      </c>
      <c r="C1980" s="2" t="s">
        <v>175</v>
      </c>
      <c r="D1980" s="2" t="s">
        <v>51</v>
      </c>
      <c r="E1980" s="2" t="s">
        <v>52</v>
      </c>
      <c r="F1980" s="2" t="s">
        <v>53</v>
      </c>
      <c r="G1980" s="2" t="s">
        <v>32</v>
      </c>
      <c r="H1980" s="2" t="s">
        <v>80</v>
      </c>
      <c r="I1980" s="2">
        <v>8</v>
      </c>
      <c r="J1980" s="2">
        <v>5</v>
      </c>
      <c r="K1980" s="2" t="s">
        <v>45</v>
      </c>
      <c r="L1980" s="2">
        <v>2019</v>
      </c>
      <c r="M1980" s="2">
        <v>8000</v>
      </c>
      <c r="N1980" s="2">
        <v>4460</v>
      </c>
      <c r="O1980" s="2">
        <v>200</v>
      </c>
      <c r="P1980" s="3">
        <v>42687</v>
      </c>
      <c r="Q1980" s="2" t="s">
        <v>35</v>
      </c>
      <c r="R1980" s="3">
        <v>43875</v>
      </c>
      <c r="S1980" s="2">
        <v>7397</v>
      </c>
      <c r="T1980" s="2">
        <v>8208</v>
      </c>
      <c r="U1980" s="2">
        <v>811</v>
      </c>
      <c r="V1980" s="2">
        <v>11</v>
      </c>
      <c r="W1980" s="2" t="s">
        <v>184</v>
      </c>
      <c r="X1980" s="2">
        <v>4</v>
      </c>
      <c r="Y1980" s="2">
        <v>162</v>
      </c>
      <c r="Z1980" s="2" t="s">
        <v>57</v>
      </c>
    </row>
    <row r="1981" spans="1:26" x14ac:dyDescent="0.3">
      <c r="A1981" s="2" t="s">
        <v>2111</v>
      </c>
      <c r="B1981" s="2" t="s">
        <v>88</v>
      </c>
      <c r="C1981" s="2" t="s">
        <v>77</v>
      </c>
      <c r="D1981" s="2" t="s">
        <v>78</v>
      </c>
      <c r="E1981" s="2" t="s">
        <v>30</v>
      </c>
      <c r="F1981" s="2" t="s">
        <v>31</v>
      </c>
      <c r="G1981" s="2" t="s">
        <v>44</v>
      </c>
      <c r="H1981" s="2" t="s">
        <v>80</v>
      </c>
      <c r="I1981" s="2">
        <v>4</v>
      </c>
      <c r="J1981" s="2">
        <v>5</v>
      </c>
      <c r="K1981" s="2" t="s">
        <v>34</v>
      </c>
      <c r="L1981" s="2">
        <v>2022</v>
      </c>
      <c r="M1981" s="2">
        <v>7200</v>
      </c>
      <c r="N1981" s="2">
        <v>46602</v>
      </c>
      <c r="O1981" s="2">
        <v>120</v>
      </c>
      <c r="P1981" s="3">
        <v>44357</v>
      </c>
      <c r="Q1981" s="2" t="s">
        <v>35</v>
      </c>
      <c r="R1981" s="3">
        <v>44747</v>
      </c>
      <c r="S1981" s="2">
        <v>6586</v>
      </c>
      <c r="T1981" s="2">
        <v>7809</v>
      </c>
      <c r="U1981" s="2">
        <v>1223</v>
      </c>
      <c r="V1981" s="2">
        <v>19</v>
      </c>
      <c r="W1981" s="2" t="s">
        <v>106</v>
      </c>
      <c r="X1981" s="2">
        <v>4</v>
      </c>
      <c r="Y1981" s="2">
        <v>245</v>
      </c>
      <c r="Z1981" s="2" t="s">
        <v>47</v>
      </c>
    </row>
    <row r="1982" spans="1:26" x14ac:dyDescent="0.3">
      <c r="A1982" s="2" t="s">
        <v>2112</v>
      </c>
      <c r="B1982" s="2" t="s">
        <v>69</v>
      </c>
      <c r="C1982" s="2" t="s">
        <v>175</v>
      </c>
      <c r="D1982" s="2" t="s">
        <v>165</v>
      </c>
      <c r="E1982" s="2" t="s">
        <v>62</v>
      </c>
      <c r="F1982" s="2" t="s">
        <v>53</v>
      </c>
      <c r="G1982" s="2" t="s">
        <v>32</v>
      </c>
      <c r="H1982" s="2" t="s">
        <v>33</v>
      </c>
      <c r="I1982" s="2">
        <v>5</v>
      </c>
      <c r="J1982" s="2">
        <v>3</v>
      </c>
      <c r="K1982" s="2" t="s">
        <v>66</v>
      </c>
      <c r="L1982" s="2">
        <v>2020</v>
      </c>
      <c r="M1982" s="2">
        <v>8000</v>
      </c>
      <c r="N1982" s="2">
        <v>53714</v>
      </c>
      <c r="O1982" s="2">
        <v>130</v>
      </c>
      <c r="P1982" s="3">
        <v>43731</v>
      </c>
      <c r="Q1982" s="2" t="s">
        <v>35</v>
      </c>
      <c r="R1982" s="3">
        <v>44351</v>
      </c>
      <c r="S1982" s="2">
        <v>7176</v>
      </c>
      <c r="T1982" s="2">
        <v>6600</v>
      </c>
      <c r="U1982" s="2">
        <v>-576</v>
      </c>
      <c r="V1982" s="2">
        <v>-8</v>
      </c>
      <c r="W1982" s="2" t="s">
        <v>121</v>
      </c>
      <c r="X1982" s="2">
        <v>4</v>
      </c>
      <c r="Y1982" s="2">
        <v>0</v>
      </c>
      <c r="Z1982" s="2" t="s">
        <v>57</v>
      </c>
    </row>
    <row r="1983" spans="1:26" x14ac:dyDescent="0.3">
      <c r="A1983" s="2" t="s">
        <v>2113</v>
      </c>
      <c r="B1983" s="2" t="s">
        <v>76</v>
      </c>
      <c r="C1983" s="2" t="s">
        <v>40</v>
      </c>
      <c r="D1983" s="2" t="s">
        <v>151</v>
      </c>
      <c r="E1983" s="2" t="s">
        <v>86</v>
      </c>
      <c r="F1983" s="2" t="s">
        <v>152</v>
      </c>
      <c r="G1983" s="2" t="s">
        <v>79</v>
      </c>
      <c r="H1983" s="2" t="s">
        <v>33</v>
      </c>
      <c r="I1983" s="2">
        <v>5</v>
      </c>
      <c r="J1983" s="2">
        <v>5</v>
      </c>
      <c r="K1983" s="2" t="s">
        <v>45</v>
      </c>
      <c r="L1983" s="2">
        <v>2022</v>
      </c>
      <c r="M1983" s="2">
        <v>6700</v>
      </c>
      <c r="N1983" s="2">
        <v>94042</v>
      </c>
      <c r="O1983" s="2">
        <v>100</v>
      </c>
      <c r="P1983" s="3">
        <v>42538</v>
      </c>
      <c r="Q1983" s="2" t="s">
        <v>35</v>
      </c>
      <c r="R1983" s="3">
        <v>44962</v>
      </c>
      <c r="S1983" s="2">
        <v>5774</v>
      </c>
      <c r="T1983" s="2">
        <v>5229</v>
      </c>
      <c r="U1983" s="2">
        <v>-545</v>
      </c>
      <c r="V1983" s="2">
        <v>-9</v>
      </c>
      <c r="W1983" s="2" t="s">
        <v>90</v>
      </c>
      <c r="X1983" s="2">
        <v>4</v>
      </c>
      <c r="Y1983" s="2">
        <v>0</v>
      </c>
      <c r="Z1983" s="2" t="s">
        <v>37</v>
      </c>
    </row>
    <row r="1984" spans="1:26" x14ac:dyDescent="0.3">
      <c r="A1984" s="2" t="s">
        <v>2114</v>
      </c>
      <c r="B1984" s="2" t="s">
        <v>27</v>
      </c>
      <c r="C1984" s="2" t="s">
        <v>40</v>
      </c>
      <c r="D1984" s="2" t="s">
        <v>151</v>
      </c>
      <c r="E1984" s="2" t="s">
        <v>86</v>
      </c>
      <c r="F1984" s="2" t="s">
        <v>152</v>
      </c>
      <c r="G1984" s="2" t="s">
        <v>44</v>
      </c>
      <c r="H1984" s="2" t="s">
        <v>33</v>
      </c>
      <c r="I1984" s="2">
        <v>5</v>
      </c>
      <c r="J1984" s="2">
        <v>5</v>
      </c>
      <c r="K1984" s="2" t="s">
        <v>45</v>
      </c>
      <c r="L1984" s="2">
        <v>2017</v>
      </c>
      <c r="M1984" s="2">
        <v>7200</v>
      </c>
      <c r="N1984" s="2">
        <v>2801</v>
      </c>
      <c r="O1984" s="2">
        <v>100</v>
      </c>
      <c r="P1984" s="3">
        <v>45618</v>
      </c>
      <c r="Q1984" s="2" t="s">
        <v>35</v>
      </c>
      <c r="R1984" s="3">
        <v>45540</v>
      </c>
      <c r="S1984" s="2">
        <v>6674</v>
      </c>
      <c r="T1984" s="2">
        <v>5521</v>
      </c>
      <c r="U1984" s="2">
        <v>-1153</v>
      </c>
      <c r="V1984" s="2">
        <v>-17</v>
      </c>
      <c r="W1984" s="2" t="s">
        <v>184</v>
      </c>
      <c r="X1984" s="2">
        <v>3</v>
      </c>
      <c r="Y1984" s="2">
        <v>0</v>
      </c>
      <c r="Z1984" s="2" t="s">
        <v>37</v>
      </c>
    </row>
    <row r="1985" spans="1:26" x14ac:dyDescent="0.3">
      <c r="A1985" s="2" t="s">
        <v>2115</v>
      </c>
      <c r="B1985" s="2" t="s">
        <v>113</v>
      </c>
      <c r="C1985" s="2" t="s">
        <v>93</v>
      </c>
      <c r="D1985" s="2" t="s">
        <v>71</v>
      </c>
      <c r="E1985" s="2" t="s">
        <v>72</v>
      </c>
      <c r="F1985" s="2" t="s">
        <v>73</v>
      </c>
      <c r="G1985" s="2" t="s">
        <v>32</v>
      </c>
      <c r="H1985" s="2" t="s">
        <v>33</v>
      </c>
      <c r="I1985" s="2">
        <v>3</v>
      </c>
      <c r="J1985" s="2">
        <v>2</v>
      </c>
      <c r="K1985" s="2" t="s">
        <v>66</v>
      </c>
      <c r="L1985" s="2">
        <v>2015</v>
      </c>
      <c r="M1985" s="2">
        <v>8000</v>
      </c>
      <c r="N1985" s="2">
        <v>3499</v>
      </c>
      <c r="O1985" s="2">
        <v>100</v>
      </c>
      <c r="P1985" s="3">
        <v>45346</v>
      </c>
      <c r="Q1985" s="2" t="s">
        <v>35</v>
      </c>
      <c r="R1985" s="3">
        <v>45367</v>
      </c>
      <c r="S1985" s="2">
        <v>6421</v>
      </c>
      <c r="T1985" s="2">
        <v>7440</v>
      </c>
      <c r="U1985" s="2">
        <v>1019</v>
      </c>
      <c r="V1985" s="2">
        <v>16</v>
      </c>
      <c r="W1985" s="2" t="s">
        <v>215</v>
      </c>
      <c r="X1985" s="2">
        <v>2</v>
      </c>
      <c r="Y1985" s="2">
        <v>204</v>
      </c>
      <c r="Z1985" s="2" t="s">
        <v>47</v>
      </c>
    </row>
    <row r="1986" spans="1:26" x14ac:dyDescent="0.3">
      <c r="A1986" s="2" t="s">
        <v>2116</v>
      </c>
      <c r="B1986" s="2" t="s">
        <v>113</v>
      </c>
      <c r="C1986" s="2" t="s">
        <v>60</v>
      </c>
      <c r="D1986" s="2" t="s">
        <v>29</v>
      </c>
      <c r="E1986" s="2" t="s">
        <v>30</v>
      </c>
      <c r="F1986" s="2" t="s">
        <v>31</v>
      </c>
      <c r="G1986" s="2" t="s">
        <v>89</v>
      </c>
      <c r="H1986" s="2" t="s">
        <v>33</v>
      </c>
      <c r="I1986" s="2">
        <v>5</v>
      </c>
      <c r="J1986" s="2">
        <v>5</v>
      </c>
      <c r="K1986" s="2" t="s">
        <v>55</v>
      </c>
      <c r="L1986" s="2">
        <v>2022</v>
      </c>
      <c r="M1986" s="2">
        <v>7700</v>
      </c>
      <c r="N1986" s="2">
        <v>82346</v>
      </c>
      <c r="O1986" s="2">
        <v>113</v>
      </c>
      <c r="P1986" s="3">
        <v>44144</v>
      </c>
      <c r="Q1986" s="2" t="s">
        <v>35</v>
      </c>
      <c r="R1986" s="3">
        <v>44326</v>
      </c>
      <c r="S1986" s="2">
        <v>6860</v>
      </c>
      <c r="T1986" s="2">
        <v>6902</v>
      </c>
      <c r="U1986" s="2">
        <v>42</v>
      </c>
      <c r="V1986" s="2">
        <v>1</v>
      </c>
      <c r="W1986" s="2" t="s">
        <v>81</v>
      </c>
      <c r="X1986" s="2">
        <v>3</v>
      </c>
      <c r="Y1986" s="2">
        <v>8</v>
      </c>
      <c r="Z1986" s="2" t="s">
        <v>57</v>
      </c>
    </row>
    <row r="1987" spans="1:26" x14ac:dyDescent="0.3">
      <c r="A1987" s="2" t="s">
        <v>2117</v>
      </c>
      <c r="B1987" s="2" t="s">
        <v>59</v>
      </c>
      <c r="C1987" s="2" t="s">
        <v>123</v>
      </c>
      <c r="D1987" s="2" t="s">
        <v>29</v>
      </c>
      <c r="E1987" s="2" t="s">
        <v>30</v>
      </c>
      <c r="F1987" s="2" t="s">
        <v>31</v>
      </c>
      <c r="G1987" s="2" t="s">
        <v>44</v>
      </c>
      <c r="H1987" s="2" t="s">
        <v>33</v>
      </c>
      <c r="I1987" s="2">
        <v>5</v>
      </c>
      <c r="J1987" s="2">
        <v>5</v>
      </c>
      <c r="K1987" s="2" t="s">
        <v>34</v>
      </c>
      <c r="L1987" s="2">
        <v>2019</v>
      </c>
      <c r="M1987" s="2">
        <v>7500</v>
      </c>
      <c r="N1987" s="2">
        <v>21864</v>
      </c>
      <c r="O1987" s="2">
        <v>113</v>
      </c>
      <c r="P1987" s="3">
        <v>45459</v>
      </c>
      <c r="Q1987" s="2" t="s">
        <v>35</v>
      </c>
      <c r="R1987" s="3">
        <v>45554</v>
      </c>
      <c r="S1987" s="2">
        <v>6836</v>
      </c>
      <c r="T1987" s="2">
        <v>7246</v>
      </c>
      <c r="U1987" s="2">
        <v>410</v>
      </c>
      <c r="V1987" s="2">
        <v>6</v>
      </c>
      <c r="W1987" s="2" t="s">
        <v>74</v>
      </c>
      <c r="X1987" s="2">
        <v>5</v>
      </c>
      <c r="Y1987" s="2">
        <v>82</v>
      </c>
      <c r="Z1987" s="2" t="s">
        <v>47</v>
      </c>
    </row>
    <row r="1988" spans="1:26" x14ac:dyDescent="0.3">
      <c r="A1988" s="2" t="s">
        <v>2118</v>
      </c>
      <c r="B1988" s="2" t="s">
        <v>197</v>
      </c>
      <c r="C1988" s="2" t="s">
        <v>40</v>
      </c>
      <c r="D1988" s="2" t="s">
        <v>71</v>
      </c>
      <c r="E1988" s="2" t="s">
        <v>72</v>
      </c>
      <c r="F1988" s="2" t="s">
        <v>73</v>
      </c>
      <c r="G1988" s="2" t="s">
        <v>44</v>
      </c>
      <c r="H1988" s="2" t="s">
        <v>33</v>
      </c>
      <c r="I1988" s="2">
        <v>3</v>
      </c>
      <c r="J1988" s="2">
        <v>2</v>
      </c>
      <c r="K1988" s="2" t="s">
        <v>45</v>
      </c>
      <c r="L1988" s="2">
        <v>2019</v>
      </c>
      <c r="M1988" s="2">
        <v>7500</v>
      </c>
      <c r="N1988" s="2">
        <v>58157</v>
      </c>
      <c r="O1988" s="2">
        <v>100</v>
      </c>
      <c r="P1988" s="3">
        <v>43276</v>
      </c>
      <c r="Q1988" s="2" t="s">
        <v>35</v>
      </c>
      <c r="R1988" s="3">
        <v>44132</v>
      </c>
      <c r="S1988" s="2">
        <v>6106</v>
      </c>
      <c r="T1988" s="2">
        <v>5350</v>
      </c>
      <c r="U1988" s="2">
        <v>-756</v>
      </c>
      <c r="V1988" s="2">
        <v>-12</v>
      </c>
      <c r="W1988" s="2" t="s">
        <v>102</v>
      </c>
      <c r="X1988" s="2">
        <v>5</v>
      </c>
      <c r="Y1988" s="2">
        <v>0</v>
      </c>
      <c r="Z1988" s="2" t="s">
        <v>37</v>
      </c>
    </row>
    <row r="1989" spans="1:26" x14ac:dyDescent="0.3">
      <c r="A1989" s="2" t="s">
        <v>2119</v>
      </c>
      <c r="B1989" s="2" t="s">
        <v>197</v>
      </c>
      <c r="C1989" s="2" t="s">
        <v>70</v>
      </c>
      <c r="D1989" s="2" t="s">
        <v>158</v>
      </c>
      <c r="E1989" s="2" t="s">
        <v>86</v>
      </c>
      <c r="F1989" s="2" t="s">
        <v>152</v>
      </c>
      <c r="G1989" s="2" t="s">
        <v>79</v>
      </c>
      <c r="H1989" s="2" t="s">
        <v>80</v>
      </c>
      <c r="I1989" s="2">
        <v>5</v>
      </c>
      <c r="J1989" s="2">
        <v>4</v>
      </c>
      <c r="K1989" s="2" t="s">
        <v>66</v>
      </c>
      <c r="L1989" s="2">
        <v>2021</v>
      </c>
      <c r="M1989" s="2">
        <v>6900</v>
      </c>
      <c r="N1989" s="2">
        <v>90318</v>
      </c>
      <c r="O1989" s="2">
        <v>115</v>
      </c>
      <c r="P1989" s="3">
        <v>44510</v>
      </c>
      <c r="Q1989" s="2" t="s">
        <v>35</v>
      </c>
      <c r="R1989" s="3">
        <v>44332</v>
      </c>
      <c r="S1989" s="2">
        <v>5406</v>
      </c>
      <c r="T1989" s="2">
        <v>4192</v>
      </c>
      <c r="U1989" s="2">
        <v>-1214</v>
      </c>
      <c r="V1989" s="2">
        <v>-22</v>
      </c>
      <c r="W1989" s="2" t="s">
        <v>63</v>
      </c>
      <c r="X1989" s="2">
        <v>2</v>
      </c>
      <c r="Y1989" s="2">
        <v>0</v>
      </c>
      <c r="Z1989" s="2" t="s">
        <v>57</v>
      </c>
    </row>
    <row r="1990" spans="1:26" x14ac:dyDescent="0.3">
      <c r="A1990" s="2" t="s">
        <v>2120</v>
      </c>
      <c r="B1990" s="2" t="s">
        <v>65</v>
      </c>
      <c r="C1990" s="2" t="s">
        <v>123</v>
      </c>
      <c r="D1990" s="2" t="s">
        <v>29</v>
      </c>
      <c r="E1990" s="2" t="s">
        <v>30</v>
      </c>
      <c r="F1990" s="2" t="s">
        <v>31</v>
      </c>
      <c r="G1990" s="2" t="s">
        <v>79</v>
      </c>
      <c r="H1990" s="2" t="s">
        <v>80</v>
      </c>
      <c r="I1990" s="2">
        <v>5</v>
      </c>
      <c r="J1990" s="2">
        <v>5</v>
      </c>
      <c r="K1990" s="2" t="s">
        <v>66</v>
      </c>
      <c r="L1990" s="2">
        <v>2022</v>
      </c>
      <c r="M1990" s="2">
        <v>6300</v>
      </c>
      <c r="N1990" s="2">
        <v>64060</v>
      </c>
      <c r="O1990" s="2">
        <v>113</v>
      </c>
      <c r="P1990" s="3">
        <v>43787</v>
      </c>
      <c r="Q1990" s="2" t="s">
        <v>35</v>
      </c>
      <c r="R1990" s="3">
        <v>44306</v>
      </c>
      <c r="S1990" s="2">
        <v>4565</v>
      </c>
      <c r="T1990" s="2">
        <v>5094</v>
      </c>
      <c r="U1990" s="2">
        <v>529</v>
      </c>
      <c r="V1990" s="2">
        <v>12</v>
      </c>
      <c r="W1990" s="2" t="s">
        <v>90</v>
      </c>
      <c r="X1990" s="2">
        <v>1</v>
      </c>
      <c r="Y1990" s="2">
        <v>106</v>
      </c>
      <c r="Z1990" s="2" t="s">
        <v>37</v>
      </c>
    </row>
    <row r="1991" spans="1:26" x14ac:dyDescent="0.3">
      <c r="A1991" s="2" t="s">
        <v>2121</v>
      </c>
      <c r="B1991" s="2" t="s">
        <v>65</v>
      </c>
      <c r="C1991" s="2" t="s">
        <v>77</v>
      </c>
      <c r="D1991" s="2" t="s">
        <v>85</v>
      </c>
      <c r="E1991" s="2" t="s">
        <v>86</v>
      </c>
      <c r="F1991" s="2" t="s">
        <v>31</v>
      </c>
      <c r="G1991" s="2" t="s">
        <v>44</v>
      </c>
      <c r="H1991" s="2" t="s">
        <v>33</v>
      </c>
      <c r="I1991" s="2">
        <v>4</v>
      </c>
      <c r="J1991" s="2">
        <v>5</v>
      </c>
      <c r="K1991" s="2" t="s">
        <v>66</v>
      </c>
      <c r="L1991" s="2">
        <v>2022</v>
      </c>
      <c r="M1991" s="2">
        <v>6300</v>
      </c>
      <c r="N1991" s="2">
        <v>41350</v>
      </c>
      <c r="O1991" s="2">
        <v>103</v>
      </c>
      <c r="P1991" s="3">
        <v>44189</v>
      </c>
      <c r="Q1991" s="2" t="s">
        <v>35</v>
      </c>
      <c r="R1991" s="3">
        <v>43925</v>
      </c>
      <c r="S1991" s="2">
        <v>5034</v>
      </c>
      <c r="T1991" s="2">
        <v>5036</v>
      </c>
      <c r="U1991" s="2">
        <v>2</v>
      </c>
      <c r="V1991" s="2">
        <v>0</v>
      </c>
      <c r="W1991" s="2" t="s">
        <v>102</v>
      </c>
      <c r="X1991" s="2">
        <v>5</v>
      </c>
      <c r="Y1991" s="2">
        <v>0</v>
      </c>
      <c r="Z1991" s="2" t="s">
        <v>95</v>
      </c>
    </row>
    <row r="1992" spans="1:26" x14ac:dyDescent="0.3">
      <c r="A1992" s="2" t="s">
        <v>2122</v>
      </c>
      <c r="B1992" s="2" t="s">
        <v>39</v>
      </c>
      <c r="C1992" s="2" t="s">
        <v>104</v>
      </c>
      <c r="D1992" s="2" t="s">
        <v>151</v>
      </c>
      <c r="E1992" s="2" t="s">
        <v>86</v>
      </c>
      <c r="F1992" s="2" t="s">
        <v>152</v>
      </c>
      <c r="G1992" s="2" t="s">
        <v>32</v>
      </c>
      <c r="H1992" s="2" t="s">
        <v>80</v>
      </c>
      <c r="I1992" s="2">
        <v>5</v>
      </c>
      <c r="J1992" s="2">
        <v>5</v>
      </c>
      <c r="K1992" s="2" t="s">
        <v>45</v>
      </c>
      <c r="L1992" s="2">
        <v>2016</v>
      </c>
      <c r="M1992" s="2">
        <v>7300</v>
      </c>
      <c r="N1992" s="2">
        <v>46601</v>
      </c>
      <c r="O1992" s="2">
        <v>100</v>
      </c>
      <c r="P1992" s="3">
        <v>43034</v>
      </c>
      <c r="Q1992" s="2" t="s">
        <v>35</v>
      </c>
      <c r="R1992" s="3">
        <v>43697</v>
      </c>
      <c r="S1992" s="2">
        <v>5567</v>
      </c>
      <c r="T1992" s="2">
        <v>5386</v>
      </c>
      <c r="U1992" s="2">
        <v>-181</v>
      </c>
      <c r="V1992" s="2">
        <v>-3</v>
      </c>
      <c r="W1992" s="2" t="s">
        <v>136</v>
      </c>
      <c r="X1992" s="2">
        <v>1</v>
      </c>
      <c r="Y1992" s="2">
        <v>0</v>
      </c>
      <c r="Z1992" s="2" t="s">
        <v>95</v>
      </c>
    </row>
    <row r="1993" spans="1:26" x14ac:dyDescent="0.3">
      <c r="A1993" s="2" t="s">
        <v>2123</v>
      </c>
      <c r="B1993" s="2" t="s">
        <v>172</v>
      </c>
      <c r="C1993" s="2" t="s">
        <v>163</v>
      </c>
      <c r="D1993" s="2" t="s">
        <v>165</v>
      </c>
      <c r="E1993" s="2" t="s">
        <v>62</v>
      </c>
      <c r="F1993" s="2" t="s">
        <v>53</v>
      </c>
      <c r="G1993" s="2" t="s">
        <v>54</v>
      </c>
      <c r="H1993" s="2" t="s">
        <v>80</v>
      </c>
      <c r="I1993" s="2">
        <v>5</v>
      </c>
      <c r="J1993" s="2">
        <v>3</v>
      </c>
      <c r="K1993" s="2" t="s">
        <v>55</v>
      </c>
      <c r="L1993" s="2">
        <v>2023</v>
      </c>
      <c r="M1993" s="2">
        <v>9100</v>
      </c>
      <c r="N1993" s="2">
        <v>24821</v>
      </c>
      <c r="O1993" s="2">
        <v>130</v>
      </c>
      <c r="P1993" s="3">
        <v>43781</v>
      </c>
      <c r="Q1993" s="2" t="s">
        <v>35</v>
      </c>
      <c r="R1993" s="3">
        <v>45536</v>
      </c>
      <c r="S1993" s="2">
        <v>7332</v>
      </c>
      <c r="T1993" s="2">
        <v>6859</v>
      </c>
      <c r="U1993" s="2">
        <v>-473</v>
      </c>
      <c r="V1993" s="2">
        <v>-6</v>
      </c>
      <c r="W1993" s="2" t="s">
        <v>116</v>
      </c>
      <c r="X1993" s="2">
        <v>4</v>
      </c>
      <c r="Y1993" s="2">
        <v>0</v>
      </c>
      <c r="Z1993" s="2" t="s">
        <v>95</v>
      </c>
    </row>
    <row r="1994" spans="1:26" x14ac:dyDescent="0.3">
      <c r="A1994" s="2" t="s">
        <v>2124</v>
      </c>
      <c r="B1994" s="2" t="s">
        <v>146</v>
      </c>
      <c r="C1994" s="2" t="s">
        <v>175</v>
      </c>
      <c r="D1994" s="2" t="s">
        <v>165</v>
      </c>
      <c r="E1994" s="2" t="s">
        <v>62</v>
      </c>
      <c r="F1994" s="2" t="s">
        <v>53</v>
      </c>
      <c r="G1994" s="2" t="s">
        <v>54</v>
      </c>
      <c r="H1994" s="2" t="s">
        <v>80</v>
      </c>
      <c r="I1994" s="2">
        <v>5</v>
      </c>
      <c r="J1994" s="2">
        <v>3</v>
      </c>
      <c r="K1994" s="2" t="s">
        <v>45</v>
      </c>
      <c r="L1994" s="2">
        <v>2018</v>
      </c>
      <c r="M1994" s="2">
        <v>8100</v>
      </c>
      <c r="N1994" s="2">
        <v>33888</v>
      </c>
      <c r="O1994" s="2">
        <v>130</v>
      </c>
      <c r="P1994" s="3">
        <v>44935</v>
      </c>
      <c r="Q1994" s="2" t="s">
        <v>35</v>
      </c>
      <c r="R1994" s="3">
        <v>45002</v>
      </c>
      <c r="S1994" s="2">
        <v>6658</v>
      </c>
      <c r="T1994" s="2">
        <v>7958</v>
      </c>
      <c r="U1994" s="2">
        <v>1300</v>
      </c>
      <c r="V1994" s="2">
        <v>20</v>
      </c>
      <c r="W1994" s="2" t="s">
        <v>181</v>
      </c>
      <c r="X1994" s="2">
        <v>2</v>
      </c>
      <c r="Y1994" s="2">
        <v>260</v>
      </c>
      <c r="Z1994" s="2" t="s">
        <v>57</v>
      </c>
    </row>
    <row r="1995" spans="1:26" x14ac:dyDescent="0.3">
      <c r="A1995" s="2" t="s">
        <v>2125</v>
      </c>
      <c r="B1995" s="2" t="s">
        <v>92</v>
      </c>
      <c r="C1995" s="2" t="s">
        <v>104</v>
      </c>
      <c r="D1995" s="2" t="s">
        <v>158</v>
      </c>
      <c r="E1995" s="2" t="s">
        <v>86</v>
      </c>
      <c r="F1995" s="2" t="s">
        <v>152</v>
      </c>
      <c r="G1995" s="2" t="s">
        <v>89</v>
      </c>
      <c r="H1995" s="2" t="s">
        <v>33</v>
      </c>
      <c r="I1995" s="2">
        <v>5</v>
      </c>
      <c r="J1995" s="2">
        <v>4</v>
      </c>
      <c r="K1995" s="2" t="s">
        <v>45</v>
      </c>
      <c r="L1995" s="2">
        <v>2016</v>
      </c>
      <c r="M1995" s="2">
        <v>7300</v>
      </c>
      <c r="N1995" s="2">
        <v>57643</v>
      </c>
      <c r="O1995" s="2">
        <v>115</v>
      </c>
      <c r="P1995" s="3">
        <v>43703</v>
      </c>
      <c r="Q1995" s="2" t="s">
        <v>35</v>
      </c>
      <c r="R1995" s="3">
        <v>44199</v>
      </c>
      <c r="S1995" s="2">
        <v>5356</v>
      </c>
      <c r="T1995" s="2">
        <v>5221</v>
      </c>
      <c r="U1995" s="2">
        <v>-135</v>
      </c>
      <c r="V1995" s="2">
        <v>-3</v>
      </c>
      <c r="W1995" s="2" t="s">
        <v>63</v>
      </c>
      <c r="X1995" s="2">
        <v>4</v>
      </c>
      <c r="Y1995" s="2">
        <v>0</v>
      </c>
      <c r="Z1995" s="2" t="s">
        <v>47</v>
      </c>
    </row>
    <row r="1996" spans="1:26" x14ac:dyDescent="0.3">
      <c r="A1996" s="2" t="s">
        <v>2126</v>
      </c>
      <c r="B1996" s="2" t="s">
        <v>197</v>
      </c>
      <c r="C1996" s="2" t="s">
        <v>110</v>
      </c>
      <c r="D1996" s="2" t="s">
        <v>148</v>
      </c>
      <c r="E1996" s="2" t="s">
        <v>149</v>
      </c>
      <c r="F1996" s="2" t="s">
        <v>31</v>
      </c>
      <c r="G1996" s="2" t="s">
        <v>44</v>
      </c>
      <c r="H1996" s="2" t="s">
        <v>33</v>
      </c>
      <c r="I1996" s="2">
        <v>5</v>
      </c>
      <c r="J1996" s="2">
        <v>5</v>
      </c>
      <c r="K1996" s="2" t="s">
        <v>55</v>
      </c>
      <c r="L1996" s="2">
        <v>2017</v>
      </c>
      <c r="M1996" s="2">
        <v>8200</v>
      </c>
      <c r="N1996" s="2">
        <v>19998</v>
      </c>
      <c r="O1996" s="2">
        <v>150</v>
      </c>
      <c r="P1996" s="3">
        <v>45151</v>
      </c>
      <c r="Q1996" s="2" t="s">
        <v>35</v>
      </c>
      <c r="R1996" s="3">
        <v>45545</v>
      </c>
      <c r="S1996" s="2">
        <v>6593</v>
      </c>
      <c r="T1996" s="2">
        <v>7921</v>
      </c>
      <c r="U1996" s="2">
        <v>1328</v>
      </c>
      <c r="V1996" s="2">
        <v>20</v>
      </c>
      <c r="W1996" s="2" t="s">
        <v>121</v>
      </c>
      <c r="X1996" s="2">
        <v>1</v>
      </c>
      <c r="Y1996" s="2">
        <v>266</v>
      </c>
      <c r="Z1996" s="2" t="s">
        <v>37</v>
      </c>
    </row>
    <row r="1997" spans="1:26" x14ac:dyDescent="0.3">
      <c r="A1997" s="2" t="s">
        <v>2127</v>
      </c>
      <c r="B1997" s="2" t="s">
        <v>120</v>
      </c>
      <c r="C1997" s="2" t="s">
        <v>118</v>
      </c>
      <c r="D1997" s="2" t="s">
        <v>61</v>
      </c>
      <c r="E1997" s="2" t="s">
        <v>62</v>
      </c>
      <c r="F1997" s="2" t="s">
        <v>53</v>
      </c>
      <c r="G1997" s="2" t="s">
        <v>79</v>
      </c>
      <c r="H1997" s="2" t="s">
        <v>33</v>
      </c>
      <c r="I1997" s="2">
        <v>5</v>
      </c>
      <c r="J1997" s="2">
        <v>5</v>
      </c>
      <c r="K1997" s="2" t="s">
        <v>66</v>
      </c>
      <c r="L1997" s="2">
        <v>2019</v>
      </c>
      <c r="M1997" s="2">
        <v>8100</v>
      </c>
      <c r="N1997" s="2">
        <v>56521</v>
      </c>
      <c r="O1997" s="2">
        <v>120</v>
      </c>
      <c r="P1997" s="3">
        <v>43526</v>
      </c>
      <c r="Q1997" s="2" t="s">
        <v>35</v>
      </c>
      <c r="R1997" s="3">
        <v>44523</v>
      </c>
      <c r="S1997" s="2">
        <v>6978</v>
      </c>
      <c r="T1997" s="2">
        <v>6069</v>
      </c>
      <c r="U1997" s="2">
        <v>-909</v>
      </c>
      <c r="V1997" s="2">
        <v>-13</v>
      </c>
      <c r="W1997" s="2" t="s">
        <v>202</v>
      </c>
      <c r="X1997" s="2">
        <v>4</v>
      </c>
      <c r="Y1997" s="2">
        <v>0</v>
      </c>
      <c r="Z1997" s="2" t="s">
        <v>47</v>
      </c>
    </row>
    <row r="1998" spans="1:26" x14ac:dyDescent="0.3">
      <c r="A1998" s="2" t="s">
        <v>2128</v>
      </c>
      <c r="B1998" s="2" t="s">
        <v>205</v>
      </c>
      <c r="C1998" s="2" t="s">
        <v>93</v>
      </c>
      <c r="D1998" s="2" t="s">
        <v>85</v>
      </c>
      <c r="E1998" s="2" t="s">
        <v>86</v>
      </c>
      <c r="F1998" s="2" t="s">
        <v>31</v>
      </c>
      <c r="G1998" s="2" t="s">
        <v>89</v>
      </c>
      <c r="H1998" s="2" t="s">
        <v>80</v>
      </c>
      <c r="I1998" s="2">
        <v>4</v>
      </c>
      <c r="J1998" s="2">
        <v>5</v>
      </c>
      <c r="K1998" s="2" t="s">
        <v>34</v>
      </c>
      <c r="L1998" s="2">
        <v>2023</v>
      </c>
      <c r="M1998" s="2">
        <v>7100</v>
      </c>
      <c r="N1998" s="2">
        <v>50248</v>
      </c>
      <c r="O1998" s="2">
        <v>103</v>
      </c>
      <c r="P1998" s="3">
        <v>44620</v>
      </c>
      <c r="Q1998" s="2" t="s">
        <v>35</v>
      </c>
      <c r="R1998" s="3">
        <v>45183</v>
      </c>
      <c r="S1998" s="2">
        <v>6472</v>
      </c>
      <c r="T1998" s="2">
        <v>7450</v>
      </c>
      <c r="U1998" s="2">
        <v>978</v>
      </c>
      <c r="V1998" s="2">
        <v>15</v>
      </c>
      <c r="W1998" s="2" t="s">
        <v>184</v>
      </c>
      <c r="X1998" s="2">
        <v>5</v>
      </c>
      <c r="Y1998" s="2">
        <v>196</v>
      </c>
      <c r="Z1998" s="2" t="s">
        <v>57</v>
      </c>
    </row>
    <row r="1999" spans="1:26" x14ac:dyDescent="0.3">
      <c r="A1999" s="2" t="s">
        <v>2129</v>
      </c>
      <c r="B1999" s="2" t="s">
        <v>146</v>
      </c>
      <c r="C1999" s="2" t="s">
        <v>163</v>
      </c>
      <c r="D1999" s="2" t="s">
        <v>51</v>
      </c>
      <c r="E1999" s="2" t="s">
        <v>52</v>
      </c>
      <c r="F1999" s="2" t="s">
        <v>53</v>
      </c>
      <c r="G1999" s="2" t="s">
        <v>54</v>
      </c>
      <c r="H1999" s="2" t="s">
        <v>33</v>
      </c>
      <c r="I1999" s="2">
        <v>8</v>
      </c>
      <c r="J1999" s="2">
        <v>5</v>
      </c>
      <c r="K1999" s="2" t="s">
        <v>66</v>
      </c>
      <c r="L1999" s="2">
        <v>2024</v>
      </c>
      <c r="M1999" s="2">
        <v>7600</v>
      </c>
      <c r="N1999" s="2">
        <v>56303</v>
      </c>
      <c r="O1999" s="2">
        <v>200</v>
      </c>
      <c r="P1999" s="3">
        <v>43372</v>
      </c>
      <c r="Q1999" s="2" t="s">
        <v>35</v>
      </c>
      <c r="R1999" s="3">
        <v>44352</v>
      </c>
      <c r="S1999" s="2">
        <v>6477</v>
      </c>
      <c r="T1999" s="2">
        <v>6741</v>
      </c>
      <c r="U1999" s="2">
        <v>264</v>
      </c>
      <c r="V1999" s="2">
        <v>4</v>
      </c>
      <c r="W1999" s="2" t="s">
        <v>116</v>
      </c>
      <c r="X1999" s="2">
        <v>5</v>
      </c>
      <c r="Y1999" s="2">
        <v>53</v>
      </c>
      <c r="Z1999" s="2" t="s">
        <v>57</v>
      </c>
    </row>
    <row r="2000" spans="1:26" x14ac:dyDescent="0.3">
      <c r="A2000" s="2" t="s">
        <v>2130</v>
      </c>
      <c r="B2000" s="2" t="s">
        <v>113</v>
      </c>
      <c r="C2000" s="2" t="s">
        <v>97</v>
      </c>
      <c r="D2000" s="2" t="s">
        <v>148</v>
      </c>
      <c r="E2000" s="2" t="s">
        <v>149</v>
      </c>
      <c r="F2000" s="2" t="s">
        <v>31</v>
      </c>
      <c r="G2000" s="2" t="s">
        <v>89</v>
      </c>
      <c r="H2000" s="2" t="s">
        <v>33</v>
      </c>
      <c r="I2000" s="2">
        <v>5</v>
      </c>
      <c r="J2000" s="2">
        <v>5</v>
      </c>
      <c r="K2000" s="2" t="s">
        <v>45</v>
      </c>
      <c r="L2000" s="2">
        <v>2017</v>
      </c>
      <c r="M2000" s="2">
        <v>6700</v>
      </c>
      <c r="N2000" s="2">
        <v>78370</v>
      </c>
      <c r="O2000" s="2">
        <v>150</v>
      </c>
      <c r="P2000" s="3">
        <v>42694</v>
      </c>
      <c r="Q2000" s="2" t="s">
        <v>35</v>
      </c>
      <c r="R2000" s="3">
        <v>44734</v>
      </c>
      <c r="S2000" s="2">
        <v>5273</v>
      </c>
      <c r="T2000" s="2">
        <v>4919</v>
      </c>
      <c r="U2000" s="2">
        <v>-354</v>
      </c>
      <c r="V2000" s="2">
        <v>-7</v>
      </c>
      <c r="W2000" s="2" t="s">
        <v>184</v>
      </c>
      <c r="X2000" s="2">
        <v>3</v>
      </c>
      <c r="Y2000" s="2">
        <v>0</v>
      </c>
      <c r="Z2000" s="2" t="s">
        <v>47</v>
      </c>
    </row>
    <row r="2001" spans="1:26" x14ac:dyDescent="0.3">
      <c r="A2001" s="2" t="s">
        <v>2131</v>
      </c>
      <c r="B2001" s="2" t="s">
        <v>101</v>
      </c>
      <c r="C2001" s="2" t="s">
        <v>123</v>
      </c>
      <c r="D2001" s="2" t="s">
        <v>158</v>
      </c>
      <c r="E2001" s="2" t="s">
        <v>86</v>
      </c>
      <c r="F2001" s="2" t="s">
        <v>152</v>
      </c>
      <c r="G2001" s="2" t="s">
        <v>44</v>
      </c>
      <c r="H2001" s="2" t="s">
        <v>80</v>
      </c>
      <c r="I2001" s="2">
        <v>5</v>
      </c>
      <c r="J2001" s="2">
        <v>4</v>
      </c>
      <c r="K2001" s="2" t="s">
        <v>34</v>
      </c>
      <c r="L2001" s="2">
        <v>2020</v>
      </c>
      <c r="M2001" s="2">
        <v>7900</v>
      </c>
      <c r="N2001" s="2">
        <v>66336</v>
      </c>
      <c r="O2001" s="2">
        <v>115</v>
      </c>
      <c r="P2001" s="3">
        <v>42570</v>
      </c>
      <c r="Q2001" s="2" t="s">
        <v>35</v>
      </c>
      <c r="R2001" s="3">
        <v>43106</v>
      </c>
      <c r="S2001" s="2">
        <v>6177</v>
      </c>
      <c r="T2001" s="2">
        <v>4972</v>
      </c>
      <c r="U2001" s="2">
        <v>-1205</v>
      </c>
      <c r="V2001" s="2">
        <v>-20</v>
      </c>
      <c r="W2001" s="2" t="s">
        <v>181</v>
      </c>
      <c r="X2001" s="2">
        <v>3</v>
      </c>
      <c r="Y2001" s="2">
        <v>0</v>
      </c>
      <c r="Z2001" s="2" t="s">
        <v>37</v>
      </c>
    </row>
    <row r="2002" spans="1:26" x14ac:dyDescent="0.3">
      <c r="A2002" s="2" t="s">
        <v>2132</v>
      </c>
      <c r="B2002" s="2" t="s">
        <v>69</v>
      </c>
      <c r="C2002" s="2" t="s">
        <v>40</v>
      </c>
      <c r="D2002" s="2" t="s">
        <v>138</v>
      </c>
      <c r="E2002" s="2" t="s">
        <v>139</v>
      </c>
      <c r="F2002" s="2" t="s">
        <v>53</v>
      </c>
      <c r="G2002" s="2" t="s">
        <v>44</v>
      </c>
      <c r="H2002" s="2" t="s">
        <v>80</v>
      </c>
      <c r="I2002" s="2">
        <v>7</v>
      </c>
      <c r="J2002" s="2">
        <v>5</v>
      </c>
      <c r="K2002" s="2" t="s">
        <v>45</v>
      </c>
      <c r="L2002" s="2">
        <v>2021</v>
      </c>
      <c r="M2002" s="2">
        <v>7800</v>
      </c>
      <c r="N2002" s="2">
        <v>34402</v>
      </c>
      <c r="O2002" s="2">
        <v>175</v>
      </c>
      <c r="P2002" s="3">
        <v>45181</v>
      </c>
      <c r="Q2002" s="2" t="s">
        <v>35</v>
      </c>
      <c r="R2002" s="3">
        <v>45217</v>
      </c>
      <c r="S2002" s="2">
        <v>6690</v>
      </c>
      <c r="T2002" s="2">
        <v>7777</v>
      </c>
      <c r="U2002" s="2">
        <v>1087</v>
      </c>
      <c r="V2002" s="2">
        <v>16</v>
      </c>
      <c r="W2002" s="2" t="s">
        <v>63</v>
      </c>
      <c r="X2002" s="2">
        <v>4</v>
      </c>
      <c r="Y2002" s="2">
        <v>217</v>
      </c>
      <c r="Z2002" s="2" t="s">
        <v>37</v>
      </c>
    </row>
    <row r="2003" spans="1:26" x14ac:dyDescent="0.3">
      <c r="A2003" s="2" t="s">
        <v>2133</v>
      </c>
      <c r="B2003" s="2" t="s">
        <v>101</v>
      </c>
      <c r="C2003" s="2" t="s">
        <v>50</v>
      </c>
      <c r="D2003" s="2" t="s">
        <v>51</v>
      </c>
      <c r="E2003" s="2" t="s">
        <v>52</v>
      </c>
      <c r="F2003" s="2" t="s">
        <v>53</v>
      </c>
      <c r="G2003" s="2" t="s">
        <v>79</v>
      </c>
      <c r="H2003" s="2" t="s">
        <v>33</v>
      </c>
      <c r="I2003" s="2">
        <v>8</v>
      </c>
      <c r="J2003" s="2">
        <v>5</v>
      </c>
      <c r="K2003" s="2" t="s">
        <v>45</v>
      </c>
      <c r="L2003" s="2">
        <v>2021</v>
      </c>
      <c r="M2003" s="2">
        <v>7800</v>
      </c>
      <c r="N2003" s="2">
        <v>3081</v>
      </c>
      <c r="O2003" s="2">
        <v>200</v>
      </c>
      <c r="P2003" s="3">
        <v>42309</v>
      </c>
      <c r="Q2003" s="2" t="s">
        <v>35</v>
      </c>
      <c r="R2003" s="3">
        <v>43015</v>
      </c>
      <c r="S2003" s="2">
        <v>6321</v>
      </c>
      <c r="T2003" s="2">
        <v>6016</v>
      </c>
      <c r="U2003" s="2">
        <v>-305</v>
      </c>
      <c r="V2003" s="2">
        <v>-5</v>
      </c>
      <c r="W2003" s="2" t="s">
        <v>181</v>
      </c>
      <c r="X2003" s="2">
        <v>4</v>
      </c>
      <c r="Y2003" s="2">
        <v>0</v>
      </c>
      <c r="Z2003" s="2" t="s">
        <v>57</v>
      </c>
    </row>
    <row r="2004" spans="1:26" x14ac:dyDescent="0.3">
      <c r="A2004" s="2" t="s">
        <v>2134</v>
      </c>
      <c r="B2004" s="2" t="s">
        <v>88</v>
      </c>
      <c r="C2004" s="2" t="s">
        <v>97</v>
      </c>
      <c r="D2004" s="2" t="s">
        <v>61</v>
      </c>
      <c r="E2004" s="2" t="s">
        <v>62</v>
      </c>
      <c r="F2004" s="2" t="s">
        <v>53</v>
      </c>
      <c r="G2004" s="2" t="s">
        <v>32</v>
      </c>
      <c r="H2004" s="2" t="s">
        <v>33</v>
      </c>
      <c r="I2004" s="2">
        <v>5</v>
      </c>
      <c r="J2004" s="2">
        <v>5</v>
      </c>
      <c r="K2004" s="2" t="s">
        <v>55</v>
      </c>
      <c r="L2004" s="2">
        <v>2020</v>
      </c>
      <c r="M2004" s="2">
        <v>9400</v>
      </c>
      <c r="N2004" s="2">
        <v>94055</v>
      </c>
      <c r="O2004" s="2">
        <v>120</v>
      </c>
      <c r="P2004" s="3">
        <v>43074</v>
      </c>
      <c r="Q2004" s="2" t="s">
        <v>35</v>
      </c>
      <c r="R2004" s="3">
        <v>45228</v>
      </c>
      <c r="S2004" s="2">
        <v>8199</v>
      </c>
      <c r="T2004" s="2">
        <v>9113</v>
      </c>
      <c r="U2004" s="2">
        <v>914</v>
      </c>
      <c r="V2004" s="2">
        <v>11</v>
      </c>
      <c r="W2004" s="2" t="s">
        <v>81</v>
      </c>
      <c r="X2004" s="2">
        <v>1</v>
      </c>
      <c r="Y2004" s="2">
        <v>183</v>
      </c>
      <c r="Z2004" s="2" t="s">
        <v>47</v>
      </c>
    </row>
    <row r="2005" spans="1:26" x14ac:dyDescent="0.3">
      <c r="A2005" s="2" t="s">
        <v>2135</v>
      </c>
      <c r="B2005" s="2" t="s">
        <v>65</v>
      </c>
      <c r="C2005" s="2" t="s">
        <v>50</v>
      </c>
      <c r="D2005" s="2" t="s">
        <v>138</v>
      </c>
      <c r="E2005" s="2" t="s">
        <v>139</v>
      </c>
      <c r="F2005" s="2" t="s">
        <v>53</v>
      </c>
      <c r="G2005" s="2" t="s">
        <v>89</v>
      </c>
      <c r="H2005" s="2" t="s">
        <v>33</v>
      </c>
      <c r="I2005" s="2">
        <v>7</v>
      </c>
      <c r="J2005" s="2">
        <v>5</v>
      </c>
      <c r="K2005" s="2" t="s">
        <v>55</v>
      </c>
      <c r="L2005" s="2">
        <v>2018</v>
      </c>
      <c r="M2005" s="2">
        <v>9600</v>
      </c>
      <c r="N2005" s="2">
        <v>13985</v>
      </c>
      <c r="O2005" s="2">
        <v>175</v>
      </c>
      <c r="P2005" s="3">
        <v>44750</v>
      </c>
      <c r="Q2005" s="2" t="s">
        <v>35</v>
      </c>
      <c r="R2005" s="3">
        <v>45531</v>
      </c>
      <c r="S2005" s="2">
        <v>8649</v>
      </c>
      <c r="T2005" s="2">
        <v>8162</v>
      </c>
      <c r="U2005" s="2">
        <v>-487</v>
      </c>
      <c r="V2005" s="2">
        <v>-6</v>
      </c>
      <c r="W2005" s="2" t="s">
        <v>111</v>
      </c>
      <c r="X2005" s="2">
        <v>2</v>
      </c>
      <c r="Y2005" s="2">
        <v>0</v>
      </c>
      <c r="Z2005" s="2" t="s">
        <v>37</v>
      </c>
    </row>
    <row r="2006" spans="1:26" x14ac:dyDescent="0.3">
      <c r="A2006" s="2" t="s">
        <v>2136</v>
      </c>
      <c r="B2006" s="2" t="s">
        <v>39</v>
      </c>
      <c r="C2006" s="2" t="s">
        <v>28</v>
      </c>
      <c r="D2006" s="2" t="s">
        <v>151</v>
      </c>
      <c r="E2006" s="2" t="s">
        <v>86</v>
      </c>
      <c r="F2006" s="2" t="s">
        <v>152</v>
      </c>
      <c r="G2006" s="2" t="s">
        <v>54</v>
      </c>
      <c r="H2006" s="2" t="s">
        <v>80</v>
      </c>
      <c r="I2006" s="2">
        <v>5</v>
      </c>
      <c r="J2006" s="2">
        <v>5</v>
      </c>
      <c r="K2006" s="2" t="s">
        <v>66</v>
      </c>
      <c r="L2006" s="2">
        <v>2021</v>
      </c>
      <c r="M2006" s="2">
        <v>6900</v>
      </c>
      <c r="N2006" s="2">
        <v>23273</v>
      </c>
      <c r="O2006" s="2">
        <v>100</v>
      </c>
      <c r="P2006" s="3">
        <v>43762</v>
      </c>
      <c r="Q2006" s="2" t="s">
        <v>35</v>
      </c>
      <c r="R2006" s="3">
        <v>44043</v>
      </c>
      <c r="S2006" s="2">
        <v>5248</v>
      </c>
      <c r="T2006" s="2">
        <v>6428</v>
      </c>
      <c r="U2006" s="2">
        <v>1180</v>
      </c>
      <c r="V2006" s="2">
        <v>22</v>
      </c>
      <c r="W2006" s="2" t="s">
        <v>142</v>
      </c>
      <c r="X2006" s="2">
        <v>4</v>
      </c>
      <c r="Y2006" s="2">
        <v>236</v>
      </c>
      <c r="Z2006" s="2" t="s">
        <v>57</v>
      </c>
    </row>
    <row r="2007" spans="1:26" x14ac:dyDescent="0.3">
      <c r="A2007" s="2" t="s">
        <v>2137</v>
      </c>
      <c r="B2007" s="2" t="s">
        <v>156</v>
      </c>
      <c r="C2007" s="2" t="s">
        <v>77</v>
      </c>
      <c r="D2007" s="2" t="s">
        <v>158</v>
      </c>
      <c r="E2007" s="2" t="s">
        <v>86</v>
      </c>
      <c r="F2007" s="2" t="s">
        <v>152</v>
      </c>
      <c r="G2007" s="2" t="s">
        <v>44</v>
      </c>
      <c r="H2007" s="2" t="s">
        <v>80</v>
      </c>
      <c r="I2007" s="2">
        <v>5</v>
      </c>
      <c r="J2007" s="2">
        <v>4</v>
      </c>
      <c r="K2007" s="2" t="s">
        <v>55</v>
      </c>
      <c r="L2007" s="2">
        <v>2017</v>
      </c>
      <c r="M2007" s="2">
        <v>8700</v>
      </c>
      <c r="N2007" s="2">
        <v>73086</v>
      </c>
      <c r="O2007" s="2">
        <v>115</v>
      </c>
      <c r="P2007" s="3">
        <v>43830</v>
      </c>
      <c r="Q2007" s="2" t="s">
        <v>35</v>
      </c>
      <c r="R2007" s="3">
        <v>45189</v>
      </c>
      <c r="S2007" s="2">
        <v>8175</v>
      </c>
      <c r="T2007" s="2">
        <v>7109</v>
      </c>
      <c r="U2007" s="2">
        <v>-1066</v>
      </c>
      <c r="V2007" s="2">
        <v>-13</v>
      </c>
      <c r="W2007" s="2" t="s">
        <v>63</v>
      </c>
      <c r="X2007" s="2">
        <v>1</v>
      </c>
      <c r="Y2007" s="2">
        <v>0</v>
      </c>
      <c r="Z2007" s="2" t="s">
        <v>47</v>
      </c>
    </row>
    <row r="2008" spans="1:26" x14ac:dyDescent="0.3">
      <c r="A2008" s="2" t="s">
        <v>2138</v>
      </c>
      <c r="B2008" s="2" t="s">
        <v>88</v>
      </c>
      <c r="C2008" s="2" t="s">
        <v>40</v>
      </c>
      <c r="D2008" s="2" t="s">
        <v>29</v>
      </c>
      <c r="E2008" s="2" t="s">
        <v>30</v>
      </c>
      <c r="F2008" s="2" t="s">
        <v>31</v>
      </c>
      <c r="G2008" s="2" t="s">
        <v>54</v>
      </c>
      <c r="H2008" s="2" t="s">
        <v>33</v>
      </c>
      <c r="I2008" s="2">
        <v>5</v>
      </c>
      <c r="J2008" s="2">
        <v>5</v>
      </c>
      <c r="K2008" s="2" t="s">
        <v>66</v>
      </c>
      <c r="L2008" s="2">
        <v>2023</v>
      </c>
      <c r="M2008" s="2">
        <v>6200</v>
      </c>
      <c r="N2008" s="2">
        <v>19079</v>
      </c>
      <c r="O2008" s="2">
        <v>113</v>
      </c>
      <c r="P2008" s="3">
        <v>44656</v>
      </c>
      <c r="Q2008" s="2" t="s">
        <v>35</v>
      </c>
      <c r="R2008" s="3">
        <v>44733</v>
      </c>
      <c r="S2008" s="2">
        <v>5012</v>
      </c>
      <c r="T2008" s="2">
        <v>5115</v>
      </c>
      <c r="U2008" s="2">
        <v>103</v>
      </c>
      <c r="V2008" s="2">
        <v>2</v>
      </c>
      <c r="W2008" s="2" t="s">
        <v>136</v>
      </c>
      <c r="X2008" s="2">
        <v>5</v>
      </c>
      <c r="Y2008" s="2">
        <v>21</v>
      </c>
      <c r="Z2008" s="2" t="s">
        <v>37</v>
      </c>
    </row>
    <row r="2009" spans="1:26" x14ac:dyDescent="0.3">
      <c r="A2009" s="2" t="s">
        <v>2139</v>
      </c>
      <c r="B2009" s="2" t="s">
        <v>76</v>
      </c>
      <c r="C2009" s="2" t="s">
        <v>104</v>
      </c>
      <c r="D2009" s="2" t="s">
        <v>151</v>
      </c>
      <c r="E2009" s="2" t="s">
        <v>86</v>
      </c>
      <c r="F2009" s="2" t="s">
        <v>152</v>
      </c>
      <c r="G2009" s="2" t="s">
        <v>89</v>
      </c>
      <c r="H2009" s="2" t="s">
        <v>33</v>
      </c>
      <c r="I2009" s="2">
        <v>5</v>
      </c>
      <c r="J2009" s="2">
        <v>5</v>
      </c>
      <c r="K2009" s="2" t="s">
        <v>45</v>
      </c>
      <c r="L2009" s="2">
        <v>2020</v>
      </c>
      <c r="M2009" s="2">
        <v>6900</v>
      </c>
      <c r="N2009" s="2">
        <v>31526</v>
      </c>
      <c r="O2009" s="2">
        <v>100</v>
      </c>
      <c r="P2009" s="3">
        <v>42524</v>
      </c>
      <c r="Q2009" s="2" t="s">
        <v>35</v>
      </c>
      <c r="R2009" s="3">
        <v>44934</v>
      </c>
      <c r="S2009" s="2">
        <v>6269</v>
      </c>
      <c r="T2009" s="2">
        <v>6520</v>
      </c>
      <c r="U2009" s="2">
        <v>251</v>
      </c>
      <c r="V2009" s="2">
        <v>4</v>
      </c>
      <c r="W2009" s="2" t="s">
        <v>142</v>
      </c>
      <c r="X2009" s="2">
        <v>4</v>
      </c>
      <c r="Y2009" s="2">
        <v>50</v>
      </c>
      <c r="Z2009" s="2" t="s">
        <v>47</v>
      </c>
    </row>
    <row r="2010" spans="1:26" x14ac:dyDescent="0.3">
      <c r="A2010" s="2" t="s">
        <v>2140</v>
      </c>
      <c r="B2010" s="2" t="s">
        <v>197</v>
      </c>
      <c r="C2010" s="2" t="s">
        <v>28</v>
      </c>
      <c r="D2010" s="2" t="s">
        <v>71</v>
      </c>
      <c r="E2010" s="2" t="s">
        <v>72</v>
      </c>
      <c r="F2010" s="2" t="s">
        <v>73</v>
      </c>
      <c r="G2010" s="2" t="s">
        <v>54</v>
      </c>
      <c r="H2010" s="2" t="s">
        <v>33</v>
      </c>
      <c r="I2010" s="2">
        <v>3</v>
      </c>
      <c r="J2010" s="2">
        <v>2</v>
      </c>
      <c r="K2010" s="2" t="s">
        <v>45</v>
      </c>
      <c r="L2010" s="2">
        <v>2022</v>
      </c>
      <c r="M2010" s="2">
        <v>7200</v>
      </c>
      <c r="N2010" s="2">
        <v>99683</v>
      </c>
      <c r="O2010" s="2">
        <v>100</v>
      </c>
      <c r="P2010" s="3">
        <v>42562</v>
      </c>
      <c r="Q2010" s="2" t="s">
        <v>35</v>
      </c>
      <c r="R2010" s="3">
        <v>43906</v>
      </c>
      <c r="S2010" s="2">
        <v>6494</v>
      </c>
      <c r="T2010" s="2">
        <v>6728</v>
      </c>
      <c r="U2010" s="2">
        <v>234</v>
      </c>
      <c r="V2010" s="2">
        <v>4</v>
      </c>
      <c r="W2010" s="2" t="s">
        <v>142</v>
      </c>
      <c r="X2010" s="2">
        <v>2</v>
      </c>
      <c r="Y2010" s="2">
        <v>47</v>
      </c>
      <c r="Z2010" s="2" t="s">
        <v>57</v>
      </c>
    </row>
    <row r="2011" spans="1:26" x14ac:dyDescent="0.3">
      <c r="A2011" s="2" t="s">
        <v>2141</v>
      </c>
      <c r="B2011" s="2" t="s">
        <v>27</v>
      </c>
      <c r="C2011" s="2" t="s">
        <v>93</v>
      </c>
      <c r="D2011" s="2" t="s">
        <v>61</v>
      </c>
      <c r="E2011" s="2" t="s">
        <v>62</v>
      </c>
      <c r="F2011" s="2" t="s">
        <v>53</v>
      </c>
      <c r="G2011" s="2" t="s">
        <v>89</v>
      </c>
      <c r="H2011" s="2" t="s">
        <v>33</v>
      </c>
      <c r="I2011" s="2">
        <v>5</v>
      </c>
      <c r="J2011" s="2">
        <v>5</v>
      </c>
      <c r="K2011" s="2" t="s">
        <v>66</v>
      </c>
      <c r="L2011" s="2">
        <v>2022</v>
      </c>
      <c r="M2011" s="2">
        <v>7800</v>
      </c>
      <c r="N2011" s="2">
        <v>59699</v>
      </c>
      <c r="O2011" s="2">
        <v>120</v>
      </c>
      <c r="P2011" s="3">
        <v>45096</v>
      </c>
      <c r="Q2011" s="2" t="s">
        <v>35</v>
      </c>
      <c r="R2011" s="3">
        <v>45515</v>
      </c>
      <c r="S2011" s="2">
        <v>6679</v>
      </c>
      <c r="T2011" s="2">
        <v>6505</v>
      </c>
      <c r="U2011" s="2">
        <v>-174</v>
      </c>
      <c r="V2011" s="2">
        <v>-3</v>
      </c>
      <c r="W2011" s="2" t="s">
        <v>184</v>
      </c>
      <c r="X2011" s="2">
        <v>1</v>
      </c>
      <c r="Y2011" s="2">
        <v>0</v>
      </c>
      <c r="Z2011" s="2" t="s">
        <v>57</v>
      </c>
    </row>
    <row r="2012" spans="1:26" x14ac:dyDescent="0.3">
      <c r="A2012" s="2" t="s">
        <v>2142</v>
      </c>
      <c r="B2012" s="2" t="s">
        <v>65</v>
      </c>
      <c r="C2012" s="2" t="s">
        <v>84</v>
      </c>
      <c r="D2012" s="2" t="s">
        <v>105</v>
      </c>
      <c r="E2012" s="2" t="s">
        <v>52</v>
      </c>
      <c r="F2012" s="2" t="s">
        <v>73</v>
      </c>
      <c r="G2012" s="2" t="s">
        <v>32</v>
      </c>
      <c r="H2012" s="2" t="s">
        <v>33</v>
      </c>
      <c r="I2012" s="2">
        <v>4</v>
      </c>
      <c r="J2012" s="2">
        <v>2</v>
      </c>
      <c r="K2012" s="2" t="s">
        <v>45</v>
      </c>
      <c r="L2012" s="2">
        <v>2021</v>
      </c>
      <c r="M2012" s="2">
        <v>7300</v>
      </c>
      <c r="N2012" s="2">
        <v>4106</v>
      </c>
      <c r="O2012" s="2">
        <v>200</v>
      </c>
      <c r="P2012" s="3">
        <v>42959</v>
      </c>
      <c r="Q2012" s="2" t="s">
        <v>35</v>
      </c>
      <c r="R2012" s="3">
        <v>44175</v>
      </c>
      <c r="S2012" s="2">
        <v>6059</v>
      </c>
      <c r="T2012" s="2">
        <v>6727</v>
      </c>
      <c r="U2012" s="2">
        <v>668</v>
      </c>
      <c r="V2012" s="2">
        <v>11</v>
      </c>
      <c r="W2012" s="2" t="s">
        <v>36</v>
      </c>
      <c r="X2012" s="2">
        <v>1</v>
      </c>
      <c r="Y2012" s="2">
        <v>134</v>
      </c>
      <c r="Z2012" s="2" t="s">
        <v>47</v>
      </c>
    </row>
    <row r="2013" spans="1:26" x14ac:dyDescent="0.3">
      <c r="A2013" s="2" t="s">
        <v>2143</v>
      </c>
      <c r="B2013" s="2" t="s">
        <v>156</v>
      </c>
      <c r="C2013" s="2" t="s">
        <v>50</v>
      </c>
      <c r="D2013" s="2" t="s">
        <v>78</v>
      </c>
      <c r="E2013" s="2" t="s">
        <v>30</v>
      </c>
      <c r="F2013" s="2" t="s">
        <v>31</v>
      </c>
      <c r="G2013" s="2" t="s">
        <v>44</v>
      </c>
      <c r="H2013" s="2" t="s">
        <v>33</v>
      </c>
      <c r="I2013" s="2">
        <v>4</v>
      </c>
      <c r="J2013" s="2">
        <v>5</v>
      </c>
      <c r="K2013" s="2" t="s">
        <v>55</v>
      </c>
      <c r="L2013" s="2">
        <v>2017</v>
      </c>
      <c r="M2013" s="2">
        <v>8200</v>
      </c>
      <c r="N2013" s="2">
        <v>46133</v>
      </c>
      <c r="O2013" s="2">
        <v>120</v>
      </c>
      <c r="P2013" s="3">
        <v>43881</v>
      </c>
      <c r="Q2013" s="2" t="s">
        <v>35</v>
      </c>
      <c r="R2013" s="3">
        <v>44728</v>
      </c>
      <c r="S2013" s="2">
        <v>6981</v>
      </c>
      <c r="T2013" s="2">
        <v>6457</v>
      </c>
      <c r="U2013" s="2">
        <v>-524</v>
      </c>
      <c r="V2013" s="2">
        <v>-8</v>
      </c>
      <c r="W2013" s="2" t="s">
        <v>74</v>
      </c>
      <c r="X2013" s="2">
        <v>5</v>
      </c>
      <c r="Y2013" s="2">
        <v>0</v>
      </c>
      <c r="Z2013" s="2" t="s">
        <v>57</v>
      </c>
    </row>
    <row r="2014" spans="1:26" x14ac:dyDescent="0.3">
      <c r="A2014" s="2" t="s">
        <v>2144</v>
      </c>
      <c r="B2014" s="2" t="s">
        <v>146</v>
      </c>
      <c r="C2014" s="2" t="s">
        <v>70</v>
      </c>
      <c r="D2014" s="2" t="s">
        <v>51</v>
      </c>
      <c r="E2014" s="2" t="s">
        <v>52</v>
      </c>
      <c r="F2014" s="2" t="s">
        <v>53</v>
      </c>
      <c r="G2014" s="2" t="s">
        <v>54</v>
      </c>
      <c r="H2014" s="2" t="s">
        <v>80</v>
      </c>
      <c r="I2014" s="2">
        <v>8</v>
      </c>
      <c r="J2014" s="2">
        <v>5</v>
      </c>
      <c r="K2014" s="2" t="s">
        <v>34</v>
      </c>
      <c r="L2014" s="2">
        <v>2015</v>
      </c>
      <c r="M2014" s="2">
        <v>9400</v>
      </c>
      <c r="N2014" s="2">
        <v>38621</v>
      </c>
      <c r="O2014" s="2">
        <v>200</v>
      </c>
      <c r="P2014" s="3">
        <v>43348</v>
      </c>
      <c r="Q2014" s="2" t="s">
        <v>35</v>
      </c>
      <c r="R2014" s="3">
        <v>45153</v>
      </c>
      <c r="S2014" s="2">
        <v>7960</v>
      </c>
      <c r="T2014" s="2">
        <v>7764</v>
      </c>
      <c r="U2014" s="2">
        <v>-196</v>
      </c>
      <c r="V2014" s="2">
        <v>-2</v>
      </c>
      <c r="W2014" s="2" t="s">
        <v>90</v>
      </c>
      <c r="X2014" s="2">
        <v>4</v>
      </c>
      <c r="Y2014" s="2">
        <v>0</v>
      </c>
      <c r="Z2014" s="2" t="s">
        <v>57</v>
      </c>
    </row>
    <row r="2015" spans="1:26" x14ac:dyDescent="0.3">
      <c r="A2015" s="2" t="s">
        <v>2145</v>
      </c>
      <c r="B2015" s="2" t="s">
        <v>113</v>
      </c>
      <c r="C2015" s="2" t="s">
        <v>40</v>
      </c>
      <c r="D2015" s="2" t="s">
        <v>151</v>
      </c>
      <c r="E2015" s="2" t="s">
        <v>86</v>
      </c>
      <c r="F2015" s="2" t="s">
        <v>152</v>
      </c>
      <c r="G2015" s="2" t="s">
        <v>44</v>
      </c>
      <c r="H2015" s="2" t="s">
        <v>33</v>
      </c>
      <c r="I2015" s="2">
        <v>5</v>
      </c>
      <c r="J2015" s="2">
        <v>5</v>
      </c>
      <c r="K2015" s="2" t="s">
        <v>45</v>
      </c>
      <c r="L2015" s="2">
        <v>2015</v>
      </c>
      <c r="M2015" s="2">
        <v>7400</v>
      </c>
      <c r="N2015" s="2">
        <v>21310</v>
      </c>
      <c r="O2015" s="2">
        <v>100</v>
      </c>
      <c r="P2015" s="3">
        <v>42561</v>
      </c>
      <c r="Q2015" s="2" t="s">
        <v>35</v>
      </c>
      <c r="R2015" s="3">
        <v>43067</v>
      </c>
      <c r="S2015" s="2">
        <v>5820</v>
      </c>
      <c r="T2015" s="2">
        <v>6010</v>
      </c>
      <c r="U2015" s="2">
        <v>190</v>
      </c>
      <c r="V2015" s="2">
        <v>3</v>
      </c>
      <c r="W2015" s="2" t="s">
        <v>116</v>
      </c>
      <c r="X2015" s="2">
        <v>3</v>
      </c>
      <c r="Y2015" s="2">
        <v>38</v>
      </c>
      <c r="Z2015" s="2" t="s">
        <v>37</v>
      </c>
    </row>
    <row r="2016" spans="1:26" x14ac:dyDescent="0.3">
      <c r="A2016" s="2" t="s">
        <v>2146</v>
      </c>
      <c r="B2016" s="2" t="s">
        <v>156</v>
      </c>
      <c r="C2016" s="2" t="s">
        <v>60</v>
      </c>
      <c r="D2016" s="2" t="s">
        <v>138</v>
      </c>
      <c r="E2016" s="2" t="s">
        <v>139</v>
      </c>
      <c r="F2016" s="2" t="s">
        <v>53</v>
      </c>
      <c r="G2016" s="2" t="s">
        <v>32</v>
      </c>
      <c r="H2016" s="2" t="s">
        <v>80</v>
      </c>
      <c r="I2016" s="2">
        <v>7</v>
      </c>
      <c r="J2016" s="2">
        <v>5</v>
      </c>
      <c r="K2016" s="2" t="s">
        <v>45</v>
      </c>
      <c r="L2016" s="2">
        <v>2019</v>
      </c>
      <c r="M2016" s="2">
        <v>8000</v>
      </c>
      <c r="N2016" s="2">
        <v>10474</v>
      </c>
      <c r="O2016" s="2">
        <v>175</v>
      </c>
      <c r="P2016" s="3">
        <v>45618</v>
      </c>
      <c r="Q2016" s="2" t="s">
        <v>35</v>
      </c>
      <c r="R2016" s="3">
        <v>45391</v>
      </c>
      <c r="S2016" s="2">
        <v>6620</v>
      </c>
      <c r="T2016" s="2">
        <v>7591</v>
      </c>
      <c r="U2016" s="2">
        <v>971</v>
      </c>
      <c r="V2016" s="2">
        <v>15</v>
      </c>
      <c r="W2016" s="2" t="s">
        <v>56</v>
      </c>
      <c r="X2016" s="2">
        <v>4</v>
      </c>
      <c r="Y2016" s="2">
        <v>194</v>
      </c>
      <c r="Z2016" s="2" t="s">
        <v>95</v>
      </c>
    </row>
    <row r="2017" spans="1:26" x14ac:dyDescent="0.3">
      <c r="A2017" s="2" t="s">
        <v>2147</v>
      </c>
      <c r="B2017" s="2" t="s">
        <v>69</v>
      </c>
      <c r="C2017" s="2" t="s">
        <v>40</v>
      </c>
      <c r="D2017" s="2" t="s">
        <v>71</v>
      </c>
      <c r="E2017" s="2" t="s">
        <v>72</v>
      </c>
      <c r="F2017" s="2" t="s">
        <v>73</v>
      </c>
      <c r="G2017" s="2" t="s">
        <v>79</v>
      </c>
      <c r="H2017" s="2" t="s">
        <v>33</v>
      </c>
      <c r="I2017" s="2">
        <v>3</v>
      </c>
      <c r="J2017" s="2">
        <v>2</v>
      </c>
      <c r="K2017" s="2" t="s">
        <v>55</v>
      </c>
      <c r="L2017" s="2">
        <v>2023</v>
      </c>
      <c r="M2017" s="2">
        <v>8600</v>
      </c>
      <c r="N2017" s="2">
        <v>99416</v>
      </c>
      <c r="O2017" s="2">
        <v>100</v>
      </c>
      <c r="P2017" s="3">
        <v>44984</v>
      </c>
      <c r="Q2017" s="2" t="s">
        <v>35</v>
      </c>
      <c r="R2017" s="3">
        <v>45633</v>
      </c>
      <c r="S2017" s="2">
        <v>6946</v>
      </c>
      <c r="T2017" s="2">
        <v>5853</v>
      </c>
      <c r="U2017" s="2">
        <v>-1093</v>
      </c>
      <c r="V2017" s="2">
        <v>-16</v>
      </c>
      <c r="W2017" s="2" t="s">
        <v>202</v>
      </c>
      <c r="X2017" s="2">
        <v>2</v>
      </c>
      <c r="Y2017" s="2">
        <v>0</v>
      </c>
      <c r="Z2017" s="2" t="s">
        <v>57</v>
      </c>
    </row>
    <row r="2018" spans="1:26" x14ac:dyDescent="0.3">
      <c r="A2018" s="2" t="s">
        <v>2148</v>
      </c>
      <c r="B2018" s="2" t="s">
        <v>133</v>
      </c>
      <c r="C2018" s="2" t="s">
        <v>40</v>
      </c>
      <c r="D2018" s="2" t="s">
        <v>61</v>
      </c>
      <c r="E2018" s="2" t="s">
        <v>62</v>
      </c>
      <c r="F2018" s="2" t="s">
        <v>53</v>
      </c>
      <c r="G2018" s="2" t="s">
        <v>44</v>
      </c>
      <c r="H2018" s="2" t="s">
        <v>80</v>
      </c>
      <c r="I2018" s="2">
        <v>5</v>
      </c>
      <c r="J2018" s="2">
        <v>5</v>
      </c>
      <c r="K2018" s="2" t="s">
        <v>55</v>
      </c>
      <c r="L2018" s="2">
        <v>2018</v>
      </c>
      <c r="M2018" s="2">
        <v>9600</v>
      </c>
      <c r="N2018" s="2">
        <v>74865</v>
      </c>
      <c r="O2018" s="2">
        <v>120</v>
      </c>
      <c r="P2018" s="3">
        <v>42765</v>
      </c>
      <c r="Q2018" s="2" t="s">
        <v>35</v>
      </c>
      <c r="R2018" s="3">
        <v>44591</v>
      </c>
      <c r="S2018" s="2">
        <v>8704</v>
      </c>
      <c r="T2018" s="2">
        <v>9212</v>
      </c>
      <c r="U2018" s="2">
        <v>508</v>
      </c>
      <c r="V2018" s="2">
        <v>6</v>
      </c>
      <c r="W2018" s="2" t="s">
        <v>127</v>
      </c>
      <c r="X2018" s="2">
        <v>4</v>
      </c>
      <c r="Y2018" s="2">
        <v>102</v>
      </c>
      <c r="Z2018" s="2" t="s">
        <v>47</v>
      </c>
    </row>
    <row r="2019" spans="1:26" x14ac:dyDescent="0.3">
      <c r="A2019" s="2" t="s">
        <v>2149</v>
      </c>
      <c r="B2019" s="2" t="s">
        <v>205</v>
      </c>
      <c r="C2019" s="2" t="s">
        <v>84</v>
      </c>
      <c r="D2019" s="2" t="s">
        <v>138</v>
      </c>
      <c r="E2019" s="2" t="s">
        <v>139</v>
      </c>
      <c r="F2019" s="2" t="s">
        <v>53</v>
      </c>
      <c r="G2019" s="2" t="s">
        <v>89</v>
      </c>
      <c r="H2019" s="2" t="s">
        <v>80</v>
      </c>
      <c r="I2019" s="2">
        <v>7</v>
      </c>
      <c r="J2019" s="2">
        <v>5</v>
      </c>
      <c r="K2019" s="2" t="s">
        <v>55</v>
      </c>
      <c r="L2019" s="2">
        <v>2015</v>
      </c>
      <c r="M2019" s="2">
        <v>9900</v>
      </c>
      <c r="N2019" s="2">
        <v>55220</v>
      </c>
      <c r="O2019" s="2">
        <v>175</v>
      </c>
      <c r="P2019" s="3">
        <v>43062</v>
      </c>
      <c r="Q2019" s="2" t="s">
        <v>35</v>
      </c>
      <c r="R2019" s="3">
        <v>43703</v>
      </c>
      <c r="S2019" s="2">
        <v>8742</v>
      </c>
      <c r="T2019" s="2">
        <v>9284</v>
      </c>
      <c r="U2019" s="2">
        <v>542</v>
      </c>
      <c r="V2019" s="2">
        <v>6</v>
      </c>
      <c r="W2019" s="2" t="s">
        <v>127</v>
      </c>
      <c r="X2019" s="2">
        <v>1</v>
      </c>
      <c r="Y2019" s="2">
        <v>108</v>
      </c>
      <c r="Z2019" s="2" t="s">
        <v>57</v>
      </c>
    </row>
    <row r="2020" spans="1:26" x14ac:dyDescent="0.3">
      <c r="A2020" s="2" t="s">
        <v>2150</v>
      </c>
      <c r="B2020" s="2" t="s">
        <v>205</v>
      </c>
      <c r="C2020" s="2" t="s">
        <v>123</v>
      </c>
      <c r="D2020" s="2" t="s">
        <v>151</v>
      </c>
      <c r="E2020" s="2" t="s">
        <v>86</v>
      </c>
      <c r="F2020" s="2" t="s">
        <v>152</v>
      </c>
      <c r="G2020" s="2" t="s">
        <v>44</v>
      </c>
      <c r="H2020" s="2" t="s">
        <v>80</v>
      </c>
      <c r="I2020" s="2">
        <v>5</v>
      </c>
      <c r="J2020" s="2">
        <v>5</v>
      </c>
      <c r="K2020" s="2" t="s">
        <v>66</v>
      </c>
      <c r="L2020" s="2">
        <v>2020</v>
      </c>
      <c r="M2020" s="2">
        <v>7000</v>
      </c>
      <c r="N2020" s="2">
        <v>71992</v>
      </c>
      <c r="O2020" s="2">
        <v>100</v>
      </c>
      <c r="P2020" s="3">
        <v>45582</v>
      </c>
      <c r="Q2020" s="2" t="s">
        <v>35</v>
      </c>
      <c r="R2020" s="3">
        <v>45638</v>
      </c>
      <c r="S2020" s="2">
        <v>6208</v>
      </c>
      <c r="T2020" s="2">
        <v>5234</v>
      </c>
      <c r="U2020" s="2">
        <v>-974</v>
      </c>
      <c r="V2020" s="2">
        <v>-16</v>
      </c>
      <c r="W2020" s="2" t="s">
        <v>166</v>
      </c>
      <c r="X2020" s="2">
        <v>2</v>
      </c>
      <c r="Y2020" s="2">
        <v>0</v>
      </c>
      <c r="Z2020" s="2" t="s">
        <v>57</v>
      </c>
    </row>
    <row r="2021" spans="1:26" x14ac:dyDescent="0.3">
      <c r="A2021" s="2" t="s">
        <v>2151</v>
      </c>
      <c r="B2021" s="2" t="s">
        <v>120</v>
      </c>
      <c r="C2021" s="2" t="s">
        <v>84</v>
      </c>
      <c r="D2021" s="2" t="s">
        <v>158</v>
      </c>
      <c r="E2021" s="2" t="s">
        <v>86</v>
      </c>
      <c r="F2021" s="2" t="s">
        <v>152</v>
      </c>
      <c r="G2021" s="2" t="s">
        <v>89</v>
      </c>
      <c r="H2021" s="2" t="s">
        <v>80</v>
      </c>
      <c r="I2021" s="2">
        <v>5</v>
      </c>
      <c r="J2021" s="2">
        <v>4</v>
      </c>
      <c r="K2021" s="2" t="s">
        <v>55</v>
      </c>
      <c r="L2021" s="2">
        <v>2018</v>
      </c>
      <c r="M2021" s="2">
        <v>8600</v>
      </c>
      <c r="N2021" s="2">
        <v>2526</v>
      </c>
      <c r="O2021" s="2">
        <v>115</v>
      </c>
      <c r="P2021" s="3">
        <v>43627</v>
      </c>
      <c r="Q2021" s="2" t="s">
        <v>35</v>
      </c>
      <c r="R2021" s="3">
        <v>44899</v>
      </c>
      <c r="S2021" s="2">
        <v>6982</v>
      </c>
      <c r="T2021" s="2">
        <v>5815</v>
      </c>
      <c r="U2021" s="2">
        <v>-1167</v>
      </c>
      <c r="V2021" s="2">
        <v>-17</v>
      </c>
      <c r="W2021" s="2" t="s">
        <v>127</v>
      </c>
      <c r="X2021" s="2">
        <v>4</v>
      </c>
      <c r="Y2021" s="2">
        <v>0</v>
      </c>
      <c r="Z2021" s="2" t="s">
        <v>57</v>
      </c>
    </row>
    <row r="2022" spans="1:26" x14ac:dyDescent="0.3">
      <c r="A2022" s="2" t="s">
        <v>2152</v>
      </c>
      <c r="B2022" s="2" t="s">
        <v>113</v>
      </c>
      <c r="C2022" s="2" t="s">
        <v>123</v>
      </c>
      <c r="D2022" s="2" t="s">
        <v>71</v>
      </c>
      <c r="E2022" s="2" t="s">
        <v>72</v>
      </c>
      <c r="F2022" s="2" t="s">
        <v>73</v>
      </c>
      <c r="G2022" s="2" t="s">
        <v>44</v>
      </c>
      <c r="H2022" s="2" t="s">
        <v>80</v>
      </c>
      <c r="I2022" s="2">
        <v>3</v>
      </c>
      <c r="J2022" s="2">
        <v>2</v>
      </c>
      <c r="K2022" s="2" t="s">
        <v>66</v>
      </c>
      <c r="L2022" s="2">
        <v>2023</v>
      </c>
      <c r="M2022" s="2">
        <v>7200</v>
      </c>
      <c r="N2022" s="2">
        <v>22203</v>
      </c>
      <c r="O2022" s="2">
        <v>100</v>
      </c>
      <c r="P2022" s="3">
        <v>44635</v>
      </c>
      <c r="Q2022" s="2" t="s">
        <v>35</v>
      </c>
      <c r="R2022" s="3">
        <v>44770</v>
      </c>
      <c r="S2022" s="2">
        <v>5277</v>
      </c>
      <c r="T2022" s="2">
        <v>4645</v>
      </c>
      <c r="U2022" s="2">
        <v>-632</v>
      </c>
      <c r="V2022" s="2">
        <v>-12</v>
      </c>
      <c r="W2022" s="2" t="s">
        <v>67</v>
      </c>
      <c r="X2022" s="2">
        <v>4</v>
      </c>
      <c r="Y2022" s="2">
        <v>0</v>
      </c>
      <c r="Z2022" s="2" t="s">
        <v>37</v>
      </c>
    </row>
    <row r="2023" spans="1:26" x14ac:dyDescent="0.3">
      <c r="A2023" s="2" t="s">
        <v>2153</v>
      </c>
      <c r="B2023" s="2" t="s">
        <v>76</v>
      </c>
      <c r="C2023" s="2" t="s">
        <v>144</v>
      </c>
      <c r="D2023" s="2" t="s">
        <v>51</v>
      </c>
      <c r="E2023" s="2" t="s">
        <v>52</v>
      </c>
      <c r="F2023" s="2" t="s">
        <v>53</v>
      </c>
      <c r="G2023" s="2" t="s">
        <v>79</v>
      </c>
      <c r="H2023" s="2" t="s">
        <v>80</v>
      </c>
      <c r="I2023" s="2">
        <v>8</v>
      </c>
      <c r="J2023" s="2">
        <v>5</v>
      </c>
      <c r="K2023" s="2" t="s">
        <v>55</v>
      </c>
      <c r="L2023" s="2">
        <v>2018</v>
      </c>
      <c r="M2023" s="2">
        <v>9600</v>
      </c>
      <c r="N2023" s="2">
        <v>18233</v>
      </c>
      <c r="O2023" s="2">
        <v>200</v>
      </c>
      <c r="P2023" s="3">
        <v>43363</v>
      </c>
      <c r="Q2023" s="2" t="s">
        <v>35</v>
      </c>
      <c r="R2023" s="3">
        <v>43993</v>
      </c>
      <c r="S2023" s="2">
        <v>8835</v>
      </c>
      <c r="T2023" s="2">
        <v>9621</v>
      </c>
      <c r="U2023" s="2">
        <v>786</v>
      </c>
      <c r="V2023" s="2">
        <v>9</v>
      </c>
      <c r="W2023" s="2" t="s">
        <v>102</v>
      </c>
      <c r="X2023" s="2">
        <v>2</v>
      </c>
      <c r="Y2023" s="2">
        <v>157</v>
      </c>
      <c r="Z2023" s="2" t="s">
        <v>95</v>
      </c>
    </row>
    <row r="2024" spans="1:26" x14ac:dyDescent="0.3">
      <c r="A2024" s="2" t="s">
        <v>2154</v>
      </c>
      <c r="B2024" s="2" t="s">
        <v>83</v>
      </c>
      <c r="C2024" s="2" t="s">
        <v>163</v>
      </c>
      <c r="D2024" s="2" t="s">
        <v>138</v>
      </c>
      <c r="E2024" s="2" t="s">
        <v>139</v>
      </c>
      <c r="F2024" s="2" t="s">
        <v>53</v>
      </c>
      <c r="G2024" s="2" t="s">
        <v>32</v>
      </c>
      <c r="H2024" s="2" t="s">
        <v>80</v>
      </c>
      <c r="I2024" s="2">
        <v>7</v>
      </c>
      <c r="J2024" s="2">
        <v>5</v>
      </c>
      <c r="K2024" s="2" t="s">
        <v>34</v>
      </c>
      <c r="L2024" s="2">
        <v>2018</v>
      </c>
      <c r="M2024" s="2">
        <v>9100</v>
      </c>
      <c r="N2024" s="2">
        <v>59922</v>
      </c>
      <c r="O2024" s="2">
        <v>175</v>
      </c>
      <c r="P2024" s="3">
        <v>42917</v>
      </c>
      <c r="Q2024" s="2" t="s">
        <v>35</v>
      </c>
      <c r="R2024" s="3">
        <v>43360</v>
      </c>
      <c r="S2024" s="2">
        <v>7676</v>
      </c>
      <c r="T2024" s="2">
        <v>7386</v>
      </c>
      <c r="U2024" s="2">
        <v>-290</v>
      </c>
      <c r="V2024" s="2">
        <v>-4</v>
      </c>
      <c r="W2024" s="2" t="s">
        <v>215</v>
      </c>
      <c r="X2024" s="2">
        <v>3</v>
      </c>
      <c r="Y2024" s="2">
        <v>0</v>
      </c>
      <c r="Z2024" s="2" t="s">
        <v>37</v>
      </c>
    </row>
    <row r="2025" spans="1:26" x14ac:dyDescent="0.3">
      <c r="A2025" s="2" t="s">
        <v>2155</v>
      </c>
      <c r="B2025" s="2" t="s">
        <v>125</v>
      </c>
      <c r="C2025" s="2" t="s">
        <v>77</v>
      </c>
      <c r="D2025" s="2" t="s">
        <v>165</v>
      </c>
      <c r="E2025" s="2" t="s">
        <v>62</v>
      </c>
      <c r="F2025" s="2" t="s">
        <v>53</v>
      </c>
      <c r="G2025" s="2" t="s">
        <v>32</v>
      </c>
      <c r="H2025" s="2" t="s">
        <v>80</v>
      </c>
      <c r="I2025" s="2">
        <v>5</v>
      </c>
      <c r="J2025" s="2">
        <v>3</v>
      </c>
      <c r="K2025" s="2" t="s">
        <v>66</v>
      </c>
      <c r="L2025" s="2">
        <v>2021</v>
      </c>
      <c r="M2025" s="2">
        <v>7900</v>
      </c>
      <c r="N2025" s="2">
        <v>37548</v>
      </c>
      <c r="O2025" s="2">
        <v>130</v>
      </c>
      <c r="P2025" s="3">
        <v>45318</v>
      </c>
      <c r="Q2025" s="2" t="s">
        <v>35</v>
      </c>
      <c r="R2025" s="3">
        <v>45353</v>
      </c>
      <c r="S2025" s="2">
        <v>6368</v>
      </c>
      <c r="T2025" s="2">
        <v>5742</v>
      </c>
      <c r="U2025" s="2">
        <v>-626</v>
      </c>
      <c r="V2025" s="2">
        <v>-10</v>
      </c>
      <c r="W2025" s="2" t="s">
        <v>215</v>
      </c>
      <c r="X2025" s="2">
        <v>1</v>
      </c>
      <c r="Y2025" s="2">
        <v>0</v>
      </c>
      <c r="Z2025" s="2" t="s">
        <v>57</v>
      </c>
    </row>
    <row r="2026" spans="1:26" x14ac:dyDescent="0.3">
      <c r="A2026" s="2" t="s">
        <v>2156</v>
      </c>
      <c r="B2026" s="2" t="s">
        <v>49</v>
      </c>
      <c r="C2026" s="2" t="s">
        <v>28</v>
      </c>
      <c r="D2026" s="2" t="s">
        <v>151</v>
      </c>
      <c r="E2026" s="2" t="s">
        <v>86</v>
      </c>
      <c r="F2026" s="2" t="s">
        <v>152</v>
      </c>
      <c r="G2026" s="2" t="s">
        <v>54</v>
      </c>
      <c r="H2026" s="2" t="s">
        <v>33</v>
      </c>
      <c r="I2026" s="2">
        <v>5</v>
      </c>
      <c r="J2026" s="2">
        <v>5</v>
      </c>
      <c r="K2026" s="2" t="s">
        <v>34</v>
      </c>
      <c r="L2026" s="2">
        <v>2023</v>
      </c>
      <c r="M2026" s="2">
        <v>7600</v>
      </c>
      <c r="N2026" s="2">
        <v>60511</v>
      </c>
      <c r="O2026" s="2">
        <v>100</v>
      </c>
      <c r="P2026" s="3">
        <v>44752</v>
      </c>
      <c r="Q2026" s="2" t="s">
        <v>35</v>
      </c>
      <c r="R2026" s="3">
        <v>45624</v>
      </c>
      <c r="S2026" s="2">
        <v>5623</v>
      </c>
      <c r="T2026" s="2">
        <v>5562</v>
      </c>
      <c r="U2026" s="2">
        <v>-61</v>
      </c>
      <c r="V2026" s="2">
        <v>-1</v>
      </c>
      <c r="W2026" s="2" t="s">
        <v>184</v>
      </c>
      <c r="X2026" s="2">
        <v>4</v>
      </c>
      <c r="Y2026" s="2">
        <v>0</v>
      </c>
      <c r="Z2026" s="2" t="s">
        <v>57</v>
      </c>
    </row>
    <row r="2027" spans="1:26" x14ac:dyDescent="0.3">
      <c r="A2027" s="2" t="s">
        <v>2157</v>
      </c>
      <c r="B2027" s="2" t="s">
        <v>133</v>
      </c>
      <c r="C2027" s="2" t="s">
        <v>40</v>
      </c>
      <c r="D2027" s="2" t="s">
        <v>71</v>
      </c>
      <c r="E2027" s="2" t="s">
        <v>72</v>
      </c>
      <c r="F2027" s="2" t="s">
        <v>73</v>
      </c>
      <c r="G2027" s="2" t="s">
        <v>32</v>
      </c>
      <c r="H2027" s="2" t="s">
        <v>80</v>
      </c>
      <c r="I2027" s="2">
        <v>3</v>
      </c>
      <c r="J2027" s="2">
        <v>2</v>
      </c>
      <c r="K2027" s="2" t="s">
        <v>45</v>
      </c>
      <c r="L2027" s="2">
        <v>2018</v>
      </c>
      <c r="M2027" s="2">
        <v>7600</v>
      </c>
      <c r="N2027" s="2">
        <v>58861</v>
      </c>
      <c r="O2027" s="2">
        <v>100</v>
      </c>
      <c r="P2027" s="3">
        <v>45488</v>
      </c>
      <c r="Q2027" s="2" t="s">
        <v>35</v>
      </c>
      <c r="R2027" s="3">
        <v>45563</v>
      </c>
      <c r="S2027" s="2">
        <v>6292</v>
      </c>
      <c r="T2027" s="2">
        <v>5992</v>
      </c>
      <c r="U2027" s="2">
        <v>-300</v>
      </c>
      <c r="V2027" s="2">
        <v>-5</v>
      </c>
      <c r="W2027" s="2" t="s">
        <v>36</v>
      </c>
      <c r="X2027" s="2">
        <v>5</v>
      </c>
      <c r="Y2027" s="2">
        <v>0</v>
      </c>
      <c r="Z2027" s="2" t="s">
        <v>37</v>
      </c>
    </row>
    <row r="2028" spans="1:26" x14ac:dyDescent="0.3">
      <c r="A2028" s="2" t="s">
        <v>2158</v>
      </c>
      <c r="B2028" s="2" t="s">
        <v>146</v>
      </c>
      <c r="C2028" s="2" t="s">
        <v>40</v>
      </c>
      <c r="D2028" s="2" t="s">
        <v>151</v>
      </c>
      <c r="E2028" s="2" t="s">
        <v>86</v>
      </c>
      <c r="F2028" s="2" t="s">
        <v>152</v>
      </c>
      <c r="G2028" s="2" t="s">
        <v>54</v>
      </c>
      <c r="H2028" s="2" t="s">
        <v>80</v>
      </c>
      <c r="I2028" s="2">
        <v>5</v>
      </c>
      <c r="J2028" s="2">
        <v>5</v>
      </c>
      <c r="K2028" s="2" t="s">
        <v>34</v>
      </c>
      <c r="L2028" s="2">
        <v>2022</v>
      </c>
      <c r="M2028" s="2">
        <v>7700</v>
      </c>
      <c r="N2028" s="2">
        <v>39469</v>
      </c>
      <c r="O2028" s="2">
        <v>100</v>
      </c>
      <c r="P2028" s="3">
        <v>43787</v>
      </c>
      <c r="Q2028" s="2" t="s">
        <v>35</v>
      </c>
      <c r="R2028" s="3">
        <v>43558</v>
      </c>
      <c r="S2028" s="2">
        <v>7156</v>
      </c>
      <c r="T2028" s="2">
        <v>7124</v>
      </c>
      <c r="U2028" s="2">
        <v>-32</v>
      </c>
      <c r="V2028" s="2">
        <v>0</v>
      </c>
      <c r="W2028" s="2" t="s">
        <v>166</v>
      </c>
      <c r="X2028" s="2">
        <v>2</v>
      </c>
      <c r="Y2028" s="2">
        <v>0</v>
      </c>
      <c r="Z2028" s="2" t="s">
        <v>57</v>
      </c>
    </row>
    <row r="2029" spans="1:26" x14ac:dyDescent="0.3">
      <c r="A2029" s="2" t="s">
        <v>2159</v>
      </c>
      <c r="B2029" s="2" t="s">
        <v>109</v>
      </c>
      <c r="C2029" s="2" t="s">
        <v>118</v>
      </c>
      <c r="D2029" s="2" t="s">
        <v>61</v>
      </c>
      <c r="E2029" s="2" t="s">
        <v>62</v>
      </c>
      <c r="F2029" s="2" t="s">
        <v>53</v>
      </c>
      <c r="G2029" s="2" t="s">
        <v>89</v>
      </c>
      <c r="H2029" s="2" t="s">
        <v>33</v>
      </c>
      <c r="I2029" s="2">
        <v>5</v>
      </c>
      <c r="J2029" s="2">
        <v>5</v>
      </c>
      <c r="K2029" s="2" t="s">
        <v>55</v>
      </c>
      <c r="L2029" s="2">
        <v>2024</v>
      </c>
      <c r="M2029" s="2">
        <v>9000</v>
      </c>
      <c r="N2029" s="2">
        <v>9487</v>
      </c>
      <c r="O2029" s="2">
        <v>120</v>
      </c>
      <c r="P2029" s="3">
        <v>43448</v>
      </c>
      <c r="Q2029" s="2" t="s">
        <v>35</v>
      </c>
      <c r="R2029" s="3">
        <v>44955</v>
      </c>
      <c r="S2029" s="2">
        <v>8270</v>
      </c>
      <c r="T2029" s="2">
        <v>9428</v>
      </c>
      <c r="U2029" s="2">
        <v>1158</v>
      </c>
      <c r="V2029" s="2">
        <v>14</v>
      </c>
      <c r="W2029" s="2" t="s">
        <v>74</v>
      </c>
      <c r="X2029" s="2">
        <v>5</v>
      </c>
      <c r="Y2029" s="2">
        <v>232</v>
      </c>
      <c r="Z2029" s="2" t="s">
        <v>95</v>
      </c>
    </row>
    <row r="2030" spans="1:26" x14ac:dyDescent="0.3">
      <c r="A2030" s="2" t="s">
        <v>2160</v>
      </c>
      <c r="B2030" s="2" t="s">
        <v>205</v>
      </c>
      <c r="C2030" s="2" t="s">
        <v>70</v>
      </c>
      <c r="D2030" s="2" t="s">
        <v>71</v>
      </c>
      <c r="E2030" s="2" t="s">
        <v>72</v>
      </c>
      <c r="F2030" s="2" t="s">
        <v>73</v>
      </c>
      <c r="G2030" s="2" t="s">
        <v>54</v>
      </c>
      <c r="H2030" s="2" t="s">
        <v>33</v>
      </c>
      <c r="I2030" s="2">
        <v>3</v>
      </c>
      <c r="J2030" s="2">
        <v>2</v>
      </c>
      <c r="K2030" s="2" t="s">
        <v>66</v>
      </c>
      <c r="L2030" s="2">
        <v>2018</v>
      </c>
      <c r="M2030" s="2">
        <v>7700</v>
      </c>
      <c r="N2030" s="2">
        <v>16091</v>
      </c>
      <c r="O2030" s="2">
        <v>100</v>
      </c>
      <c r="P2030" s="3">
        <v>42324</v>
      </c>
      <c r="Q2030" s="2" t="s">
        <v>35</v>
      </c>
      <c r="R2030" s="3">
        <v>43692</v>
      </c>
      <c r="S2030" s="2">
        <v>6742</v>
      </c>
      <c r="T2030" s="2">
        <v>7288</v>
      </c>
      <c r="U2030" s="2">
        <v>546</v>
      </c>
      <c r="V2030" s="2">
        <v>8</v>
      </c>
      <c r="W2030" s="2" t="s">
        <v>111</v>
      </c>
      <c r="X2030" s="2">
        <v>2</v>
      </c>
      <c r="Y2030" s="2">
        <v>109</v>
      </c>
      <c r="Z2030" s="2" t="s">
        <v>57</v>
      </c>
    </row>
    <row r="2031" spans="1:26" x14ac:dyDescent="0.3">
      <c r="A2031" s="2" t="s">
        <v>2161</v>
      </c>
      <c r="B2031" s="2" t="s">
        <v>172</v>
      </c>
      <c r="C2031" s="2" t="s">
        <v>77</v>
      </c>
      <c r="D2031" s="2" t="s">
        <v>165</v>
      </c>
      <c r="E2031" s="2" t="s">
        <v>62</v>
      </c>
      <c r="F2031" s="2" t="s">
        <v>53</v>
      </c>
      <c r="G2031" s="2" t="s">
        <v>54</v>
      </c>
      <c r="H2031" s="2" t="s">
        <v>80</v>
      </c>
      <c r="I2031" s="2">
        <v>5</v>
      </c>
      <c r="J2031" s="2">
        <v>3</v>
      </c>
      <c r="K2031" s="2" t="s">
        <v>66</v>
      </c>
      <c r="L2031" s="2">
        <v>2022</v>
      </c>
      <c r="M2031" s="2">
        <v>7800</v>
      </c>
      <c r="N2031" s="2">
        <v>8254</v>
      </c>
      <c r="O2031" s="2">
        <v>130</v>
      </c>
      <c r="P2031" s="3">
        <v>45094</v>
      </c>
      <c r="Q2031" s="2" t="s">
        <v>35</v>
      </c>
      <c r="R2031" s="3">
        <v>45012</v>
      </c>
      <c r="S2031" s="2">
        <v>6340</v>
      </c>
      <c r="T2031" s="2">
        <v>6464</v>
      </c>
      <c r="U2031" s="2">
        <v>124</v>
      </c>
      <c r="V2031" s="2">
        <v>2</v>
      </c>
      <c r="W2031" s="2" t="s">
        <v>67</v>
      </c>
      <c r="X2031" s="2">
        <v>5</v>
      </c>
      <c r="Y2031" s="2">
        <v>25</v>
      </c>
      <c r="Z2031" s="2" t="s">
        <v>57</v>
      </c>
    </row>
    <row r="2032" spans="1:26" x14ac:dyDescent="0.3">
      <c r="A2032" s="2" t="s">
        <v>2162</v>
      </c>
      <c r="B2032" s="2" t="s">
        <v>65</v>
      </c>
      <c r="C2032" s="2" t="s">
        <v>40</v>
      </c>
      <c r="D2032" s="2" t="s">
        <v>151</v>
      </c>
      <c r="E2032" s="2" t="s">
        <v>86</v>
      </c>
      <c r="F2032" s="2" t="s">
        <v>152</v>
      </c>
      <c r="G2032" s="2" t="s">
        <v>32</v>
      </c>
      <c r="H2032" s="2" t="s">
        <v>80</v>
      </c>
      <c r="I2032" s="2">
        <v>5</v>
      </c>
      <c r="J2032" s="2">
        <v>5</v>
      </c>
      <c r="K2032" s="2" t="s">
        <v>55</v>
      </c>
      <c r="L2032" s="2">
        <v>2021</v>
      </c>
      <c r="M2032" s="2">
        <v>8300</v>
      </c>
      <c r="N2032" s="2">
        <v>4923</v>
      </c>
      <c r="O2032" s="2">
        <v>100</v>
      </c>
      <c r="P2032" s="3">
        <v>44231</v>
      </c>
      <c r="Q2032" s="2" t="s">
        <v>35</v>
      </c>
      <c r="R2032" s="3">
        <v>44307</v>
      </c>
      <c r="S2032" s="2">
        <v>6318</v>
      </c>
      <c r="T2032" s="2">
        <v>7408</v>
      </c>
      <c r="U2032" s="2">
        <v>1090</v>
      </c>
      <c r="V2032" s="2">
        <v>17</v>
      </c>
      <c r="W2032" s="2" t="s">
        <v>90</v>
      </c>
      <c r="X2032" s="2">
        <v>4</v>
      </c>
      <c r="Y2032" s="2">
        <v>218</v>
      </c>
      <c r="Z2032" s="2" t="s">
        <v>57</v>
      </c>
    </row>
    <row r="2033" spans="1:26" x14ac:dyDescent="0.3">
      <c r="A2033" s="2" t="s">
        <v>2163</v>
      </c>
      <c r="B2033" s="2" t="s">
        <v>172</v>
      </c>
      <c r="C2033" s="2" t="s">
        <v>190</v>
      </c>
      <c r="D2033" s="2" t="s">
        <v>138</v>
      </c>
      <c r="E2033" s="2" t="s">
        <v>139</v>
      </c>
      <c r="F2033" s="2" t="s">
        <v>53</v>
      </c>
      <c r="G2033" s="2" t="s">
        <v>54</v>
      </c>
      <c r="H2033" s="2" t="s">
        <v>80</v>
      </c>
      <c r="I2033" s="2">
        <v>7</v>
      </c>
      <c r="J2033" s="2">
        <v>5</v>
      </c>
      <c r="K2033" s="2" t="s">
        <v>45</v>
      </c>
      <c r="L2033" s="2">
        <v>2020</v>
      </c>
      <c r="M2033" s="2">
        <v>7900</v>
      </c>
      <c r="N2033" s="2">
        <v>20967</v>
      </c>
      <c r="O2033" s="2">
        <v>175</v>
      </c>
      <c r="P2033" s="3">
        <v>43116</v>
      </c>
      <c r="Q2033" s="2" t="s">
        <v>35</v>
      </c>
      <c r="R2033" s="3">
        <v>45474</v>
      </c>
      <c r="S2033" s="2">
        <v>6225</v>
      </c>
      <c r="T2033" s="2">
        <v>7197</v>
      </c>
      <c r="U2033" s="2">
        <v>972</v>
      </c>
      <c r="V2033" s="2">
        <v>16</v>
      </c>
      <c r="W2033" s="2" t="s">
        <v>127</v>
      </c>
      <c r="X2033" s="2">
        <v>2</v>
      </c>
      <c r="Y2033" s="2">
        <v>194</v>
      </c>
      <c r="Z2033" s="2" t="s">
        <v>37</v>
      </c>
    </row>
    <row r="2034" spans="1:26" x14ac:dyDescent="0.3">
      <c r="A2034" s="2" t="s">
        <v>2164</v>
      </c>
      <c r="B2034" s="2" t="s">
        <v>76</v>
      </c>
      <c r="C2034" s="2" t="s">
        <v>28</v>
      </c>
      <c r="D2034" s="2" t="s">
        <v>148</v>
      </c>
      <c r="E2034" s="2" t="s">
        <v>149</v>
      </c>
      <c r="F2034" s="2" t="s">
        <v>31</v>
      </c>
      <c r="G2034" s="2" t="s">
        <v>79</v>
      </c>
      <c r="H2034" s="2" t="s">
        <v>33</v>
      </c>
      <c r="I2034" s="2">
        <v>5</v>
      </c>
      <c r="J2034" s="2">
        <v>5</v>
      </c>
      <c r="K2034" s="2" t="s">
        <v>34</v>
      </c>
      <c r="L2034" s="2">
        <v>2021</v>
      </c>
      <c r="M2034" s="2">
        <v>7300</v>
      </c>
      <c r="N2034" s="2">
        <v>48147</v>
      </c>
      <c r="O2034" s="2">
        <v>150</v>
      </c>
      <c r="P2034" s="3">
        <v>45508</v>
      </c>
      <c r="Q2034" s="2" t="s">
        <v>35</v>
      </c>
      <c r="R2034" s="3">
        <v>45641</v>
      </c>
      <c r="S2034" s="2">
        <v>6257</v>
      </c>
      <c r="T2034" s="2">
        <v>6732</v>
      </c>
      <c r="U2034" s="2">
        <v>475</v>
      </c>
      <c r="V2034" s="2">
        <v>8</v>
      </c>
      <c r="W2034" s="2" t="s">
        <v>114</v>
      </c>
      <c r="X2034" s="2">
        <v>4</v>
      </c>
      <c r="Y2034" s="2">
        <v>95</v>
      </c>
      <c r="Z2034" s="2" t="s">
        <v>57</v>
      </c>
    </row>
    <row r="2035" spans="1:26" x14ac:dyDescent="0.3">
      <c r="A2035" s="2" t="s">
        <v>2165</v>
      </c>
      <c r="B2035" s="2" t="s">
        <v>65</v>
      </c>
      <c r="C2035" s="2" t="s">
        <v>144</v>
      </c>
      <c r="D2035" s="2" t="s">
        <v>165</v>
      </c>
      <c r="E2035" s="2" t="s">
        <v>62</v>
      </c>
      <c r="F2035" s="2" t="s">
        <v>53</v>
      </c>
      <c r="G2035" s="2" t="s">
        <v>44</v>
      </c>
      <c r="H2035" s="2" t="s">
        <v>80</v>
      </c>
      <c r="I2035" s="2">
        <v>5</v>
      </c>
      <c r="J2035" s="2">
        <v>3</v>
      </c>
      <c r="K2035" s="2" t="s">
        <v>66</v>
      </c>
      <c r="L2035" s="2">
        <v>2021</v>
      </c>
      <c r="M2035" s="2">
        <v>7900</v>
      </c>
      <c r="N2035" s="2">
        <v>21877</v>
      </c>
      <c r="O2035" s="2">
        <v>130</v>
      </c>
      <c r="P2035" s="3">
        <v>45071</v>
      </c>
      <c r="Q2035" s="2" t="s">
        <v>35</v>
      </c>
      <c r="R2035" s="3">
        <v>45071</v>
      </c>
      <c r="S2035" s="2">
        <v>6058</v>
      </c>
      <c r="T2035" s="2">
        <v>6855</v>
      </c>
      <c r="U2035" s="2">
        <v>797</v>
      </c>
      <c r="V2035" s="2">
        <v>13</v>
      </c>
      <c r="W2035" s="2" t="s">
        <v>202</v>
      </c>
      <c r="X2035" s="2">
        <v>4</v>
      </c>
      <c r="Y2035" s="2">
        <v>159</v>
      </c>
      <c r="Z2035" s="2" t="s">
        <v>47</v>
      </c>
    </row>
    <row r="2036" spans="1:26" x14ac:dyDescent="0.3">
      <c r="A2036" s="2" t="s">
        <v>2166</v>
      </c>
      <c r="B2036" s="2" t="s">
        <v>101</v>
      </c>
      <c r="C2036" s="2" t="s">
        <v>60</v>
      </c>
      <c r="D2036" s="2" t="s">
        <v>51</v>
      </c>
      <c r="E2036" s="2" t="s">
        <v>52</v>
      </c>
      <c r="F2036" s="2" t="s">
        <v>53</v>
      </c>
      <c r="G2036" s="2" t="s">
        <v>32</v>
      </c>
      <c r="H2036" s="2" t="s">
        <v>80</v>
      </c>
      <c r="I2036" s="2">
        <v>8</v>
      </c>
      <c r="J2036" s="2">
        <v>5</v>
      </c>
      <c r="K2036" s="2" t="s">
        <v>55</v>
      </c>
      <c r="L2036" s="2">
        <v>2021</v>
      </c>
      <c r="M2036" s="2">
        <v>9300</v>
      </c>
      <c r="N2036" s="2">
        <v>47099</v>
      </c>
      <c r="O2036" s="2">
        <v>200</v>
      </c>
      <c r="P2036" s="3">
        <v>42168</v>
      </c>
      <c r="Q2036" s="2" t="s">
        <v>35</v>
      </c>
      <c r="R2036" s="3">
        <v>44274</v>
      </c>
      <c r="S2036" s="2">
        <v>7577</v>
      </c>
      <c r="T2036" s="2">
        <v>8193</v>
      </c>
      <c r="U2036" s="2">
        <v>616</v>
      </c>
      <c r="V2036" s="2">
        <v>8</v>
      </c>
      <c r="W2036" s="2" t="s">
        <v>56</v>
      </c>
      <c r="X2036" s="2">
        <v>1</v>
      </c>
      <c r="Y2036" s="2">
        <v>123</v>
      </c>
      <c r="Z2036" s="2" t="s">
        <v>57</v>
      </c>
    </row>
    <row r="2037" spans="1:26" x14ac:dyDescent="0.3">
      <c r="A2037" s="2" t="s">
        <v>2167</v>
      </c>
      <c r="B2037" s="2" t="s">
        <v>27</v>
      </c>
      <c r="C2037" s="2" t="s">
        <v>70</v>
      </c>
      <c r="D2037" s="2" t="s">
        <v>158</v>
      </c>
      <c r="E2037" s="2" t="s">
        <v>86</v>
      </c>
      <c r="F2037" s="2" t="s">
        <v>152</v>
      </c>
      <c r="G2037" s="2" t="s">
        <v>44</v>
      </c>
      <c r="H2037" s="2" t="s">
        <v>80</v>
      </c>
      <c r="I2037" s="2">
        <v>5</v>
      </c>
      <c r="J2037" s="2">
        <v>4</v>
      </c>
      <c r="K2037" s="2" t="s">
        <v>66</v>
      </c>
      <c r="L2037" s="2">
        <v>2023</v>
      </c>
      <c r="M2037" s="2">
        <v>6700</v>
      </c>
      <c r="N2037" s="2">
        <v>45618</v>
      </c>
      <c r="O2037" s="2">
        <v>115</v>
      </c>
      <c r="P2037" s="3">
        <v>44741</v>
      </c>
      <c r="Q2037" s="2" t="s">
        <v>35</v>
      </c>
      <c r="R2037" s="3">
        <v>45003</v>
      </c>
      <c r="S2037" s="2">
        <v>5863</v>
      </c>
      <c r="T2037" s="2">
        <v>7235</v>
      </c>
      <c r="U2037" s="2">
        <v>1372</v>
      </c>
      <c r="V2037" s="2">
        <v>23</v>
      </c>
      <c r="W2037" s="2" t="s">
        <v>136</v>
      </c>
      <c r="X2037" s="2">
        <v>5</v>
      </c>
      <c r="Y2037" s="2">
        <v>274</v>
      </c>
      <c r="Z2037" s="2" t="s">
        <v>37</v>
      </c>
    </row>
    <row r="2038" spans="1:26" x14ac:dyDescent="0.3">
      <c r="A2038" s="2" t="s">
        <v>2168</v>
      </c>
      <c r="B2038" s="2" t="s">
        <v>133</v>
      </c>
      <c r="C2038" s="2" t="s">
        <v>28</v>
      </c>
      <c r="D2038" s="2" t="s">
        <v>158</v>
      </c>
      <c r="E2038" s="2" t="s">
        <v>86</v>
      </c>
      <c r="F2038" s="2" t="s">
        <v>152</v>
      </c>
      <c r="G2038" s="2" t="s">
        <v>32</v>
      </c>
      <c r="H2038" s="2" t="s">
        <v>33</v>
      </c>
      <c r="I2038" s="2">
        <v>5</v>
      </c>
      <c r="J2038" s="2">
        <v>4</v>
      </c>
      <c r="K2038" s="2" t="s">
        <v>66</v>
      </c>
      <c r="L2038" s="2">
        <v>2023</v>
      </c>
      <c r="M2038" s="2">
        <v>6700</v>
      </c>
      <c r="N2038" s="2">
        <v>51525</v>
      </c>
      <c r="O2038" s="2">
        <v>115</v>
      </c>
      <c r="P2038" s="3">
        <v>42397</v>
      </c>
      <c r="Q2038" s="2" t="s">
        <v>35</v>
      </c>
      <c r="R2038" s="3">
        <v>43716</v>
      </c>
      <c r="S2038" s="2">
        <v>4865</v>
      </c>
      <c r="T2038" s="2">
        <v>4920</v>
      </c>
      <c r="U2038" s="2">
        <v>55</v>
      </c>
      <c r="V2038" s="2">
        <v>1</v>
      </c>
      <c r="W2038" s="2" t="s">
        <v>166</v>
      </c>
      <c r="X2038" s="2">
        <v>4</v>
      </c>
      <c r="Y2038" s="2">
        <v>11</v>
      </c>
      <c r="Z2038" s="2" t="s">
        <v>37</v>
      </c>
    </row>
    <row r="2039" spans="1:26" x14ac:dyDescent="0.3">
      <c r="A2039" s="2" t="s">
        <v>2169</v>
      </c>
      <c r="B2039" s="2" t="s">
        <v>125</v>
      </c>
      <c r="C2039" s="2" t="s">
        <v>40</v>
      </c>
      <c r="D2039" s="2" t="s">
        <v>29</v>
      </c>
      <c r="E2039" s="2" t="s">
        <v>30</v>
      </c>
      <c r="F2039" s="2" t="s">
        <v>31</v>
      </c>
      <c r="G2039" s="2" t="s">
        <v>44</v>
      </c>
      <c r="H2039" s="2" t="s">
        <v>80</v>
      </c>
      <c r="I2039" s="2">
        <v>5</v>
      </c>
      <c r="J2039" s="2">
        <v>5</v>
      </c>
      <c r="K2039" s="2" t="s">
        <v>34</v>
      </c>
      <c r="L2039" s="2">
        <v>2017</v>
      </c>
      <c r="M2039" s="2">
        <v>7700</v>
      </c>
      <c r="N2039" s="2">
        <v>9335</v>
      </c>
      <c r="O2039" s="2">
        <v>113</v>
      </c>
      <c r="P2039" s="3">
        <v>45353</v>
      </c>
      <c r="Q2039" s="2" t="s">
        <v>35</v>
      </c>
      <c r="R2039" s="3">
        <v>45597</v>
      </c>
      <c r="S2039" s="2">
        <v>6598</v>
      </c>
      <c r="T2039" s="2">
        <v>5754</v>
      </c>
      <c r="U2039" s="2">
        <v>-844</v>
      </c>
      <c r="V2039" s="2">
        <v>-13</v>
      </c>
      <c r="W2039" s="2" t="s">
        <v>202</v>
      </c>
      <c r="X2039" s="2">
        <v>1</v>
      </c>
      <c r="Y2039" s="2">
        <v>0</v>
      </c>
      <c r="Z2039" s="2" t="s">
        <v>37</v>
      </c>
    </row>
    <row r="2040" spans="1:26" x14ac:dyDescent="0.3">
      <c r="A2040" s="2" t="s">
        <v>2170</v>
      </c>
      <c r="B2040" s="2" t="s">
        <v>172</v>
      </c>
      <c r="C2040" s="2" t="s">
        <v>70</v>
      </c>
      <c r="D2040" s="2" t="s">
        <v>51</v>
      </c>
      <c r="E2040" s="2" t="s">
        <v>52</v>
      </c>
      <c r="F2040" s="2" t="s">
        <v>53</v>
      </c>
      <c r="G2040" s="2" t="s">
        <v>89</v>
      </c>
      <c r="H2040" s="2" t="s">
        <v>80</v>
      </c>
      <c r="I2040" s="2">
        <v>8</v>
      </c>
      <c r="J2040" s="2">
        <v>5</v>
      </c>
      <c r="K2040" s="2" t="s">
        <v>34</v>
      </c>
      <c r="L2040" s="2">
        <v>2020</v>
      </c>
      <c r="M2040" s="2">
        <v>8900</v>
      </c>
      <c r="N2040" s="2">
        <v>91502</v>
      </c>
      <c r="O2040" s="2">
        <v>200</v>
      </c>
      <c r="P2040" s="3">
        <v>43468</v>
      </c>
      <c r="Q2040" s="2" t="s">
        <v>35</v>
      </c>
      <c r="R2040" s="3">
        <v>43605</v>
      </c>
      <c r="S2040" s="2">
        <v>7802</v>
      </c>
      <c r="T2040" s="2">
        <v>9141</v>
      </c>
      <c r="U2040" s="2">
        <v>1339</v>
      </c>
      <c r="V2040" s="2">
        <v>17</v>
      </c>
      <c r="W2040" s="2" t="s">
        <v>63</v>
      </c>
      <c r="X2040" s="2">
        <v>5</v>
      </c>
      <c r="Y2040" s="2">
        <v>268</v>
      </c>
      <c r="Z2040" s="2" t="s">
        <v>57</v>
      </c>
    </row>
    <row r="2041" spans="1:26" x14ac:dyDescent="0.3">
      <c r="A2041" s="2" t="s">
        <v>2171</v>
      </c>
      <c r="B2041" s="2" t="s">
        <v>120</v>
      </c>
      <c r="C2041" s="2" t="s">
        <v>97</v>
      </c>
      <c r="D2041" s="2" t="s">
        <v>138</v>
      </c>
      <c r="E2041" s="2" t="s">
        <v>139</v>
      </c>
      <c r="F2041" s="2" t="s">
        <v>53</v>
      </c>
      <c r="G2041" s="2" t="s">
        <v>89</v>
      </c>
      <c r="H2041" s="2" t="s">
        <v>33</v>
      </c>
      <c r="I2041" s="2">
        <v>7</v>
      </c>
      <c r="J2041" s="2">
        <v>5</v>
      </c>
      <c r="K2041" s="2" t="s">
        <v>45</v>
      </c>
      <c r="L2041" s="2">
        <v>2019</v>
      </c>
      <c r="M2041" s="2">
        <v>8000</v>
      </c>
      <c r="N2041" s="2">
        <v>49890</v>
      </c>
      <c r="O2041" s="2">
        <v>175</v>
      </c>
      <c r="P2041" s="3">
        <v>44023</v>
      </c>
      <c r="Q2041" s="2" t="s">
        <v>35</v>
      </c>
      <c r="R2041" s="3">
        <v>44085</v>
      </c>
      <c r="S2041" s="2">
        <v>7444</v>
      </c>
      <c r="T2041" s="2">
        <v>8865</v>
      </c>
      <c r="U2041" s="2">
        <v>1421</v>
      </c>
      <c r="V2041" s="2">
        <v>19</v>
      </c>
      <c r="W2041" s="2" t="s">
        <v>56</v>
      </c>
      <c r="X2041" s="2">
        <v>4</v>
      </c>
      <c r="Y2041" s="2">
        <v>284</v>
      </c>
      <c r="Z2041" s="2" t="s">
        <v>37</v>
      </c>
    </row>
    <row r="2042" spans="1:26" x14ac:dyDescent="0.3">
      <c r="A2042" s="2" t="s">
        <v>2172</v>
      </c>
      <c r="B2042" s="2" t="s">
        <v>146</v>
      </c>
      <c r="C2042" s="2" t="s">
        <v>97</v>
      </c>
      <c r="D2042" s="2" t="s">
        <v>105</v>
      </c>
      <c r="E2042" s="2" t="s">
        <v>52</v>
      </c>
      <c r="F2042" s="2" t="s">
        <v>73</v>
      </c>
      <c r="G2042" s="2" t="s">
        <v>32</v>
      </c>
      <c r="H2042" s="2" t="s">
        <v>33</v>
      </c>
      <c r="I2042" s="2">
        <v>4</v>
      </c>
      <c r="J2042" s="2">
        <v>2</v>
      </c>
      <c r="K2042" s="2" t="s">
        <v>55</v>
      </c>
      <c r="L2042" s="2">
        <v>2024</v>
      </c>
      <c r="M2042" s="2">
        <v>8500</v>
      </c>
      <c r="N2042" s="2">
        <v>62896</v>
      </c>
      <c r="O2042" s="2">
        <v>200</v>
      </c>
      <c r="P2042" s="3">
        <v>43869</v>
      </c>
      <c r="Q2042" s="2" t="s">
        <v>35</v>
      </c>
      <c r="R2042" s="3">
        <v>44004</v>
      </c>
      <c r="S2042" s="2">
        <v>7087</v>
      </c>
      <c r="T2042" s="2">
        <v>7337</v>
      </c>
      <c r="U2042" s="2">
        <v>250</v>
      </c>
      <c r="V2042" s="2">
        <v>4</v>
      </c>
      <c r="W2042" s="2" t="s">
        <v>114</v>
      </c>
      <c r="X2042" s="2">
        <v>4</v>
      </c>
      <c r="Y2042" s="2">
        <v>50</v>
      </c>
      <c r="Z2042" s="2" t="s">
        <v>95</v>
      </c>
    </row>
    <row r="2043" spans="1:26" x14ac:dyDescent="0.3">
      <c r="A2043" s="2" t="s">
        <v>2173</v>
      </c>
      <c r="B2043" s="2" t="s">
        <v>101</v>
      </c>
      <c r="C2043" s="2" t="s">
        <v>144</v>
      </c>
      <c r="D2043" s="2" t="s">
        <v>29</v>
      </c>
      <c r="E2043" s="2" t="s">
        <v>30</v>
      </c>
      <c r="F2043" s="2" t="s">
        <v>31</v>
      </c>
      <c r="G2043" s="2" t="s">
        <v>54</v>
      </c>
      <c r="H2043" s="2" t="s">
        <v>33</v>
      </c>
      <c r="I2043" s="2">
        <v>5</v>
      </c>
      <c r="J2043" s="2">
        <v>5</v>
      </c>
      <c r="K2043" s="2" t="s">
        <v>55</v>
      </c>
      <c r="L2043" s="2">
        <v>2021</v>
      </c>
      <c r="M2043" s="2">
        <v>7800</v>
      </c>
      <c r="N2043" s="2">
        <v>36954</v>
      </c>
      <c r="O2043" s="2">
        <v>113</v>
      </c>
      <c r="P2043" s="3">
        <v>45494</v>
      </c>
      <c r="Q2043" s="2" t="s">
        <v>35</v>
      </c>
      <c r="R2043" s="3">
        <v>45359</v>
      </c>
      <c r="S2043" s="2">
        <v>7011</v>
      </c>
      <c r="T2043" s="2">
        <v>7174</v>
      </c>
      <c r="U2043" s="2">
        <v>163</v>
      </c>
      <c r="V2043" s="2">
        <v>2</v>
      </c>
      <c r="W2043" s="2" t="s">
        <v>179</v>
      </c>
      <c r="X2043" s="2">
        <v>1</v>
      </c>
      <c r="Y2043" s="2">
        <v>33</v>
      </c>
      <c r="Z2043" s="2" t="s">
        <v>37</v>
      </c>
    </row>
    <row r="2044" spans="1:26" x14ac:dyDescent="0.3">
      <c r="A2044" s="2" t="s">
        <v>2174</v>
      </c>
      <c r="B2044" s="2" t="s">
        <v>197</v>
      </c>
      <c r="C2044" s="2" t="s">
        <v>118</v>
      </c>
      <c r="D2044" s="2" t="s">
        <v>51</v>
      </c>
      <c r="E2044" s="2" t="s">
        <v>52</v>
      </c>
      <c r="F2044" s="2" t="s">
        <v>53</v>
      </c>
      <c r="G2044" s="2" t="s">
        <v>32</v>
      </c>
      <c r="H2044" s="2" t="s">
        <v>33</v>
      </c>
      <c r="I2044" s="2">
        <v>8</v>
      </c>
      <c r="J2044" s="2">
        <v>5</v>
      </c>
      <c r="K2044" s="2" t="s">
        <v>45</v>
      </c>
      <c r="L2044" s="2">
        <v>2024</v>
      </c>
      <c r="M2044" s="2">
        <v>7500</v>
      </c>
      <c r="N2044" s="2">
        <v>47079</v>
      </c>
      <c r="O2044" s="2">
        <v>200</v>
      </c>
      <c r="P2044" s="3">
        <v>43893</v>
      </c>
      <c r="Q2044" s="2" t="s">
        <v>35</v>
      </c>
      <c r="R2044" s="3">
        <v>44623</v>
      </c>
      <c r="S2044" s="2">
        <v>6513</v>
      </c>
      <c r="T2044" s="2">
        <v>7350</v>
      </c>
      <c r="U2044" s="2">
        <v>837</v>
      </c>
      <c r="V2044" s="2">
        <v>13</v>
      </c>
      <c r="W2044" s="2" t="s">
        <v>94</v>
      </c>
      <c r="X2044" s="2">
        <v>3</v>
      </c>
      <c r="Y2044" s="2">
        <v>167</v>
      </c>
      <c r="Z2044" s="2" t="s">
        <v>57</v>
      </c>
    </row>
    <row r="2045" spans="1:26" x14ac:dyDescent="0.3">
      <c r="A2045" s="2" t="s">
        <v>2175</v>
      </c>
      <c r="B2045" s="2" t="s">
        <v>101</v>
      </c>
      <c r="C2045" s="2" t="s">
        <v>144</v>
      </c>
      <c r="D2045" s="2" t="s">
        <v>148</v>
      </c>
      <c r="E2045" s="2" t="s">
        <v>149</v>
      </c>
      <c r="F2045" s="2" t="s">
        <v>31</v>
      </c>
      <c r="G2045" s="2" t="s">
        <v>89</v>
      </c>
      <c r="H2045" s="2" t="s">
        <v>33</v>
      </c>
      <c r="I2045" s="2">
        <v>5</v>
      </c>
      <c r="J2045" s="2">
        <v>5</v>
      </c>
      <c r="K2045" s="2" t="s">
        <v>34</v>
      </c>
      <c r="L2045" s="2">
        <v>2024</v>
      </c>
      <c r="M2045" s="2">
        <v>7000</v>
      </c>
      <c r="N2045" s="2">
        <v>36918</v>
      </c>
      <c r="O2045" s="2">
        <v>150</v>
      </c>
      <c r="P2045" s="3">
        <v>42827</v>
      </c>
      <c r="Q2045" s="2" t="s">
        <v>35</v>
      </c>
      <c r="R2045" s="3">
        <v>43710</v>
      </c>
      <c r="S2045" s="2">
        <v>6349</v>
      </c>
      <c r="T2045" s="2">
        <v>6240</v>
      </c>
      <c r="U2045" s="2">
        <v>-109</v>
      </c>
      <c r="V2045" s="2">
        <v>-2</v>
      </c>
      <c r="W2045" s="2" t="s">
        <v>46</v>
      </c>
      <c r="X2045" s="2">
        <v>4</v>
      </c>
      <c r="Y2045" s="2">
        <v>0</v>
      </c>
      <c r="Z2045" s="2" t="s">
        <v>47</v>
      </c>
    </row>
    <row r="2046" spans="1:26" x14ac:dyDescent="0.3">
      <c r="A2046" s="2" t="s">
        <v>2176</v>
      </c>
      <c r="B2046" s="2" t="s">
        <v>172</v>
      </c>
      <c r="C2046" s="2" t="s">
        <v>123</v>
      </c>
      <c r="D2046" s="2" t="s">
        <v>138</v>
      </c>
      <c r="E2046" s="2" t="s">
        <v>139</v>
      </c>
      <c r="F2046" s="2" t="s">
        <v>53</v>
      </c>
      <c r="G2046" s="2" t="s">
        <v>89</v>
      </c>
      <c r="H2046" s="2" t="s">
        <v>80</v>
      </c>
      <c r="I2046" s="2">
        <v>7</v>
      </c>
      <c r="J2046" s="2">
        <v>5</v>
      </c>
      <c r="K2046" s="2" t="s">
        <v>55</v>
      </c>
      <c r="L2046" s="2">
        <v>2023</v>
      </c>
      <c r="M2046" s="2">
        <v>9100</v>
      </c>
      <c r="N2046" s="2">
        <v>80849</v>
      </c>
      <c r="O2046" s="2">
        <v>175</v>
      </c>
      <c r="P2046" s="3">
        <v>44100</v>
      </c>
      <c r="Q2046" s="2" t="s">
        <v>35</v>
      </c>
      <c r="R2046" s="3">
        <v>45154</v>
      </c>
      <c r="S2046" s="2">
        <v>8410</v>
      </c>
      <c r="T2046" s="2">
        <v>7526</v>
      </c>
      <c r="U2046" s="2">
        <v>-884</v>
      </c>
      <c r="V2046" s="2">
        <v>-11</v>
      </c>
      <c r="W2046" s="2" t="s">
        <v>121</v>
      </c>
      <c r="X2046" s="2">
        <v>1</v>
      </c>
      <c r="Y2046" s="2">
        <v>0</v>
      </c>
      <c r="Z2046" s="2" t="s">
        <v>37</v>
      </c>
    </row>
    <row r="2047" spans="1:26" x14ac:dyDescent="0.3">
      <c r="A2047" s="2" t="s">
        <v>2177</v>
      </c>
      <c r="B2047" s="2" t="s">
        <v>83</v>
      </c>
      <c r="C2047" s="2" t="s">
        <v>40</v>
      </c>
      <c r="D2047" s="2" t="s">
        <v>61</v>
      </c>
      <c r="E2047" s="2" t="s">
        <v>62</v>
      </c>
      <c r="F2047" s="2" t="s">
        <v>53</v>
      </c>
      <c r="G2047" s="2" t="s">
        <v>32</v>
      </c>
      <c r="H2047" s="2" t="s">
        <v>80</v>
      </c>
      <c r="I2047" s="2">
        <v>5</v>
      </c>
      <c r="J2047" s="2">
        <v>5</v>
      </c>
      <c r="K2047" s="2" t="s">
        <v>34</v>
      </c>
      <c r="L2047" s="2">
        <v>2023</v>
      </c>
      <c r="M2047" s="2">
        <v>8600</v>
      </c>
      <c r="N2047" s="2">
        <v>50592</v>
      </c>
      <c r="O2047" s="2">
        <v>120</v>
      </c>
      <c r="P2047" s="3">
        <v>43816</v>
      </c>
      <c r="Q2047" s="2" t="s">
        <v>35</v>
      </c>
      <c r="R2047" s="3">
        <v>45108</v>
      </c>
      <c r="S2047" s="2">
        <v>7049</v>
      </c>
      <c r="T2047" s="2">
        <v>6988</v>
      </c>
      <c r="U2047" s="2">
        <v>-61</v>
      </c>
      <c r="V2047" s="2">
        <v>-1</v>
      </c>
      <c r="W2047" s="2" t="s">
        <v>111</v>
      </c>
      <c r="X2047" s="2">
        <v>5</v>
      </c>
      <c r="Y2047" s="2">
        <v>0</v>
      </c>
      <c r="Z2047" s="2" t="s">
        <v>57</v>
      </c>
    </row>
    <row r="2048" spans="1:26" x14ac:dyDescent="0.3">
      <c r="A2048" s="2" t="s">
        <v>2178</v>
      </c>
      <c r="B2048" s="2" t="s">
        <v>27</v>
      </c>
      <c r="C2048" s="2" t="s">
        <v>84</v>
      </c>
      <c r="D2048" s="2" t="s">
        <v>78</v>
      </c>
      <c r="E2048" s="2" t="s">
        <v>30</v>
      </c>
      <c r="F2048" s="2" t="s">
        <v>31</v>
      </c>
      <c r="G2048" s="2" t="s">
        <v>32</v>
      </c>
      <c r="H2048" s="2" t="s">
        <v>33</v>
      </c>
      <c r="I2048" s="2">
        <v>4</v>
      </c>
      <c r="J2048" s="2">
        <v>5</v>
      </c>
      <c r="K2048" s="2" t="s">
        <v>55</v>
      </c>
      <c r="L2048" s="2">
        <v>2024</v>
      </c>
      <c r="M2048" s="2">
        <v>7500</v>
      </c>
      <c r="N2048" s="2">
        <v>75984</v>
      </c>
      <c r="O2048" s="2">
        <v>120</v>
      </c>
      <c r="P2048" s="3">
        <v>42156</v>
      </c>
      <c r="Q2048" s="2" t="s">
        <v>35</v>
      </c>
      <c r="R2048" s="3">
        <v>45558</v>
      </c>
      <c r="S2048" s="2">
        <v>6575</v>
      </c>
      <c r="T2048" s="2">
        <v>6619</v>
      </c>
      <c r="U2048" s="2">
        <v>44</v>
      </c>
      <c r="V2048" s="2">
        <v>1</v>
      </c>
      <c r="W2048" s="2" t="s">
        <v>56</v>
      </c>
      <c r="X2048" s="2">
        <v>1</v>
      </c>
      <c r="Y2048" s="2">
        <v>9</v>
      </c>
      <c r="Z2048" s="2" t="s">
        <v>37</v>
      </c>
    </row>
    <row r="2049" spans="1:26" x14ac:dyDescent="0.3">
      <c r="A2049" s="2" t="s">
        <v>2179</v>
      </c>
      <c r="B2049" s="2" t="s">
        <v>205</v>
      </c>
      <c r="C2049" s="2" t="s">
        <v>190</v>
      </c>
      <c r="D2049" s="2" t="s">
        <v>105</v>
      </c>
      <c r="E2049" s="2" t="s">
        <v>52</v>
      </c>
      <c r="F2049" s="2" t="s">
        <v>73</v>
      </c>
      <c r="G2049" s="2" t="s">
        <v>32</v>
      </c>
      <c r="H2049" s="2" t="s">
        <v>33</v>
      </c>
      <c r="I2049" s="2">
        <v>4</v>
      </c>
      <c r="J2049" s="2">
        <v>2</v>
      </c>
      <c r="K2049" s="2" t="s">
        <v>66</v>
      </c>
      <c r="L2049" s="2">
        <v>2020</v>
      </c>
      <c r="M2049" s="2">
        <v>7500</v>
      </c>
      <c r="N2049" s="2">
        <v>60396</v>
      </c>
      <c r="O2049" s="2">
        <v>200</v>
      </c>
      <c r="P2049" s="3">
        <v>44125</v>
      </c>
      <c r="Q2049" s="2" t="s">
        <v>35</v>
      </c>
      <c r="R2049" s="3">
        <v>44721</v>
      </c>
      <c r="S2049" s="2">
        <v>6953</v>
      </c>
      <c r="T2049" s="2">
        <v>7826</v>
      </c>
      <c r="U2049" s="2">
        <v>873</v>
      </c>
      <c r="V2049" s="2">
        <v>13</v>
      </c>
      <c r="W2049" s="2" t="s">
        <v>67</v>
      </c>
      <c r="X2049" s="2">
        <v>2</v>
      </c>
      <c r="Y2049" s="2">
        <v>175</v>
      </c>
      <c r="Z2049" s="2" t="s">
        <v>57</v>
      </c>
    </row>
    <row r="2050" spans="1:26" x14ac:dyDescent="0.3">
      <c r="A2050" s="2" t="s">
        <v>2180</v>
      </c>
      <c r="B2050" s="2" t="s">
        <v>69</v>
      </c>
      <c r="C2050" s="2" t="s">
        <v>97</v>
      </c>
      <c r="D2050" s="2" t="s">
        <v>138</v>
      </c>
      <c r="E2050" s="2" t="s">
        <v>139</v>
      </c>
      <c r="F2050" s="2" t="s">
        <v>53</v>
      </c>
      <c r="G2050" s="2" t="s">
        <v>54</v>
      </c>
      <c r="H2050" s="2" t="s">
        <v>33</v>
      </c>
      <c r="I2050" s="2">
        <v>7</v>
      </c>
      <c r="J2050" s="2">
        <v>5</v>
      </c>
      <c r="K2050" s="2" t="s">
        <v>45</v>
      </c>
      <c r="L2050" s="2">
        <v>2015</v>
      </c>
      <c r="M2050" s="2">
        <v>8400</v>
      </c>
      <c r="N2050" s="2">
        <v>68050</v>
      </c>
      <c r="O2050" s="2">
        <v>175</v>
      </c>
      <c r="P2050" s="3">
        <v>43318</v>
      </c>
      <c r="Q2050" s="2" t="s">
        <v>35</v>
      </c>
      <c r="R2050" s="3">
        <v>44874</v>
      </c>
      <c r="S2050" s="2">
        <v>7221</v>
      </c>
      <c r="T2050" s="2">
        <v>6361</v>
      </c>
      <c r="U2050" s="2">
        <v>-860</v>
      </c>
      <c r="V2050" s="2">
        <v>-12</v>
      </c>
      <c r="W2050" s="2" t="s">
        <v>81</v>
      </c>
      <c r="X2050" s="2">
        <v>2</v>
      </c>
      <c r="Y2050" s="2">
        <v>0</v>
      </c>
      <c r="Z2050" s="2" t="s">
        <v>47</v>
      </c>
    </row>
    <row r="2051" spans="1:26" x14ac:dyDescent="0.3">
      <c r="A2051" s="2" t="s">
        <v>2181</v>
      </c>
      <c r="B2051" s="2" t="s">
        <v>59</v>
      </c>
      <c r="C2051" s="2" t="s">
        <v>118</v>
      </c>
      <c r="D2051" s="2" t="s">
        <v>29</v>
      </c>
      <c r="E2051" s="2" t="s">
        <v>30</v>
      </c>
      <c r="F2051" s="2" t="s">
        <v>31</v>
      </c>
      <c r="G2051" s="2" t="s">
        <v>44</v>
      </c>
      <c r="H2051" s="2" t="s">
        <v>33</v>
      </c>
      <c r="I2051" s="2">
        <v>5</v>
      </c>
      <c r="J2051" s="2">
        <v>5</v>
      </c>
      <c r="K2051" s="2" t="s">
        <v>34</v>
      </c>
      <c r="L2051" s="2">
        <v>2016</v>
      </c>
      <c r="M2051" s="2">
        <v>7800</v>
      </c>
      <c r="N2051" s="2">
        <v>92143</v>
      </c>
      <c r="O2051" s="2">
        <v>113</v>
      </c>
      <c r="P2051" s="3">
        <v>45248</v>
      </c>
      <c r="Q2051" s="2" t="s">
        <v>35</v>
      </c>
      <c r="R2051" s="3">
        <v>45262</v>
      </c>
      <c r="S2051" s="2">
        <v>6649</v>
      </c>
      <c r="T2051" s="2">
        <v>7238</v>
      </c>
      <c r="U2051" s="2">
        <v>589</v>
      </c>
      <c r="V2051" s="2">
        <v>9</v>
      </c>
      <c r="W2051" s="2" t="s">
        <v>102</v>
      </c>
      <c r="X2051" s="2">
        <v>2</v>
      </c>
      <c r="Y2051" s="2">
        <v>118</v>
      </c>
      <c r="Z2051" s="2" t="s">
        <v>57</v>
      </c>
    </row>
    <row r="2052" spans="1:26" x14ac:dyDescent="0.3">
      <c r="A2052" s="2" t="s">
        <v>2182</v>
      </c>
      <c r="B2052" s="2" t="s">
        <v>59</v>
      </c>
      <c r="C2052" s="2" t="s">
        <v>77</v>
      </c>
      <c r="D2052" s="2" t="s">
        <v>51</v>
      </c>
      <c r="E2052" s="2" t="s">
        <v>52</v>
      </c>
      <c r="F2052" s="2" t="s">
        <v>53</v>
      </c>
      <c r="G2052" s="2" t="s">
        <v>32</v>
      </c>
      <c r="H2052" s="2" t="s">
        <v>80</v>
      </c>
      <c r="I2052" s="2">
        <v>8</v>
      </c>
      <c r="J2052" s="2">
        <v>5</v>
      </c>
      <c r="K2052" s="2" t="s">
        <v>66</v>
      </c>
      <c r="L2052" s="2">
        <v>2016</v>
      </c>
      <c r="M2052" s="2">
        <v>8400</v>
      </c>
      <c r="N2052" s="2">
        <v>74960</v>
      </c>
      <c r="O2052" s="2">
        <v>200</v>
      </c>
      <c r="P2052" s="3">
        <v>44262</v>
      </c>
      <c r="Q2052" s="2" t="s">
        <v>35</v>
      </c>
      <c r="R2052" s="3">
        <v>45412</v>
      </c>
      <c r="S2052" s="2">
        <v>7058</v>
      </c>
      <c r="T2052" s="2">
        <v>7444</v>
      </c>
      <c r="U2052" s="2">
        <v>386</v>
      </c>
      <c r="V2052" s="2">
        <v>5</v>
      </c>
      <c r="W2052" s="2" t="s">
        <v>114</v>
      </c>
      <c r="X2052" s="2">
        <v>1</v>
      </c>
      <c r="Y2052" s="2">
        <v>77</v>
      </c>
      <c r="Z2052" s="2" t="s">
        <v>37</v>
      </c>
    </row>
    <row r="2053" spans="1:26" x14ac:dyDescent="0.3">
      <c r="A2053" s="2" t="s">
        <v>2183</v>
      </c>
      <c r="B2053" s="2" t="s">
        <v>39</v>
      </c>
      <c r="C2053" s="2" t="s">
        <v>40</v>
      </c>
      <c r="D2053" s="2" t="s">
        <v>71</v>
      </c>
      <c r="E2053" s="2" t="s">
        <v>72</v>
      </c>
      <c r="F2053" s="2" t="s">
        <v>73</v>
      </c>
      <c r="G2053" s="2" t="s">
        <v>54</v>
      </c>
      <c r="H2053" s="2" t="s">
        <v>33</v>
      </c>
      <c r="I2053" s="2">
        <v>3</v>
      </c>
      <c r="J2053" s="2">
        <v>2</v>
      </c>
      <c r="K2053" s="2" t="s">
        <v>34</v>
      </c>
      <c r="L2053" s="2">
        <v>2015</v>
      </c>
      <c r="M2053" s="2">
        <v>8900</v>
      </c>
      <c r="N2053" s="2">
        <v>37312</v>
      </c>
      <c r="O2053" s="2">
        <v>100</v>
      </c>
      <c r="P2053" s="3">
        <v>44255</v>
      </c>
      <c r="Q2053" s="2" t="s">
        <v>35</v>
      </c>
      <c r="R2053" s="3">
        <v>44604</v>
      </c>
      <c r="S2053" s="2">
        <v>8263</v>
      </c>
      <c r="T2053" s="2">
        <v>8793</v>
      </c>
      <c r="U2053" s="2">
        <v>530</v>
      </c>
      <c r="V2053" s="2">
        <v>6</v>
      </c>
      <c r="W2053" s="2" t="s">
        <v>131</v>
      </c>
      <c r="X2053" s="2">
        <v>1</v>
      </c>
      <c r="Y2053" s="2">
        <v>106</v>
      </c>
      <c r="Z2053" s="2" t="s">
        <v>37</v>
      </c>
    </row>
    <row r="2054" spans="1:26" x14ac:dyDescent="0.3">
      <c r="A2054" s="2" t="s">
        <v>2184</v>
      </c>
      <c r="B2054" s="2" t="s">
        <v>197</v>
      </c>
      <c r="C2054" s="2" t="s">
        <v>163</v>
      </c>
      <c r="D2054" s="2" t="s">
        <v>151</v>
      </c>
      <c r="E2054" s="2" t="s">
        <v>86</v>
      </c>
      <c r="F2054" s="2" t="s">
        <v>152</v>
      </c>
      <c r="G2054" s="2" t="s">
        <v>79</v>
      </c>
      <c r="H2054" s="2" t="s">
        <v>33</v>
      </c>
      <c r="I2054" s="2">
        <v>5</v>
      </c>
      <c r="J2054" s="2">
        <v>5</v>
      </c>
      <c r="K2054" s="2" t="s">
        <v>66</v>
      </c>
      <c r="L2054" s="2">
        <v>2021</v>
      </c>
      <c r="M2054" s="2">
        <v>6900</v>
      </c>
      <c r="N2054" s="2">
        <v>24107</v>
      </c>
      <c r="O2054" s="2">
        <v>100</v>
      </c>
      <c r="P2054" s="3">
        <v>42341</v>
      </c>
      <c r="Q2054" s="2" t="s">
        <v>35</v>
      </c>
      <c r="R2054" s="3">
        <v>45080</v>
      </c>
      <c r="S2054" s="2">
        <v>5649</v>
      </c>
      <c r="T2054" s="2">
        <v>4741</v>
      </c>
      <c r="U2054" s="2">
        <v>-908</v>
      </c>
      <c r="V2054" s="2">
        <v>-16</v>
      </c>
      <c r="W2054" s="2" t="s">
        <v>131</v>
      </c>
      <c r="X2054" s="2">
        <v>2</v>
      </c>
      <c r="Y2054" s="2">
        <v>0</v>
      </c>
      <c r="Z2054" s="2" t="s">
        <v>95</v>
      </c>
    </row>
    <row r="2055" spans="1:26" x14ac:dyDescent="0.3">
      <c r="A2055" s="2" t="s">
        <v>2185</v>
      </c>
      <c r="B2055" s="2" t="s">
        <v>88</v>
      </c>
      <c r="C2055" s="2" t="s">
        <v>93</v>
      </c>
      <c r="D2055" s="2" t="s">
        <v>29</v>
      </c>
      <c r="E2055" s="2" t="s">
        <v>30</v>
      </c>
      <c r="F2055" s="2" t="s">
        <v>31</v>
      </c>
      <c r="G2055" s="2" t="s">
        <v>89</v>
      </c>
      <c r="H2055" s="2" t="s">
        <v>33</v>
      </c>
      <c r="I2055" s="2">
        <v>5</v>
      </c>
      <c r="J2055" s="2">
        <v>5</v>
      </c>
      <c r="K2055" s="2" t="s">
        <v>55</v>
      </c>
      <c r="L2055" s="2">
        <v>2019</v>
      </c>
      <c r="M2055" s="2">
        <v>8000</v>
      </c>
      <c r="N2055" s="2">
        <v>7536</v>
      </c>
      <c r="O2055" s="2">
        <v>113</v>
      </c>
      <c r="P2055" s="3">
        <v>45092</v>
      </c>
      <c r="Q2055" s="2" t="s">
        <v>35</v>
      </c>
      <c r="R2055" s="3">
        <v>45116</v>
      </c>
      <c r="S2055" s="2">
        <v>6952</v>
      </c>
      <c r="T2055" s="2">
        <v>8308</v>
      </c>
      <c r="U2055" s="2">
        <v>1356</v>
      </c>
      <c r="V2055" s="2">
        <v>20</v>
      </c>
      <c r="W2055" s="2" t="s">
        <v>131</v>
      </c>
      <c r="X2055" s="2">
        <v>4</v>
      </c>
      <c r="Y2055" s="2">
        <v>271</v>
      </c>
      <c r="Z2055" s="2" t="s">
        <v>57</v>
      </c>
    </row>
    <row r="2056" spans="1:26" x14ac:dyDescent="0.3">
      <c r="A2056" s="2" t="s">
        <v>2186</v>
      </c>
      <c r="B2056" s="2" t="s">
        <v>39</v>
      </c>
      <c r="C2056" s="2" t="s">
        <v>60</v>
      </c>
      <c r="D2056" s="2" t="s">
        <v>71</v>
      </c>
      <c r="E2056" s="2" t="s">
        <v>72</v>
      </c>
      <c r="F2056" s="2" t="s">
        <v>73</v>
      </c>
      <c r="G2056" s="2" t="s">
        <v>32</v>
      </c>
      <c r="H2056" s="2" t="s">
        <v>80</v>
      </c>
      <c r="I2056" s="2">
        <v>3</v>
      </c>
      <c r="J2056" s="2">
        <v>2</v>
      </c>
      <c r="K2056" s="2" t="s">
        <v>45</v>
      </c>
      <c r="L2056" s="2">
        <v>2022</v>
      </c>
      <c r="M2056" s="2">
        <v>7200</v>
      </c>
      <c r="N2056" s="2">
        <v>23854</v>
      </c>
      <c r="O2056" s="2">
        <v>100</v>
      </c>
      <c r="P2056" s="3">
        <v>42990</v>
      </c>
      <c r="Q2056" s="2" t="s">
        <v>35</v>
      </c>
      <c r="R2056" s="3">
        <v>42861</v>
      </c>
      <c r="S2056" s="2">
        <v>6375</v>
      </c>
      <c r="T2056" s="2">
        <v>5225</v>
      </c>
      <c r="U2056" s="2">
        <v>-1150</v>
      </c>
      <c r="V2056" s="2">
        <v>-18</v>
      </c>
      <c r="W2056" s="2" t="s">
        <v>136</v>
      </c>
      <c r="X2056" s="2">
        <v>3</v>
      </c>
      <c r="Y2056" s="2">
        <v>0</v>
      </c>
      <c r="Z2056" s="2" t="s">
        <v>57</v>
      </c>
    </row>
    <row r="2057" spans="1:26" x14ac:dyDescent="0.3">
      <c r="A2057" s="2" t="s">
        <v>2187</v>
      </c>
      <c r="B2057" s="2" t="s">
        <v>39</v>
      </c>
      <c r="C2057" s="2" t="s">
        <v>104</v>
      </c>
      <c r="D2057" s="2" t="s">
        <v>85</v>
      </c>
      <c r="E2057" s="2" t="s">
        <v>86</v>
      </c>
      <c r="F2057" s="2" t="s">
        <v>31</v>
      </c>
      <c r="G2057" s="2" t="s">
        <v>32</v>
      </c>
      <c r="H2057" s="2" t="s">
        <v>80</v>
      </c>
      <c r="I2057" s="2">
        <v>4</v>
      </c>
      <c r="J2057" s="2">
        <v>5</v>
      </c>
      <c r="K2057" s="2" t="s">
        <v>45</v>
      </c>
      <c r="L2057" s="2">
        <v>2019</v>
      </c>
      <c r="M2057" s="2">
        <v>6500</v>
      </c>
      <c r="N2057" s="2">
        <v>67227</v>
      </c>
      <c r="O2057" s="2">
        <v>103</v>
      </c>
      <c r="P2057" s="3">
        <v>44621</v>
      </c>
      <c r="Q2057" s="2" t="s">
        <v>35</v>
      </c>
      <c r="R2057" s="3">
        <v>45147</v>
      </c>
      <c r="S2057" s="2">
        <v>4673</v>
      </c>
      <c r="T2057" s="2">
        <v>4535</v>
      </c>
      <c r="U2057" s="2">
        <v>-138</v>
      </c>
      <c r="V2057" s="2">
        <v>-3</v>
      </c>
      <c r="W2057" s="2" t="s">
        <v>121</v>
      </c>
      <c r="X2057" s="2">
        <v>2</v>
      </c>
      <c r="Y2057" s="2">
        <v>0</v>
      </c>
      <c r="Z2057" s="2" t="s">
        <v>37</v>
      </c>
    </row>
    <row r="2058" spans="1:26" x14ac:dyDescent="0.3">
      <c r="A2058" s="2" t="s">
        <v>2188</v>
      </c>
      <c r="B2058" s="2" t="s">
        <v>27</v>
      </c>
      <c r="C2058" s="2" t="s">
        <v>60</v>
      </c>
      <c r="D2058" s="2" t="s">
        <v>158</v>
      </c>
      <c r="E2058" s="2" t="s">
        <v>86</v>
      </c>
      <c r="F2058" s="2" t="s">
        <v>152</v>
      </c>
      <c r="G2058" s="2" t="s">
        <v>32</v>
      </c>
      <c r="H2058" s="2" t="s">
        <v>80</v>
      </c>
      <c r="I2058" s="2">
        <v>5</v>
      </c>
      <c r="J2058" s="2">
        <v>4</v>
      </c>
      <c r="K2058" s="2" t="s">
        <v>34</v>
      </c>
      <c r="L2058" s="2">
        <v>2019</v>
      </c>
      <c r="M2058" s="2">
        <v>8000</v>
      </c>
      <c r="N2058" s="2">
        <v>20360</v>
      </c>
      <c r="O2058" s="2">
        <v>115</v>
      </c>
      <c r="P2058" s="3">
        <v>43305</v>
      </c>
      <c r="Q2058" s="2" t="s">
        <v>35</v>
      </c>
      <c r="R2058" s="3">
        <v>43817</v>
      </c>
      <c r="S2058" s="2">
        <v>6774</v>
      </c>
      <c r="T2058" s="2">
        <v>5579</v>
      </c>
      <c r="U2058" s="2">
        <v>-1195</v>
      </c>
      <c r="V2058" s="2">
        <v>-18</v>
      </c>
      <c r="W2058" s="2" t="s">
        <v>56</v>
      </c>
      <c r="X2058" s="2">
        <v>5</v>
      </c>
      <c r="Y2058" s="2">
        <v>0</v>
      </c>
      <c r="Z2058" s="2" t="s">
        <v>37</v>
      </c>
    </row>
    <row r="2059" spans="1:26" x14ac:dyDescent="0.3">
      <c r="A2059" s="2" t="s">
        <v>2189</v>
      </c>
      <c r="B2059" s="2" t="s">
        <v>49</v>
      </c>
      <c r="C2059" s="2" t="s">
        <v>123</v>
      </c>
      <c r="D2059" s="2" t="s">
        <v>165</v>
      </c>
      <c r="E2059" s="2" t="s">
        <v>62</v>
      </c>
      <c r="F2059" s="2" t="s">
        <v>53</v>
      </c>
      <c r="G2059" s="2" t="s">
        <v>89</v>
      </c>
      <c r="H2059" s="2" t="s">
        <v>80</v>
      </c>
      <c r="I2059" s="2">
        <v>5</v>
      </c>
      <c r="J2059" s="2">
        <v>3</v>
      </c>
      <c r="K2059" s="2" t="s">
        <v>66</v>
      </c>
      <c r="L2059" s="2">
        <v>2015</v>
      </c>
      <c r="M2059" s="2">
        <v>8500</v>
      </c>
      <c r="N2059" s="2">
        <v>17019</v>
      </c>
      <c r="O2059" s="2">
        <v>130</v>
      </c>
      <c r="P2059" s="3">
        <v>42425</v>
      </c>
      <c r="Q2059" s="2" t="s">
        <v>35</v>
      </c>
      <c r="R2059" s="3">
        <v>44670</v>
      </c>
      <c r="S2059" s="2">
        <v>6511</v>
      </c>
      <c r="T2059" s="2">
        <v>5703</v>
      </c>
      <c r="U2059" s="2">
        <v>-808</v>
      </c>
      <c r="V2059" s="2">
        <v>-12</v>
      </c>
      <c r="W2059" s="2" t="s">
        <v>102</v>
      </c>
      <c r="X2059" s="2">
        <v>5</v>
      </c>
      <c r="Y2059" s="2">
        <v>0</v>
      </c>
      <c r="Z2059" s="2" t="s">
        <v>47</v>
      </c>
    </row>
    <row r="2060" spans="1:26" x14ac:dyDescent="0.3">
      <c r="A2060" s="2" t="s">
        <v>2190</v>
      </c>
      <c r="B2060" s="2" t="s">
        <v>197</v>
      </c>
      <c r="C2060" s="2" t="s">
        <v>28</v>
      </c>
      <c r="D2060" s="2" t="s">
        <v>148</v>
      </c>
      <c r="E2060" s="2" t="s">
        <v>149</v>
      </c>
      <c r="F2060" s="2" t="s">
        <v>31</v>
      </c>
      <c r="G2060" s="2" t="s">
        <v>44</v>
      </c>
      <c r="H2060" s="2" t="s">
        <v>33</v>
      </c>
      <c r="I2060" s="2">
        <v>5</v>
      </c>
      <c r="J2060" s="2">
        <v>5</v>
      </c>
      <c r="K2060" s="2" t="s">
        <v>55</v>
      </c>
      <c r="L2060" s="2">
        <v>2016</v>
      </c>
      <c r="M2060" s="2">
        <v>8300</v>
      </c>
      <c r="N2060" s="2">
        <v>12069</v>
      </c>
      <c r="O2060" s="2">
        <v>150</v>
      </c>
      <c r="P2060" s="3">
        <v>43865</v>
      </c>
      <c r="Q2060" s="2" t="s">
        <v>35</v>
      </c>
      <c r="R2060" s="3">
        <v>45254</v>
      </c>
      <c r="S2060" s="2">
        <v>7002</v>
      </c>
      <c r="T2060" s="2">
        <v>7838</v>
      </c>
      <c r="U2060" s="2">
        <v>836</v>
      </c>
      <c r="V2060" s="2">
        <v>12</v>
      </c>
      <c r="W2060" s="2" t="s">
        <v>142</v>
      </c>
      <c r="X2060" s="2">
        <v>5</v>
      </c>
      <c r="Y2060" s="2">
        <v>167</v>
      </c>
      <c r="Z2060" s="2" t="s">
        <v>57</v>
      </c>
    </row>
    <row r="2061" spans="1:26" x14ac:dyDescent="0.3">
      <c r="A2061" s="2" t="s">
        <v>2191</v>
      </c>
      <c r="B2061" s="2" t="s">
        <v>172</v>
      </c>
      <c r="C2061" s="2" t="s">
        <v>97</v>
      </c>
      <c r="D2061" s="2" t="s">
        <v>61</v>
      </c>
      <c r="E2061" s="2" t="s">
        <v>62</v>
      </c>
      <c r="F2061" s="2" t="s">
        <v>53</v>
      </c>
      <c r="G2061" s="2" t="s">
        <v>32</v>
      </c>
      <c r="H2061" s="2" t="s">
        <v>80</v>
      </c>
      <c r="I2061" s="2">
        <v>5</v>
      </c>
      <c r="J2061" s="2">
        <v>5</v>
      </c>
      <c r="K2061" s="2" t="s">
        <v>55</v>
      </c>
      <c r="L2061" s="2">
        <v>2021</v>
      </c>
      <c r="M2061" s="2">
        <v>9300</v>
      </c>
      <c r="N2061" s="2">
        <v>50736</v>
      </c>
      <c r="O2061" s="2">
        <v>120</v>
      </c>
      <c r="P2061" s="3">
        <v>43887</v>
      </c>
      <c r="Q2061" s="2" t="s">
        <v>35</v>
      </c>
      <c r="R2061" s="3">
        <v>44006</v>
      </c>
      <c r="S2061" s="2">
        <v>7864</v>
      </c>
      <c r="T2061" s="2">
        <v>6830</v>
      </c>
      <c r="U2061" s="2">
        <v>-1034</v>
      </c>
      <c r="V2061" s="2">
        <v>-13</v>
      </c>
      <c r="W2061" s="2" t="s">
        <v>111</v>
      </c>
      <c r="X2061" s="2">
        <v>4</v>
      </c>
      <c r="Y2061" s="2">
        <v>0</v>
      </c>
      <c r="Z2061" s="2" t="s">
        <v>57</v>
      </c>
    </row>
    <row r="2062" spans="1:26" x14ac:dyDescent="0.3">
      <c r="A2062" s="2" t="s">
        <v>2192</v>
      </c>
      <c r="B2062" s="2" t="s">
        <v>69</v>
      </c>
      <c r="C2062" s="2" t="s">
        <v>40</v>
      </c>
      <c r="D2062" s="2" t="s">
        <v>61</v>
      </c>
      <c r="E2062" s="2" t="s">
        <v>62</v>
      </c>
      <c r="F2062" s="2" t="s">
        <v>53</v>
      </c>
      <c r="G2062" s="2" t="s">
        <v>54</v>
      </c>
      <c r="H2062" s="2" t="s">
        <v>33</v>
      </c>
      <c r="I2062" s="2">
        <v>5</v>
      </c>
      <c r="J2062" s="2">
        <v>5</v>
      </c>
      <c r="K2062" s="2" t="s">
        <v>55</v>
      </c>
      <c r="L2062" s="2">
        <v>2020</v>
      </c>
      <c r="M2062" s="2">
        <v>9400</v>
      </c>
      <c r="N2062" s="2">
        <v>65944</v>
      </c>
      <c r="O2062" s="2">
        <v>120</v>
      </c>
      <c r="P2062" s="3">
        <v>43774</v>
      </c>
      <c r="Q2062" s="2" t="s">
        <v>35</v>
      </c>
      <c r="R2062" s="3">
        <v>44395</v>
      </c>
      <c r="S2062" s="2">
        <v>8742</v>
      </c>
      <c r="T2062" s="2">
        <v>8385</v>
      </c>
      <c r="U2062" s="2">
        <v>-357</v>
      </c>
      <c r="V2062" s="2">
        <v>-4</v>
      </c>
      <c r="W2062" s="2" t="s">
        <v>46</v>
      </c>
      <c r="X2062" s="2">
        <v>3</v>
      </c>
      <c r="Y2062" s="2">
        <v>0</v>
      </c>
      <c r="Z2062" s="2" t="s">
        <v>37</v>
      </c>
    </row>
    <row r="2063" spans="1:26" x14ac:dyDescent="0.3">
      <c r="A2063" s="2" t="s">
        <v>2193</v>
      </c>
      <c r="B2063" s="2" t="s">
        <v>69</v>
      </c>
      <c r="C2063" s="2" t="s">
        <v>77</v>
      </c>
      <c r="D2063" s="2" t="s">
        <v>138</v>
      </c>
      <c r="E2063" s="2" t="s">
        <v>139</v>
      </c>
      <c r="F2063" s="2" t="s">
        <v>53</v>
      </c>
      <c r="G2063" s="2" t="s">
        <v>44</v>
      </c>
      <c r="H2063" s="2" t="s">
        <v>80</v>
      </c>
      <c r="I2063" s="2">
        <v>7</v>
      </c>
      <c r="J2063" s="2">
        <v>5</v>
      </c>
      <c r="K2063" s="2" t="s">
        <v>34</v>
      </c>
      <c r="L2063" s="2">
        <v>2020</v>
      </c>
      <c r="M2063" s="2">
        <v>8900</v>
      </c>
      <c r="N2063" s="2">
        <v>73164</v>
      </c>
      <c r="O2063" s="2">
        <v>175</v>
      </c>
      <c r="P2063" s="3">
        <v>43597</v>
      </c>
      <c r="Q2063" s="2" t="s">
        <v>35</v>
      </c>
      <c r="R2063" s="3">
        <v>43914</v>
      </c>
      <c r="S2063" s="2">
        <v>7932</v>
      </c>
      <c r="T2063" s="2">
        <v>7447</v>
      </c>
      <c r="U2063" s="2">
        <v>-485</v>
      </c>
      <c r="V2063" s="2">
        <v>-6</v>
      </c>
      <c r="W2063" s="2" t="s">
        <v>114</v>
      </c>
      <c r="X2063" s="2">
        <v>1</v>
      </c>
      <c r="Y2063" s="2">
        <v>0</v>
      </c>
      <c r="Z2063" s="2" t="s">
        <v>57</v>
      </c>
    </row>
    <row r="2064" spans="1:26" x14ac:dyDescent="0.3">
      <c r="A2064" s="2" t="s">
        <v>2194</v>
      </c>
      <c r="B2064" s="2" t="s">
        <v>59</v>
      </c>
      <c r="C2064" s="2" t="s">
        <v>40</v>
      </c>
      <c r="D2064" s="2" t="s">
        <v>138</v>
      </c>
      <c r="E2064" s="2" t="s">
        <v>139</v>
      </c>
      <c r="F2064" s="2" t="s">
        <v>53</v>
      </c>
      <c r="G2064" s="2" t="s">
        <v>89</v>
      </c>
      <c r="H2064" s="2" t="s">
        <v>33</v>
      </c>
      <c r="I2064" s="2">
        <v>7</v>
      </c>
      <c r="J2064" s="2">
        <v>5</v>
      </c>
      <c r="K2064" s="2" t="s">
        <v>45</v>
      </c>
      <c r="L2064" s="2">
        <v>2015</v>
      </c>
      <c r="M2064" s="2">
        <v>8400</v>
      </c>
      <c r="N2064" s="2">
        <v>82104</v>
      </c>
      <c r="O2064" s="2">
        <v>175</v>
      </c>
      <c r="P2064" s="3">
        <v>43211</v>
      </c>
      <c r="Q2064" s="2" t="s">
        <v>35</v>
      </c>
      <c r="R2064" s="3">
        <v>44338</v>
      </c>
      <c r="S2064" s="2">
        <v>7121</v>
      </c>
      <c r="T2064" s="2">
        <v>7919</v>
      </c>
      <c r="U2064" s="2">
        <v>798</v>
      </c>
      <c r="V2064" s="2">
        <v>11</v>
      </c>
      <c r="W2064" s="2" t="s">
        <v>114</v>
      </c>
      <c r="X2064" s="2">
        <v>3</v>
      </c>
      <c r="Y2064" s="2">
        <v>160</v>
      </c>
      <c r="Z2064" s="2" t="s">
        <v>47</v>
      </c>
    </row>
    <row r="2065" spans="1:26" x14ac:dyDescent="0.3">
      <c r="A2065" s="2" t="s">
        <v>2195</v>
      </c>
      <c r="B2065" s="2" t="s">
        <v>59</v>
      </c>
      <c r="C2065" s="2" t="s">
        <v>77</v>
      </c>
      <c r="D2065" s="2" t="s">
        <v>78</v>
      </c>
      <c r="E2065" s="2" t="s">
        <v>30</v>
      </c>
      <c r="F2065" s="2" t="s">
        <v>31</v>
      </c>
      <c r="G2065" s="2" t="s">
        <v>79</v>
      </c>
      <c r="H2065" s="2" t="s">
        <v>80</v>
      </c>
      <c r="I2065" s="2">
        <v>4</v>
      </c>
      <c r="J2065" s="2">
        <v>5</v>
      </c>
      <c r="K2065" s="2" t="s">
        <v>66</v>
      </c>
      <c r="L2065" s="2">
        <v>2023</v>
      </c>
      <c r="M2065" s="2">
        <v>6200</v>
      </c>
      <c r="N2065" s="2">
        <v>21511</v>
      </c>
      <c r="O2065" s="2">
        <v>120</v>
      </c>
      <c r="P2065" s="3">
        <v>44910</v>
      </c>
      <c r="Q2065" s="2" t="s">
        <v>35</v>
      </c>
      <c r="R2065" s="3">
        <v>45006</v>
      </c>
      <c r="S2065" s="2">
        <v>5495</v>
      </c>
      <c r="T2065" s="2">
        <v>6027</v>
      </c>
      <c r="U2065" s="2">
        <v>532</v>
      </c>
      <c r="V2065" s="2">
        <v>10</v>
      </c>
      <c r="W2065" s="2" t="s">
        <v>74</v>
      </c>
      <c r="X2065" s="2">
        <v>5</v>
      </c>
      <c r="Y2065" s="2">
        <v>106</v>
      </c>
      <c r="Z2065" s="2" t="s">
        <v>57</v>
      </c>
    </row>
    <row r="2066" spans="1:26" x14ac:dyDescent="0.3">
      <c r="A2066" s="2" t="s">
        <v>2196</v>
      </c>
      <c r="B2066" s="2" t="s">
        <v>92</v>
      </c>
      <c r="C2066" s="2" t="s">
        <v>118</v>
      </c>
      <c r="D2066" s="2" t="s">
        <v>29</v>
      </c>
      <c r="E2066" s="2" t="s">
        <v>30</v>
      </c>
      <c r="F2066" s="2" t="s">
        <v>31</v>
      </c>
      <c r="G2066" s="2" t="s">
        <v>89</v>
      </c>
      <c r="H2066" s="2" t="s">
        <v>33</v>
      </c>
      <c r="I2066" s="2">
        <v>5</v>
      </c>
      <c r="J2066" s="2">
        <v>5</v>
      </c>
      <c r="K2066" s="2" t="s">
        <v>34</v>
      </c>
      <c r="L2066" s="2">
        <v>2018</v>
      </c>
      <c r="M2066" s="2">
        <v>7600</v>
      </c>
      <c r="N2066" s="2">
        <v>84268</v>
      </c>
      <c r="O2066" s="2">
        <v>113</v>
      </c>
      <c r="P2066" s="3">
        <v>45364</v>
      </c>
      <c r="Q2066" s="2" t="s">
        <v>35</v>
      </c>
      <c r="R2066" s="3">
        <v>45391</v>
      </c>
      <c r="S2066" s="2">
        <v>5891</v>
      </c>
      <c r="T2066" s="2">
        <v>6199</v>
      </c>
      <c r="U2066" s="2">
        <v>308</v>
      </c>
      <c r="V2066" s="2">
        <v>5</v>
      </c>
      <c r="W2066" s="2" t="s">
        <v>90</v>
      </c>
      <c r="X2066" s="2">
        <v>4</v>
      </c>
      <c r="Y2066" s="2">
        <v>62</v>
      </c>
      <c r="Z2066" s="2" t="s">
        <v>95</v>
      </c>
    </row>
    <row r="2067" spans="1:26" x14ac:dyDescent="0.3">
      <c r="A2067" s="2" t="s">
        <v>2197</v>
      </c>
      <c r="B2067" s="2" t="s">
        <v>197</v>
      </c>
      <c r="C2067" s="2" t="s">
        <v>93</v>
      </c>
      <c r="D2067" s="2" t="s">
        <v>158</v>
      </c>
      <c r="E2067" s="2" t="s">
        <v>86</v>
      </c>
      <c r="F2067" s="2" t="s">
        <v>152</v>
      </c>
      <c r="G2067" s="2" t="s">
        <v>54</v>
      </c>
      <c r="H2067" s="2" t="s">
        <v>80</v>
      </c>
      <c r="I2067" s="2">
        <v>5</v>
      </c>
      <c r="J2067" s="2">
        <v>4</v>
      </c>
      <c r="K2067" s="2" t="s">
        <v>55</v>
      </c>
      <c r="L2067" s="2">
        <v>2019</v>
      </c>
      <c r="M2067" s="2">
        <v>8500</v>
      </c>
      <c r="N2067" s="2">
        <v>31002</v>
      </c>
      <c r="O2067" s="2">
        <v>115</v>
      </c>
      <c r="P2067" s="3">
        <v>45105</v>
      </c>
      <c r="Q2067" s="2" t="s">
        <v>35</v>
      </c>
      <c r="R2067" s="3">
        <v>45644</v>
      </c>
      <c r="S2067" s="2">
        <v>7579</v>
      </c>
      <c r="T2067" s="2">
        <v>7339</v>
      </c>
      <c r="U2067" s="2">
        <v>-240</v>
      </c>
      <c r="V2067" s="2">
        <v>-3</v>
      </c>
      <c r="W2067" s="2" t="s">
        <v>67</v>
      </c>
      <c r="X2067" s="2">
        <v>1</v>
      </c>
      <c r="Y2067" s="2">
        <v>0</v>
      </c>
      <c r="Z2067" s="2" t="s">
        <v>47</v>
      </c>
    </row>
    <row r="2068" spans="1:26" x14ac:dyDescent="0.3">
      <c r="A2068" s="2" t="s">
        <v>2198</v>
      </c>
      <c r="B2068" s="2" t="s">
        <v>83</v>
      </c>
      <c r="C2068" s="2" t="s">
        <v>123</v>
      </c>
      <c r="D2068" s="2" t="s">
        <v>85</v>
      </c>
      <c r="E2068" s="2" t="s">
        <v>86</v>
      </c>
      <c r="F2068" s="2" t="s">
        <v>31</v>
      </c>
      <c r="G2068" s="2" t="s">
        <v>79</v>
      </c>
      <c r="H2068" s="2" t="s">
        <v>80</v>
      </c>
      <c r="I2068" s="2">
        <v>4</v>
      </c>
      <c r="J2068" s="2">
        <v>5</v>
      </c>
      <c r="K2068" s="2" t="s">
        <v>45</v>
      </c>
      <c r="L2068" s="2">
        <v>2019</v>
      </c>
      <c r="M2068" s="2">
        <v>6500</v>
      </c>
      <c r="N2068" s="2">
        <v>15568</v>
      </c>
      <c r="O2068" s="2">
        <v>103</v>
      </c>
      <c r="P2068" s="3">
        <v>42622</v>
      </c>
      <c r="Q2068" s="2" t="s">
        <v>35</v>
      </c>
      <c r="R2068" s="3">
        <v>42707</v>
      </c>
      <c r="S2068" s="2">
        <v>5411</v>
      </c>
      <c r="T2068" s="2">
        <v>5521</v>
      </c>
      <c r="U2068" s="2">
        <v>110</v>
      </c>
      <c r="V2068" s="2">
        <v>2</v>
      </c>
      <c r="W2068" s="2" t="s">
        <v>111</v>
      </c>
      <c r="X2068" s="2">
        <v>4</v>
      </c>
      <c r="Y2068" s="2">
        <v>22</v>
      </c>
      <c r="Z2068" s="2" t="s">
        <v>47</v>
      </c>
    </row>
    <row r="2069" spans="1:26" x14ac:dyDescent="0.3">
      <c r="A2069" s="2" t="s">
        <v>2199</v>
      </c>
      <c r="B2069" s="2" t="s">
        <v>59</v>
      </c>
      <c r="C2069" s="2" t="s">
        <v>123</v>
      </c>
      <c r="D2069" s="2" t="s">
        <v>51</v>
      </c>
      <c r="E2069" s="2" t="s">
        <v>52</v>
      </c>
      <c r="F2069" s="2" t="s">
        <v>53</v>
      </c>
      <c r="G2069" s="2" t="s">
        <v>54</v>
      </c>
      <c r="H2069" s="2" t="s">
        <v>80</v>
      </c>
      <c r="I2069" s="2">
        <v>8</v>
      </c>
      <c r="J2069" s="2">
        <v>5</v>
      </c>
      <c r="K2069" s="2" t="s">
        <v>34</v>
      </c>
      <c r="L2069" s="2">
        <v>2016</v>
      </c>
      <c r="M2069" s="2">
        <v>9300</v>
      </c>
      <c r="N2069" s="2">
        <v>74313</v>
      </c>
      <c r="O2069" s="2">
        <v>200</v>
      </c>
      <c r="P2069" s="3">
        <v>44221</v>
      </c>
      <c r="Q2069" s="2" t="s">
        <v>35</v>
      </c>
      <c r="R2069" s="3">
        <v>45379</v>
      </c>
      <c r="S2069" s="2">
        <v>8133</v>
      </c>
      <c r="T2069" s="2">
        <v>7306</v>
      </c>
      <c r="U2069" s="2">
        <v>-827</v>
      </c>
      <c r="V2069" s="2">
        <v>-10</v>
      </c>
      <c r="W2069" s="2" t="s">
        <v>202</v>
      </c>
      <c r="X2069" s="2">
        <v>4</v>
      </c>
      <c r="Y2069" s="2">
        <v>0</v>
      </c>
      <c r="Z2069" s="2" t="s">
        <v>37</v>
      </c>
    </row>
    <row r="2070" spans="1:26" x14ac:dyDescent="0.3">
      <c r="A2070" s="2" t="s">
        <v>2200</v>
      </c>
      <c r="B2070" s="2" t="s">
        <v>120</v>
      </c>
      <c r="C2070" s="2" t="s">
        <v>77</v>
      </c>
      <c r="D2070" s="2" t="s">
        <v>105</v>
      </c>
      <c r="E2070" s="2" t="s">
        <v>52</v>
      </c>
      <c r="F2070" s="2" t="s">
        <v>73</v>
      </c>
      <c r="G2070" s="2" t="s">
        <v>89</v>
      </c>
      <c r="H2070" s="2" t="s">
        <v>80</v>
      </c>
      <c r="I2070" s="2">
        <v>4</v>
      </c>
      <c r="J2070" s="2">
        <v>2</v>
      </c>
      <c r="K2070" s="2" t="s">
        <v>34</v>
      </c>
      <c r="L2070" s="2">
        <v>2016</v>
      </c>
      <c r="M2070" s="2">
        <v>8800</v>
      </c>
      <c r="N2070" s="2">
        <v>8659</v>
      </c>
      <c r="O2070" s="2">
        <v>200</v>
      </c>
      <c r="P2070" s="3">
        <v>44501</v>
      </c>
      <c r="Q2070" s="2" t="s">
        <v>35</v>
      </c>
      <c r="R2070" s="3">
        <v>44961</v>
      </c>
      <c r="S2070" s="2">
        <v>8140</v>
      </c>
      <c r="T2070" s="2">
        <v>8932</v>
      </c>
      <c r="U2070" s="2">
        <v>792</v>
      </c>
      <c r="V2070" s="2">
        <v>10</v>
      </c>
      <c r="W2070" s="2" t="s">
        <v>181</v>
      </c>
      <c r="X2070" s="2">
        <v>4</v>
      </c>
      <c r="Y2070" s="2">
        <v>158</v>
      </c>
      <c r="Z2070" s="2" t="s">
        <v>37</v>
      </c>
    </row>
    <row r="2071" spans="1:26" x14ac:dyDescent="0.3">
      <c r="A2071" s="2" t="s">
        <v>2201</v>
      </c>
      <c r="B2071" s="2" t="s">
        <v>156</v>
      </c>
      <c r="C2071" s="2" t="s">
        <v>77</v>
      </c>
      <c r="D2071" s="2" t="s">
        <v>29</v>
      </c>
      <c r="E2071" s="2" t="s">
        <v>30</v>
      </c>
      <c r="F2071" s="2" t="s">
        <v>31</v>
      </c>
      <c r="G2071" s="2" t="s">
        <v>32</v>
      </c>
      <c r="H2071" s="2" t="s">
        <v>80</v>
      </c>
      <c r="I2071" s="2">
        <v>5</v>
      </c>
      <c r="J2071" s="2">
        <v>5</v>
      </c>
      <c r="K2071" s="2" t="s">
        <v>45</v>
      </c>
      <c r="L2071" s="2">
        <v>2015</v>
      </c>
      <c r="M2071" s="2">
        <v>6900</v>
      </c>
      <c r="N2071" s="2">
        <v>30252</v>
      </c>
      <c r="O2071" s="2">
        <v>113</v>
      </c>
      <c r="P2071" s="3">
        <v>45095</v>
      </c>
      <c r="Q2071" s="2" t="s">
        <v>35</v>
      </c>
      <c r="R2071" s="3">
        <v>45532</v>
      </c>
      <c r="S2071" s="2">
        <v>6198</v>
      </c>
      <c r="T2071" s="2">
        <v>6477</v>
      </c>
      <c r="U2071" s="2">
        <v>279</v>
      </c>
      <c r="V2071" s="2">
        <v>5</v>
      </c>
      <c r="W2071" s="2" t="s">
        <v>99</v>
      </c>
      <c r="X2071" s="2">
        <v>3</v>
      </c>
      <c r="Y2071" s="2">
        <v>56</v>
      </c>
      <c r="Z2071" s="2" t="s">
        <v>37</v>
      </c>
    </row>
    <row r="2072" spans="1:26" x14ac:dyDescent="0.3">
      <c r="A2072" s="2" t="s">
        <v>2202</v>
      </c>
      <c r="B2072" s="2" t="s">
        <v>88</v>
      </c>
      <c r="C2072" s="2" t="s">
        <v>84</v>
      </c>
      <c r="D2072" s="2" t="s">
        <v>41</v>
      </c>
      <c r="E2072" s="2" t="s">
        <v>42</v>
      </c>
      <c r="F2072" s="2" t="s">
        <v>43</v>
      </c>
      <c r="G2072" s="2" t="s">
        <v>79</v>
      </c>
      <c r="H2072" s="2" t="s">
        <v>33</v>
      </c>
      <c r="I2072" s="2">
        <v>2</v>
      </c>
      <c r="J2072" s="2">
        <v>2</v>
      </c>
      <c r="K2072" s="2" t="s">
        <v>55</v>
      </c>
      <c r="L2072" s="2">
        <v>2017</v>
      </c>
      <c r="M2072" s="2">
        <v>10700</v>
      </c>
      <c r="N2072" s="2">
        <v>57740</v>
      </c>
      <c r="O2072" s="2">
        <v>250</v>
      </c>
      <c r="P2072" s="3">
        <v>43210</v>
      </c>
      <c r="Q2072" s="2" t="s">
        <v>35</v>
      </c>
      <c r="R2072" s="3">
        <v>45121</v>
      </c>
      <c r="S2072" s="2">
        <v>10024</v>
      </c>
      <c r="T2072" s="2">
        <v>11075</v>
      </c>
      <c r="U2072" s="2">
        <v>1051</v>
      </c>
      <c r="V2072" s="2">
        <v>10</v>
      </c>
      <c r="W2072" s="2" t="s">
        <v>202</v>
      </c>
      <c r="X2072" s="2">
        <v>4</v>
      </c>
      <c r="Y2072" s="2">
        <v>210</v>
      </c>
      <c r="Z2072" s="2" t="s">
        <v>47</v>
      </c>
    </row>
    <row r="2073" spans="1:26" x14ac:dyDescent="0.3">
      <c r="A2073" s="2" t="s">
        <v>2203</v>
      </c>
      <c r="B2073" s="2" t="s">
        <v>156</v>
      </c>
      <c r="C2073" s="2" t="s">
        <v>123</v>
      </c>
      <c r="D2073" s="2" t="s">
        <v>71</v>
      </c>
      <c r="E2073" s="2" t="s">
        <v>72</v>
      </c>
      <c r="F2073" s="2" t="s">
        <v>73</v>
      </c>
      <c r="G2073" s="2" t="s">
        <v>54</v>
      </c>
      <c r="H2073" s="2" t="s">
        <v>33</v>
      </c>
      <c r="I2073" s="2">
        <v>3</v>
      </c>
      <c r="J2073" s="2">
        <v>2</v>
      </c>
      <c r="K2073" s="2" t="s">
        <v>34</v>
      </c>
      <c r="L2073" s="2">
        <v>2023</v>
      </c>
      <c r="M2073" s="2">
        <v>8100</v>
      </c>
      <c r="N2073" s="2">
        <v>85482</v>
      </c>
      <c r="O2073" s="2">
        <v>100</v>
      </c>
      <c r="P2073" s="3">
        <v>42610</v>
      </c>
      <c r="Q2073" s="2" t="s">
        <v>35</v>
      </c>
      <c r="R2073" s="3">
        <v>45387</v>
      </c>
      <c r="S2073" s="2">
        <v>6807</v>
      </c>
      <c r="T2073" s="2">
        <v>6255</v>
      </c>
      <c r="U2073" s="2">
        <v>-552</v>
      </c>
      <c r="V2073" s="2">
        <v>-8</v>
      </c>
      <c r="W2073" s="2" t="s">
        <v>94</v>
      </c>
      <c r="X2073" s="2">
        <v>2</v>
      </c>
      <c r="Y2073" s="2">
        <v>0</v>
      </c>
      <c r="Z2073" s="2" t="s">
        <v>37</v>
      </c>
    </row>
    <row r="2074" spans="1:26" x14ac:dyDescent="0.3">
      <c r="A2074" s="2" t="s">
        <v>2204</v>
      </c>
      <c r="B2074" s="2" t="s">
        <v>109</v>
      </c>
      <c r="C2074" s="2" t="s">
        <v>77</v>
      </c>
      <c r="D2074" s="2" t="s">
        <v>105</v>
      </c>
      <c r="E2074" s="2" t="s">
        <v>52</v>
      </c>
      <c r="F2074" s="2" t="s">
        <v>73</v>
      </c>
      <c r="G2074" s="2" t="s">
        <v>32</v>
      </c>
      <c r="H2074" s="2" t="s">
        <v>80</v>
      </c>
      <c r="I2074" s="2">
        <v>4</v>
      </c>
      <c r="J2074" s="2">
        <v>2</v>
      </c>
      <c r="K2074" s="2" t="s">
        <v>45</v>
      </c>
      <c r="L2074" s="2">
        <v>2019</v>
      </c>
      <c r="M2074" s="2">
        <v>7500</v>
      </c>
      <c r="N2074" s="2">
        <v>11705</v>
      </c>
      <c r="O2074" s="2">
        <v>200</v>
      </c>
      <c r="P2074" s="3">
        <v>43213</v>
      </c>
      <c r="Q2074" s="2" t="s">
        <v>35</v>
      </c>
      <c r="R2074" s="3">
        <v>44730</v>
      </c>
      <c r="S2074" s="2">
        <v>6182</v>
      </c>
      <c r="T2074" s="2">
        <v>5842</v>
      </c>
      <c r="U2074" s="2">
        <v>-340</v>
      </c>
      <c r="V2074" s="2">
        <v>-5</v>
      </c>
      <c r="W2074" s="2" t="s">
        <v>106</v>
      </c>
      <c r="X2074" s="2">
        <v>1</v>
      </c>
      <c r="Y2074" s="2">
        <v>0</v>
      </c>
      <c r="Z2074" s="2" t="s">
        <v>57</v>
      </c>
    </row>
    <row r="2075" spans="1:26" x14ac:dyDescent="0.3">
      <c r="A2075" s="2" t="s">
        <v>2205</v>
      </c>
      <c r="B2075" s="2" t="s">
        <v>88</v>
      </c>
      <c r="C2075" s="2" t="s">
        <v>110</v>
      </c>
      <c r="D2075" s="2" t="s">
        <v>51</v>
      </c>
      <c r="E2075" s="2" t="s">
        <v>52</v>
      </c>
      <c r="F2075" s="2" t="s">
        <v>53</v>
      </c>
      <c r="G2075" s="2" t="s">
        <v>32</v>
      </c>
      <c r="H2075" s="2" t="s">
        <v>33</v>
      </c>
      <c r="I2075" s="2">
        <v>8</v>
      </c>
      <c r="J2075" s="2">
        <v>5</v>
      </c>
      <c r="K2075" s="2" t="s">
        <v>66</v>
      </c>
      <c r="L2075" s="2">
        <v>2016</v>
      </c>
      <c r="M2075" s="2">
        <v>8400</v>
      </c>
      <c r="N2075" s="2">
        <v>87695</v>
      </c>
      <c r="O2075" s="2">
        <v>200</v>
      </c>
      <c r="P2075" s="3">
        <v>45365</v>
      </c>
      <c r="Q2075" s="2" t="s">
        <v>35</v>
      </c>
      <c r="R2075" s="3">
        <v>45365</v>
      </c>
      <c r="S2075" s="2">
        <v>7660</v>
      </c>
      <c r="T2075" s="2">
        <v>8973</v>
      </c>
      <c r="U2075" s="2">
        <v>1313</v>
      </c>
      <c r="V2075" s="2">
        <v>17</v>
      </c>
      <c r="W2075" s="2" t="s">
        <v>74</v>
      </c>
      <c r="X2075" s="2">
        <v>5</v>
      </c>
      <c r="Y2075" s="2">
        <v>263</v>
      </c>
      <c r="Z2075" s="2" t="s">
        <v>57</v>
      </c>
    </row>
    <row r="2076" spans="1:26" x14ac:dyDescent="0.3">
      <c r="A2076" s="2" t="s">
        <v>2206</v>
      </c>
      <c r="B2076" s="2" t="s">
        <v>109</v>
      </c>
      <c r="C2076" s="2" t="s">
        <v>104</v>
      </c>
      <c r="D2076" s="2" t="s">
        <v>29</v>
      </c>
      <c r="E2076" s="2" t="s">
        <v>30</v>
      </c>
      <c r="F2076" s="2" t="s">
        <v>31</v>
      </c>
      <c r="G2076" s="2" t="s">
        <v>79</v>
      </c>
      <c r="H2076" s="2" t="s">
        <v>80</v>
      </c>
      <c r="I2076" s="2">
        <v>5</v>
      </c>
      <c r="J2076" s="2">
        <v>5</v>
      </c>
      <c r="K2076" s="2" t="s">
        <v>55</v>
      </c>
      <c r="L2076" s="2">
        <v>2019</v>
      </c>
      <c r="M2076" s="2">
        <v>8000</v>
      </c>
      <c r="N2076" s="2">
        <v>47663</v>
      </c>
      <c r="O2076" s="2">
        <v>113</v>
      </c>
      <c r="P2076" s="3">
        <v>44476</v>
      </c>
      <c r="Q2076" s="2" t="s">
        <v>35</v>
      </c>
      <c r="R2076" s="3">
        <v>44419</v>
      </c>
      <c r="S2076" s="2">
        <v>6128</v>
      </c>
      <c r="T2076" s="2">
        <v>5451</v>
      </c>
      <c r="U2076" s="2">
        <v>-677</v>
      </c>
      <c r="V2076" s="2">
        <v>-11</v>
      </c>
      <c r="W2076" s="2" t="s">
        <v>127</v>
      </c>
      <c r="X2076" s="2">
        <v>1</v>
      </c>
      <c r="Y2076" s="2">
        <v>0</v>
      </c>
      <c r="Z2076" s="2" t="s">
        <v>47</v>
      </c>
    </row>
    <row r="2077" spans="1:26" x14ac:dyDescent="0.3">
      <c r="A2077" s="2" t="s">
        <v>2207</v>
      </c>
      <c r="B2077" s="2" t="s">
        <v>146</v>
      </c>
      <c r="C2077" s="2" t="s">
        <v>144</v>
      </c>
      <c r="D2077" s="2" t="s">
        <v>61</v>
      </c>
      <c r="E2077" s="2" t="s">
        <v>62</v>
      </c>
      <c r="F2077" s="2" t="s">
        <v>53</v>
      </c>
      <c r="G2077" s="2" t="s">
        <v>89</v>
      </c>
      <c r="H2077" s="2" t="s">
        <v>33</v>
      </c>
      <c r="I2077" s="2">
        <v>5</v>
      </c>
      <c r="J2077" s="2">
        <v>5</v>
      </c>
      <c r="K2077" s="2" t="s">
        <v>55</v>
      </c>
      <c r="L2077" s="2">
        <v>2018</v>
      </c>
      <c r="M2077" s="2">
        <v>9600</v>
      </c>
      <c r="N2077" s="2">
        <v>4075</v>
      </c>
      <c r="O2077" s="2">
        <v>120</v>
      </c>
      <c r="P2077" s="3">
        <v>44174</v>
      </c>
      <c r="Q2077" s="2" t="s">
        <v>35</v>
      </c>
      <c r="R2077" s="3">
        <v>44620</v>
      </c>
      <c r="S2077" s="2">
        <v>8998</v>
      </c>
      <c r="T2077" s="2">
        <v>8582</v>
      </c>
      <c r="U2077" s="2">
        <v>-416</v>
      </c>
      <c r="V2077" s="2">
        <v>-5</v>
      </c>
      <c r="W2077" s="2" t="s">
        <v>36</v>
      </c>
      <c r="X2077" s="2">
        <v>5</v>
      </c>
      <c r="Y2077" s="2">
        <v>0</v>
      </c>
      <c r="Z2077" s="2" t="s">
        <v>37</v>
      </c>
    </row>
    <row r="2078" spans="1:26" x14ac:dyDescent="0.3">
      <c r="A2078" s="2" t="s">
        <v>2208</v>
      </c>
      <c r="B2078" s="2" t="s">
        <v>156</v>
      </c>
      <c r="C2078" s="2" t="s">
        <v>190</v>
      </c>
      <c r="D2078" s="2" t="s">
        <v>151</v>
      </c>
      <c r="E2078" s="2" t="s">
        <v>86</v>
      </c>
      <c r="F2078" s="2" t="s">
        <v>152</v>
      </c>
      <c r="G2078" s="2" t="s">
        <v>79</v>
      </c>
      <c r="H2078" s="2" t="s">
        <v>33</v>
      </c>
      <c r="I2078" s="2">
        <v>5</v>
      </c>
      <c r="J2078" s="2">
        <v>5</v>
      </c>
      <c r="K2078" s="2" t="s">
        <v>34</v>
      </c>
      <c r="L2078" s="2">
        <v>2018</v>
      </c>
      <c r="M2078" s="2">
        <v>8100</v>
      </c>
      <c r="N2078" s="2">
        <v>59659</v>
      </c>
      <c r="O2078" s="2">
        <v>100</v>
      </c>
      <c r="P2078" s="3">
        <v>44584</v>
      </c>
      <c r="Q2078" s="2" t="s">
        <v>35</v>
      </c>
      <c r="R2078" s="3">
        <v>45001</v>
      </c>
      <c r="S2078" s="2">
        <v>6514</v>
      </c>
      <c r="T2078" s="2">
        <v>6616</v>
      </c>
      <c r="U2078" s="2">
        <v>102</v>
      </c>
      <c r="V2078" s="2">
        <v>2</v>
      </c>
      <c r="W2078" s="2" t="s">
        <v>111</v>
      </c>
      <c r="X2078" s="2">
        <v>1</v>
      </c>
      <c r="Y2078" s="2">
        <v>20</v>
      </c>
      <c r="Z2078" s="2" t="s">
        <v>57</v>
      </c>
    </row>
    <row r="2079" spans="1:26" x14ac:dyDescent="0.3">
      <c r="A2079" s="2" t="s">
        <v>2209</v>
      </c>
      <c r="B2079" s="2" t="s">
        <v>125</v>
      </c>
      <c r="C2079" s="2" t="s">
        <v>123</v>
      </c>
      <c r="D2079" s="2" t="s">
        <v>85</v>
      </c>
      <c r="E2079" s="2" t="s">
        <v>86</v>
      </c>
      <c r="F2079" s="2" t="s">
        <v>31</v>
      </c>
      <c r="G2079" s="2" t="s">
        <v>44</v>
      </c>
      <c r="H2079" s="2" t="s">
        <v>80</v>
      </c>
      <c r="I2079" s="2">
        <v>4</v>
      </c>
      <c r="J2079" s="2">
        <v>5</v>
      </c>
      <c r="K2079" s="2" t="s">
        <v>66</v>
      </c>
      <c r="L2079" s="2">
        <v>2024</v>
      </c>
      <c r="M2079" s="2">
        <v>6100</v>
      </c>
      <c r="N2079" s="2">
        <v>96934</v>
      </c>
      <c r="O2079" s="2">
        <v>103</v>
      </c>
      <c r="P2079" s="3">
        <v>44656</v>
      </c>
      <c r="Q2079" s="2" t="s">
        <v>35</v>
      </c>
      <c r="R2079" s="3">
        <v>45540</v>
      </c>
      <c r="S2079" s="2">
        <v>5410</v>
      </c>
      <c r="T2079" s="2">
        <v>5202</v>
      </c>
      <c r="U2079" s="2">
        <v>-208</v>
      </c>
      <c r="V2079" s="2">
        <v>-4</v>
      </c>
      <c r="W2079" s="2" t="s">
        <v>90</v>
      </c>
      <c r="X2079" s="2">
        <v>4</v>
      </c>
      <c r="Y2079" s="2">
        <v>0</v>
      </c>
      <c r="Z2079" s="2" t="s">
        <v>47</v>
      </c>
    </row>
    <row r="2080" spans="1:26" x14ac:dyDescent="0.3">
      <c r="A2080" s="2" t="s">
        <v>2210</v>
      </c>
      <c r="B2080" s="2" t="s">
        <v>76</v>
      </c>
      <c r="C2080" s="2" t="s">
        <v>70</v>
      </c>
      <c r="D2080" s="2" t="s">
        <v>151</v>
      </c>
      <c r="E2080" s="2" t="s">
        <v>86</v>
      </c>
      <c r="F2080" s="2" t="s">
        <v>152</v>
      </c>
      <c r="G2080" s="2" t="s">
        <v>32</v>
      </c>
      <c r="H2080" s="2" t="s">
        <v>33</v>
      </c>
      <c r="I2080" s="2">
        <v>5</v>
      </c>
      <c r="J2080" s="2">
        <v>5</v>
      </c>
      <c r="K2080" s="2" t="s">
        <v>34</v>
      </c>
      <c r="L2080" s="2">
        <v>2017</v>
      </c>
      <c r="M2080" s="2">
        <v>8200</v>
      </c>
      <c r="N2080" s="2">
        <v>39195</v>
      </c>
      <c r="O2080" s="2">
        <v>100</v>
      </c>
      <c r="P2080" s="3">
        <v>44307</v>
      </c>
      <c r="Q2080" s="2" t="s">
        <v>35</v>
      </c>
      <c r="R2080" s="3">
        <v>44429</v>
      </c>
      <c r="S2080" s="2">
        <v>6930</v>
      </c>
      <c r="T2080" s="2">
        <v>6686</v>
      </c>
      <c r="U2080" s="2">
        <v>-244</v>
      </c>
      <c r="V2080" s="2">
        <v>-4</v>
      </c>
      <c r="W2080" s="2" t="s">
        <v>46</v>
      </c>
      <c r="X2080" s="2">
        <v>5</v>
      </c>
      <c r="Y2080" s="2">
        <v>0</v>
      </c>
      <c r="Z2080" s="2" t="s">
        <v>37</v>
      </c>
    </row>
    <row r="2081" spans="1:26" x14ac:dyDescent="0.3">
      <c r="A2081" s="2" t="s">
        <v>2211</v>
      </c>
      <c r="B2081" s="2" t="s">
        <v>156</v>
      </c>
      <c r="C2081" s="2" t="s">
        <v>84</v>
      </c>
      <c r="D2081" s="2" t="s">
        <v>41</v>
      </c>
      <c r="E2081" s="2" t="s">
        <v>42</v>
      </c>
      <c r="F2081" s="2" t="s">
        <v>43</v>
      </c>
      <c r="G2081" s="2" t="s">
        <v>44</v>
      </c>
      <c r="H2081" s="2" t="s">
        <v>80</v>
      </c>
      <c r="I2081" s="2">
        <v>2</v>
      </c>
      <c r="J2081" s="2">
        <v>2</v>
      </c>
      <c r="K2081" s="2" t="s">
        <v>34</v>
      </c>
      <c r="L2081" s="2">
        <v>2015</v>
      </c>
      <c r="M2081" s="2">
        <v>10400</v>
      </c>
      <c r="N2081" s="2">
        <v>81657</v>
      </c>
      <c r="O2081" s="2">
        <v>250</v>
      </c>
      <c r="P2081" s="3">
        <v>42897</v>
      </c>
      <c r="Q2081" s="2" t="s">
        <v>35</v>
      </c>
      <c r="R2081" s="3">
        <v>43229</v>
      </c>
      <c r="S2081" s="2">
        <v>9401</v>
      </c>
      <c r="T2081" s="2">
        <v>8278</v>
      </c>
      <c r="U2081" s="2">
        <v>-1123</v>
      </c>
      <c r="V2081" s="2">
        <v>-12</v>
      </c>
      <c r="W2081" s="2" t="s">
        <v>202</v>
      </c>
      <c r="X2081" s="2">
        <v>3</v>
      </c>
      <c r="Y2081" s="2">
        <v>0</v>
      </c>
      <c r="Z2081" s="2" t="s">
        <v>47</v>
      </c>
    </row>
    <row r="2082" spans="1:26" x14ac:dyDescent="0.3">
      <c r="A2082" s="2" t="s">
        <v>2212</v>
      </c>
      <c r="B2082" s="2" t="s">
        <v>125</v>
      </c>
      <c r="C2082" s="2" t="s">
        <v>110</v>
      </c>
      <c r="D2082" s="2" t="s">
        <v>148</v>
      </c>
      <c r="E2082" s="2" t="s">
        <v>149</v>
      </c>
      <c r="F2082" s="2" t="s">
        <v>31</v>
      </c>
      <c r="G2082" s="2" t="s">
        <v>54</v>
      </c>
      <c r="H2082" s="2" t="s">
        <v>80</v>
      </c>
      <c r="I2082" s="2">
        <v>5</v>
      </c>
      <c r="J2082" s="2">
        <v>5</v>
      </c>
      <c r="K2082" s="2" t="s">
        <v>45</v>
      </c>
      <c r="L2082" s="2">
        <v>2016</v>
      </c>
      <c r="M2082" s="2">
        <v>6800</v>
      </c>
      <c r="N2082" s="2">
        <v>22449</v>
      </c>
      <c r="O2082" s="2">
        <v>150</v>
      </c>
      <c r="P2082" s="3">
        <v>45582</v>
      </c>
      <c r="Q2082" s="2" t="s">
        <v>35</v>
      </c>
      <c r="R2082" s="3">
        <v>45648</v>
      </c>
      <c r="S2082" s="2">
        <v>5975</v>
      </c>
      <c r="T2082" s="2">
        <v>7439</v>
      </c>
      <c r="U2082" s="2">
        <v>1464</v>
      </c>
      <c r="V2082" s="2">
        <v>25</v>
      </c>
      <c r="W2082" s="2" t="s">
        <v>160</v>
      </c>
      <c r="X2082" s="2">
        <v>3</v>
      </c>
      <c r="Y2082" s="2">
        <v>293</v>
      </c>
      <c r="Z2082" s="2" t="s">
        <v>57</v>
      </c>
    </row>
    <row r="2083" spans="1:26" x14ac:dyDescent="0.3">
      <c r="A2083" s="2" t="s">
        <v>2213</v>
      </c>
      <c r="B2083" s="2" t="s">
        <v>92</v>
      </c>
      <c r="C2083" s="2" t="s">
        <v>84</v>
      </c>
      <c r="D2083" s="2" t="s">
        <v>78</v>
      </c>
      <c r="E2083" s="2" t="s">
        <v>30</v>
      </c>
      <c r="F2083" s="2" t="s">
        <v>31</v>
      </c>
      <c r="G2083" s="2" t="s">
        <v>32</v>
      </c>
      <c r="H2083" s="2" t="s">
        <v>80</v>
      </c>
      <c r="I2083" s="2">
        <v>4</v>
      </c>
      <c r="J2083" s="2">
        <v>5</v>
      </c>
      <c r="K2083" s="2" t="s">
        <v>34</v>
      </c>
      <c r="L2083" s="2">
        <v>2024</v>
      </c>
      <c r="M2083" s="2">
        <v>7000</v>
      </c>
      <c r="N2083" s="2">
        <v>60482</v>
      </c>
      <c r="O2083" s="2">
        <v>120</v>
      </c>
      <c r="P2083" s="3">
        <v>42329</v>
      </c>
      <c r="Q2083" s="2" t="s">
        <v>35</v>
      </c>
      <c r="R2083" s="3">
        <v>44976</v>
      </c>
      <c r="S2083" s="2">
        <v>5441</v>
      </c>
      <c r="T2083" s="2">
        <v>6610</v>
      </c>
      <c r="U2083" s="2">
        <v>1169</v>
      </c>
      <c r="V2083" s="2">
        <v>21</v>
      </c>
      <c r="W2083" s="2" t="s">
        <v>131</v>
      </c>
      <c r="X2083" s="2">
        <v>1</v>
      </c>
      <c r="Y2083" s="2">
        <v>234</v>
      </c>
      <c r="Z2083" s="2" t="s">
        <v>57</v>
      </c>
    </row>
    <row r="2084" spans="1:26" x14ac:dyDescent="0.3">
      <c r="A2084" s="2" t="s">
        <v>2214</v>
      </c>
      <c r="B2084" s="2" t="s">
        <v>113</v>
      </c>
      <c r="C2084" s="2" t="s">
        <v>70</v>
      </c>
      <c r="D2084" s="2" t="s">
        <v>41</v>
      </c>
      <c r="E2084" s="2" t="s">
        <v>42</v>
      </c>
      <c r="F2084" s="2" t="s">
        <v>43</v>
      </c>
      <c r="G2084" s="2" t="s">
        <v>89</v>
      </c>
      <c r="H2084" s="2" t="s">
        <v>33</v>
      </c>
      <c r="I2084" s="2">
        <v>2</v>
      </c>
      <c r="J2084" s="2">
        <v>2</v>
      </c>
      <c r="K2084" s="2" t="s">
        <v>55</v>
      </c>
      <c r="L2084" s="2">
        <v>2016</v>
      </c>
      <c r="M2084" s="2">
        <v>10800</v>
      </c>
      <c r="N2084" s="2">
        <v>77232</v>
      </c>
      <c r="O2084" s="2">
        <v>250</v>
      </c>
      <c r="P2084" s="3">
        <v>44996</v>
      </c>
      <c r="Q2084" s="2" t="s">
        <v>35</v>
      </c>
      <c r="R2084" s="3">
        <v>45105</v>
      </c>
      <c r="S2084" s="2">
        <v>9058</v>
      </c>
      <c r="T2084" s="2">
        <v>8333</v>
      </c>
      <c r="U2084" s="2">
        <v>-725</v>
      </c>
      <c r="V2084" s="2">
        <v>-8</v>
      </c>
      <c r="W2084" s="2" t="s">
        <v>111</v>
      </c>
      <c r="X2084" s="2">
        <v>2</v>
      </c>
      <c r="Y2084" s="2">
        <v>0</v>
      </c>
      <c r="Z2084" s="2" t="s">
        <v>37</v>
      </c>
    </row>
    <row r="2085" spans="1:26" x14ac:dyDescent="0.3">
      <c r="A2085" s="2" t="s">
        <v>2215</v>
      </c>
      <c r="B2085" s="2" t="s">
        <v>101</v>
      </c>
      <c r="C2085" s="2" t="s">
        <v>50</v>
      </c>
      <c r="D2085" s="2" t="s">
        <v>165</v>
      </c>
      <c r="E2085" s="2" t="s">
        <v>62</v>
      </c>
      <c r="F2085" s="2" t="s">
        <v>53</v>
      </c>
      <c r="G2085" s="2" t="s">
        <v>44</v>
      </c>
      <c r="H2085" s="2" t="s">
        <v>33</v>
      </c>
      <c r="I2085" s="2">
        <v>5</v>
      </c>
      <c r="J2085" s="2">
        <v>3</v>
      </c>
      <c r="K2085" s="2" t="s">
        <v>66</v>
      </c>
      <c r="L2085" s="2">
        <v>2017</v>
      </c>
      <c r="M2085" s="2">
        <v>8300</v>
      </c>
      <c r="N2085" s="2">
        <v>79550</v>
      </c>
      <c r="O2085" s="2">
        <v>130</v>
      </c>
      <c r="P2085" s="3">
        <v>45231</v>
      </c>
      <c r="Q2085" s="2" t="s">
        <v>35</v>
      </c>
      <c r="R2085" s="3">
        <v>45047</v>
      </c>
      <c r="S2085" s="2">
        <v>6832</v>
      </c>
      <c r="T2085" s="2">
        <v>6777</v>
      </c>
      <c r="U2085" s="2">
        <v>-55</v>
      </c>
      <c r="V2085" s="2">
        <v>-1</v>
      </c>
      <c r="W2085" s="2" t="s">
        <v>102</v>
      </c>
      <c r="X2085" s="2">
        <v>3</v>
      </c>
      <c r="Y2085" s="2">
        <v>0</v>
      </c>
      <c r="Z2085" s="2" t="s">
        <v>37</v>
      </c>
    </row>
    <row r="2086" spans="1:26" x14ac:dyDescent="0.3">
      <c r="A2086" s="2" t="s">
        <v>2216</v>
      </c>
      <c r="B2086" s="2" t="s">
        <v>27</v>
      </c>
      <c r="C2086" s="2" t="s">
        <v>84</v>
      </c>
      <c r="D2086" s="2" t="s">
        <v>151</v>
      </c>
      <c r="E2086" s="2" t="s">
        <v>86</v>
      </c>
      <c r="F2086" s="2" t="s">
        <v>152</v>
      </c>
      <c r="G2086" s="2" t="s">
        <v>89</v>
      </c>
      <c r="H2086" s="2" t="s">
        <v>33</v>
      </c>
      <c r="I2086" s="2">
        <v>5</v>
      </c>
      <c r="J2086" s="2">
        <v>5</v>
      </c>
      <c r="K2086" s="2" t="s">
        <v>34</v>
      </c>
      <c r="L2086" s="2">
        <v>2021</v>
      </c>
      <c r="M2086" s="2">
        <v>7800</v>
      </c>
      <c r="N2086" s="2">
        <v>16580</v>
      </c>
      <c r="O2086" s="2">
        <v>100</v>
      </c>
      <c r="P2086" s="3">
        <v>43379</v>
      </c>
      <c r="Q2086" s="2" t="s">
        <v>35</v>
      </c>
      <c r="R2086" s="3">
        <v>43567</v>
      </c>
      <c r="S2086" s="2">
        <v>6303</v>
      </c>
      <c r="T2086" s="2">
        <v>5682</v>
      </c>
      <c r="U2086" s="2">
        <v>-621</v>
      </c>
      <c r="V2086" s="2">
        <v>-10</v>
      </c>
      <c r="W2086" s="2" t="s">
        <v>215</v>
      </c>
      <c r="X2086" s="2">
        <v>4</v>
      </c>
      <c r="Y2086" s="2">
        <v>0</v>
      </c>
      <c r="Z2086" s="2" t="s">
        <v>57</v>
      </c>
    </row>
    <row r="2087" spans="1:26" x14ac:dyDescent="0.3">
      <c r="A2087" s="2" t="s">
        <v>2217</v>
      </c>
      <c r="B2087" s="2" t="s">
        <v>172</v>
      </c>
      <c r="C2087" s="2" t="s">
        <v>123</v>
      </c>
      <c r="D2087" s="2" t="s">
        <v>85</v>
      </c>
      <c r="E2087" s="2" t="s">
        <v>86</v>
      </c>
      <c r="F2087" s="2" t="s">
        <v>31</v>
      </c>
      <c r="G2087" s="2" t="s">
        <v>54</v>
      </c>
      <c r="H2087" s="2" t="s">
        <v>33</v>
      </c>
      <c r="I2087" s="2">
        <v>4</v>
      </c>
      <c r="J2087" s="2">
        <v>5</v>
      </c>
      <c r="K2087" s="2" t="s">
        <v>34</v>
      </c>
      <c r="L2087" s="2">
        <v>2019</v>
      </c>
      <c r="M2087" s="2">
        <v>7500</v>
      </c>
      <c r="N2087" s="2">
        <v>15623</v>
      </c>
      <c r="O2087" s="2">
        <v>103</v>
      </c>
      <c r="P2087" s="3">
        <v>43771</v>
      </c>
      <c r="Q2087" s="2" t="s">
        <v>35</v>
      </c>
      <c r="R2087" s="3">
        <v>44537</v>
      </c>
      <c r="S2087" s="2">
        <v>6769</v>
      </c>
      <c r="T2087" s="2">
        <v>8054</v>
      </c>
      <c r="U2087" s="2">
        <v>1285</v>
      </c>
      <c r="V2087" s="2">
        <v>19</v>
      </c>
      <c r="W2087" s="2" t="s">
        <v>90</v>
      </c>
      <c r="X2087" s="2">
        <v>4</v>
      </c>
      <c r="Y2087" s="2">
        <v>257</v>
      </c>
      <c r="Z2087" s="2" t="s">
        <v>37</v>
      </c>
    </row>
    <row r="2088" spans="1:26" x14ac:dyDescent="0.3">
      <c r="A2088" s="2" t="s">
        <v>2218</v>
      </c>
      <c r="B2088" s="2" t="s">
        <v>113</v>
      </c>
      <c r="C2088" s="2" t="s">
        <v>118</v>
      </c>
      <c r="D2088" s="2" t="s">
        <v>105</v>
      </c>
      <c r="E2088" s="2" t="s">
        <v>52</v>
      </c>
      <c r="F2088" s="2" t="s">
        <v>73</v>
      </c>
      <c r="G2088" s="2" t="s">
        <v>89</v>
      </c>
      <c r="H2088" s="2" t="s">
        <v>80</v>
      </c>
      <c r="I2088" s="2">
        <v>4</v>
      </c>
      <c r="J2088" s="2">
        <v>2</v>
      </c>
      <c r="K2088" s="2" t="s">
        <v>45</v>
      </c>
      <c r="L2088" s="2">
        <v>2015</v>
      </c>
      <c r="M2088" s="2">
        <v>7900</v>
      </c>
      <c r="N2088" s="2">
        <v>56297</v>
      </c>
      <c r="O2088" s="2">
        <v>200</v>
      </c>
      <c r="P2088" s="3">
        <v>44002</v>
      </c>
      <c r="Q2088" s="2" t="s">
        <v>35</v>
      </c>
      <c r="R2088" s="3">
        <v>45536</v>
      </c>
      <c r="S2088" s="2">
        <v>6745</v>
      </c>
      <c r="T2088" s="2">
        <v>5808</v>
      </c>
      <c r="U2088" s="2">
        <v>-937</v>
      </c>
      <c r="V2088" s="2">
        <v>-14</v>
      </c>
      <c r="W2088" s="2" t="s">
        <v>36</v>
      </c>
      <c r="X2088" s="2">
        <v>5</v>
      </c>
      <c r="Y2088" s="2">
        <v>0</v>
      </c>
      <c r="Z2088" s="2" t="s">
        <v>57</v>
      </c>
    </row>
    <row r="2089" spans="1:26" x14ac:dyDescent="0.3">
      <c r="A2089" s="2" t="s">
        <v>2219</v>
      </c>
      <c r="B2089" s="2" t="s">
        <v>146</v>
      </c>
      <c r="C2089" s="2" t="s">
        <v>50</v>
      </c>
      <c r="D2089" s="2" t="s">
        <v>41</v>
      </c>
      <c r="E2089" s="2" t="s">
        <v>42</v>
      </c>
      <c r="F2089" s="2" t="s">
        <v>43</v>
      </c>
      <c r="G2089" s="2" t="s">
        <v>79</v>
      </c>
      <c r="H2089" s="2" t="s">
        <v>80</v>
      </c>
      <c r="I2089" s="2">
        <v>2</v>
      </c>
      <c r="J2089" s="2">
        <v>2</v>
      </c>
      <c r="K2089" s="2" t="s">
        <v>34</v>
      </c>
      <c r="L2089" s="2">
        <v>2015</v>
      </c>
      <c r="M2089" s="2">
        <v>10400</v>
      </c>
      <c r="N2089" s="2">
        <v>44912</v>
      </c>
      <c r="O2089" s="2">
        <v>250</v>
      </c>
      <c r="P2089" s="3">
        <v>42466</v>
      </c>
      <c r="Q2089" s="2" t="s">
        <v>35</v>
      </c>
      <c r="R2089" s="3">
        <v>45237</v>
      </c>
      <c r="S2089" s="2">
        <v>9357</v>
      </c>
      <c r="T2089" s="2">
        <v>9751</v>
      </c>
      <c r="U2089" s="2">
        <v>394</v>
      </c>
      <c r="V2089" s="2">
        <v>4</v>
      </c>
      <c r="W2089" s="2" t="s">
        <v>166</v>
      </c>
      <c r="X2089" s="2">
        <v>1</v>
      </c>
      <c r="Y2089" s="2">
        <v>79</v>
      </c>
      <c r="Z2089" s="2" t="s">
        <v>57</v>
      </c>
    </row>
    <row r="2090" spans="1:26" x14ac:dyDescent="0.3">
      <c r="A2090" s="2" t="s">
        <v>2220</v>
      </c>
      <c r="B2090" s="2" t="s">
        <v>69</v>
      </c>
      <c r="C2090" s="2" t="s">
        <v>50</v>
      </c>
      <c r="D2090" s="2" t="s">
        <v>71</v>
      </c>
      <c r="E2090" s="2" t="s">
        <v>72</v>
      </c>
      <c r="F2090" s="2" t="s">
        <v>73</v>
      </c>
      <c r="G2090" s="2" t="s">
        <v>89</v>
      </c>
      <c r="H2090" s="2" t="s">
        <v>80</v>
      </c>
      <c r="I2090" s="2">
        <v>3</v>
      </c>
      <c r="J2090" s="2">
        <v>2</v>
      </c>
      <c r="K2090" s="2" t="s">
        <v>66</v>
      </c>
      <c r="L2090" s="2">
        <v>2019</v>
      </c>
      <c r="M2090" s="2">
        <v>7600</v>
      </c>
      <c r="N2090" s="2">
        <v>92903</v>
      </c>
      <c r="O2090" s="2">
        <v>100</v>
      </c>
      <c r="P2090" s="3">
        <v>42083</v>
      </c>
      <c r="Q2090" s="2" t="s">
        <v>35</v>
      </c>
      <c r="R2090" s="3">
        <v>43620</v>
      </c>
      <c r="S2090" s="2">
        <v>5742</v>
      </c>
      <c r="T2090" s="2">
        <v>4680</v>
      </c>
      <c r="U2090" s="2">
        <v>-1062</v>
      </c>
      <c r="V2090" s="2">
        <v>-18</v>
      </c>
      <c r="W2090" s="2" t="s">
        <v>160</v>
      </c>
      <c r="X2090" s="2">
        <v>2</v>
      </c>
      <c r="Y2090" s="2">
        <v>0</v>
      </c>
      <c r="Z2090" s="2" t="s">
        <v>37</v>
      </c>
    </row>
    <row r="2091" spans="1:26" x14ac:dyDescent="0.3">
      <c r="A2091" s="2" t="s">
        <v>2221</v>
      </c>
      <c r="B2091" s="2" t="s">
        <v>205</v>
      </c>
      <c r="C2091" s="2" t="s">
        <v>70</v>
      </c>
      <c r="D2091" s="2" t="s">
        <v>151</v>
      </c>
      <c r="E2091" s="2" t="s">
        <v>86</v>
      </c>
      <c r="F2091" s="2" t="s">
        <v>152</v>
      </c>
      <c r="G2091" s="2" t="s">
        <v>32</v>
      </c>
      <c r="H2091" s="2" t="s">
        <v>33</v>
      </c>
      <c r="I2091" s="2">
        <v>5</v>
      </c>
      <c r="J2091" s="2">
        <v>5</v>
      </c>
      <c r="K2091" s="2" t="s">
        <v>55</v>
      </c>
      <c r="L2091" s="2">
        <v>2017</v>
      </c>
      <c r="M2091" s="2">
        <v>8700</v>
      </c>
      <c r="N2091" s="2">
        <v>81711</v>
      </c>
      <c r="O2091" s="2">
        <v>100</v>
      </c>
      <c r="P2091" s="3">
        <v>44249</v>
      </c>
      <c r="Q2091" s="2" t="s">
        <v>35</v>
      </c>
      <c r="R2091" s="3">
        <v>45450</v>
      </c>
      <c r="S2091" s="2">
        <v>7404</v>
      </c>
      <c r="T2091" s="2">
        <v>8428</v>
      </c>
      <c r="U2091" s="2">
        <v>1024</v>
      </c>
      <c r="V2091" s="2">
        <v>14</v>
      </c>
      <c r="W2091" s="2" t="s">
        <v>67</v>
      </c>
      <c r="X2091" s="2">
        <v>3</v>
      </c>
      <c r="Y2091" s="2">
        <v>205</v>
      </c>
      <c r="Z2091" s="2" t="s">
        <v>47</v>
      </c>
    </row>
    <row r="2092" spans="1:26" x14ac:dyDescent="0.3">
      <c r="A2092" s="2" t="s">
        <v>2222</v>
      </c>
      <c r="B2092" s="2" t="s">
        <v>92</v>
      </c>
      <c r="C2092" s="2" t="s">
        <v>110</v>
      </c>
      <c r="D2092" s="2" t="s">
        <v>151</v>
      </c>
      <c r="E2092" s="2" t="s">
        <v>86</v>
      </c>
      <c r="F2092" s="2" t="s">
        <v>152</v>
      </c>
      <c r="G2092" s="2" t="s">
        <v>32</v>
      </c>
      <c r="H2092" s="2" t="s">
        <v>33</v>
      </c>
      <c r="I2092" s="2">
        <v>5</v>
      </c>
      <c r="J2092" s="2">
        <v>5</v>
      </c>
      <c r="K2092" s="2" t="s">
        <v>66</v>
      </c>
      <c r="L2092" s="2">
        <v>2018</v>
      </c>
      <c r="M2092" s="2">
        <v>7200</v>
      </c>
      <c r="N2092" s="2">
        <v>49711</v>
      </c>
      <c r="O2092" s="2">
        <v>100</v>
      </c>
      <c r="P2092" s="3">
        <v>42745</v>
      </c>
      <c r="Q2092" s="2" t="s">
        <v>35</v>
      </c>
      <c r="R2092" s="3">
        <v>45017</v>
      </c>
      <c r="S2092" s="2">
        <v>5879</v>
      </c>
      <c r="T2092" s="2">
        <v>5839</v>
      </c>
      <c r="U2092" s="2">
        <v>-40</v>
      </c>
      <c r="V2092" s="2">
        <v>-1</v>
      </c>
      <c r="W2092" s="2" t="s">
        <v>166</v>
      </c>
      <c r="X2092" s="2">
        <v>2</v>
      </c>
      <c r="Y2092" s="2">
        <v>0</v>
      </c>
      <c r="Z2092" s="2" t="s">
        <v>57</v>
      </c>
    </row>
    <row r="2093" spans="1:26" x14ac:dyDescent="0.3">
      <c r="A2093" s="2" t="s">
        <v>2223</v>
      </c>
      <c r="B2093" s="2" t="s">
        <v>146</v>
      </c>
      <c r="C2093" s="2" t="s">
        <v>97</v>
      </c>
      <c r="D2093" s="2" t="s">
        <v>151</v>
      </c>
      <c r="E2093" s="2" t="s">
        <v>86</v>
      </c>
      <c r="F2093" s="2" t="s">
        <v>152</v>
      </c>
      <c r="G2093" s="2" t="s">
        <v>79</v>
      </c>
      <c r="H2093" s="2" t="s">
        <v>33</v>
      </c>
      <c r="I2093" s="2">
        <v>5</v>
      </c>
      <c r="J2093" s="2">
        <v>5</v>
      </c>
      <c r="K2093" s="2" t="s">
        <v>45</v>
      </c>
      <c r="L2093" s="2">
        <v>2021</v>
      </c>
      <c r="M2093" s="2">
        <v>6800</v>
      </c>
      <c r="N2093" s="2">
        <v>17205</v>
      </c>
      <c r="O2093" s="2">
        <v>100</v>
      </c>
      <c r="P2093" s="3">
        <v>43227</v>
      </c>
      <c r="Q2093" s="2" t="s">
        <v>35</v>
      </c>
      <c r="R2093" s="3">
        <v>45016</v>
      </c>
      <c r="S2093" s="2">
        <v>4839</v>
      </c>
      <c r="T2093" s="2">
        <v>3663</v>
      </c>
      <c r="U2093" s="2">
        <v>-1176</v>
      </c>
      <c r="V2093" s="2">
        <v>-24</v>
      </c>
      <c r="W2093" s="2" t="s">
        <v>36</v>
      </c>
      <c r="X2093" s="2">
        <v>1</v>
      </c>
      <c r="Y2093" s="2">
        <v>0</v>
      </c>
      <c r="Z2093" s="2" t="s">
        <v>57</v>
      </c>
    </row>
    <row r="2094" spans="1:26" x14ac:dyDescent="0.3">
      <c r="A2094" s="2" t="s">
        <v>2224</v>
      </c>
      <c r="B2094" s="2" t="s">
        <v>120</v>
      </c>
      <c r="C2094" s="2" t="s">
        <v>70</v>
      </c>
      <c r="D2094" s="2" t="s">
        <v>151</v>
      </c>
      <c r="E2094" s="2" t="s">
        <v>86</v>
      </c>
      <c r="F2094" s="2" t="s">
        <v>152</v>
      </c>
      <c r="G2094" s="2" t="s">
        <v>32</v>
      </c>
      <c r="H2094" s="2" t="s">
        <v>80</v>
      </c>
      <c r="I2094" s="2">
        <v>5</v>
      </c>
      <c r="J2094" s="2">
        <v>5</v>
      </c>
      <c r="K2094" s="2" t="s">
        <v>66</v>
      </c>
      <c r="L2094" s="2">
        <v>2018</v>
      </c>
      <c r="M2094" s="2">
        <v>7200</v>
      </c>
      <c r="N2094" s="2">
        <v>1609</v>
      </c>
      <c r="O2094" s="2">
        <v>100</v>
      </c>
      <c r="P2094" s="3">
        <v>43323</v>
      </c>
      <c r="Q2094" s="2" t="s">
        <v>35</v>
      </c>
      <c r="R2094" s="3">
        <v>44405</v>
      </c>
      <c r="S2094" s="2">
        <v>6064</v>
      </c>
      <c r="T2094" s="2">
        <v>4944</v>
      </c>
      <c r="U2094" s="2">
        <v>-1120</v>
      </c>
      <c r="V2094" s="2">
        <v>-18</v>
      </c>
      <c r="W2094" s="2" t="s">
        <v>179</v>
      </c>
      <c r="X2094" s="2">
        <v>4</v>
      </c>
      <c r="Y2094" s="2">
        <v>0</v>
      </c>
      <c r="Z2094" s="2" t="s">
        <v>37</v>
      </c>
    </row>
    <row r="2095" spans="1:26" x14ac:dyDescent="0.3">
      <c r="A2095" s="2" t="s">
        <v>2225</v>
      </c>
      <c r="B2095" s="2" t="s">
        <v>205</v>
      </c>
      <c r="C2095" s="2" t="s">
        <v>144</v>
      </c>
      <c r="D2095" s="2" t="s">
        <v>41</v>
      </c>
      <c r="E2095" s="2" t="s">
        <v>42</v>
      </c>
      <c r="F2095" s="2" t="s">
        <v>43</v>
      </c>
      <c r="G2095" s="2" t="s">
        <v>89</v>
      </c>
      <c r="H2095" s="2" t="s">
        <v>33</v>
      </c>
      <c r="I2095" s="2">
        <v>2</v>
      </c>
      <c r="J2095" s="2">
        <v>2</v>
      </c>
      <c r="K2095" s="2" t="s">
        <v>55</v>
      </c>
      <c r="L2095" s="2">
        <v>2018</v>
      </c>
      <c r="M2095" s="2">
        <v>10600</v>
      </c>
      <c r="N2095" s="2">
        <v>98697</v>
      </c>
      <c r="O2095" s="2">
        <v>250</v>
      </c>
      <c r="P2095" s="3">
        <v>44134</v>
      </c>
      <c r="Q2095" s="2" t="s">
        <v>35</v>
      </c>
      <c r="R2095" s="3">
        <v>44656</v>
      </c>
      <c r="S2095" s="2">
        <v>8636</v>
      </c>
      <c r="T2095" s="2">
        <v>9584</v>
      </c>
      <c r="U2095" s="2">
        <v>948</v>
      </c>
      <c r="V2095" s="2">
        <v>11</v>
      </c>
      <c r="W2095" s="2" t="s">
        <v>94</v>
      </c>
      <c r="X2095" s="2">
        <v>5</v>
      </c>
      <c r="Y2095" s="2">
        <v>190</v>
      </c>
      <c r="Z2095" s="2" t="s">
        <v>47</v>
      </c>
    </row>
    <row r="2096" spans="1:26" x14ac:dyDescent="0.3">
      <c r="A2096" s="2" t="s">
        <v>2226</v>
      </c>
      <c r="B2096" s="2" t="s">
        <v>172</v>
      </c>
      <c r="C2096" s="2" t="s">
        <v>70</v>
      </c>
      <c r="D2096" s="2" t="s">
        <v>165</v>
      </c>
      <c r="E2096" s="2" t="s">
        <v>62</v>
      </c>
      <c r="F2096" s="2" t="s">
        <v>53</v>
      </c>
      <c r="G2096" s="2" t="s">
        <v>89</v>
      </c>
      <c r="H2096" s="2" t="s">
        <v>80</v>
      </c>
      <c r="I2096" s="2">
        <v>5</v>
      </c>
      <c r="J2096" s="2">
        <v>3</v>
      </c>
      <c r="K2096" s="2" t="s">
        <v>45</v>
      </c>
      <c r="L2096" s="2">
        <v>2024</v>
      </c>
      <c r="M2096" s="2">
        <v>7500</v>
      </c>
      <c r="N2096" s="2">
        <v>85140</v>
      </c>
      <c r="O2096" s="2">
        <v>130</v>
      </c>
      <c r="P2096" s="3">
        <v>42826</v>
      </c>
      <c r="Q2096" s="2" t="s">
        <v>35</v>
      </c>
      <c r="R2096" s="3">
        <v>45275</v>
      </c>
      <c r="S2096" s="2">
        <v>6834</v>
      </c>
      <c r="T2096" s="2">
        <v>7231</v>
      </c>
      <c r="U2096" s="2">
        <v>397</v>
      </c>
      <c r="V2096" s="2">
        <v>6</v>
      </c>
      <c r="W2096" s="2" t="s">
        <v>142</v>
      </c>
      <c r="X2096" s="2">
        <v>1</v>
      </c>
      <c r="Y2096" s="2">
        <v>79</v>
      </c>
      <c r="Z2096" s="2" t="s">
        <v>47</v>
      </c>
    </row>
    <row r="2097" spans="1:26" x14ac:dyDescent="0.3">
      <c r="A2097" s="2" t="s">
        <v>2227</v>
      </c>
      <c r="B2097" s="2" t="s">
        <v>39</v>
      </c>
      <c r="C2097" s="2" t="s">
        <v>144</v>
      </c>
      <c r="D2097" s="2" t="s">
        <v>41</v>
      </c>
      <c r="E2097" s="2" t="s">
        <v>42</v>
      </c>
      <c r="F2097" s="2" t="s">
        <v>43</v>
      </c>
      <c r="G2097" s="2" t="s">
        <v>54</v>
      </c>
      <c r="H2097" s="2" t="s">
        <v>80</v>
      </c>
      <c r="I2097" s="2">
        <v>2</v>
      </c>
      <c r="J2097" s="2">
        <v>2</v>
      </c>
      <c r="K2097" s="2" t="s">
        <v>34</v>
      </c>
      <c r="L2097" s="2">
        <v>2016</v>
      </c>
      <c r="M2097" s="2">
        <v>10300</v>
      </c>
      <c r="N2097" s="2">
        <v>14445</v>
      </c>
      <c r="O2097" s="2">
        <v>250</v>
      </c>
      <c r="P2097" s="3">
        <v>42412</v>
      </c>
      <c r="Q2097" s="2" t="s">
        <v>35</v>
      </c>
      <c r="R2097" s="3">
        <v>44134</v>
      </c>
      <c r="S2097" s="2">
        <v>9713</v>
      </c>
      <c r="T2097" s="2">
        <v>9537</v>
      </c>
      <c r="U2097" s="2">
        <v>-176</v>
      </c>
      <c r="V2097" s="2">
        <v>-2</v>
      </c>
      <c r="W2097" s="2" t="s">
        <v>166</v>
      </c>
      <c r="X2097" s="2">
        <v>3</v>
      </c>
      <c r="Y2097" s="2">
        <v>0</v>
      </c>
      <c r="Z2097" s="2" t="s">
        <v>47</v>
      </c>
    </row>
    <row r="2098" spans="1:26" x14ac:dyDescent="0.3">
      <c r="A2098" s="2" t="s">
        <v>2228</v>
      </c>
      <c r="B2098" s="2" t="s">
        <v>172</v>
      </c>
      <c r="C2098" s="2" t="s">
        <v>97</v>
      </c>
      <c r="D2098" s="2" t="s">
        <v>165</v>
      </c>
      <c r="E2098" s="2" t="s">
        <v>62</v>
      </c>
      <c r="F2098" s="2" t="s">
        <v>53</v>
      </c>
      <c r="G2098" s="2" t="s">
        <v>54</v>
      </c>
      <c r="H2098" s="2" t="s">
        <v>80</v>
      </c>
      <c r="I2098" s="2">
        <v>5</v>
      </c>
      <c r="J2098" s="2">
        <v>3</v>
      </c>
      <c r="K2098" s="2" t="s">
        <v>34</v>
      </c>
      <c r="L2098" s="2">
        <v>2016</v>
      </c>
      <c r="M2098" s="2">
        <v>9300</v>
      </c>
      <c r="N2098" s="2">
        <v>12612</v>
      </c>
      <c r="O2098" s="2">
        <v>130</v>
      </c>
      <c r="P2098" s="3">
        <v>43340</v>
      </c>
      <c r="Q2098" s="2" t="s">
        <v>35</v>
      </c>
      <c r="R2098" s="3">
        <v>43950</v>
      </c>
      <c r="S2098" s="2">
        <v>8754</v>
      </c>
      <c r="T2098" s="2">
        <v>9986</v>
      </c>
      <c r="U2098" s="2">
        <v>1232</v>
      </c>
      <c r="V2098" s="2">
        <v>14</v>
      </c>
      <c r="W2098" s="2" t="s">
        <v>90</v>
      </c>
      <c r="X2098" s="2">
        <v>1</v>
      </c>
      <c r="Y2098" s="2">
        <v>246</v>
      </c>
      <c r="Z2098" s="2" t="s">
        <v>57</v>
      </c>
    </row>
    <row r="2099" spans="1:26" x14ac:dyDescent="0.3">
      <c r="A2099" s="2" t="s">
        <v>2229</v>
      </c>
      <c r="B2099" s="2" t="s">
        <v>113</v>
      </c>
      <c r="C2099" s="2" t="s">
        <v>110</v>
      </c>
      <c r="D2099" s="2" t="s">
        <v>71</v>
      </c>
      <c r="E2099" s="2" t="s">
        <v>72</v>
      </c>
      <c r="F2099" s="2" t="s">
        <v>73</v>
      </c>
      <c r="G2099" s="2" t="s">
        <v>79</v>
      </c>
      <c r="H2099" s="2" t="s">
        <v>33</v>
      </c>
      <c r="I2099" s="2">
        <v>3</v>
      </c>
      <c r="J2099" s="2">
        <v>2</v>
      </c>
      <c r="K2099" s="2" t="s">
        <v>55</v>
      </c>
      <c r="L2099" s="2">
        <v>2015</v>
      </c>
      <c r="M2099" s="2">
        <v>9400</v>
      </c>
      <c r="N2099" s="2">
        <v>22731</v>
      </c>
      <c r="O2099" s="2">
        <v>100</v>
      </c>
      <c r="P2099" s="3">
        <v>42448</v>
      </c>
      <c r="Q2099" s="2" t="s">
        <v>35</v>
      </c>
      <c r="R2099" s="3">
        <v>44538</v>
      </c>
      <c r="S2099" s="2">
        <v>7486</v>
      </c>
      <c r="T2099" s="2">
        <v>8424</v>
      </c>
      <c r="U2099" s="2">
        <v>938</v>
      </c>
      <c r="V2099" s="2">
        <v>13</v>
      </c>
      <c r="W2099" s="2" t="s">
        <v>184</v>
      </c>
      <c r="X2099" s="2">
        <v>3</v>
      </c>
      <c r="Y2099" s="2">
        <v>188</v>
      </c>
      <c r="Z2099" s="2" t="s">
        <v>37</v>
      </c>
    </row>
    <row r="2100" spans="1:26" x14ac:dyDescent="0.3">
      <c r="A2100" s="2" t="s">
        <v>2230</v>
      </c>
      <c r="B2100" s="2" t="s">
        <v>172</v>
      </c>
      <c r="C2100" s="2" t="s">
        <v>60</v>
      </c>
      <c r="D2100" s="2" t="s">
        <v>61</v>
      </c>
      <c r="E2100" s="2" t="s">
        <v>62</v>
      </c>
      <c r="F2100" s="2" t="s">
        <v>53</v>
      </c>
      <c r="G2100" s="2" t="s">
        <v>32</v>
      </c>
      <c r="H2100" s="2" t="s">
        <v>33</v>
      </c>
      <c r="I2100" s="2">
        <v>5</v>
      </c>
      <c r="J2100" s="2">
        <v>5</v>
      </c>
      <c r="K2100" s="2" t="s">
        <v>34</v>
      </c>
      <c r="L2100" s="2">
        <v>2018</v>
      </c>
      <c r="M2100" s="2">
        <v>9100</v>
      </c>
      <c r="N2100" s="2">
        <v>31724</v>
      </c>
      <c r="O2100" s="2">
        <v>120</v>
      </c>
      <c r="P2100" s="3">
        <v>42813</v>
      </c>
      <c r="Q2100" s="2" t="s">
        <v>35</v>
      </c>
      <c r="R2100" s="3">
        <v>44110</v>
      </c>
      <c r="S2100" s="2">
        <v>8002</v>
      </c>
      <c r="T2100" s="2">
        <v>7681</v>
      </c>
      <c r="U2100" s="2">
        <v>-321</v>
      </c>
      <c r="V2100" s="2">
        <v>-4</v>
      </c>
      <c r="W2100" s="2" t="s">
        <v>63</v>
      </c>
      <c r="X2100" s="2">
        <v>1</v>
      </c>
      <c r="Y2100" s="2">
        <v>0</v>
      </c>
      <c r="Z2100" s="2" t="s">
        <v>37</v>
      </c>
    </row>
    <row r="2101" spans="1:26" x14ac:dyDescent="0.3">
      <c r="A2101" s="2" t="s">
        <v>2231</v>
      </c>
      <c r="B2101" s="2" t="s">
        <v>109</v>
      </c>
      <c r="C2101" s="2" t="s">
        <v>175</v>
      </c>
      <c r="D2101" s="2" t="s">
        <v>29</v>
      </c>
      <c r="E2101" s="2" t="s">
        <v>30</v>
      </c>
      <c r="F2101" s="2" t="s">
        <v>31</v>
      </c>
      <c r="G2101" s="2" t="s">
        <v>79</v>
      </c>
      <c r="H2101" s="2" t="s">
        <v>80</v>
      </c>
      <c r="I2101" s="2">
        <v>5</v>
      </c>
      <c r="J2101" s="2">
        <v>5</v>
      </c>
      <c r="K2101" s="2" t="s">
        <v>66</v>
      </c>
      <c r="L2101" s="2">
        <v>2023</v>
      </c>
      <c r="M2101" s="2">
        <v>6200</v>
      </c>
      <c r="N2101" s="2">
        <v>93523</v>
      </c>
      <c r="O2101" s="2">
        <v>113</v>
      </c>
      <c r="P2101" s="3">
        <v>44086</v>
      </c>
      <c r="Q2101" s="2" t="s">
        <v>35</v>
      </c>
      <c r="R2101" s="3">
        <v>45549</v>
      </c>
      <c r="S2101" s="2">
        <v>4807</v>
      </c>
      <c r="T2101" s="2">
        <v>5380</v>
      </c>
      <c r="U2101" s="2">
        <v>573</v>
      </c>
      <c r="V2101" s="2">
        <v>12</v>
      </c>
      <c r="W2101" s="2" t="s">
        <v>46</v>
      </c>
      <c r="X2101" s="2">
        <v>1</v>
      </c>
      <c r="Y2101" s="2">
        <v>115</v>
      </c>
      <c r="Z2101" s="2" t="s">
        <v>57</v>
      </c>
    </row>
    <row r="2102" spans="1:26" x14ac:dyDescent="0.3">
      <c r="A2102" s="2" t="s">
        <v>2232</v>
      </c>
      <c r="B2102" s="2" t="s">
        <v>49</v>
      </c>
      <c r="C2102" s="2" t="s">
        <v>50</v>
      </c>
      <c r="D2102" s="2" t="s">
        <v>41</v>
      </c>
      <c r="E2102" s="2" t="s">
        <v>42</v>
      </c>
      <c r="F2102" s="2" t="s">
        <v>43</v>
      </c>
      <c r="G2102" s="2" t="s">
        <v>89</v>
      </c>
      <c r="H2102" s="2" t="s">
        <v>80</v>
      </c>
      <c r="I2102" s="2">
        <v>2</v>
      </c>
      <c r="J2102" s="2">
        <v>2</v>
      </c>
      <c r="K2102" s="2" t="s">
        <v>34</v>
      </c>
      <c r="L2102" s="2">
        <v>2020</v>
      </c>
      <c r="M2102" s="2">
        <v>9900</v>
      </c>
      <c r="N2102" s="2">
        <v>28865</v>
      </c>
      <c r="O2102" s="2">
        <v>250</v>
      </c>
      <c r="P2102" s="3">
        <v>44411</v>
      </c>
      <c r="Q2102" s="2" t="s">
        <v>35</v>
      </c>
      <c r="R2102" s="3">
        <v>44489</v>
      </c>
      <c r="S2102" s="2">
        <v>8068</v>
      </c>
      <c r="T2102" s="2">
        <v>9292</v>
      </c>
      <c r="U2102" s="2">
        <v>1224</v>
      </c>
      <c r="V2102" s="2">
        <v>15</v>
      </c>
      <c r="W2102" s="2" t="s">
        <v>184</v>
      </c>
      <c r="X2102" s="2">
        <v>3</v>
      </c>
      <c r="Y2102" s="2">
        <v>245</v>
      </c>
      <c r="Z2102" s="2" t="s">
        <v>37</v>
      </c>
    </row>
    <row r="2103" spans="1:26" x14ac:dyDescent="0.3">
      <c r="A2103" s="2" t="s">
        <v>2233</v>
      </c>
      <c r="B2103" s="2" t="s">
        <v>109</v>
      </c>
      <c r="C2103" s="2" t="s">
        <v>40</v>
      </c>
      <c r="D2103" s="2" t="s">
        <v>61</v>
      </c>
      <c r="E2103" s="2" t="s">
        <v>62</v>
      </c>
      <c r="F2103" s="2" t="s">
        <v>53</v>
      </c>
      <c r="G2103" s="2" t="s">
        <v>32</v>
      </c>
      <c r="H2103" s="2" t="s">
        <v>80</v>
      </c>
      <c r="I2103" s="2">
        <v>5</v>
      </c>
      <c r="J2103" s="2">
        <v>5</v>
      </c>
      <c r="K2103" s="2" t="s">
        <v>55</v>
      </c>
      <c r="L2103" s="2">
        <v>2015</v>
      </c>
      <c r="M2103" s="2">
        <v>9900</v>
      </c>
      <c r="N2103" s="2">
        <v>87705</v>
      </c>
      <c r="O2103" s="2">
        <v>120</v>
      </c>
      <c r="P2103" s="3">
        <v>42364</v>
      </c>
      <c r="Q2103" s="2" t="s">
        <v>35</v>
      </c>
      <c r="R2103" s="3">
        <v>45208</v>
      </c>
      <c r="S2103" s="2">
        <v>9085</v>
      </c>
      <c r="T2103" s="2">
        <v>7942</v>
      </c>
      <c r="U2103" s="2">
        <v>-1143</v>
      </c>
      <c r="V2103" s="2">
        <v>-13</v>
      </c>
      <c r="W2103" s="2" t="s">
        <v>202</v>
      </c>
      <c r="X2103" s="2">
        <v>4</v>
      </c>
      <c r="Y2103" s="2">
        <v>0</v>
      </c>
      <c r="Z2103" s="2" t="s">
        <v>57</v>
      </c>
    </row>
    <row r="2104" spans="1:26" x14ac:dyDescent="0.3">
      <c r="A2104" s="2" t="s">
        <v>2234</v>
      </c>
      <c r="B2104" s="2" t="s">
        <v>88</v>
      </c>
      <c r="C2104" s="2" t="s">
        <v>175</v>
      </c>
      <c r="D2104" s="2" t="s">
        <v>105</v>
      </c>
      <c r="E2104" s="2" t="s">
        <v>52</v>
      </c>
      <c r="F2104" s="2" t="s">
        <v>73</v>
      </c>
      <c r="G2104" s="2" t="s">
        <v>54</v>
      </c>
      <c r="H2104" s="2" t="s">
        <v>33</v>
      </c>
      <c r="I2104" s="2">
        <v>4</v>
      </c>
      <c r="J2104" s="2">
        <v>2</v>
      </c>
      <c r="K2104" s="2" t="s">
        <v>45</v>
      </c>
      <c r="L2104" s="2">
        <v>2017</v>
      </c>
      <c r="M2104" s="2">
        <v>7700</v>
      </c>
      <c r="N2104" s="2">
        <v>18693</v>
      </c>
      <c r="O2104" s="2">
        <v>200</v>
      </c>
      <c r="P2104" s="3">
        <v>44218</v>
      </c>
      <c r="Q2104" s="2" t="s">
        <v>35</v>
      </c>
      <c r="R2104" s="3">
        <v>44767</v>
      </c>
      <c r="S2104" s="2">
        <v>6476</v>
      </c>
      <c r="T2104" s="2">
        <v>6154</v>
      </c>
      <c r="U2104" s="2">
        <v>-322</v>
      </c>
      <c r="V2104" s="2">
        <v>-5</v>
      </c>
      <c r="W2104" s="2" t="s">
        <v>181</v>
      </c>
      <c r="X2104" s="2">
        <v>4</v>
      </c>
      <c r="Y2104" s="2">
        <v>0</v>
      </c>
      <c r="Z2104" s="2" t="s">
        <v>47</v>
      </c>
    </row>
    <row r="2105" spans="1:26" x14ac:dyDescent="0.3">
      <c r="A2105" s="2" t="s">
        <v>2235</v>
      </c>
      <c r="B2105" s="2" t="s">
        <v>83</v>
      </c>
      <c r="C2105" s="2" t="s">
        <v>93</v>
      </c>
      <c r="D2105" s="2" t="s">
        <v>165</v>
      </c>
      <c r="E2105" s="2" t="s">
        <v>62</v>
      </c>
      <c r="F2105" s="2" t="s">
        <v>53</v>
      </c>
      <c r="G2105" s="2" t="s">
        <v>79</v>
      </c>
      <c r="H2105" s="2" t="s">
        <v>33</v>
      </c>
      <c r="I2105" s="2">
        <v>5</v>
      </c>
      <c r="J2105" s="2">
        <v>3</v>
      </c>
      <c r="K2105" s="2" t="s">
        <v>34</v>
      </c>
      <c r="L2105" s="2">
        <v>2023</v>
      </c>
      <c r="M2105" s="2">
        <v>8600</v>
      </c>
      <c r="N2105" s="2">
        <v>35578</v>
      </c>
      <c r="O2105" s="2">
        <v>130</v>
      </c>
      <c r="P2105" s="3">
        <v>45244</v>
      </c>
      <c r="Q2105" s="2" t="s">
        <v>35</v>
      </c>
      <c r="R2105" s="3">
        <v>45541</v>
      </c>
      <c r="S2105" s="2">
        <v>8052</v>
      </c>
      <c r="T2105" s="2">
        <v>7542</v>
      </c>
      <c r="U2105" s="2">
        <v>-510</v>
      </c>
      <c r="V2105" s="2">
        <v>-6</v>
      </c>
      <c r="W2105" s="2" t="s">
        <v>114</v>
      </c>
      <c r="X2105" s="2">
        <v>3</v>
      </c>
      <c r="Y2105" s="2">
        <v>0</v>
      </c>
      <c r="Z2105" s="2" t="s">
        <v>37</v>
      </c>
    </row>
    <row r="2106" spans="1:26" x14ac:dyDescent="0.3">
      <c r="A2106" s="2" t="s">
        <v>2236</v>
      </c>
      <c r="B2106" s="2" t="s">
        <v>133</v>
      </c>
      <c r="C2106" s="2" t="s">
        <v>97</v>
      </c>
      <c r="D2106" s="2" t="s">
        <v>138</v>
      </c>
      <c r="E2106" s="2" t="s">
        <v>139</v>
      </c>
      <c r="F2106" s="2" t="s">
        <v>53</v>
      </c>
      <c r="G2106" s="2" t="s">
        <v>54</v>
      </c>
      <c r="H2106" s="2" t="s">
        <v>33</v>
      </c>
      <c r="I2106" s="2">
        <v>7</v>
      </c>
      <c r="J2106" s="2">
        <v>5</v>
      </c>
      <c r="K2106" s="2" t="s">
        <v>34</v>
      </c>
      <c r="L2106" s="2">
        <v>2020</v>
      </c>
      <c r="M2106" s="2">
        <v>8900</v>
      </c>
      <c r="N2106" s="2">
        <v>43757</v>
      </c>
      <c r="O2106" s="2">
        <v>175</v>
      </c>
      <c r="P2106" s="3">
        <v>43847</v>
      </c>
      <c r="Q2106" s="2" t="s">
        <v>35</v>
      </c>
      <c r="R2106" s="3">
        <v>44949</v>
      </c>
      <c r="S2106" s="2">
        <v>8125</v>
      </c>
      <c r="T2106" s="2">
        <v>8254</v>
      </c>
      <c r="U2106" s="2">
        <v>129</v>
      </c>
      <c r="V2106" s="2">
        <v>2</v>
      </c>
      <c r="W2106" s="2" t="s">
        <v>67</v>
      </c>
      <c r="X2106" s="2">
        <v>5</v>
      </c>
      <c r="Y2106" s="2">
        <v>26</v>
      </c>
      <c r="Z2106" s="2" t="s">
        <v>37</v>
      </c>
    </row>
    <row r="2107" spans="1:26" x14ac:dyDescent="0.3">
      <c r="A2107" s="2" t="s">
        <v>2237</v>
      </c>
      <c r="B2107" s="2" t="s">
        <v>146</v>
      </c>
      <c r="C2107" s="2" t="s">
        <v>175</v>
      </c>
      <c r="D2107" s="2" t="s">
        <v>165</v>
      </c>
      <c r="E2107" s="2" t="s">
        <v>62</v>
      </c>
      <c r="F2107" s="2" t="s">
        <v>53</v>
      </c>
      <c r="G2107" s="2" t="s">
        <v>89</v>
      </c>
      <c r="H2107" s="2" t="s">
        <v>33</v>
      </c>
      <c r="I2107" s="2">
        <v>5</v>
      </c>
      <c r="J2107" s="2">
        <v>3</v>
      </c>
      <c r="K2107" s="2" t="s">
        <v>34</v>
      </c>
      <c r="L2107" s="2">
        <v>2023</v>
      </c>
      <c r="M2107" s="2">
        <v>8600</v>
      </c>
      <c r="N2107" s="2">
        <v>14692</v>
      </c>
      <c r="O2107" s="2">
        <v>130</v>
      </c>
      <c r="P2107" s="3">
        <v>44416</v>
      </c>
      <c r="Q2107" s="2" t="s">
        <v>35</v>
      </c>
      <c r="R2107" s="3">
        <v>44565</v>
      </c>
      <c r="S2107" s="2">
        <v>6780</v>
      </c>
      <c r="T2107" s="2">
        <v>7473</v>
      </c>
      <c r="U2107" s="2">
        <v>693</v>
      </c>
      <c r="V2107" s="2">
        <v>10</v>
      </c>
      <c r="W2107" s="2" t="s">
        <v>131</v>
      </c>
      <c r="X2107" s="2">
        <v>2</v>
      </c>
      <c r="Y2107" s="2">
        <v>139</v>
      </c>
      <c r="Z2107" s="2" t="s">
        <v>57</v>
      </c>
    </row>
    <row r="2108" spans="1:26" x14ac:dyDescent="0.3">
      <c r="A2108" s="2" t="s">
        <v>2238</v>
      </c>
      <c r="B2108" s="2" t="s">
        <v>27</v>
      </c>
      <c r="C2108" s="2" t="s">
        <v>40</v>
      </c>
      <c r="D2108" s="2" t="s">
        <v>85</v>
      </c>
      <c r="E2108" s="2" t="s">
        <v>86</v>
      </c>
      <c r="F2108" s="2" t="s">
        <v>31</v>
      </c>
      <c r="G2108" s="2" t="s">
        <v>44</v>
      </c>
      <c r="H2108" s="2" t="s">
        <v>80</v>
      </c>
      <c r="I2108" s="2">
        <v>4</v>
      </c>
      <c r="J2108" s="2">
        <v>5</v>
      </c>
      <c r="K2108" s="2" t="s">
        <v>55</v>
      </c>
      <c r="L2108" s="2">
        <v>2021</v>
      </c>
      <c r="M2108" s="2">
        <v>7800</v>
      </c>
      <c r="N2108" s="2">
        <v>37407</v>
      </c>
      <c r="O2108" s="2">
        <v>103</v>
      </c>
      <c r="P2108" s="3">
        <v>45596</v>
      </c>
      <c r="Q2108" s="2" t="s">
        <v>35</v>
      </c>
      <c r="R2108" s="3">
        <v>45595</v>
      </c>
      <c r="S2108" s="2">
        <v>6840</v>
      </c>
      <c r="T2108" s="2">
        <v>6949</v>
      </c>
      <c r="U2108" s="2">
        <v>109</v>
      </c>
      <c r="V2108" s="2">
        <v>2</v>
      </c>
      <c r="W2108" s="2" t="s">
        <v>121</v>
      </c>
      <c r="X2108" s="2">
        <v>3</v>
      </c>
      <c r="Y2108" s="2">
        <v>22</v>
      </c>
      <c r="Z2108" s="2" t="s">
        <v>57</v>
      </c>
    </row>
    <row r="2109" spans="1:26" x14ac:dyDescent="0.3">
      <c r="A2109" s="2" t="s">
        <v>2239</v>
      </c>
      <c r="B2109" s="2" t="s">
        <v>205</v>
      </c>
      <c r="C2109" s="2" t="s">
        <v>40</v>
      </c>
      <c r="D2109" s="2" t="s">
        <v>138</v>
      </c>
      <c r="E2109" s="2" t="s">
        <v>139</v>
      </c>
      <c r="F2109" s="2" t="s">
        <v>53</v>
      </c>
      <c r="G2109" s="2" t="s">
        <v>79</v>
      </c>
      <c r="H2109" s="2" t="s">
        <v>33</v>
      </c>
      <c r="I2109" s="2">
        <v>7</v>
      </c>
      <c r="J2109" s="2">
        <v>5</v>
      </c>
      <c r="K2109" s="2" t="s">
        <v>34</v>
      </c>
      <c r="L2109" s="2">
        <v>2017</v>
      </c>
      <c r="M2109" s="2">
        <v>9200</v>
      </c>
      <c r="N2109" s="2">
        <v>28787</v>
      </c>
      <c r="O2109" s="2">
        <v>175</v>
      </c>
      <c r="P2109" s="3">
        <v>45492</v>
      </c>
      <c r="Q2109" s="2" t="s">
        <v>35</v>
      </c>
      <c r="R2109" s="3">
        <v>45523</v>
      </c>
      <c r="S2109" s="2">
        <v>7881</v>
      </c>
      <c r="T2109" s="2">
        <v>7771</v>
      </c>
      <c r="U2109" s="2">
        <v>-110</v>
      </c>
      <c r="V2109" s="2">
        <v>-1</v>
      </c>
      <c r="W2109" s="2" t="s">
        <v>111</v>
      </c>
      <c r="X2109" s="2">
        <v>4</v>
      </c>
      <c r="Y2109" s="2">
        <v>0</v>
      </c>
      <c r="Z2109" s="2" t="s">
        <v>57</v>
      </c>
    </row>
    <row r="2110" spans="1:26" x14ac:dyDescent="0.3">
      <c r="A2110" s="2" t="s">
        <v>2240</v>
      </c>
      <c r="B2110" s="2" t="s">
        <v>133</v>
      </c>
      <c r="C2110" s="2" t="s">
        <v>110</v>
      </c>
      <c r="D2110" s="2" t="s">
        <v>105</v>
      </c>
      <c r="E2110" s="2" t="s">
        <v>52</v>
      </c>
      <c r="F2110" s="2" t="s">
        <v>73</v>
      </c>
      <c r="G2110" s="2" t="s">
        <v>89</v>
      </c>
      <c r="H2110" s="2" t="s">
        <v>80</v>
      </c>
      <c r="I2110" s="2">
        <v>4</v>
      </c>
      <c r="J2110" s="2">
        <v>2</v>
      </c>
      <c r="K2110" s="2" t="s">
        <v>34</v>
      </c>
      <c r="L2110" s="2">
        <v>2024</v>
      </c>
      <c r="M2110" s="2">
        <v>8000</v>
      </c>
      <c r="N2110" s="2">
        <v>16527</v>
      </c>
      <c r="O2110" s="2">
        <v>200</v>
      </c>
      <c r="P2110" s="3">
        <v>43522</v>
      </c>
      <c r="Q2110" s="2" t="s">
        <v>35</v>
      </c>
      <c r="R2110" s="3">
        <v>43538</v>
      </c>
      <c r="S2110" s="2">
        <v>7139</v>
      </c>
      <c r="T2110" s="2">
        <v>8619</v>
      </c>
      <c r="U2110" s="2">
        <v>1480</v>
      </c>
      <c r="V2110" s="2">
        <v>21</v>
      </c>
      <c r="W2110" s="2" t="s">
        <v>127</v>
      </c>
      <c r="X2110" s="2">
        <v>2</v>
      </c>
      <c r="Y2110" s="2">
        <v>296</v>
      </c>
      <c r="Z2110" s="2" t="s">
        <v>57</v>
      </c>
    </row>
    <row r="2111" spans="1:26" x14ac:dyDescent="0.3">
      <c r="A2111" s="2" t="s">
        <v>2241</v>
      </c>
      <c r="B2111" s="2" t="s">
        <v>197</v>
      </c>
      <c r="C2111" s="2" t="s">
        <v>97</v>
      </c>
      <c r="D2111" s="2" t="s">
        <v>151</v>
      </c>
      <c r="E2111" s="2" t="s">
        <v>86</v>
      </c>
      <c r="F2111" s="2" t="s">
        <v>152</v>
      </c>
      <c r="G2111" s="2" t="s">
        <v>32</v>
      </c>
      <c r="H2111" s="2" t="s">
        <v>33</v>
      </c>
      <c r="I2111" s="2">
        <v>5</v>
      </c>
      <c r="J2111" s="2">
        <v>5</v>
      </c>
      <c r="K2111" s="2" t="s">
        <v>66</v>
      </c>
      <c r="L2111" s="2">
        <v>2023</v>
      </c>
      <c r="M2111" s="2">
        <v>6700</v>
      </c>
      <c r="N2111" s="2">
        <v>9327</v>
      </c>
      <c r="O2111" s="2">
        <v>100</v>
      </c>
      <c r="P2111" s="3">
        <v>43798</v>
      </c>
      <c r="Q2111" s="2" t="s">
        <v>35</v>
      </c>
      <c r="R2111" s="3">
        <v>44755</v>
      </c>
      <c r="S2111" s="2">
        <v>5184</v>
      </c>
      <c r="T2111" s="2">
        <v>5297</v>
      </c>
      <c r="U2111" s="2">
        <v>113</v>
      </c>
      <c r="V2111" s="2">
        <v>2</v>
      </c>
      <c r="W2111" s="2" t="s">
        <v>142</v>
      </c>
      <c r="X2111" s="2">
        <v>2</v>
      </c>
      <c r="Y2111" s="2">
        <v>23</v>
      </c>
      <c r="Z2111" s="2" t="s">
        <v>47</v>
      </c>
    </row>
    <row r="2112" spans="1:26" x14ac:dyDescent="0.3">
      <c r="A2112" s="2" t="s">
        <v>2242</v>
      </c>
      <c r="B2112" s="2" t="s">
        <v>197</v>
      </c>
      <c r="C2112" s="2" t="s">
        <v>70</v>
      </c>
      <c r="D2112" s="2" t="s">
        <v>85</v>
      </c>
      <c r="E2112" s="2" t="s">
        <v>86</v>
      </c>
      <c r="F2112" s="2" t="s">
        <v>31</v>
      </c>
      <c r="G2112" s="2" t="s">
        <v>32</v>
      </c>
      <c r="H2112" s="2" t="s">
        <v>80</v>
      </c>
      <c r="I2112" s="2">
        <v>4</v>
      </c>
      <c r="J2112" s="2">
        <v>5</v>
      </c>
      <c r="K2112" s="2" t="s">
        <v>45</v>
      </c>
      <c r="L2112" s="2">
        <v>2015</v>
      </c>
      <c r="M2112" s="2">
        <v>6900</v>
      </c>
      <c r="N2112" s="2">
        <v>61275</v>
      </c>
      <c r="O2112" s="2">
        <v>103</v>
      </c>
      <c r="P2112" s="3">
        <v>43788</v>
      </c>
      <c r="Q2112" s="2" t="s">
        <v>35</v>
      </c>
      <c r="R2112" s="3">
        <v>45459</v>
      </c>
      <c r="S2112" s="2">
        <v>6167</v>
      </c>
      <c r="T2112" s="2">
        <v>6904</v>
      </c>
      <c r="U2112" s="2">
        <v>737</v>
      </c>
      <c r="V2112" s="2">
        <v>12</v>
      </c>
      <c r="W2112" s="2" t="s">
        <v>136</v>
      </c>
      <c r="X2112" s="2">
        <v>2</v>
      </c>
      <c r="Y2112" s="2">
        <v>147</v>
      </c>
      <c r="Z2112" s="2" t="s">
        <v>57</v>
      </c>
    </row>
    <row r="2113" spans="1:26" x14ac:dyDescent="0.3">
      <c r="A2113" s="2" t="s">
        <v>2243</v>
      </c>
      <c r="B2113" s="2" t="s">
        <v>146</v>
      </c>
      <c r="C2113" s="2" t="s">
        <v>175</v>
      </c>
      <c r="D2113" s="2" t="s">
        <v>51</v>
      </c>
      <c r="E2113" s="2" t="s">
        <v>52</v>
      </c>
      <c r="F2113" s="2" t="s">
        <v>53</v>
      </c>
      <c r="G2113" s="2" t="s">
        <v>32</v>
      </c>
      <c r="H2113" s="2" t="s">
        <v>80</v>
      </c>
      <c r="I2113" s="2">
        <v>8</v>
      </c>
      <c r="J2113" s="2">
        <v>5</v>
      </c>
      <c r="K2113" s="2" t="s">
        <v>45</v>
      </c>
      <c r="L2113" s="2">
        <v>2016</v>
      </c>
      <c r="M2113" s="2">
        <v>8300</v>
      </c>
      <c r="N2113" s="2">
        <v>30787</v>
      </c>
      <c r="O2113" s="2">
        <v>200</v>
      </c>
      <c r="P2113" s="3">
        <v>44228</v>
      </c>
      <c r="Q2113" s="2" t="s">
        <v>35</v>
      </c>
      <c r="R2113" s="3">
        <v>45272</v>
      </c>
      <c r="S2113" s="2">
        <v>6584</v>
      </c>
      <c r="T2113" s="2">
        <v>5595</v>
      </c>
      <c r="U2113" s="2">
        <v>-989</v>
      </c>
      <c r="V2113" s="2">
        <v>-15</v>
      </c>
      <c r="W2113" s="2" t="s">
        <v>166</v>
      </c>
      <c r="X2113" s="2">
        <v>2</v>
      </c>
      <c r="Y2113" s="2">
        <v>0</v>
      </c>
      <c r="Z2113" s="2" t="s">
        <v>57</v>
      </c>
    </row>
    <row r="2114" spans="1:26" x14ac:dyDescent="0.3">
      <c r="A2114" s="2" t="s">
        <v>2244</v>
      </c>
      <c r="B2114" s="2" t="s">
        <v>39</v>
      </c>
      <c r="C2114" s="2" t="s">
        <v>118</v>
      </c>
      <c r="D2114" s="2" t="s">
        <v>29</v>
      </c>
      <c r="E2114" s="2" t="s">
        <v>30</v>
      </c>
      <c r="F2114" s="2" t="s">
        <v>31</v>
      </c>
      <c r="G2114" s="2" t="s">
        <v>54</v>
      </c>
      <c r="H2114" s="2" t="s">
        <v>80</v>
      </c>
      <c r="I2114" s="2">
        <v>5</v>
      </c>
      <c r="J2114" s="2">
        <v>5</v>
      </c>
      <c r="K2114" s="2" t="s">
        <v>66</v>
      </c>
      <c r="L2114" s="2">
        <v>2019</v>
      </c>
      <c r="M2114" s="2">
        <v>6600</v>
      </c>
      <c r="N2114" s="2">
        <v>11099</v>
      </c>
      <c r="O2114" s="2">
        <v>113</v>
      </c>
      <c r="P2114" s="3">
        <v>44384</v>
      </c>
      <c r="Q2114" s="2" t="s">
        <v>35</v>
      </c>
      <c r="R2114" s="3">
        <v>45578</v>
      </c>
      <c r="S2114" s="2">
        <v>5331</v>
      </c>
      <c r="T2114" s="2">
        <v>4602</v>
      </c>
      <c r="U2114" s="2">
        <v>-729</v>
      </c>
      <c r="V2114" s="2">
        <v>-14</v>
      </c>
      <c r="W2114" s="2" t="s">
        <v>114</v>
      </c>
      <c r="X2114" s="2">
        <v>1</v>
      </c>
      <c r="Y2114" s="2">
        <v>0</v>
      </c>
      <c r="Z2114" s="2" t="s">
        <v>37</v>
      </c>
    </row>
    <row r="2115" spans="1:26" x14ac:dyDescent="0.3">
      <c r="A2115" s="2" t="s">
        <v>2245</v>
      </c>
      <c r="B2115" s="2" t="s">
        <v>113</v>
      </c>
      <c r="C2115" s="2" t="s">
        <v>40</v>
      </c>
      <c r="D2115" s="2" t="s">
        <v>78</v>
      </c>
      <c r="E2115" s="2" t="s">
        <v>30</v>
      </c>
      <c r="F2115" s="2" t="s">
        <v>31</v>
      </c>
      <c r="G2115" s="2" t="s">
        <v>54</v>
      </c>
      <c r="H2115" s="2" t="s">
        <v>33</v>
      </c>
      <c r="I2115" s="2">
        <v>4</v>
      </c>
      <c r="J2115" s="2">
        <v>5</v>
      </c>
      <c r="K2115" s="2" t="s">
        <v>55</v>
      </c>
      <c r="L2115" s="2">
        <v>2021</v>
      </c>
      <c r="M2115" s="2">
        <v>7800</v>
      </c>
      <c r="N2115" s="2">
        <v>26516</v>
      </c>
      <c r="O2115" s="2">
        <v>120</v>
      </c>
      <c r="P2115" s="3">
        <v>44263</v>
      </c>
      <c r="Q2115" s="2" t="s">
        <v>35</v>
      </c>
      <c r="R2115" s="3">
        <v>45079</v>
      </c>
      <c r="S2115" s="2">
        <v>6011</v>
      </c>
      <c r="T2115" s="2">
        <v>6748</v>
      </c>
      <c r="U2115" s="2">
        <v>737</v>
      </c>
      <c r="V2115" s="2">
        <v>12</v>
      </c>
      <c r="W2115" s="2" t="s">
        <v>215</v>
      </c>
      <c r="X2115" s="2">
        <v>2</v>
      </c>
      <c r="Y2115" s="2">
        <v>147</v>
      </c>
      <c r="Z2115" s="2" t="s">
        <v>37</v>
      </c>
    </row>
    <row r="2116" spans="1:26" x14ac:dyDescent="0.3">
      <c r="A2116" s="2" t="s">
        <v>2246</v>
      </c>
      <c r="B2116" s="2" t="s">
        <v>125</v>
      </c>
      <c r="C2116" s="2" t="s">
        <v>77</v>
      </c>
      <c r="D2116" s="2" t="s">
        <v>158</v>
      </c>
      <c r="E2116" s="2" t="s">
        <v>86</v>
      </c>
      <c r="F2116" s="2" t="s">
        <v>152</v>
      </c>
      <c r="G2116" s="2" t="s">
        <v>32</v>
      </c>
      <c r="H2116" s="2" t="s">
        <v>80</v>
      </c>
      <c r="I2116" s="2">
        <v>5</v>
      </c>
      <c r="J2116" s="2">
        <v>4</v>
      </c>
      <c r="K2116" s="2" t="s">
        <v>45</v>
      </c>
      <c r="L2116" s="2">
        <v>2021</v>
      </c>
      <c r="M2116" s="2">
        <v>6800</v>
      </c>
      <c r="N2116" s="2">
        <v>35784</v>
      </c>
      <c r="O2116" s="2">
        <v>115</v>
      </c>
      <c r="P2116" s="3">
        <v>44076</v>
      </c>
      <c r="Q2116" s="2" t="s">
        <v>35</v>
      </c>
      <c r="R2116" s="3">
        <v>45192</v>
      </c>
      <c r="S2116" s="2">
        <v>5684</v>
      </c>
      <c r="T2116" s="2">
        <v>4698</v>
      </c>
      <c r="U2116" s="2">
        <v>-986</v>
      </c>
      <c r="V2116" s="2">
        <v>-17</v>
      </c>
      <c r="W2116" s="2" t="s">
        <v>99</v>
      </c>
      <c r="X2116" s="2">
        <v>1</v>
      </c>
      <c r="Y2116" s="2">
        <v>0</v>
      </c>
      <c r="Z2116" s="2" t="s">
        <v>57</v>
      </c>
    </row>
    <row r="2117" spans="1:26" x14ac:dyDescent="0.3">
      <c r="A2117" s="2" t="s">
        <v>2247</v>
      </c>
      <c r="B2117" s="2" t="s">
        <v>197</v>
      </c>
      <c r="C2117" s="2" t="s">
        <v>84</v>
      </c>
      <c r="D2117" s="2" t="s">
        <v>85</v>
      </c>
      <c r="E2117" s="2" t="s">
        <v>86</v>
      </c>
      <c r="F2117" s="2" t="s">
        <v>31</v>
      </c>
      <c r="G2117" s="2" t="s">
        <v>32</v>
      </c>
      <c r="H2117" s="2" t="s">
        <v>33</v>
      </c>
      <c r="I2117" s="2">
        <v>4</v>
      </c>
      <c r="J2117" s="2">
        <v>5</v>
      </c>
      <c r="K2117" s="2" t="s">
        <v>55</v>
      </c>
      <c r="L2117" s="2">
        <v>2016</v>
      </c>
      <c r="M2117" s="2">
        <v>8300</v>
      </c>
      <c r="N2117" s="2">
        <v>6152</v>
      </c>
      <c r="O2117" s="2">
        <v>103</v>
      </c>
      <c r="P2117" s="3">
        <v>45374</v>
      </c>
      <c r="Q2117" s="2" t="s">
        <v>35</v>
      </c>
      <c r="R2117" s="3">
        <v>45601</v>
      </c>
      <c r="S2117" s="2">
        <v>6728</v>
      </c>
      <c r="T2117" s="2">
        <v>5834</v>
      </c>
      <c r="U2117" s="2">
        <v>-894</v>
      </c>
      <c r="V2117" s="2">
        <v>-13</v>
      </c>
      <c r="W2117" s="2" t="s">
        <v>116</v>
      </c>
      <c r="X2117" s="2">
        <v>5</v>
      </c>
      <c r="Y2117" s="2">
        <v>0</v>
      </c>
      <c r="Z2117" s="2" t="s">
        <v>47</v>
      </c>
    </row>
    <row r="2118" spans="1:26" x14ac:dyDescent="0.3">
      <c r="A2118" s="2" t="s">
        <v>2248</v>
      </c>
      <c r="B2118" s="2" t="s">
        <v>101</v>
      </c>
      <c r="C2118" s="2" t="s">
        <v>60</v>
      </c>
      <c r="D2118" s="2" t="s">
        <v>29</v>
      </c>
      <c r="E2118" s="2" t="s">
        <v>30</v>
      </c>
      <c r="F2118" s="2" t="s">
        <v>31</v>
      </c>
      <c r="G2118" s="2" t="s">
        <v>89</v>
      </c>
      <c r="H2118" s="2" t="s">
        <v>80</v>
      </c>
      <c r="I2118" s="2">
        <v>5</v>
      </c>
      <c r="J2118" s="2">
        <v>5</v>
      </c>
      <c r="K2118" s="2" t="s">
        <v>55</v>
      </c>
      <c r="L2118" s="2">
        <v>2019</v>
      </c>
      <c r="M2118" s="2">
        <v>8000</v>
      </c>
      <c r="N2118" s="2">
        <v>3445</v>
      </c>
      <c r="O2118" s="2">
        <v>113</v>
      </c>
      <c r="P2118" s="3">
        <v>42702</v>
      </c>
      <c r="Q2118" s="2" t="s">
        <v>35</v>
      </c>
      <c r="R2118" s="3">
        <v>43183</v>
      </c>
      <c r="S2118" s="2">
        <v>6620</v>
      </c>
      <c r="T2118" s="2">
        <v>5875</v>
      </c>
      <c r="U2118" s="2">
        <v>-745</v>
      </c>
      <c r="V2118" s="2">
        <v>-11</v>
      </c>
      <c r="W2118" s="2" t="s">
        <v>116</v>
      </c>
      <c r="X2118" s="2">
        <v>5</v>
      </c>
      <c r="Y2118" s="2">
        <v>0</v>
      </c>
      <c r="Z2118" s="2" t="s">
        <v>37</v>
      </c>
    </row>
    <row r="2119" spans="1:26" x14ac:dyDescent="0.3">
      <c r="A2119" s="2" t="s">
        <v>2249</v>
      </c>
      <c r="B2119" s="2" t="s">
        <v>88</v>
      </c>
      <c r="C2119" s="2" t="s">
        <v>28</v>
      </c>
      <c r="D2119" s="2" t="s">
        <v>71</v>
      </c>
      <c r="E2119" s="2" t="s">
        <v>72</v>
      </c>
      <c r="F2119" s="2" t="s">
        <v>73</v>
      </c>
      <c r="G2119" s="2" t="s">
        <v>89</v>
      </c>
      <c r="H2119" s="2" t="s">
        <v>80</v>
      </c>
      <c r="I2119" s="2">
        <v>3</v>
      </c>
      <c r="J2119" s="2">
        <v>2</v>
      </c>
      <c r="K2119" s="2" t="s">
        <v>45</v>
      </c>
      <c r="L2119" s="2">
        <v>2015</v>
      </c>
      <c r="M2119" s="2">
        <v>7900</v>
      </c>
      <c r="N2119" s="2">
        <v>36381</v>
      </c>
      <c r="O2119" s="2">
        <v>100</v>
      </c>
      <c r="P2119" s="3">
        <v>43429</v>
      </c>
      <c r="Q2119" s="2" t="s">
        <v>35</v>
      </c>
      <c r="R2119" s="3">
        <v>43687</v>
      </c>
      <c r="S2119" s="2">
        <v>6135</v>
      </c>
      <c r="T2119" s="2">
        <v>7506</v>
      </c>
      <c r="U2119" s="2">
        <v>1371</v>
      </c>
      <c r="V2119" s="2">
        <v>22</v>
      </c>
      <c r="W2119" s="2" t="s">
        <v>215</v>
      </c>
      <c r="X2119" s="2">
        <v>1</v>
      </c>
      <c r="Y2119" s="2">
        <v>274</v>
      </c>
      <c r="Z2119" s="2" t="s">
        <v>47</v>
      </c>
    </row>
    <row r="2120" spans="1:26" x14ac:dyDescent="0.3">
      <c r="A2120" s="2" t="s">
        <v>2250</v>
      </c>
      <c r="B2120" s="2" t="s">
        <v>133</v>
      </c>
      <c r="C2120" s="2" t="s">
        <v>28</v>
      </c>
      <c r="D2120" s="2" t="s">
        <v>148</v>
      </c>
      <c r="E2120" s="2" t="s">
        <v>149</v>
      </c>
      <c r="F2120" s="2" t="s">
        <v>31</v>
      </c>
      <c r="G2120" s="2" t="s">
        <v>32</v>
      </c>
      <c r="H2120" s="2" t="s">
        <v>80</v>
      </c>
      <c r="I2120" s="2">
        <v>5</v>
      </c>
      <c r="J2120" s="2">
        <v>5</v>
      </c>
      <c r="K2120" s="2" t="s">
        <v>66</v>
      </c>
      <c r="L2120" s="2">
        <v>2015</v>
      </c>
      <c r="M2120" s="2">
        <v>7000</v>
      </c>
      <c r="N2120" s="2">
        <v>69848</v>
      </c>
      <c r="O2120" s="2">
        <v>150</v>
      </c>
      <c r="P2120" s="3">
        <v>44706</v>
      </c>
      <c r="Q2120" s="2" t="s">
        <v>35</v>
      </c>
      <c r="R2120" s="3">
        <v>45166</v>
      </c>
      <c r="S2120" s="2">
        <v>5817</v>
      </c>
      <c r="T2120" s="2">
        <v>5814</v>
      </c>
      <c r="U2120" s="2">
        <v>-3</v>
      </c>
      <c r="V2120" s="2">
        <v>0</v>
      </c>
      <c r="W2120" s="2" t="s">
        <v>181</v>
      </c>
      <c r="X2120" s="2">
        <v>3</v>
      </c>
      <c r="Y2120" s="2">
        <v>0</v>
      </c>
      <c r="Z2120" s="2" t="s">
        <v>57</v>
      </c>
    </row>
    <row r="2121" spans="1:26" x14ac:dyDescent="0.3">
      <c r="A2121" s="2" t="s">
        <v>2251</v>
      </c>
      <c r="B2121" s="2" t="s">
        <v>92</v>
      </c>
      <c r="C2121" s="2" t="s">
        <v>104</v>
      </c>
      <c r="D2121" s="2" t="s">
        <v>61</v>
      </c>
      <c r="E2121" s="2" t="s">
        <v>62</v>
      </c>
      <c r="F2121" s="2" t="s">
        <v>53</v>
      </c>
      <c r="G2121" s="2" t="s">
        <v>89</v>
      </c>
      <c r="H2121" s="2" t="s">
        <v>33</v>
      </c>
      <c r="I2121" s="2">
        <v>5</v>
      </c>
      <c r="J2121" s="2">
        <v>5</v>
      </c>
      <c r="K2121" s="2" t="s">
        <v>55</v>
      </c>
      <c r="L2121" s="2">
        <v>2020</v>
      </c>
      <c r="M2121" s="2">
        <v>9400</v>
      </c>
      <c r="N2121" s="2">
        <v>45831</v>
      </c>
      <c r="O2121" s="2">
        <v>120</v>
      </c>
      <c r="P2121" s="3">
        <v>45405</v>
      </c>
      <c r="Q2121" s="2" t="s">
        <v>35</v>
      </c>
      <c r="R2121" s="3">
        <v>45391</v>
      </c>
      <c r="S2121" s="2">
        <v>8438</v>
      </c>
      <c r="T2121" s="2">
        <v>7305</v>
      </c>
      <c r="U2121" s="2">
        <v>-1133</v>
      </c>
      <c r="V2121" s="2">
        <v>-13</v>
      </c>
      <c r="W2121" s="2" t="s">
        <v>121</v>
      </c>
      <c r="X2121" s="2">
        <v>2</v>
      </c>
      <c r="Y2121" s="2">
        <v>0</v>
      </c>
      <c r="Z2121" s="2" t="s">
        <v>47</v>
      </c>
    </row>
    <row r="2122" spans="1:26" x14ac:dyDescent="0.3">
      <c r="A2122" s="2" t="s">
        <v>2252</v>
      </c>
      <c r="B2122" s="2" t="s">
        <v>59</v>
      </c>
      <c r="C2122" s="2" t="s">
        <v>40</v>
      </c>
      <c r="D2122" s="2" t="s">
        <v>148</v>
      </c>
      <c r="E2122" s="2" t="s">
        <v>149</v>
      </c>
      <c r="F2122" s="2" t="s">
        <v>31</v>
      </c>
      <c r="G2122" s="2" t="s">
        <v>89</v>
      </c>
      <c r="H2122" s="2" t="s">
        <v>33</v>
      </c>
      <c r="I2122" s="2">
        <v>5</v>
      </c>
      <c r="J2122" s="2">
        <v>5</v>
      </c>
      <c r="K2122" s="2" t="s">
        <v>55</v>
      </c>
      <c r="L2122" s="2">
        <v>2015</v>
      </c>
      <c r="M2122" s="2">
        <v>8400</v>
      </c>
      <c r="N2122" s="2">
        <v>25195</v>
      </c>
      <c r="O2122" s="2">
        <v>150</v>
      </c>
      <c r="P2122" s="3">
        <v>42920</v>
      </c>
      <c r="Q2122" s="2" t="s">
        <v>35</v>
      </c>
      <c r="R2122" s="3">
        <v>45268</v>
      </c>
      <c r="S2122" s="2">
        <v>6806</v>
      </c>
      <c r="T2122" s="2">
        <v>5626</v>
      </c>
      <c r="U2122" s="2">
        <v>-1180</v>
      </c>
      <c r="V2122" s="2">
        <v>-17</v>
      </c>
      <c r="W2122" s="2" t="s">
        <v>160</v>
      </c>
      <c r="X2122" s="2">
        <v>4</v>
      </c>
      <c r="Y2122" s="2">
        <v>0</v>
      </c>
      <c r="Z2122" s="2" t="s">
        <v>37</v>
      </c>
    </row>
    <row r="2123" spans="1:26" x14ac:dyDescent="0.3">
      <c r="A2123" s="2" t="s">
        <v>2253</v>
      </c>
      <c r="B2123" s="2" t="s">
        <v>101</v>
      </c>
      <c r="C2123" s="2" t="s">
        <v>40</v>
      </c>
      <c r="D2123" s="2" t="s">
        <v>29</v>
      </c>
      <c r="E2123" s="2" t="s">
        <v>30</v>
      </c>
      <c r="F2123" s="2" t="s">
        <v>31</v>
      </c>
      <c r="G2123" s="2" t="s">
        <v>32</v>
      </c>
      <c r="H2123" s="2" t="s">
        <v>80</v>
      </c>
      <c r="I2123" s="2">
        <v>5</v>
      </c>
      <c r="J2123" s="2">
        <v>5</v>
      </c>
      <c r="K2123" s="2" t="s">
        <v>34</v>
      </c>
      <c r="L2123" s="2">
        <v>2017</v>
      </c>
      <c r="M2123" s="2">
        <v>7700</v>
      </c>
      <c r="N2123" s="2">
        <v>55550</v>
      </c>
      <c r="O2123" s="2">
        <v>113</v>
      </c>
      <c r="P2123" s="3">
        <v>43217</v>
      </c>
      <c r="Q2123" s="2" t="s">
        <v>35</v>
      </c>
      <c r="R2123" s="3">
        <v>43544</v>
      </c>
      <c r="S2123" s="2">
        <v>6252</v>
      </c>
      <c r="T2123" s="2">
        <v>5506</v>
      </c>
      <c r="U2123" s="2">
        <v>-746</v>
      </c>
      <c r="V2123" s="2">
        <v>-12</v>
      </c>
      <c r="W2123" s="2" t="s">
        <v>90</v>
      </c>
      <c r="X2123" s="2">
        <v>3</v>
      </c>
      <c r="Y2123" s="2">
        <v>0</v>
      </c>
      <c r="Z2123" s="2" t="s">
        <v>95</v>
      </c>
    </row>
    <row r="2124" spans="1:26" x14ac:dyDescent="0.3">
      <c r="A2124" s="2" t="s">
        <v>2254</v>
      </c>
      <c r="B2124" s="2" t="s">
        <v>83</v>
      </c>
      <c r="C2124" s="2" t="s">
        <v>40</v>
      </c>
      <c r="D2124" s="2" t="s">
        <v>165</v>
      </c>
      <c r="E2124" s="2" t="s">
        <v>62</v>
      </c>
      <c r="F2124" s="2" t="s">
        <v>53</v>
      </c>
      <c r="G2124" s="2" t="s">
        <v>44</v>
      </c>
      <c r="H2124" s="2" t="s">
        <v>80</v>
      </c>
      <c r="I2124" s="2">
        <v>5</v>
      </c>
      <c r="J2124" s="2">
        <v>3</v>
      </c>
      <c r="K2124" s="2" t="s">
        <v>45</v>
      </c>
      <c r="L2124" s="2">
        <v>2024</v>
      </c>
      <c r="M2124" s="2">
        <v>7500</v>
      </c>
      <c r="N2124" s="2">
        <v>28248</v>
      </c>
      <c r="O2124" s="2">
        <v>130</v>
      </c>
      <c r="P2124" s="3">
        <v>45209</v>
      </c>
      <c r="Q2124" s="2" t="s">
        <v>35</v>
      </c>
      <c r="R2124" s="3">
        <v>45540</v>
      </c>
      <c r="S2124" s="2">
        <v>6683</v>
      </c>
      <c r="T2124" s="2">
        <v>6292</v>
      </c>
      <c r="U2124" s="2">
        <v>-391</v>
      </c>
      <c r="V2124" s="2">
        <v>-6</v>
      </c>
      <c r="W2124" s="2" t="s">
        <v>111</v>
      </c>
      <c r="X2124" s="2">
        <v>3</v>
      </c>
      <c r="Y2124" s="2">
        <v>0</v>
      </c>
      <c r="Z2124" s="2" t="s">
        <v>57</v>
      </c>
    </row>
    <row r="2125" spans="1:26" x14ac:dyDescent="0.3">
      <c r="A2125" s="2" t="s">
        <v>2255</v>
      </c>
      <c r="B2125" s="2" t="s">
        <v>125</v>
      </c>
      <c r="C2125" s="2" t="s">
        <v>77</v>
      </c>
      <c r="D2125" s="2" t="s">
        <v>158</v>
      </c>
      <c r="E2125" s="2" t="s">
        <v>86</v>
      </c>
      <c r="F2125" s="2" t="s">
        <v>152</v>
      </c>
      <c r="G2125" s="2" t="s">
        <v>32</v>
      </c>
      <c r="H2125" s="2" t="s">
        <v>80</v>
      </c>
      <c r="I2125" s="2">
        <v>5</v>
      </c>
      <c r="J2125" s="2">
        <v>4</v>
      </c>
      <c r="K2125" s="2" t="s">
        <v>55</v>
      </c>
      <c r="L2125" s="2">
        <v>2021</v>
      </c>
      <c r="M2125" s="2">
        <v>8300</v>
      </c>
      <c r="N2125" s="2">
        <v>18532</v>
      </c>
      <c r="O2125" s="2">
        <v>115</v>
      </c>
      <c r="P2125" s="3">
        <v>43407</v>
      </c>
      <c r="Q2125" s="2" t="s">
        <v>35</v>
      </c>
      <c r="R2125" s="3">
        <v>43332</v>
      </c>
      <c r="S2125" s="2">
        <v>7433</v>
      </c>
      <c r="T2125" s="2">
        <v>8525</v>
      </c>
      <c r="U2125" s="2">
        <v>1092</v>
      </c>
      <c r="V2125" s="2">
        <v>15</v>
      </c>
      <c r="W2125" s="2" t="s">
        <v>160</v>
      </c>
      <c r="X2125" s="2">
        <v>3</v>
      </c>
      <c r="Y2125" s="2">
        <v>218</v>
      </c>
      <c r="Z2125" s="2" t="s">
        <v>37</v>
      </c>
    </row>
    <row r="2126" spans="1:26" x14ac:dyDescent="0.3">
      <c r="A2126" s="2" t="s">
        <v>2256</v>
      </c>
      <c r="B2126" s="2" t="s">
        <v>27</v>
      </c>
      <c r="C2126" s="2" t="s">
        <v>104</v>
      </c>
      <c r="D2126" s="2" t="s">
        <v>138</v>
      </c>
      <c r="E2126" s="2" t="s">
        <v>139</v>
      </c>
      <c r="F2126" s="2" t="s">
        <v>53</v>
      </c>
      <c r="G2126" s="2" t="s">
        <v>32</v>
      </c>
      <c r="H2126" s="2" t="s">
        <v>80</v>
      </c>
      <c r="I2126" s="2">
        <v>7</v>
      </c>
      <c r="J2126" s="2">
        <v>5</v>
      </c>
      <c r="K2126" s="2" t="s">
        <v>45</v>
      </c>
      <c r="L2126" s="2">
        <v>2017</v>
      </c>
      <c r="M2126" s="2">
        <v>8200</v>
      </c>
      <c r="N2126" s="2">
        <v>54863</v>
      </c>
      <c r="O2126" s="2">
        <v>175</v>
      </c>
      <c r="P2126" s="3">
        <v>42634</v>
      </c>
      <c r="Q2126" s="2" t="s">
        <v>35</v>
      </c>
      <c r="R2126" s="3">
        <v>42733</v>
      </c>
      <c r="S2126" s="2">
        <v>7401</v>
      </c>
      <c r="T2126" s="2">
        <v>7713</v>
      </c>
      <c r="U2126" s="2">
        <v>312</v>
      </c>
      <c r="V2126" s="2">
        <v>4</v>
      </c>
      <c r="W2126" s="2" t="s">
        <v>63</v>
      </c>
      <c r="X2126" s="2">
        <v>4</v>
      </c>
      <c r="Y2126" s="2">
        <v>62</v>
      </c>
      <c r="Z2126" s="2" t="s">
        <v>57</v>
      </c>
    </row>
    <row r="2127" spans="1:26" x14ac:dyDescent="0.3">
      <c r="A2127" s="2" t="s">
        <v>2257</v>
      </c>
      <c r="B2127" s="2" t="s">
        <v>120</v>
      </c>
      <c r="C2127" s="2" t="s">
        <v>144</v>
      </c>
      <c r="D2127" s="2" t="s">
        <v>71</v>
      </c>
      <c r="E2127" s="2" t="s">
        <v>72</v>
      </c>
      <c r="F2127" s="2" t="s">
        <v>73</v>
      </c>
      <c r="G2127" s="2" t="s">
        <v>89</v>
      </c>
      <c r="H2127" s="2" t="s">
        <v>80</v>
      </c>
      <c r="I2127" s="2">
        <v>3</v>
      </c>
      <c r="J2127" s="2">
        <v>2</v>
      </c>
      <c r="K2127" s="2" t="s">
        <v>66</v>
      </c>
      <c r="L2127" s="2">
        <v>2024</v>
      </c>
      <c r="M2127" s="2">
        <v>7100</v>
      </c>
      <c r="N2127" s="2">
        <v>80800</v>
      </c>
      <c r="O2127" s="2">
        <v>100</v>
      </c>
      <c r="P2127" s="3">
        <v>44491</v>
      </c>
      <c r="Q2127" s="2" t="s">
        <v>35</v>
      </c>
      <c r="R2127" s="3">
        <v>44585</v>
      </c>
      <c r="S2127" s="2">
        <v>6360</v>
      </c>
      <c r="T2127" s="2">
        <v>7780</v>
      </c>
      <c r="U2127" s="2">
        <v>1420</v>
      </c>
      <c r="V2127" s="2">
        <v>22</v>
      </c>
      <c r="W2127" s="2" t="s">
        <v>81</v>
      </c>
      <c r="X2127" s="2">
        <v>2</v>
      </c>
      <c r="Y2127" s="2">
        <v>284</v>
      </c>
      <c r="Z2127" s="2" t="s">
        <v>47</v>
      </c>
    </row>
    <row r="2128" spans="1:26" x14ac:dyDescent="0.3">
      <c r="A2128" s="2" t="s">
        <v>2258</v>
      </c>
      <c r="B2128" s="2" t="s">
        <v>205</v>
      </c>
      <c r="C2128" s="2" t="s">
        <v>118</v>
      </c>
      <c r="D2128" s="2" t="s">
        <v>151</v>
      </c>
      <c r="E2128" s="2" t="s">
        <v>86</v>
      </c>
      <c r="F2128" s="2" t="s">
        <v>152</v>
      </c>
      <c r="G2128" s="2" t="s">
        <v>32</v>
      </c>
      <c r="H2128" s="2" t="s">
        <v>80</v>
      </c>
      <c r="I2128" s="2">
        <v>5</v>
      </c>
      <c r="J2128" s="2">
        <v>5</v>
      </c>
      <c r="K2128" s="2" t="s">
        <v>34</v>
      </c>
      <c r="L2128" s="2">
        <v>2024</v>
      </c>
      <c r="M2128" s="2">
        <v>7500</v>
      </c>
      <c r="N2128" s="2">
        <v>13189</v>
      </c>
      <c r="O2128" s="2">
        <v>100</v>
      </c>
      <c r="P2128" s="3">
        <v>45641</v>
      </c>
      <c r="Q2128" s="2" t="s">
        <v>35</v>
      </c>
      <c r="R2128" s="3">
        <v>45682</v>
      </c>
      <c r="S2128" s="2">
        <v>6475</v>
      </c>
      <c r="T2128" s="2">
        <v>6292</v>
      </c>
      <c r="U2128" s="2">
        <v>-183</v>
      </c>
      <c r="V2128" s="2">
        <v>-3</v>
      </c>
      <c r="W2128" s="2" t="s">
        <v>67</v>
      </c>
      <c r="X2128" s="2">
        <v>3</v>
      </c>
      <c r="Y2128" s="2">
        <v>0</v>
      </c>
      <c r="Z2128" s="2" t="s">
        <v>57</v>
      </c>
    </row>
    <row r="2129" spans="1:26" x14ac:dyDescent="0.3">
      <c r="A2129" s="2" t="s">
        <v>2259</v>
      </c>
      <c r="B2129" s="2" t="s">
        <v>39</v>
      </c>
      <c r="C2129" s="2" t="s">
        <v>60</v>
      </c>
      <c r="D2129" s="2" t="s">
        <v>41</v>
      </c>
      <c r="E2129" s="2" t="s">
        <v>42</v>
      </c>
      <c r="F2129" s="2" t="s">
        <v>43</v>
      </c>
      <c r="G2129" s="2" t="s">
        <v>54</v>
      </c>
      <c r="H2129" s="2" t="s">
        <v>33</v>
      </c>
      <c r="I2129" s="2">
        <v>2</v>
      </c>
      <c r="J2129" s="2">
        <v>2</v>
      </c>
      <c r="K2129" s="2" t="s">
        <v>55</v>
      </c>
      <c r="L2129" s="2">
        <v>2024</v>
      </c>
      <c r="M2129" s="2">
        <v>10000</v>
      </c>
      <c r="N2129" s="2">
        <v>14838</v>
      </c>
      <c r="O2129" s="2">
        <v>250</v>
      </c>
      <c r="P2129" s="3">
        <v>43481</v>
      </c>
      <c r="Q2129" s="2" t="s">
        <v>35</v>
      </c>
      <c r="R2129" s="3">
        <v>44312</v>
      </c>
      <c r="S2129" s="2">
        <v>8413</v>
      </c>
      <c r="T2129" s="2">
        <v>9800</v>
      </c>
      <c r="U2129" s="2">
        <v>1387</v>
      </c>
      <c r="V2129" s="2">
        <v>16</v>
      </c>
      <c r="W2129" s="2" t="s">
        <v>67</v>
      </c>
      <c r="X2129" s="2">
        <v>5</v>
      </c>
      <c r="Y2129" s="2">
        <v>277</v>
      </c>
      <c r="Z2129" s="2" t="s">
        <v>57</v>
      </c>
    </row>
    <row r="2130" spans="1:26" x14ac:dyDescent="0.3">
      <c r="A2130" s="2" t="s">
        <v>2260</v>
      </c>
      <c r="B2130" s="2" t="s">
        <v>146</v>
      </c>
      <c r="C2130" s="2" t="s">
        <v>110</v>
      </c>
      <c r="D2130" s="2" t="s">
        <v>148</v>
      </c>
      <c r="E2130" s="2" t="s">
        <v>149</v>
      </c>
      <c r="F2130" s="2" t="s">
        <v>31</v>
      </c>
      <c r="G2130" s="2" t="s">
        <v>79</v>
      </c>
      <c r="H2130" s="2" t="s">
        <v>80</v>
      </c>
      <c r="I2130" s="2">
        <v>5</v>
      </c>
      <c r="J2130" s="2">
        <v>5</v>
      </c>
      <c r="K2130" s="2" t="s">
        <v>66</v>
      </c>
      <c r="L2130" s="2">
        <v>2024</v>
      </c>
      <c r="M2130" s="2">
        <v>6100</v>
      </c>
      <c r="N2130" s="2">
        <v>49931</v>
      </c>
      <c r="O2130" s="2">
        <v>150</v>
      </c>
      <c r="P2130" s="3">
        <v>42766</v>
      </c>
      <c r="Q2130" s="2" t="s">
        <v>35</v>
      </c>
      <c r="R2130" s="3">
        <v>43935</v>
      </c>
      <c r="S2130" s="2">
        <v>5299</v>
      </c>
      <c r="T2130" s="2">
        <v>5117</v>
      </c>
      <c r="U2130" s="2">
        <v>-182</v>
      </c>
      <c r="V2130" s="2">
        <v>-3</v>
      </c>
      <c r="W2130" s="2" t="s">
        <v>121</v>
      </c>
      <c r="X2130" s="2">
        <v>2</v>
      </c>
      <c r="Y2130" s="2">
        <v>0</v>
      </c>
      <c r="Z2130" s="2" t="s">
        <v>47</v>
      </c>
    </row>
    <row r="2131" spans="1:26" x14ac:dyDescent="0.3">
      <c r="A2131" s="2" t="s">
        <v>2261</v>
      </c>
      <c r="B2131" s="2" t="s">
        <v>125</v>
      </c>
      <c r="C2131" s="2" t="s">
        <v>40</v>
      </c>
      <c r="D2131" s="2" t="s">
        <v>51</v>
      </c>
      <c r="E2131" s="2" t="s">
        <v>52</v>
      </c>
      <c r="F2131" s="2" t="s">
        <v>53</v>
      </c>
      <c r="G2131" s="2" t="s">
        <v>44</v>
      </c>
      <c r="H2131" s="2" t="s">
        <v>80</v>
      </c>
      <c r="I2131" s="2">
        <v>8</v>
      </c>
      <c r="J2131" s="2">
        <v>5</v>
      </c>
      <c r="K2131" s="2" t="s">
        <v>34</v>
      </c>
      <c r="L2131" s="2">
        <v>2021</v>
      </c>
      <c r="M2131" s="2">
        <v>8800</v>
      </c>
      <c r="N2131" s="2">
        <v>41993</v>
      </c>
      <c r="O2131" s="2">
        <v>200</v>
      </c>
      <c r="P2131" s="3">
        <v>44073</v>
      </c>
      <c r="Q2131" s="2" t="s">
        <v>35</v>
      </c>
      <c r="R2131" s="3">
        <v>44117</v>
      </c>
      <c r="S2131" s="2">
        <v>8007</v>
      </c>
      <c r="T2131" s="2">
        <v>9056</v>
      </c>
      <c r="U2131" s="2">
        <v>1049</v>
      </c>
      <c r="V2131" s="2">
        <v>13</v>
      </c>
      <c r="W2131" s="2" t="s">
        <v>215</v>
      </c>
      <c r="X2131" s="2">
        <v>5</v>
      </c>
      <c r="Y2131" s="2">
        <v>210</v>
      </c>
      <c r="Z2131" s="2" t="s">
        <v>57</v>
      </c>
    </row>
    <row r="2132" spans="1:26" x14ac:dyDescent="0.3">
      <c r="A2132" s="2" t="s">
        <v>2262</v>
      </c>
      <c r="B2132" s="2" t="s">
        <v>120</v>
      </c>
      <c r="C2132" s="2" t="s">
        <v>40</v>
      </c>
      <c r="D2132" s="2" t="s">
        <v>165</v>
      </c>
      <c r="E2132" s="2" t="s">
        <v>62</v>
      </c>
      <c r="F2132" s="2" t="s">
        <v>53</v>
      </c>
      <c r="G2132" s="2" t="s">
        <v>44</v>
      </c>
      <c r="H2132" s="2" t="s">
        <v>80</v>
      </c>
      <c r="I2132" s="2">
        <v>5</v>
      </c>
      <c r="J2132" s="2">
        <v>3</v>
      </c>
      <c r="K2132" s="2" t="s">
        <v>55</v>
      </c>
      <c r="L2132" s="2">
        <v>2023</v>
      </c>
      <c r="M2132" s="2">
        <v>9100</v>
      </c>
      <c r="N2132" s="2">
        <v>57003</v>
      </c>
      <c r="O2132" s="2">
        <v>130</v>
      </c>
      <c r="P2132" s="3">
        <v>42878</v>
      </c>
      <c r="Q2132" s="2" t="s">
        <v>35</v>
      </c>
      <c r="R2132" s="3">
        <v>44842</v>
      </c>
      <c r="S2132" s="2">
        <v>8013</v>
      </c>
      <c r="T2132" s="2">
        <v>8293</v>
      </c>
      <c r="U2132" s="2">
        <v>280</v>
      </c>
      <c r="V2132" s="2">
        <v>3</v>
      </c>
      <c r="W2132" s="2" t="s">
        <v>184</v>
      </c>
      <c r="X2132" s="2">
        <v>3</v>
      </c>
      <c r="Y2132" s="2">
        <v>56</v>
      </c>
      <c r="Z2132" s="2" t="s">
        <v>57</v>
      </c>
    </row>
    <row r="2133" spans="1:26" x14ac:dyDescent="0.3">
      <c r="A2133" s="2" t="s">
        <v>2263</v>
      </c>
      <c r="B2133" s="2" t="s">
        <v>88</v>
      </c>
      <c r="C2133" s="2" t="s">
        <v>40</v>
      </c>
      <c r="D2133" s="2" t="s">
        <v>41</v>
      </c>
      <c r="E2133" s="2" t="s">
        <v>42</v>
      </c>
      <c r="F2133" s="2" t="s">
        <v>43</v>
      </c>
      <c r="G2133" s="2" t="s">
        <v>44</v>
      </c>
      <c r="H2133" s="2" t="s">
        <v>80</v>
      </c>
      <c r="I2133" s="2">
        <v>2</v>
      </c>
      <c r="J2133" s="2">
        <v>2</v>
      </c>
      <c r="K2133" s="2" t="s">
        <v>34</v>
      </c>
      <c r="L2133" s="2">
        <v>2024</v>
      </c>
      <c r="M2133" s="2">
        <v>9500</v>
      </c>
      <c r="N2133" s="2">
        <v>74247</v>
      </c>
      <c r="O2133" s="2">
        <v>250</v>
      </c>
      <c r="P2133" s="3">
        <v>45298</v>
      </c>
      <c r="Q2133" s="2" t="s">
        <v>35</v>
      </c>
      <c r="R2133" s="3">
        <v>45440</v>
      </c>
      <c r="S2133" s="2">
        <v>8594</v>
      </c>
      <c r="T2133" s="2">
        <v>8510</v>
      </c>
      <c r="U2133" s="2">
        <v>-84</v>
      </c>
      <c r="V2133" s="2">
        <v>-1</v>
      </c>
      <c r="W2133" s="2" t="s">
        <v>90</v>
      </c>
      <c r="X2133" s="2">
        <v>3</v>
      </c>
      <c r="Y2133" s="2">
        <v>0</v>
      </c>
      <c r="Z2133" s="2" t="s">
        <v>57</v>
      </c>
    </row>
    <row r="2134" spans="1:26" x14ac:dyDescent="0.3">
      <c r="A2134" s="2" t="s">
        <v>2264</v>
      </c>
      <c r="B2134" s="2" t="s">
        <v>83</v>
      </c>
      <c r="C2134" s="2" t="s">
        <v>84</v>
      </c>
      <c r="D2134" s="2" t="s">
        <v>148</v>
      </c>
      <c r="E2134" s="2" t="s">
        <v>149</v>
      </c>
      <c r="F2134" s="2" t="s">
        <v>31</v>
      </c>
      <c r="G2134" s="2" t="s">
        <v>89</v>
      </c>
      <c r="H2134" s="2" t="s">
        <v>80</v>
      </c>
      <c r="I2134" s="2">
        <v>5</v>
      </c>
      <c r="J2134" s="2">
        <v>5</v>
      </c>
      <c r="K2134" s="2" t="s">
        <v>45</v>
      </c>
      <c r="L2134" s="2">
        <v>2023</v>
      </c>
      <c r="M2134" s="2">
        <v>6100</v>
      </c>
      <c r="N2134" s="2">
        <v>23551</v>
      </c>
      <c r="O2134" s="2">
        <v>150</v>
      </c>
      <c r="P2134" s="3">
        <v>44256</v>
      </c>
      <c r="Q2134" s="2" t="s">
        <v>35</v>
      </c>
      <c r="R2134" s="3">
        <v>45258</v>
      </c>
      <c r="S2134" s="2">
        <v>5369</v>
      </c>
      <c r="T2134" s="2">
        <v>6417</v>
      </c>
      <c r="U2134" s="2">
        <v>1048</v>
      </c>
      <c r="V2134" s="2">
        <v>20</v>
      </c>
      <c r="W2134" s="2" t="s">
        <v>116</v>
      </c>
      <c r="X2134" s="2">
        <v>1</v>
      </c>
      <c r="Y2134" s="2">
        <v>210</v>
      </c>
      <c r="Z2134" s="2" t="s">
        <v>37</v>
      </c>
    </row>
    <row r="2135" spans="1:26" x14ac:dyDescent="0.3">
      <c r="A2135" s="2" t="s">
        <v>2265</v>
      </c>
      <c r="B2135" s="2" t="s">
        <v>59</v>
      </c>
      <c r="C2135" s="2" t="s">
        <v>118</v>
      </c>
      <c r="D2135" s="2" t="s">
        <v>78</v>
      </c>
      <c r="E2135" s="2" t="s">
        <v>30</v>
      </c>
      <c r="F2135" s="2" t="s">
        <v>31</v>
      </c>
      <c r="G2135" s="2" t="s">
        <v>89</v>
      </c>
      <c r="H2135" s="2" t="s">
        <v>80</v>
      </c>
      <c r="I2135" s="2">
        <v>4</v>
      </c>
      <c r="J2135" s="2">
        <v>5</v>
      </c>
      <c r="K2135" s="2" t="s">
        <v>45</v>
      </c>
      <c r="L2135" s="2">
        <v>2017</v>
      </c>
      <c r="M2135" s="2">
        <v>6700</v>
      </c>
      <c r="N2135" s="2">
        <v>18176</v>
      </c>
      <c r="O2135" s="2">
        <v>120</v>
      </c>
      <c r="P2135" s="3">
        <v>43608</v>
      </c>
      <c r="Q2135" s="2" t="s">
        <v>35</v>
      </c>
      <c r="R2135" s="3">
        <v>44779</v>
      </c>
      <c r="S2135" s="2">
        <v>4904</v>
      </c>
      <c r="T2135" s="2">
        <v>5128</v>
      </c>
      <c r="U2135" s="2">
        <v>224</v>
      </c>
      <c r="V2135" s="2">
        <v>5</v>
      </c>
      <c r="W2135" s="2" t="s">
        <v>184</v>
      </c>
      <c r="X2135" s="2">
        <v>4</v>
      </c>
      <c r="Y2135" s="2">
        <v>45</v>
      </c>
      <c r="Z2135" s="2" t="s">
        <v>57</v>
      </c>
    </row>
    <row r="2136" spans="1:26" x14ac:dyDescent="0.3">
      <c r="A2136" s="2" t="s">
        <v>2266</v>
      </c>
      <c r="B2136" s="2" t="s">
        <v>197</v>
      </c>
      <c r="C2136" s="2" t="s">
        <v>163</v>
      </c>
      <c r="D2136" s="2" t="s">
        <v>165</v>
      </c>
      <c r="E2136" s="2" t="s">
        <v>62</v>
      </c>
      <c r="F2136" s="2" t="s">
        <v>53</v>
      </c>
      <c r="G2136" s="2" t="s">
        <v>32</v>
      </c>
      <c r="H2136" s="2" t="s">
        <v>33</v>
      </c>
      <c r="I2136" s="2">
        <v>5</v>
      </c>
      <c r="J2136" s="2">
        <v>3</v>
      </c>
      <c r="K2136" s="2" t="s">
        <v>66</v>
      </c>
      <c r="L2136" s="2">
        <v>2020</v>
      </c>
      <c r="M2136" s="2">
        <v>8000</v>
      </c>
      <c r="N2136" s="2">
        <v>48936</v>
      </c>
      <c r="O2136" s="2">
        <v>130</v>
      </c>
      <c r="P2136" s="3">
        <v>43487</v>
      </c>
      <c r="Q2136" s="2" t="s">
        <v>35</v>
      </c>
      <c r="R2136" s="3">
        <v>43573</v>
      </c>
      <c r="S2136" s="2">
        <v>6046</v>
      </c>
      <c r="T2136" s="2">
        <v>4956</v>
      </c>
      <c r="U2136" s="2">
        <v>-1090</v>
      </c>
      <c r="V2136" s="2">
        <v>-18</v>
      </c>
      <c r="W2136" s="2" t="s">
        <v>142</v>
      </c>
      <c r="X2136" s="2">
        <v>4</v>
      </c>
      <c r="Y2136" s="2">
        <v>0</v>
      </c>
      <c r="Z2136" s="2" t="s">
        <v>57</v>
      </c>
    </row>
    <row r="2137" spans="1:26" x14ac:dyDescent="0.3">
      <c r="A2137" s="2" t="s">
        <v>2267</v>
      </c>
      <c r="B2137" s="2" t="s">
        <v>39</v>
      </c>
      <c r="C2137" s="2" t="s">
        <v>28</v>
      </c>
      <c r="D2137" s="2" t="s">
        <v>71</v>
      </c>
      <c r="E2137" s="2" t="s">
        <v>72</v>
      </c>
      <c r="F2137" s="2" t="s">
        <v>73</v>
      </c>
      <c r="G2137" s="2" t="s">
        <v>89</v>
      </c>
      <c r="H2137" s="2" t="s">
        <v>33</v>
      </c>
      <c r="I2137" s="2">
        <v>3</v>
      </c>
      <c r="J2137" s="2">
        <v>2</v>
      </c>
      <c r="K2137" s="2" t="s">
        <v>66</v>
      </c>
      <c r="L2137" s="2">
        <v>2018</v>
      </c>
      <c r="M2137" s="2">
        <v>7700</v>
      </c>
      <c r="N2137" s="2">
        <v>44624</v>
      </c>
      <c r="O2137" s="2">
        <v>100</v>
      </c>
      <c r="P2137" s="3">
        <v>43041</v>
      </c>
      <c r="Q2137" s="2" t="s">
        <v>35</v>
      </c>
      <c r="R2137" s="3">
        <v>43033</v>
      </c>
      <c r="S2137" s="2">
        <v>6444</v>
      </c>
      <c r="T2137" s="2">
        <v>7465</v>
      </c>
      <c r="U2137" s="2">
        <v>1021</v>
      </c>
      <c r="V2137" s="2">
        <v>16</v>
      </c>
      <c r="W2137" s="2" t="s">
        <v>160</v>
      </c>
      <c r="X2137" s="2">
        <v>4</v>
      </c>
      <c r="Y2137" s="2">
        <v>204</v>
      </c>
      <c r="Z2137" s="2" t="s">
        <v>37</v>
      </c>
    </row>
    <row r="2138" spans="1:26" x14ac:dyDescent="0.3">
      <c r="A2138" s="2" t="s">
        <v>2268</v>
      </c>
      <c r="B2138" s="2" t="s">
        <v>133</v>
      </c>
      <c r="C2138" s="2" t="s">
        <v>70</v>
      </c>
      <c r="D2138" s="2" t="s">
        <v>29</v>
      </c>
      <c r="E2138" s="2" t="s">
        <v>30</v>
      </c>
      <c r="F2138" s="2" t="s">
        <v>31</v>
      </c>
      <c r="G2138" s="2" t="s">
        <v>54</v>
      </c>
      <c r="H2138" s="2" t="s">
        <v>80</v>
      </c>
      <c r="I2138" s="2">
        <v>5</v>
      </c>
      <c r="J2138" s="2">
        <v>5</v>
      </c>
      <c r="K2138" s="2" t="s">
        <v>34</v>
      </c>
      <c r="L2138" s="2">
        <v>2015</v>
      </c>
      <c r="M2138" s="2">
        <v>7900</v>
      </c>
      <c r="N2138" s="2">
        <v>38868</v>
      </c>
      <c r="O2138" s="2">
        <v>113</v>
      </c>
      <c r="P2138" s="3">
        <v>43945</v>
      </c>
      <c r="Q2138" s="2" t="s">
        <v>35</v>
      </c>
      <c r="R2138" s="3">
        <v>44696</v>
      </c>
      <c r="S2138" s="2">
        <v>6569</v>
      </c>
      <c r="T2138" s="2">
        <v>5843</v>
      </c>
      <c r="U2138" s="2">
        <v>-726</v>
      </c>
      <c r="V2138" s="2">
        <v>-11</v>
      </c>
      <c r="W2138" s="2" t="s">
        <v>179</v>
      </c>
      <c r="X2138" s="2">
        <v>1</v>
      </c>
      <c r="Y2138" s="2">
        <v>0</v>
      </c>
      <c r="Z2138" s="2" t="s">
        <v>47</v>
      </c>
    </row>
    <row r="2139" spans="1:26" x14ac:dyDescent="0.3">
      <c r="A2139" s="2" t="s">
        <v>2269</v>
      </c>
      <c r="B2139" s="2" t="s">
        <v>69</v>
      </c>
      <c r="C2139" s="2" t="s">
        <v>175</v>
      </c>
      <c r="D2139" s="2" t="s">
        <v>148</v>
      </c>
      <c r="E2139" s="2" t="s">
        <v>149</v>
      </c>
      <c r="F2139" s="2" t="s">
        <v>31</v>
      </c>
      <c r="G2139" s="2" t="s">
        <v>79</v>
      </c>
      <c r="H2139" s="2" t="s">
        <v>80</v>
      </c>
      <c r="I2139" s="2">
        <v>5</v>
      </c>
      <c r="J2139" s="2">
        <v>5</v>
      </c>
      <c r="K2139" s="2" t="s">
        <v>66</v>
      </c>
      <c r="L2139" s="2">
        <v>2020</v>
      </c>
      <c r="M2139" s="2">
        <v>6500</v>
      </c>
      <c r="N2139" s="2">
        <v>46786</v>
      </c>
      <c r="O2139" s="2">
        <v>150</v>
      </c>
      <c r="P2139" s="3">
        <v>44996</v>
      </c>
      <c r="Q2139" s="2" t="s">
        <v>35</v>
      </c>
      <c r="R2139" s="3">
        <v>45370</v>
      </c>
      <c r="S2139" s="2">
        <v>5124</v>
      </c>
      <c r="T2139" s="2">
        <v>6467</v>
      </c>
      <c r="U2139" s="2">
        <v>1343</v>
      </c>
      <c r="V2139" s="2">
        <v>26</v>
      </c>
      <c r="W2139" s="2" t="s">
        <v>116</v>
      </c>
      <c r="X2139" s="2">
        <v>4</v>
      </c>
      <c r="Y2139" s="2">
        <v>269</v>
      </c>
      <c r="Z2139" s="2" t="s">
        <v>57</v>
      </c>
    </row>
    <row r="2140" spans="1:26" x14ac:dyDescent="0.3">
      <c r="A2140" s="2" t="s">
        <v>2270</v>
      </c>
      <c r="B2140" s="2" t="s">
        <v>156</v>
      </c>
      <c r="C2140" s="2" t="s">
        <v>118</v>
      </c>
      <c r="D2140" s="2" t="s">
        <v>41</v>
      </c>
      <c r="E2140" s="2" t="s">
        <v>42</v>
      </c>
      <c r="F2140" s="2" t="s">
        <v>43</v>
      </c>
      <c r="G2140" s="2" t="s">
        <v>54</v>
      </c>
      <c r="H2140" s="2" t="s">
        <v>80</v>
      </c>
      <c r="I2140" s="2">
        <v>2</v>
      </c>
      <c r="J2140" s="2">
        <v>2</v>
      </c>
      <c r="K2140" s="2" t="s">
        <v>34</v>
      </c>
      <c r="L2140" s="2">
        <v>2020</v>
      </c>
      <c r="M2140" s="2">
        <v>9900</v>
      </c>
      <c r="N2140" s="2">
        <v>58360</v>
      </c>
      <c r="O2140" s="2">
        <v>250</v>
      </c>
      <c r="P2140" s="3">
        <v>43625</v>
      </c>
      <c r="Q2140" s="2" t="s">
        <v>35</v>
      </c>
      <c r="R2140" s="3">
        <v>44261</v>
      </c>
      <c r="S2140" s="2">
        <v>8595</v>
      </c>
      <c r="T2140" s="2">
        <v>9098</v>
      </c>
      <c r="U2140" s="2">
        <v>503</v>
      </c>
      <c r="V2140" s="2">
        <v>6</v>
      </c>
      <c r="W2140" s="2" t="s">
        <v>116</v>
      </c>
      <c r="X2140" s="2">
        <v>4</v>
      </c>
      <c r="Y2140" s="2">
        <v>101</v>
      </c>
      <c r="Z2140" s="2" t="s">
        <v>47</v>
      </c>
    </row>
    <row r="2141" spans="1:26" x14ac:dyDescent="0.3">
      <c r="A2141" s="2" t="s">
        <v>2271</v>
      </c>
      <c r="B2141" s="2" t="s">
        <v>109</v>
      </c>
      <c r="C2141" s="2" t="s">
        <v>40</v>
      </c>
      <c r="D2141" s="2" t="s">
        <v>51</v>
      </c>
      <c r="E2141" s="2" t="s">
        <v>52</v>
      </c>
      <c r="F2141" s="2" t="s">
        <v>53</v>
      </c>
      <c r="G2141" s="2" t="s">
        <v>32</v>
      </c>
      <c r="H2141" s="2" t="s">
        <v>33</v>
      </c>
      <c r="I2141" s="2">
        <v>8</v>
      </c>
      <c r="J2141" s="2">
        <v>5</v>
      </c>
      <c r="K2141" s="2" t="s">
        <v>45</v>
      </c>
      <c r="L2141" s="2">
        <v>2015</v>
      </c>
      <c r="M2141" s="2">
        <v>8400</v>
      </c>
      <c r="N2141" s="2">
        <v>66891</v>
      </c>
      <c r="O2141" s="2">
        <v>200</v>
      </c>
      <c r="P2141" s="3">
        <v>43265</v>
      </c>
      <c r="Q2141" s="2" t="s">
        <v>35</v>
      </c>
      <c r="R2141" s="3">
        <v>43787</v>
      </c>
      <c r="S2141" s="2">
        <v>6955</v>
      </c>
      <c r="T2141" s="2">
        <v>8100</v>
      </c>
      <c r="U2141" s="2">
        <v>1145</v>
      </c>
      <c r="V2141" s="2">
        <v>16</v>
      </c>
      <c r="W2141" s="2" t="s">
        <v>131</v>
      </c>
      <c r="X2141" s="2">
        <v>1</v>
      </c>
      <c r="Y2141" s="2">
        <v>229</v>
      </c>
      <c r="Z2141" s="2" t="s">
        <v>47</v>
      </c>
    </row>
    <row r="2142" spans="1:26" x14ac:dyDescent="0.3">
      <c r="A2142" s="2" t="s">
        <v>2272</v>
      </c>
      <c r="B2142" s="2" t="s">
        <v>113</v>
      </c>
      <c r="C2142" s="2" t="s">
        <v>60</v>
      </c>
      <c r="D2142" s="2" t="s">
        <v>138</v>
      </c>
      <c r="E2142" s="2" t="s">
        <v>139</v>
      </c>
      <c r="F2142" s="2" t="s">
        <v>53</v>
      </c>
      <c r="G2142" s="2" t="s">
        <v>44</v>
      </c>
      <c r="H2142" s="2" t="s">
        <v>33</v>
      </c>
      <c r="I2142" s="2">
        <v>7</v>
      </c>
      <c r="J2142" s="2">
        <v>5</v>
      </c>
      <c r="K2142" s="2" t="s">
        <v>66</v>
      </c>
      <c r="L2142" s="2">
        <v>2021</v>
      </c>
      <c r="M2142" s="2">
        <v>7900</v>
      </c>
      <c r="N2142" s="2">
        <v>18130</v>
      </c>
      <c r="O2142" s="2">
        <v>175</v>
      </c>
      <c r="P2142" s="3">
        <v>44973</v>
      </c>
      <c r="Q2142" s="2" t="s">
        <v>35</v>
      </c>
      <c r="R2142" s="3">
        <v>45157</v>
      </c>
      <c r="S2142" s="2">
        <v>6263</v>
      </c>
      <c r="T2142" s="2">
        <v>7511</v>
      </c>
      <c r="U2142" s="2">
        <v>1248</v>
      </c>
      <c r="V2142" s="2">
        <v>20</v>
      </c>
      <c r="W2142" s="2" t="s">
        <v>127</v>
      </c>
      <c r="X2142" s="2">
        <v>5</v>
      </c>
      <c r="Y2142" s="2">
        <v>250</v>
      </c>
      <c r="Z2142" s="2" t="s">
        <v>57</v>
      </c>
    </row>
    <row r="2143" spans="1:26" x14ac:dyDescent="0.3">
      <c r="A2143" s="2" t="s">
        <v>2273</v>
      </c>
      <c r="B2143" s="2" t="s">
        <v>156</v>
      </c>
      <c r="C2143" s="2" t="s">
        <v>110</v>
      </c>
      <c r="D2143" s="2" t="s">
        <v>29</v>
      </c>
      <c r="E2143" s="2" t="s">
        <v>30</v>
      </c>
      <c r="F2143" s="2" t="s">
        <v>31</v>
      </c>
      <c r="G2143" s="2" t="s">
        <v>89</v>
      </c>
      <c r="H2143" s="2" t="s">
        <v>33</v>
      </c>
      <c r="I2143" s="2">
        <v>5</v>
      </c>
      <c r="J2143" s="2">
        <v>5</v>
      </c>
      <c r="K2143" s="2" t="s">
        <v>34</v>
      </c>
      <c r="L2143" s="2">
        <v>2019</v>
      </c>
      <c r="M2143" s="2">
        <v>7500</v>
      </c>
      <c r="N2143" s="2">
        <v>50160</v>
      </c>
      <c r="O2143" s="2">
        <v>113</v>
      </c>
      <c r="P2143" s="3">
        <v>42516</v>
      </c>
      <c r="Q2143" s="2" t="s">
        <v>35</v>
      </c>
      <c r="R2143" s="3">
        <v>44277</v>
      </c>
      <c r="S2143" s="2">
        <v>6983</v>
      </c>
      <c r="T2143" s="2">
        <v>6538</v>
      </c>
      <c r="U2143" s="2">
        <v>-445</v>
      </c>
      <c r="V2143" s="2">
        <v>-6</v>
      </c>
      <c r="W2143" s="2" t="s">
        <v>90</v>
      </c>
      <c r="X2143" s="2">
        <v>5</v>
      </c>
      <c r="Y2143" s="2">
        <v>0</v>
      </c>
      <c r="Z2143" s="2" t="s">
        <v>37</v>
      </c>
    </row>
    <row r="2144" spans="1:26" x14ac:dyDescent="0.3">
      <c r="A2144" s="2" t="s">
        <v>2274</v>
      </c>
      <c r="B2144" s="2" t="s">
        <v>59</v>
      </c>
      <c r="C2144" s="2" t="s">
        <v>123</v>
      </c>
      <c r="D2144" s="2" t="s">
        <v>51</v>
      </c>
      <c r="E2144" s="2" t="s">
        <v>52</v>
      </c>
      <c r="F2144" s="2" t="s">
        <v>53</v>
      </c>
      <c r="G2144" s="2" t="s">
        <v>44</v>
      </c>
      <c r="H2144" s="2" t="s">
        <v>80</v>
      </c>
      <c r="I2144" s="2">
        <v>8</v>
      </c>
      <c r="J2144" s="2">
        <v>5</v>
      </c>
      <c r="K2144" s="2" t="s">
        <v>34</v>
      </c>
      <c r="L2144" s="2">
        <v>2024</v>
      </c>
      <c r="M2144" s="2">
        <v>8500</v>
      </c>
      <c r="N2144" s="2">
        <v>71504</v>
      </c>
      <c r="O2144" s="2">
        <v>200</v>
      </c>
      <c r="P2144" s="3">
        <v>42532</v>
      </c>
      <c r="Q2144" s="2" t="s">
        <v>35</v>
      </c>
      <c r="R2144" s="3">
        <v>44766</v>
      </c>
      <c r="S2144" s="2">
        <v>6640</v>
      </c>
      <c r="T2144" s="2">
        <v>7527</v>
      </c>
      <c r="U2144" s="2">
        <v>887</v>
      </c>
      <c r="V2144" s="2">
        <v>13</v>
      </c>
      <c r="W2144" s="2" t="s">
        <v>136</v>
      </c>
      <c r="X2144" s="2">
        <v>4</v>
      </c>
      <c r="Y2144" s="2">
        <v>177</v>
      </c>
      <c r="Z2144" s="2" t="s">
        <v>47</v>
      </c>
    </row>
    <row r="2145" spans="1:26" x14ac:dyDescent="0.3">
      <c r="A2145" s="2" t="s">
        <v>2275</v>
      </c>
      <c r="B2145" s="2" t="s">
        <v>27</v>
      </c>
      <c r="C2145" s="2" t="s">
        <v>110</v>
      </c>
      <c r="D2145" s="2" t="s">
        <v>148</v>
      </c>
      <c r="E2145" s="2" t="s">
        <v>149</v>
      </c>
      <c r="F2145" s="2" t="s">
        <v>31</v>
      </c>
      <c r="G2145" s="2" t="s">
        <v>89</v>
      </c>
      <c r="H2145" s="2" t="s">
        <v>80</v>
      </c>
      <c r="I2145" s="2">
        <v>5</v>
      </c>
      <c r="J2145" s="2">
        <v>5</v>
      </c>
      <c r="K2145" s="2" t="s">
        <v>66</v>
      </c>
      <c r="L2145" s="2">
        <v>2021</v>
      </c>
      <c r="M2145" s="2">
        <v>6400</v>
      </c>
      <c r="N2145" s="2">
        <v>67775</v>
      </c>
      <c r="O2145" s="2">
        <v>150</v>
      </c>
      <c r="P2145" s="3">
        <v>42688</v>
      </c>
      <c r="Q2145" s="2" t="s">
        <v>35</v>
      </c>
      <c r="R2145" s="3">
        <v>45652</v>
      </c>
      <c r="S2145" s="2">
        <v>4659</v>
      </c>
      <c r="T2145" s="2">
        <v>5727</v>
      </c>
      <c r="U2145" s="2">
        <v>1068</v>
      </c>
      <c r="V2145" s="2">
        <v>23</v>
      </c>
      <c r="W2145" s="2" t="s">
        <v>74</v>
      </c>
      <c r="X2145" s="2">
        <v>3</v>
      </c>
      <c r="Y2145" s="2">
        <v>214</v>
      </c>
      <c r="Z2145" s="2" t="s">
        <v>57</v>
      </c>
    </row>
    <row r="2146" spans="1:26" x14ac:dyDescent="0.3">
      <c r="A2146" s="2" t="s">
        <v>2276</v>
      </c>
      <c r="B2146" s="2" t="s">
        <v>83</v>
      </c>
      <c r="C2146" s="2" t="s">
        <v>40</v>
      </c>
      <c r="D2146" s="2" t="s">
        <v>71</v>
      </c>
      <c r="E2146" s="2" t="s">
        <v>72</v>
      </c>
      <c r="F2146" s="2" t="s">
        <v>73</v>
      </c>
      <c r="G2146" s="2" t="s">
        <v>44</v>
      </c>
      <c r="H2146" s="2" t="s">
        <v>33</v>
      </c>
      <c r="I2146" s="2">
        <v>3</v>
      </c>
      <c r="J2146" s="2">
        <v>2</v>
      </c>
      <c r="K2146" s="2" t="s">
        <v>66</v>
      </c>
      <c r="L2146" s="2">
        <v>2021</v>
      </c>
      <c r="M2146" s="2">
        <v>7400</v>
      </c>
      <c r="N2146" s="2">
        <v>3403</v>
      </c>
      <c r="O2146" s="2">
        <v>100</v>
      </c>
      <c r="P2146" s="3">
        <v>45289</v>
      </c>
      <c r="Q2146" s="2" t="s">
        <v>35</v>
      </c>
      <c r="R2146" s="3">
        <v>45264</v>
      </c>
      <c r="S2146" s="2">
        <v>6031</v>
      </c>
      <c r="T2146" s="2">
        <v>7091</v>
      </c>
      <c r="U2146" s="2">
        <v>1060</v>
      </c>
      <c r="V2146" s="2">
        <v>18</v>
      </c>
      <c r="W2146" s="2" t="s">
        <v>67</v>
      </c>
      <c r="X2146" s="2">
        <v>3</v>
      </c>
      <c r="Y2146" s="2">
        <v>212</v>
      </c>
      <c r="Z2146" s="2" t="s">
        <v>37</v>
      </c>
    </row>
    <row r="2147" spans="1:26" x14ac:dyDescent="0.3">
      <c r="A2147" s="2" t="s">
        <v>2277</v>
      </c>
      <c r="B2147" s="2" t="s">
        <v>120</v>
      </c>
      <c r="C2147" s="2" t="s">
        <v>77</v>
      </c>
      <c r="D2147" s="2" t="s">
        <v>41</v>
      </c>
      <c r="E2147" s="2" t="s">
        <v>42</v>
      </c>
      <c r="F2147" s="2" t="s">
        <v>43</v>
      </c>
      <c r="G2147" s="2" t="s">
        <v>54</v>
      </c>
      <c r="H2147" s="2" t="s">
        <v>80</v>
      </c>
      <c r="I2147" s="2">
        <v>2</v>
      </c>
      <c r="J2147" s="2">
        <v>2</v>
      </c>
      <c r="K2147" s="2" t="s">
        <v>66</v>
      </c>
      <c r="L2147" s="2">
        <v>2020</v>
      </c>
      <c r="M2147" s="2">
        <v>9000</v>
      </c>
      <c r="N2147" s="2">
        <v>22459</v>
      </c>
      <c r="O2147" s="2">
        <v>250</v>
      </c>
      <c r="P2147" s="3">
        <v>43616</v>
      </c>
      <c r="Q2147" s="2" t="s">
        <v>35</v>
      </c>
      <c r="R2147" s="3">
        <v>44800</v>
      </c>
      <c r="S2147" s="2">
        <v>8339</v>
      </c>
      <c r="T2147" s="2">
        <v>8180</v>
      </c>
      <c r="U2147" s="2">
        <v>-159</v>
      </c>
      <c r="V2147" s="2">
        <v>-2</v>
      </c>
      <c r="W2147" s="2" t="s">
        <v>67</v>
      </c>
      <c r="X2147" s="2">
        <v>3</v>
      </c>
      <c r="Y2147" s="2">
        <v>0</v>
      </c>
      <c r="Z2147" s="2" t="s">
        <v>57</v>
      </c>
    </row>
    <row r="2148" spans="1:26" x14ac:dyDescent="0.3">
      <c r="A2148" s="2" t="s">
        <v>2278</v>
      </c>
      <c r="B2148" s="2" t="s">
        <v>88</v>
      </c>
      <c r="C2148" s="2" t="s">
        <v>144</v>
      </c>
      <c r="D2148" s="2" t="s">
        <v>138</v>
      </c>
      <c r="E2148" s="2" t="s">
        <v>139</v>
      </c>
      <c r="F2148" s="2" t="s">
        <v>53</v>
      </c>
      <c r="G2148" s="2" t="s">
        <v>32</v>
      </c>
      <c r="H2148" s="2" t="s">
        <v>80</v>
      </c>
      <c r="I2148" s="2">
        <v>7</v>
      </c>
      <c r="J2148" s="2">
        <v>5</v>
      </c>
      <c r="K2148" s="2" t="s">
        <v>55</v>
      </c>
      <c r="L2148" s="2">
        <v>2020</v>
      </c>
      <c r="M2148" s="2">
        <v>9400</v>
      </c>
      <c r="N2148" s="2">
        <v>73403</v>
      </c>
      <c r="O2148" s="2">
        <v>175</v>
      </c>
      <c r="P2148" s="3">
        <v>43704</v>
      </c>
      <c r="Q2148" s="2" t="s">
        <v>35</v>
      </c>
      <c r="R2148" s="3">
        <v>44368</v>
      </c>
      <c r="S2148" s="2">
        <v>8555</v>
      </c>
      <c r="T2148" s="2">
        <v>8439</v>
      </c>
      <c r="U2148" s="2">
        <v>-116</v>
      </c>
      <c r="V2148" s="2">
        <v>-1</v>
      </c>
      <c r="W2148" s="2" t="s">
        <v>142</v>
      </c>
      <c r="X2148" s="2">
        <v>3</v>
      </c>
      <c r="Y2148" s="2">
        <v>0</v>
      </c>
      <c r="Z2148" s="2" t="s">
        <v>57</v>
      </c>
    </row>
    <row r="2149" spans="1:26" x14ac:dyDescent="0.3">
      <c r="A2149" s="2" t="s">
        <v>2279</v>
      </c>
      <c r="B2149" s="2" t="s">
        <v>113</v>
      </c>
      <c r="C2149" s="2" t="s">
        <v>97</v>
      </c>
      <c r="D2149" s="2" t="s">
        <v>61</v>
      </c>
      <c r="E2149" s="2" t="s">
        <v>62</v>
      </c>
      <c r="F2149" s="2" t="s">
        <v>53</v>
      </c>
      <c r="G2149" s="2" t="s">
        <v>32</v>
      </c>
      <c r="H2149" s="2" t="s">
        <v>33</v>
      </c>
      <c r="I2149" s="2">
        <v>5</v>
      </c>
      <c r="J2149" s="2">
        <v>5</v>
      </c>
      <c r="K2149" s="2" t="s">
        <v>55</v>
      </c>
      <c r="L2149" s="2">
        <v>2017</v>
      </c>
      <c r="M2149" s="2">
        <v>9700</v>
      </c>
      <c r="N2149" s="2">
        <v>40923</v>
      </c>
      <c r="O2149" s="2">
        <v>120</v>
      </c>
      <c r="P2149" s="3">
        <v>44208</v>
      </c>
      <c r="Q2149" s="2" t="s">
        <v>35</v>
      </c>
      <c r="R2149" s="3">
        <v>45576</v>
      </c>
      <c r="S2149" s="2">
        <v>7765</v>
      </c>
      <c r="T2149" s="2">
        <v>8144</v>
      </c>
      <c r="U2149" s="2">
        <v>379</v>
      </c>
      <c r="V2149" s="2">
        <v>5</v>
      </c>
      <c r="W2149" s="2" t="s">
        <v>67</v>
      </c>
      <c r="X2149" s="2">
        <v>1</v>
      </c>
      <c r="Y2149" s="2">
        <v>76</v>
      </c>
      <c r="Z2149" s="2" t="s">
        <v>37</v>
      </c>
    </row>
    <row r="2150" spans="1:26" x14ac:dyDescent="0.3">
      <c r="A2150" s="2" t="s">
        <v>2280</v>
      </c>
      <c r="B2150" s="2" t="s">
        <v>27</v>
      </c>
      <c r="C2150" s="2" t="s">
        <v>97</v>
      </c>
      <c r="D2150" s="2" t="s">
        <v>41</v>
      </c>
      <c r="E2150" s="2" t="s">
        <v>42</v>
      </c>
      <c r="F2150" s="2" t="s">
        <v>43</v>
      </c>
      <c r="G2150" s="2" t="s">
        <v>32</v>
      </c>
      <c r="H2150" s="2" t="s">
        <v>80</v>
      </c>
      <c r="I2150" s="2">
        <v>2</v>
      </c>
      <c r="J2150" s="2">
        <v>2</v>
      </c>
      <c r="K2150" s="2" t="s">
        <v>45</v>
      </c>
      <c r="L2150" s="2">
        <v>2023</v>
      </c>
      <c r="M2150" s="2">
        <v>8600</v>
      </c>
      <c r="N2150" s="2">
        <v>56103</v>
      </c>
      <c r="O2150" s="2">
        <v>250</v>
      </c>
      <c r="P2150" s="3">
        <v>42727</v>
      </c>
      <c r="Q2150" s="2" t="s">
        <v>35</v>
      </c>
      <c r="R2150" s="3">
        <v>43008</v>
      </c>
      <c r="S2150" s="2">
        <v>6744</v>
      </c>
      <c r="T2150" s="2">
        <v>7243</v>
      </c>
      <c r="U2150" s="2">
        <v>499</v>
      </c>
      <c r="V2150" s="2">
        <v>7</v>
      </c>
      <c r="W2150" s="2" t="s">
        <v>63</v>
      </c>
      <c r="X2150" s="2">
        <v>1</v>
      </c>
      <c r="Y2150" s="2">
        <v>100</v>
      </c>
      <c r="Z2150" s="2" t="s">
        <v>57</v>
      </c>
    </row>
    <row r="2151" spans="1:26" x14ac:dyDescent="0.3">
      <c r="A2151" s="2" t="s">
        <v>2281</v>
      </c>
      <c r="B2151" s="2" t="s">
        <v>65</v>
      </c>
      <c r="C2151" s="2" t="s">
        <v>60</v>
      </c>
      <c r="D2151" s="2" t="s">
        <v>71</v>
      </c>
      <c r="E2151" s="2" t="s">
        <v>72</v>
      </c>
      <c r="F2151" s="2" t="s">
        <v>73</v>
      </c>
      <c r="G2151" s="2" t="s">
        <v>89</v>
      </c>
      <c r="H2151" s="2" t="s">
        <v>80</v>
      </c>
      <c r="I2151" s="2">
        <v>3</v>
      </c>
      <c r="J2151" s="2">
        <v>2</v>
      </c>
      <c r="K2151" s="2" t="s">
        <v>45</v>
      </c>
      <c r="L2151" s="2">
        <v>2015</v>
      </c>
      <c r="M2151" s="2">
        <v>7900</v>
      </c>
      <c r="N2151" s="2">
        <v>46561</v>
      </c>
      <c r="O2151" s="2">
        <v>100</v>
      </c>
      <c r="P2151" s="3">
        <v>44308</v>
      </c>
      <c r="Q2151" s="2" t="s">
        <v>35</v>
      </c>
      <c r="R2151" s="3">
        <v>45029</v>
      </c>
      <c r="S2151" s="2">
        <v>7028</v>
      </c>
      <c r="T2151" s="2">
        <v>6621</v>
      </c>
      <c r="U2151" s="2">
        <v>-407</v>
      </c>
      <c r="V2151" s="2">
        <v>-6</v>
      </c>
      <c r="W2151" s="2" t="s">
        <v>111</v>
      </c>
      <c r="X2151" s="2">
        <v>1</v>
      </c>
      <c r="Y2151" s="2">
        <v>0</v>
      </c>
      <c r="Z2151" s="2" t="s">
        <v>57</v>
      </c>
    </row>
    <row r="2152" spans="1:26" x14ac:dyDescent="0.3">
      <c r="A2152" s="2" t="s">
        <v>2282</v>
      </c>
      <c r="B2152" s="2" t="s">
        <v>101</v>
      </c>
      <c r="C2152" s="2" t="s">
        <v>163</v>
      </c>
      <c r="D2152" s="2" t="s">
        <v>29</v>
      </c>
      <c r="E2152" s="2" t="s">
        <v>30</v>
      </c>
      <c r="F2152" s="2" t="s">
        <v>31</v>
      </c>
      <c r="G2152" s="2" t="s">
        <v>54</v>
      </c>
      <c r="H2152" s="2" t="s">
        <v>80</v>
      </c>
      <c r="I2152" s="2">
        <v>5</v>
      </c>
      <c r="J2152" s="2">
        <v>5</v>
      </c>
      <c r="K2152" s="2" t="s">
        <v>34</v>
      </c>
      <c r="L2152" s="2">
        <v>2020</v>
      </c>
      <c r="M2152" s="2">
        <v>7400</v>
      </c>
      <c r="N2152" s="2">
        <v>11795</v>
      </c>
      <c r="O2152" s="2">
        <v>113</v>
      </c>
      <c r="P2152" s="3">
        <v>42652</v>
      </c>
      <c r="Q2152" s="2" t="s">
        <v>35</v>
      </c>
      <c r="R2152" s="3">
        <v>45542</v>
      </c>
      <c r="S2152" s="2">
        <v>5788</v>
      </c>
      <c r="T2152" s="2">
        <v>6431</v>
      </c>
      <c r="U2152" s="2">
        <v>643</v>
      </c>
      <c r="V2152" s="2">
        <v>11</v>
      </c>
      <c r="W2152" s="2" t="s">
        <v>74</v>
      </c>
      <c r="X2152" s="2">
        <v>3</v>
      </c>
      <c r="Y2152" s="2">
        <v>129</v>
      </c>
      <c r="Z2152" s="2" t="s">
        <v>57</v>
      </c>
    </row>
    <row r="2153" spans="1:26" x14ac:dyDescent="0.3">
      <c r="A2153" s="2" t="s">
        <v>2283</v>
      </c>
      <c r="B2153" s="2" t="s">
        <v>133</v>
      </c>
      <c r="C2153" s="2" t="s">
        <v>84</v>
      </c>
      <c r="D2153" s="2" t="s">
        <v>138</v>
      </c>
      <c r="E2153" s="2" t="s">
        <v>139</v>
      </c>
      <c r="F2153" s="2" t="s">
        <v>53</v>
      </c>
      <c r="G2153" s="2" t="s">
        <v>54</v>
      </c>
      <c r="H2153" s="2" t="s">
        <v>80</v>
      </c>
      <c r="I2153" s="2">
        <v>7</v>
      </c>
      <c r="J2153" s="2">
        <v>5</v>
      </c>
      <c r="K2153" s="2" t="s">
        <v>66</v>
      </c>
      <c r="L2153" s="2">
        <v>2017</v>
      </c>
      <c r="M2153" s="2">
        <v>8300</v>
      </c>
      <c r="N2153" s="2">
        <v>15274</v>
      </c>
      <c r="O2153" s="2">
        <v>175</v>
      </c>
      <c r="P2153" s="3">
        <v>42681</v>
      </c>
      <c r="Q2153" s="2" t="s">
        <v>35</v>
      </c>
      <c r="R2153" s="3">
        <v>45299</v>
      </c>
      <c r="S2153" s="2">
        <v>7196</v>
      </c>
      <c r="T2153" s="2">
        <v>7190</v>
      </c>
      <c r="U2153" s="2">
        <v>-6</v>
      </c>
      <c r="V2153" s="2">
        <v>0</v>
      </c>
      <c r="W2153" s="2" t="s">
        <v>131</v>
      </c>
      <c r="X2153" s="2">
        <v>2</v>
      </c>
      <c r="Y2153" s="2">
        <v>0</v>
      </c>
      <c r="Z2153" s="2" t="s">
        <v>37</v>
      </c>
    </row>
    <row r="2154" spans="1:26" x14ac:dyDescent="0.3">
      <c r="A2154" s="2" t="s">
        <v>2284</v>
      </c>
      <c r="B2154" s="2" t="s">
        <v>49</v>
      </c>
      <c r="C2154" s="2" t="s">
        <v>175</v>
      </c>
      <c r="D2154" s="2" t="s">
        <v>71</v>
      </c>
      <c r="E2154" s="2" t="s">
        <v>72</v>
      </c>
      <c r="F2154" s="2" t="s">
        <v>73</v>
      </c>
      <c r="G2154" s="2" t="s">
        <v>32</v>
      </c>
      <c r="H2154" s="2" t="s">
        <v>80</v>
      </c>
      <c r="I2154" s="2">
        <v>3</v>
      </c>
      <c r="J2154" s="2">
        <v>2</v>
      </c>
      <c r="K2154" s="2" t="s">
        <v>45</v>
      </c>
      <c r="L2154" s="2">
        <v>2016</v>
      </c>
      <c r="M2154" s="2">
        <v>7800</v>
      </c>
      <c r="N2154" s="2">
        <v>63972</v>
      </c>
      <c r="O2154" s="2">
        <v>100</v>
      </c>
      <c r="P2154" s="3">
        <v>44440</v>
      </c>
      <c r="Q2154" s="2" t="s">
        <v>35</v>
      </c>
      <c r="R2154" s="3">
        <v>44827</v>
      </c>
      <c r="S2154" s="2">
        <v>6914</v>
      </c>
      <c r="T2154" s="2">
        <v>5903</v>
      </c>
      <c r="U2154" s="2">
        <v>-1011</v>
      </c>
      <c r="V2154" s="2">
        <v>-15</v>
      </c>
      <c r="W2154" s="2" t="s">
        <v>166</v>
      </c>
      <c r="X2154" s="2">
        <v>1</v>
      </c>
      <c r="Y2154" s="2">
        <v>0</v>
      </c>
      <c r="Z2154" s="2" t="s">
        <v>37</v>
      </c>
    </row>
    <row r="2155" spans="1:26" x14ac:dyDescent="0.3">
      <c r="A2155" s="2" t="s">
        <v>2285</v>
      </c>
      <c r="B2155" s="2" t="s">
        <v>88</v>
      </c>
      <c r="C2155" s="2" t="s">
        <v>84</v>
      </c>
      <c r="D2155" s="2" t="s">
        <v>138</v>
      </c>
      <c r="E2155" s="2" t="s">
        <v>139</v>
      </c>
      <c r="F2155" s="2" t="s">
        <v>53</v>
      </c>
      <c r="G2155" s="2" t="s">
        <v>54</v>
      </c>
      <c r="H2155" s="2" t="s">
        <v>33</v>
      </c>
      <c r="I2155" s="2">
        <v>7</v>
      </c>
      <c r="J2155" s="2">
        <v>5</v>
      </c>
      <c r="K2155" s="2" t="s">
        <v>45</v>
      </c>
      <c r="L2155" s="2">
        <v>2018</v>
      </c>
      <c r="M2155" s="2">
        <v>8100</v>
      </c>
      <c r="N2155" s="2">
        <v>95860</v>
      </c>
      <c r="O2155" s="2">
        <v>175</v>
      </c>
      <c r="P2155" s="3">
        <v>42158</v>
      </c>
      <c r="Q2155" s="2" t="s">
        <v>35</v>
      </c>
      <c r="R2155" s="3">
        <v>43811</v>
      </c>
      <c r="S2155" s="2">
        <v>6569</v>
      </c>
      <c r="T2155" s="2">
        <v>5343</v>
      </c>
      <c r="U2155" s="2">
        <v>-1226</v>
      </c>
      <c r="V2155" s="2">
        <v>-19</v>
      </c>
      <c r="W2155" s="2" t="s">
        <v>179</v>
      </c>
      <c r="X2155" s="2">
        <v>3</v>
      </c>
      <c r="Y2155" s="2">
        <v>0</v>
      </c>
      <c r="Z2155" s="2" t="s">
        <v>95</v>
      </c>
    </row>
    <row r="2156" spans="1:26" x14ac:dyDescent="0.3">
      <c r="A2156" s="2" t="s">
        <v>2286</v>
      </c>
      <c r="B2156" s="2" t="s">
        <v>27</v>
      </c>
      <c r="C2156" s="2" t="s">
        <v>70</v>
      </c>
      <c r="D2156" s="2" t="s">
        <v>151</v>
      </c>
      <c r="E2156" s="2" t="s">
        <v>86</v>
      </c>
      <c r="F2156" s="2" t="s">
        <v>152</v>
      </c>
      <c r="G2156" s="2" t="s">
        <v>79</v>
      </c>
      <c r="H2156" s="2" t="s">
        <v>80</v>
      </c>
      <c r="I2156" s="2">
        <v>5</v>
      </c>
      <c r="J2156" s="2">
        <v>5</v>
      </c>
      <c r="K2156" s="2" t="s">
        <v>55</v>
      </c>
      <c r="L2156" s="2">
        <v>2018</v>
      </c>
      <c r="M2156" s="2">
        <v>8600</v>
      </c>
      <c r="N2156" s="2">
        <v>37800</v>
      </c>
      <c r="O2156" s="2">
        <v>100</v>
      </c>
      <c r="P2156" s="3">
        <v>42811</v>
      </c>
      <c r="Q2156" s="2" t="s">
        <v>35</v>
      </c>
      <c r="R2156" s="3">
        <v>43937</v>
      </c>
      <c r="S2156" s="2">
        <v>7491</v>
      </c>
      <c r="T2156" s="2">
        <v>8526</v>
      </c>
      <c r="U2156" s="2">
        <v>1035</v>
      </c>
      <c r="V2156" s="2">
        <v>14</v>
      </c>
      <c r="W2156" s="2" t="s">
        <v>90</v>
      </c>
      <c r="X2156" s="2">
        <v>4</v>
      </c>
      <c r="Y2156" s="2">
        <v>207</v>
      </c>
      <c r="Z2156" s="2" t="s">
        <v>57</v>
      </c>
    </row>
    <row r="2157" spans="1:26" x14ac:dyDescent="0.3">
      <c r="A2157" s="2" t="s">
        <v>2287</v>
      </c>
      <c r="B2157" s="2" t="s">
        <v>69</v>
      </c>
      <c r="C2157" s="2" t="s">
        <v>28</v>
      </c>
      <c r="D2157" s="2" t="s">
        <v>29</v>
      </c>
      <c r="E2157" s="2" t="s">
        <v>30</v>
      </c>
      <c r="F2157" s="2" t="s">
        <v>31</v>
      </c>
      <c r="G2157" s="2" t="s">
        <v>89</v>
      </c>
      <c r="H2157" s="2" t="s">
        <v>33</v>
      </c>
      <c r="I2157" s="2">
        <v>5</v>
      </c>
      <c r="J2157" s="2">
        <v>5</v>
      </c>
      <c r="K2157" s="2" t="s">
        <v>34</v>
      </c>
      <c r="L2157" s="2">
        <v>2017</v>
      </c>
      <c r="M2157" s="2">
        <v>7700</v>
      </c>
      <c r="N2157" s="2">
        <v>81757</v>
      </c>
      <c r="O2157" s="2">
        <v>113</v>
      </c>
      <c r="P2157" s="3">
        <v>42803</v>
      </c>
      <c r="Q2157" s="2" t="s">
        <v>35</v>
      </c>
      <c r="R2157" s="3">
        <v>45013</v>
      </c>
      <c r="S2157" s="2">
        <v>6527</v>
      </c>
      <c r="T2157" s="2">
        <v>6681</v>
      </c>
      <c r="U2157" s="2">
        <v>154</v>
      </c>
      <c r="V2157" s="2">
        <v>2</v>
      </c>
      <c r="W2157" s="2" t="s">
        <v>142</v>
      </c>
      <c r="X2157" s="2">
        <v>4</v>
      </c>
      <c r="Y2157" s="2">
        <v>31</v>
      </c>
      <c r="Z2157" s="2" t="s">
        <v>57</v>
      </c>
    </row>
    <row r="2158" spans="1:26" x14ac:dyDescent="0.3">
      <c r="A2158" s="2" t="s">
        <v>2288</v>
      </c>
      <c r="B2158" s="2" t="s">
        <v>65</v>
      </c>
      <c r="C2158" s="2" t="s">
        <v>118</v>
      </c>
      <c r="D2158" s="2" t="s">
        <v>158</v>
      </c>
      <c r="E2158" s="2" t="s">
        <v>86</v>
      </c>
      <c r="F2158" s="2" t="s">
        <v>152</v>
      </c>
      <c r="G2158" s="2" t="s">
        <v>54</v>
      </c>
      <c r="H2158" s="2" t="s">
        <v>80</v>
      </c>
      <c r="I2158" s="2">
        <v>5</v>
      </c>
      <c r="J2158" s="2">
        <v>4</v>
      </c>
      <c r="K2158" s="2" t="s">
        <v>66</v>
      </c>
      <c r="L2158" s="2">
        <v>2020</v>
      </c>
      <c r="M2158" s="2">
        <v>7000</v>
      </c>
      <c r="N2158" s="2">
        <v>80596</v>
      </c>
      <c r="O2158" s="2">
        <v>115</v>
      </c>
      <c r="P2158" s="3">
        <v>44137</v>
      </c>
      <c r="Q2158" s="2" t="s">
        <v>35</v>
      </c>
      <c r="R2158" s="3">
        <v>43926</v>
      </c>
      <c r="S2158" s="2">
        <v>5894</v>
      </c>
      <c r="T2158" s="2">
        <v>6520</v>
      </c>
      <c r="U2158" s="2">
        <v>626</v>
      </c>
      <c r="V2158" s="2">
        <v>11</v>
      </c>
      <c r="W2158" s="2" t="s">
        <v>111</v>
      </c>
      <c r="X2158" s="2">
        <v>2</v>
      </c>
      <c r="Y2158" s="2">
        <v>125</v>
      </c>
      <c r="Z2158" s="2" t="s">
        <v>57</v>
      </c>
    </row>
    <row r="2159" spans="1:26" x14ac:dyDescent="0.3">
      <c r="A2159" s="2" t="s">
        <v>2289</v>
      </c>
      <c r="B2159" s="2" t="s">
        <v>133</v>
      </c>
      <c r="C2159" s="2" t="s">
        <v>40</v>
      </c>
      <c r="D2159" s="2" t="s">
        <v>51</v>
      </c>
      <c r="E2159" s="2" t="s">
        <v>52</v>
      </c>
      <c r="F2159" s="2" t="s">
        <v>53</v>
      </c>
      <c r="G2159" s="2" t="s">
        <v>89</v>
      </c>
      <c r="H2159" s="2" t="s">
        <v>33</v>
      </c>
      <c r="I2159" s="2">
        <v>8</v>
      </c>
      <c r="J2159" s="2">
        <v>5</v>
      </c>
      <c r="K2159" s="2" t="s">
        <v>55</v>
      </c>
      <c r="L2159" s="2">
        <v>2022</v>
      </c>
      <c r="M2159" s="2">
        <v>9200</v>
      </c>
      <c r="N2159" s="2">
        <v>4001</v>
      </c>
      <c r="O2159" s="2">
        <v>200</v>
      </c>
      <c r="P2159" s="3">
        <v>42134</v>
      </c>
      <c r="Q2159" s="2" t="s">
        <v>35</v>
      </c>
      <c r="R2159" s="3">
        <v>43607</v>
      </c>
      <c r="S2159" s="2">
        <v>8269</v>
      </c>
      <c r="T2159" s="2">
        <v>9317</v>
      </c>
      <c r="U2159" s="2">
        <v>1048</v>
      </c>
      <c r="V2159" s="2">
        <v>13</v>
      </c>
      <c r="W2159" s="2" t="s">
        <v>99</v>
      </c>
      <c r="X2159" s="2">
        <v>5</v>
      </c>
      <c r="Y2159" s="2">
        <v>210</v>
      </c>
      <c r="Z2159" s="2" t="s">
        <v>47</v>
      </c>
    </row>
    <row r="2160" spans="1:26" x14ac:dyDescent="0.3">
      <c r="A2160" s="2" t="s">
        <v>2290</v>
      </c>
      <c r="B2160" s="2" t="s">
        <v>27</v>
      </c>
      <c r="C2160" s="2" t="s">
        <v>84</v>
      </c>
      <c r="D2160" s="2" t="s">
        <v>29</v>
      </c>
      <c r="E2160" s="2" t="s">
        <v>30</v>
      </c>
      <c r="F2160" s="2" t="s">
        <v>31</v>
      </c>
      <c r="G2160" s="2" t="s">
        <v>54</v>
      </c>
      <c r="H2160" s="2" t="s">
        <v>33</v>
      </c>
      <c r="I2160" s="2">
        <v>5</v>
      </c>
      <c r="J2160" s="2">
        <v>5</v>
      </c>
      <c r="K2160" s="2" t="s">
        <v>34</v>
      </c>
      <c r="L2160" s="2">
        <v>2017</v>
      </c>
      <c r="M2160" s="2">
        <v>7700</v>
      </c>
      <c r="N2160" s="2">
        <v>3613</v>
      </c>
      <c r="O2160" s="2">
        <v>113</v>
      </c>
      <c r="P2160" s="3">
        <v>44976</v>
      </c>
      <c r="Q2160" s="2" t="s">
        <v>35</v>
      </c>
      <c r="R2160" s="3">
        <v>45435</v>
      </c>
      <c r="S2160" s="2">
        <v>6570</v>
      </c>
      <c r="T2160" s="2">
        <v>7374</v>
      </c>
      <c r="U2160" s="2">
        <v>804</v>
      </c>
      <c r="V2160" s="2">
        <v>12</v>
      </c>
      <c r="W2160" s="2" t="s">
        <v>46</v>
      </c>
      <c r="X2160" s="2">
        <v>1</v>
      </c>
      <c r="Y2160" s="2">
        <v>161</v>
      </c>
      <c r="Z2160" s="2" t="s">
        <v>47</v>
      </c>
    </row>
    <row r="2161" spans="1:26" x14ac:dyDescent="0.3">
      <c r="A2161" s="2" t="s">
        <v>2291</v>
      </c>
      <c r="B2161" s="2" t="s">
        <v>109</v>
      </c>
      <c r="C2161" s="2" t="s">
        <v>144</v>
      </c>
      <c r="D2161" s="2" t="s">
        <v>138</v>
      </c>
      <c r="E2161" s="2" t="s">
        <v>139</v>
      </c>
      <c r="F2161" s="2" t="s">
        <v>53</v>
      </c>
      <c r="G2161" s="2" t="s">
        <v>89</v>
      </c>
      <c r="H2161" s="2" t="s">
        <v>33</v>
      </c>
      <c r="I2161" s="2">
        <v>7</v>
      </c>
      <c r="J2161" s="2">
        <v>5</v>
      </c>
      <c r="K2161" s="2" t="s">
        <v>66</v>
      </c>
      <c r="L2161" s="2">
        <v>2024</v>
      </c>
      <c r="M2161" s="2">
        <v>7600</v>
      </c>
      <c r="N2161" s="2">
        <v>12309</v>
      </c>
      <c r="O2161" s="2">
        <v>175</v>
      </c>
      <c r="P2161" s="3">
        <v>45404</v>
      </c>
      <c r="Q2161" s="2" t="s">
        <v>35</v>
      </c>
      <c r="R2161" s="3">
        <v>45399</v>
      </c>
      <c r="S2161" s="2">
        <v>5764</v>
      </c>
      <c r="T2161" s="2">
        <v>5308</v>
      </c>
      <c r="U2161" s="2">
        <v>-456</v>
      </c>
      <c r="V2161" s="2">
        <v>-8</v>
      </c>
      <c r="W2161" s="2" t="s">
        <v>56</v>
      </c>
      <c r="X2161" s="2">
        <v>3</v>
      </c>
      <c r="Y2161" s="2">
        <v>0</v>
      </c>
      <c r="Z2161" s="2" t="s">
        <v>37</v>
      </c>
    </row>
    <row r="2162" spans="1:26" x14ac:dyDescent="0.3">
      <c r="A2162" s="2" t="s">
        <v>2292</v>
      </c>
      <c r="B2162" s="2" t="s">
        <v>88</v>
      </c>
      <c r="C2162" s="2" t="s">
        <v>123</v>
      </c>
      <c r="D2162" s="2" t="s">
        <v>105</v>
      </c>
      <c r="E2162" s="2" t="s">
        <v>52</v>
      </c>
      <c r="F2162" s="2" t="s">
        <v>73</v>
      </c>
      <c r="G2162" s="2" t="s">
        <v>54</v>
      </c>
      <c r="H2162" s="2" t="s">
        <v>33</v>
      </c>
      <c r="I2162" s="2">
        <v>4</v>
      </c>
      <c r="J2162" s="2">
        <v>2</v>
      </c>
      <c r="K2162" s="2" t="s">
        <v>45</v>
      </c>
      <c r="L2162" s="2">
        <v>2023</v>
      </c>
      <c r="M2162" s="2">
        <v>7100</v>
      </c>
      <c r="N2162" s="2">
        <v>71679</v>
      </c>
      <c r="O2162" s="2">
        <v>200</v>
      </c>
      <c r="P2162" s="3">
        <v>44665</v>
      </c>
      <c r="Q2162" s="2" t="s">
        <v>35</v>
      </c>
      <c r="R2162" s="3">
        <v>44855</v>
      </c>
      <c r="S2162" s="2">
        <v>6305</v>
      </c>
      <c r="T2162" s="2">
        <v>7363</v>
      </c>
      <c r="U2162" s="2">
        <v>1058</v>
      </c>
      <c r="V2162" s="2">
        <v>17</v>
      </c>
      <c r="W2162" s="2" t="s">
        <v>102</v>
      </c>
      <c r="X2162" s="2">
        <v>1</v>
      </c>
      <c r="Y2162" s="2">
        <v>212</v>
      </c>
      <c r="Z2162" s="2" t="s">
        <v>37</v>
      </c>
    </row>
    <row r="2163" spans="1:26" x14ac:dyDescent="0.3">
      <c r="A2163" s="2" t="s">
        <v>2293</v>
      </c>
      <c r="B2163" s="2" t="s">
        <v>113</v>
      </c>
      <c r="C2163" s="2" t="s">
        <v>144</v>
      </c>
      <c r="D2163" s="2" t="s">
        <v>158</v>
      </c>
      <c r="E2163" s="2" t="s">
        <v>86</v>
      </c>
      <c r="F2163" s="2" t="s">
        <v>152</v>
      </c>
      <c r="G2163" s="2" t="s">
        <v>54</v>
      </c>
      <c r="H2163" s="2" t="s">
        <v>80</v>
      </c>
      <c r="I2163" s="2">
        <v>5</v>
      </c>
      <c r="J2163" s="2">
        <v>4</v>
      </c>
      <c r="K2163" s="2" t="s">
        <v>45</v>
      </c>
      <c r="L2163" s="2">
        <v>2016</v>
      </c>
      <c r="M2163" s="2">
        <v>7300</v>
      </c>
      <c r="N2163" s="2">
        <v>37448</v>
      </c>
      <c r="O2163" s="2">
        <v>115</v>
      </c>
      <c r="P2163" s="3">
        <v>43471</v>
      </c>
      <c r="Q2163" s="2" t="s">
        <v>35</v>
      </c>
      <c r="R2163" s="3">
        <v>45434</v>
      </c>
      <c r="S2163" s="2">
        <v>6544</v>
      </c>
      <c r="T2163" s="2">
        <v>6255</v>
      </c>
      <c r="U2163" s="2">
        <v>-289</v>
      </c>
      <c r="V2163" s="2">
        <v>-4</v>
      </c>
      <c r="W2163" s="2" t="s">
        <v>36</v>
      </c>
      <c r="X2163" s="2">
        <v>3</v>
      </c>
      <c r="Y2163" s="2">
        <v>0</v>
      </c>
      <c r="Z2163" s="2" t="s">
        <v>57</v>
      </c>
    </row>
    <row r="2164" spans="1:26" x14ac:dyDescent="0.3">
      <c r="A2164" s="2" t="s">
        <v>2294</v>
      </c>
      <c r="B2164" s="2" t="s">
        <v>109</v>
      </c>
      <c r="C2164" s="2" t="s">
        <v>28</v>
      </c>
      <c r="D2164" s="2" t="s">
        <v>85</v>
      </c>
      <c r="E2164" s="2" t="s">
        <v>86</v>
      </c>
      <c r="F2164" s="2" t="s">
        <v>31</v>
      </c>
      <c r="G2164" s="2" t="s">
        <v>89</v>
      </c>
      <c r="H2164" s="2" t="s">
        <v>33</v>
      </c>
      <c r="I2164" s="2">
        <v>4</v>
      </c>
      <c r="J2164" s="2">
        <v>5</v>
      </c>
      <c r="K2164" s="2" t="s">
        <v>45</v>
      </c>
      <c r="L2164" s="2">
        <v>2016</v>
      </c>
      <c r="M2164" s="2">
        <v>6800</v>
      </c>
      <c r="N2164" s="2">
        <v>60579</v>
      </c>
      <c r="O2164" s="2">
        <v>103</v>
      </c>
      <c r="P2164" s="3">
        <v>44065</v>
      </c>
      <c r="Q2164" s="2" t="s">
        <v>35</v>
      </c>
      <c r="R2164" s="3">
        <v>44303</v>
      </c>
      <c r="S2164" s="2">
        <v>5962</v>
      </c>
      <c r="T2164" s="2">
        <v>6110</v>
      </c>
      <c r="U2164" s="2">
        <v>148</v>
      </c>
      <c r="V2164" s="2">
        <v>2</v>
      </c>
      <c r="W2164" s="2" t="s">
        <v>63</v>
      </c>
      <c r="X2164" s="2">
        <v>1</v>
      </c>
      <c r="Y2164" s="2">
        <v>30</v>
      </c>
      <c r="Z2164" s="2" t="s">
        <v>57</v>
      </c>
    </row>
    <row r="2165" spans="1:26" x14ac:dyDescent="0.3">
      <c r="A2165" s="2" t="s">
        <v>2295</v>
      </c>
      <c r="B2165" s="2" t="s">
        <v>133</v>
      </c>
      <c r="C2165" s="2" t="s">
        <v>77</v>
      </c>
      <c r="D2165" s="2" t="s">
        <v>148</v>
      </c>
      <c r="E2165" s="2" t="s">
        <v>149</v>
      </c>
      <c r="F2165" s="2" t="s">
        <v>31</v>
      </c>
      <c r="G2165" s="2" t="s">
        <v>54</v>
      </c>
      <c r="H2165" s="2" t="s">
        <v>33</v>
      </c>
      <c r="I2165" s="2">
        <v>5</v>
      </c>
      <c r="J2165" s="2">
        <v>5</v>
      </c>
      <c r="K2165" s="2" t="s">
        <v>34</v>
      </c>
      <c r="L2165" s="2">
        <v>2018</v>
      </c>
      <c r="M2165" s="2">
        <v>7600</v>
      </c>
      <c r="N2165" s="2">
        <v>68001</v>
      </c>
      <c r="O2165" s="2">
        <v>150</v>
      </c>
      <c r="P2165" s="3">
        <v>44861</v>
      </c>
      <c r="Q2165" s="2" t="s">
        <v>35</v>
      </c>
      <c r="R2165" s="3">
        <v>45056</v>
      </c>
      <c r="S2165" s="2">
        <v>6751</v>
      </c>
      <c r="T2165" s="2">
        <v>7361</v>
      </c>
      <c r="U2165" s="2">
        <v>610</v>
      </c>
      <c r="V2165" s="2">
        <v>9</v>
      </c>
      <c r="W2165" s="2" t="s">
        <v>90</v>
      </c>
      <c r="X2165" s="2">
        <v>5</v>
      </c>
      <c r="Y2165" s="2">
        <v>122</v>
      </c>
      <c r="Z2165" s="2" t="s">
        <v>57</v>
      </c>
    </row>
    <row r="2166" spans="1:26" x14ac:dyDescent="0.3">
      <c r="A2166" s="2" t="s">
        <v>2296</v>
      </c>
      <c r="B2166" s="2" t="s">
        <v>83</v>
      </c>
      <c r="C2166" s="2" t="s">
        <v>104</v>
      </c>
      <c r="D2166" s="2" t="s">
        <v>61</v>
      </c>
      <c r="E2166" s="2" t="s">
        <v>62</v>
      </c>
      <c r="F2166" s="2" t="s">
        <v>53</v>
      </c>
      <c r="G2166" s="2" t="s">
        <v>89</v>
      </c>
      <c r="H2166" s="2" t="s">
        <v>33</v>
      </c>
      <c r="I2166" s="2">
        <v>5</v>
      </c>
      <c r="J2166" s="2">
        <v>5</v>
      </c>
      <c r="K2166" s="2" t="s">
        <v>45</v>
      </c>
      <c r="L2166" s="2">
        <v>2021</v>
      </c>
      <c r="M2166" s="2">
        <v>7800</v>
      </c>
      <c r="N2166" s="2">
        <v>96006</v>
      </c>
      <c r="O2166" s="2">
        <v>120</v>
      </c>
      <c r="P2166" s="3">
        <v>42085</v>
      </c>
      <c r="Q2166" s="2" t="s">
        <v>35</v>
      </c>
      <c r="R2166" s="3">
        <v>42411</v>
      </c>
      <c r="S2166" s="2">
        <v>7033</v>
      </c>
      <c r="T2166" s="2">
        <v>6857</v>
      </c>
      <c r="U2166" s="2">
        <v>-176</v>
      </c>
      <c r="V2166" s="2">
        <v>-3</v>
      </c>
      <c r="W2166" s="2" t="s">
        <v>116</v>
      </c>
      <c r="X2166" s="2">
        <v>3</v>
      </c>
      <c r="Y2166" s="2">
        <v>0</v>
      </c>
      <c r="Z2166" s="2" t="s">
        <v>37</v>
      </c>
    </row>
    <row r="2167" spans="1:26" x14ac:dyDescent="0.3">
      <c r="A2167" s="2" t="s">
        <v>2297</v>
      </c>
      <c r="B2167" s="2" t="s">
        <v>125</v>
      </c>
      <c r="C2167" s="2" t="s">
        <v>97</v>
      </c>
      <c r="D2167" s="2" t="s">
        <v>71</v>
      </c>
      <c r="E2167" s="2" t="s">
        <v>72</v>
      </c>
      <c r="F2167" s="2" t="s">
        <v>73</v>
      </c>
      <c r="G2167" s="2" t="s">
        <v>32</v>
      </c>
      <c r="H2167" s="2" t="s">
        <v>80</v>
      </c>
      <c r="I2167" s="2">
        <v>3</v>
      </c>
      <c r="J2167" s="2">
        <v>2</v>
      </c>
      <c r="K2167" s="2" t="s">
        <v>66</v>
      </c>
      <c r="L2167" s="2">
        <v>2024</v>
      </c>
      <c r="M2167" s="2">
        <v>7100</v>
      </c>
      <c r="N2167" s="2">
        <v>55333</v>
      </c>
      <c r="O2167" s="2">
        <v>100</v>
      </c>
      <c r="P2167" s="3">
        <v>45289</v>
      </c>
      <c r="Q2167" s="2" t="s">
        <v>35</v>
      </c>
      <c r="R2167" s="3">
        <v>45374</v>
      </c>
      <c r="S2167" s="2">
        <v>6102</v>
      </c>
      <c r="T2167" s="2">
        <v>5041</v>
      </c>
      <c r="U2167" s="2">
        <v>-1061</v>
      </c>
      <c r="V2167" s="2">
        <v>-17</v>
      </c>
      <c r="W2167" s="2" t="s">
        <v>106</v>
      </c>
      <c r="X2167" s="2">
        <v>3</v>
      </c>
      <c r="Y2167" s="2">
        <v>0</v>
      </c>
      <c r="Z2167" s="2" t="s">
        <v>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167"/>
  <sheetViews>
    <sheetView topLeftCell="W1" zoomScale="81" zoomScaleNormal="175" workbookViewId="0">
      <selection activeCell="AC9" sqref="AC9"/>
    </sheetView>
  </sheetViews>
  <sheetFormatPr defaultRowHeight="14.4" x14ac:dyDescent="0.3"/>
  <cols>
    <col min="1" max="1" width="9.88671875" bestFit="1" customWidth="1"/>
    <col min="2" max="2" width="17.6640625" bestFit="1" customWidth="1"/>
    <col min="3" max="3" width="13.109375" bestFit="1" customWidth="1"/>
    <col min="4" max="4" width="11.44140625" bestFit="1" customWidth="1"/>
    <col min="5" max="5" width="20.5546875" bestFit="1" customWidth="1"/>
    <col min="6" max="6" width="10.5546875" bestFit="1" customWidth="1"/>
    <col min="7" max="7" width="7.6640625" bestFit="1" customWidth="1"/>
    <col min="8" max="8" width="10.21875" bestFit="1" customWidth="1"/>
    <col min="9" max="9" width="17.33203125" bestFit="1" customWidth="1"/>
    <col min="10" max="10" width="17.77734375" bestFit="1" customWidth="1"/>
    <col min="11" max="11" width="9" bestFit="1" customWidth="1"/>
    <col min="12" max="12" width="19.6640625" bestFit="1" customWidth="1"/>
    <col min="13" max="13" width="9" bestFit="1" customWidth="1"/>
    <col min="14" max="14" width="13.44140625" bestFit="1" customWidth="1"/>
    <col min="15" max="15" width="17.77734375" bestFit="1" customWidth="1"/>
    <col min="16" max="16" width="16.44140625" style="1" bestFit="1" customWidth="1"/>
    <col min="17" max="17" width="15.6640625" bestFit="1" customWidth="1"/>
    <col min="18" max="18" width="14.6640625" style="1" bestFit="1" customWidth="1"/>
    <col min="19" max="19" width="18.33203125" bestFit="1" customWidth="1"/>
    <col min="20" max="20" width="13.109375" bestFit="1" customWidth="1"/>
    <col min="21" max="21" width="7.88671875" bestFit="1" customWidth="1"/>
    <col min="22" max="22" width="11.33203125" bestFit="1" customWidth="1"/>
    <col min="23" max="23" width="18.44140625" bestFit="1" customWidth="1"/>
    <col min="24" max="24" width="13.21875" bestFit="1" customWidth="1"/>
    <col min="25" max="25" width="20" bestFit="1" customWidth="1"/>
    <col min="26" max="26" width="11.21875" bestFit="1" customWidth="1"/>
    <col min="29" max="29" width="13.5546875" bestFit="1" customWidth="1"/>
  </cols>
  <sheetData>
    <row r="1" spans="1:29"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1" t="s">
        <v>15</v>
      </c>
      <c r="Q1" s="4" t="s">
        <v>16</v>
      </c>
      <c r="R1" s="1" t="s">
        <v>17</v>
      </c>
      <c r="S1" s="4" t="s">
        <v>18</v>
      </c>
      <c r="T1" s="4" t="s">
        <v>19</v>
      </c>
      <c r="U1" s="4" t="s">
        <v>20</v>
      </c>
      <c r="V1" s="4" t="s">
        <v>21</v>
      </c>
      <c r="W1" s="4" t="s">
        <v>22</v>
      </c>
      <c r="X1" s="4" t="s">
        <v>23</v>
      </c>
      <c r="Y1" s="4" t="s">
        <v>24</v>
      </c>
      <c r="Z1" s="4" t="s">
        <v>25</v>
      </c>
    </row>
    <row r="2" spans="1:29" x14ac:dyDescent="0.3">
      <c r="A2" s="4" t="s">
        <v>26</v>
      </c>
      <c r="B2" s="4" t="s">
        <v>27</v>
      </c>
      <c r="C2" s="4" t="s">
        <v>28</v>
      </c>
      <c r="D2" s="4" t="s">
        <v>29</v>
      </c>
      <c r="E2" s="4" t="s">
        <v>30</v>
      </c>
      <c r="F2" s="4" t="s">
        <v>31</v>
      </c>
      <c r="G2" s="4" t="s">
        <v>32</v>
      </c>
      <c r="H2" s="4" t="s">
        <v>33</v>
      </c>
      <c r="I2" s="4">
        <v>5</v>
      </c>
      <c r="J2" s="4">
        <v>5</v>
      </c>
      <c r="K2" s="4" t="s">
        <v>34</v>
      </c>
      <c r="L2" s="4">
        <v>2018</v>
      </c>
      <c r="M2" s="4">
        <v>7600</v>
      </c>
      <c r="N2" s="4">
        <v>34637</v>
      </c>
      <c r="O2" s="4">
        <v>113</v>
      </c>
      <c r="P2" s="1">
        <v>42972</v>
      </c>
      <c r="Q2" s="4" t="s">
        <v>35</v>
      </c>
      <c r="R2" s="1">
        <v>44258</v>
      </c>
      <c r="S2" s="4">
        <v>5659</v>
      </c>
      <c r="T2" s="4">
        <v>4770</v>
      </c>
      <c r="U2" s="4">
        <v>-889</v>
      </c>
      <c r="V2" s="4">
        <v>-16</v>
      </c>
      <c r="W2" s="4" t="s">
        <v>36</v>
      </c>
      <c r="X2" s="4">
        <v>5</v>
      </c>
      <c r="Y2" s="4">
        <v>0</v>
      </c>
      <c r="Z2" s="4" t="s">
        <v>37</v>
      </c>
    </row>
    <row r="3" spans="1:29" x14ac:dyDescent="0.3">
      <c r="A3" s="4" t="s">
        <v>38</v>
      </c>
      <c r="B3" s="4" t="s">
        <v>39</v>
      </c>
      <c r="C3" s="4" t="s">
        <v>40</v>
      </c>
      <c r="D3" s="4" t="s">
        <v>41</v>
      </c>
      <c r="E3" s="4" t="s">
        <v>42</v>
      </c>
      <c r="F3" s="4" t="s">
        <v>43</v>
      </c>
      <c r="G3" s="4" t="s">
        <v>44</v>
      </c>
      <c r="H3" s="4" t="s">
        <v>33</v>
      </c>
      <c r="I3" s="4">
        <v>2</v>
      </c>
      <c r="J3" s="4">
        <v>2</v>
      </c>
      <c r="K3" s="4" t="s">
        <v>45</v>
      </c>
      <c r="L3" s="4">
        <v>2021</v>
      </c>
      <c r="M3" s="4">
        <v>8800</v>
      </c>
      <c r="N3" s="4">
        <v>46250</v>
      </c>
      <c r="O3" s="4">
        <v>250</v>
      </c>
      <c r="P3" s="1">
        <v>45060</v>
      </c>
      <c r="Q3" s="4" t="s">
        <v>35</v>
      </c>
      <c r="R3" s="1">
        <v>45384</v>
      </c>
      <c r="S3" s="4">
        <v>6919</v>
      </c>
      <c r="T3" s="4">
        <v>7942</v>
      </c>
      <c r="U3" s="4">
        <v>1023</v>
      </c>
      <c r="V3" s="4">
        <v>15</v>
      </c>
      <c r="W3" s="4" t="s">
        <v>46</v>
      </c>
      <c r="X3" s="4">
        <v>1</v>
      </c>
      <c r="Y3" s="4">
        <v>205</v>
      </c>
      <c r="Z3" s="4" t="s">
        <v>47</v>
      </c>
    </row>
    <row r="4" spans="1:29" x14ac:dyDescent="0.3">
      <c r="A4" s="4" t="s">
        <v>48</v>
      </c>
      <c r="B4" s="4" t="s">
        <v>49</v>
      </c>
      <c r="C4" s="4" t="s">
        <v>50</v>
      </c>
      <c r="D4" s="4" t="s">
        <v>51</v>
      </c>
      <c r="E4" s="4" t="s">
        <v>52</v>
      </c>
      <c r="F4" s="4" t="s">
        <v>53</v>
      </c>
      <c r="G4" s="4" t="s">
        <v>54</v>
      </c>
      <c r="H4" s="4" t="s">
        <v>33</v>
      </c>
      <c r="I4" s="4">
        <v>8</v>
      </c>
      <c r="J4" s="4">
        <v>5</v>
      </c>
      <c r="K4" s="4" t="s">
        <v>55</v>
      </c>
      <c r="L4" s="4">
        <v>2021</v>
      </c>
      <c r="M4" s="4">
        <v>9300</v>
      </c>
      <c r="N4" s="4">
        <v>38716</v>
      </c>
      <c r="O4" s="4">
        <v>200</v>
      </c>
      <c r="P4" s="1">
        <v>44717</v>
      </c>
      <c r="Q4" s="4" t="s">
        <v>35</v>
      </c>
      <c r="R4" s="1">
        <v>45598</v>
      </c>
      <c r="S4" s="4">
        <v>8533</v>
      </c>
      <c r="T4" s="4">
        <v>9929</v>
      </c>
      <c r="U4" s="4">
        <v>1396</v>
      </c>
      <c r="V4" s="4">
        <v>16</v>
      </c>
      <c r="W4" s="4" t="s">
        <v>56</v>
      </c>
      <c r="X4" s="4">
        <v>5</v>
      </c>
      <c r="Y4" s="4">
        <v>279</v>
      </c>
      <c r="Z4" s="4" t="s">
        <v>57</v>
      </c>
    </row>
    <row r="5" spans="1:29" x14ac:dyDescent="0.3">
      <c r="A5" s="4" t="s">
        <v>58</v>
      </c>
      <c r="B5" s="4" t="s">
        <v>59</v>
      </c>
      <c r="C5" s="4" t="s">
        <v>60</v>
      </c>
      <c r="D5" s="4" t="s">
        <v>61</v>
      </c>
      <c r="E5" s="4" t="s">
        <v>62</v>
      </c>
      <c r="F5" s="4" t="s">
        <v>53</v>
      </c>
      <c r="G5" s="4" t="s">
        <v>54</v>
      </c>
      <c r="H5" s="4" t="s">
        <v>33</v>
      </c>
      <c r="I5" s="4">
        <v>5</v>
      </c>
      <c r="J5" s="4">
        <v>5</v>
      </c>
      <c r="K5" s="4" t="s">
        <v>55</v>
      </c>
      <c r="L5" s="4">
        <v>2021</v>
      </c>
      <c r="M5" s="4">
        <v>9300</v>
      </c>
      <c r="N5" s="4">
        <v>95835</v>
      </c>
      <c r="O5" s="4">
        <v>120</v>
      </c>
      <c r="P5" s="1">
        <v>44926</v>
      </c>
      <c r="Q5" s="4" t="s">
        <v>35</v>
      </c>
      <c r="R5" s="1">
        <v>44856</v>
      </c>
      <c r="S5" s="4">
        <v>8557</v>
      </c>
      <c r="T5" s="4">
        <v>8896</v>
      </c>
      <c r="U5" s="4">
        <v>339</v>
      </c>
      <c r="V5" s="4">
        <v>4</v>
      </c>
      <c r="W5" s="4" t="s">
        <v>63</v>
      </c>
      <c r="X5" s="4">
        <v>2</v>
      </c>
      <c r="Y5" s="4">
        <v>68</v>
      </c>
      <c r="Z5" s="4" t="s">
        <v>57</v>
      </c>
      <c r="AC5" s="20">
        <f>SUM(T:T)</f>
        <v>14877761</v>
      </c>
    </row>
    <row r="6" spans="1:29" x14ac:dyDescent="0.3">
      <c r="A6" s="4" t="s">
        <v>64</v>
      </c>
      <c r="B6" s="4" t="s">
        <v>65</v>
      </c>
      <c r="C6" s="4" t="s">
        <v>28</v>
      </c>
      <c r="D6" s="4" t="s">
        <v>29</v>
      </c>
      <c r="E6" s="4" t="s">
        <v>30</v>
      </c>
      <c r="F6" s="4" t="s">
        <v>31</v>
      </c>
      <c r="G6" s="4" t="s">
        <v>54</v>
      </c>
      <c r="H6" s="4" t="s">
        <v>33</v>
      </c>
      <c r="I6" s="4">
        <v>5</v>
      </c>
      <c r="J6" s="4">
        <v>5</v>
      </c>
      <c r="K6" s="4" t="s">
        <v>66</v>
      </c>
      <c r="L6" s="4">
        <v>2016</v>
      </c>
      <c r="M6" s="4">
        <v>6900</v>
      </c>
      <c r="N6" s="4">
        <v>66534</v>
      </c>
      <c r="O6" s="4">
        <v>113</v>
      </c>
      <c r="P6" s="1">
        <v>44757</v>
      </c>
      <c r="Q6" s="4" t="s">
        <v>35</v>
      </c>
      <c r="R6" s="1">
        <v>45422</v>
      </c>
      <c r="S6" s="4">
        <v>6382</v>
      </c>
      <c r="T6" s="4">
        <v>5418</v>
      </c>
      <c r="U6" s="4">
        <v>-964</v>
      </c>
      <c r="V6" s="4">
        <v>-15</v>
      </c>
      <c r="W6" s="4" t="s">
        <v>67</v>
      </c>
      <c r="X6" s="4">
        <v>1</v>
      </c>
      <c r="Y6" s="4">
        <v>0</v>
      </c>
      <c r="Z6" s="4" t="s">
        <v>37</v>
      </c>
    </row>
    <row r="7" spans="1:29" x14ac:dyDescent="0.3">
      <c r="A7" s="4" t="s">
        <v>68</v>
      </c>
      <c r="B7" s="4" t="s">
        <v>69</v>
      </c>
      <c r="C7" s="4" t="s">
        <v>70</v>
      </c>
      <c r="D7" s="4" t="s">
        <v>71</v>
      </c>
      <c r="E7" s="4" t="s">
        <v>72</v>
      </c>
      <c r="F7" s="4" t="s">
        <v>73</v>
      </c>
      <c r="G7" s="4" t="s">
        <v>54</v>
      </c>
      <c r="H7" s="4" t="s">
        <v>33</v>
      </c>
      <c r="I7" s="4">
        <v>3</v>
      </c>
      <c r="J7" s="4">
        <v>2</v>
      </c>
      <c r="K7" s="4" t="s">
        <v>55</v>
      </c>
      <c r="L7" s="4">
        <v>2024</v>
      </c>
      <c r="M7" s="4">
        <v>8500</v>
      </c>
      <c r="N7" s="4">
        <v>61262</v>
      </c>
      <c r="O7" s="4">
        <v>100</v>
      </c>
      <c r="P7" s="1">
        <v>43148</v>
      </c>
      <c r="Q7" s="4" t="s">
        <v>35</v>
      </c>
      <c r="R7" s="1">
        <v>45153</v>
      </c>
      <c r="S7" s="4">
        <v>7151</v>
      </c>
      <c r="T7" s="4">
        <v>8688</v>
      </c>
      <c r="U7" s="4">
        <v>1537</v>
      </c>
      <c r="V7" s="4">
        <v>21</v>
      </c>
      <c r="W7" s="4" t="s">
        <v>74</v>
      </c>
      <c r="X7" s="4">
        <v>3</v>
      </c>
      <c r="Y7" s="4">
        <v>307</v>
      </c>
      <c r="Z7" s="4" t="s">
        <v>57</v>
      </c>
    </row>
    <row r="8" spans="1:29" x14ac:dyDescent="0.3">
      <c r="A8" s="4" t="s">
        <v>75</v>
      </c>
      <c r="B8" s="4" t="s">
        <v>76</v>
      </c>
      <c r="C8" s="4" t="s">
        <v>77</v>
      </c>
      <c r="D8" s="4" t="s">
        <v>78</v>
      </c>
      <c r="E8" s="4" t="s">
        <v>30</v>
      </c>
      <c r="F8" s="4" t="s">
        <v>31</v>
      </c>
      <c r="G8" s="4" t="s">
        <v>79</v>
      </c>
      <c r="H8" s="4" t="s">
        <v>80</v>
      </c>
      <c r="I8">
        <v>4</v>
      </c>
      <c r="J8">
        <v>5</v>
      </c>
      <c r="K8" s="4" t="s">
        <v>55</v>
      </c>
      <c r="L8">
        <v>2017</v>
      </c>
      <c r="M8">
        <v>8200</v>
      </c>
      <c r="N8">
        <v>32382</v>
      </c>
      <c r="O8">
        <v>120</v>
      </c>
      <c r="P8" s="1">
        <v>45142</v>
      </c>
      <c r="Q8" s="4" t="s">
        <v>35</v>
      </c>
      <c r="R8" s="1">
        <v>45303</v>
      </c>
      <c r="S8">
        <v>7082</v>
      </c>
      <c r="T8">
        <v>8063</v>
      </c>
      <c r="U8">
        <v>981</v>
      </c>
      <c r="V8">
        <v>14</v>
      </c>
      <c r="W8" s="4" t="s">
        <v>81</v>
      </c>
      <c r="X8">
        <v>5</v>
      </c>
      <c r="Y8">
        <v>196</v>
      </c>
      <c r="Z8" s="4" t="s">
        <v>57</v>
      </c>
      <c r="AC8" s="20">
        <f>SUM(U:U)</f>
        <v>277217</v>
      </c>
    </row>
    <row r="9" spans="1:29" x14ac:dyDescent="0.3">
      <c r="A9" s="4" t="s">
        <v>82</v>
      </c>
      <c r="B9" s="4" t="s">
        <v>83</v>
      </c>
      <c r="C9" s="4" t="s">
        <v>84</v>
      </c>
      <c r="D9" s="4" t="s">
        <v>85</v>
      </c>
      <c r="E9" s="4" t="s">
        <v>86</v>
      </c>
      <c r="F9" s="4" t="s">
        <v>31</v>
      </c>
      <c r="G9" s="4" t="s">
        <v>79</v>
      </c>
      <c r="H9" s="4" t="s">
        <v>80</v>
      </c>
      <c r="I9">
        <v>4</v>
      </c>
      <c r="J9">
        <v>5</v>
      </c>
      <c r="K9" s="4" t="s">
        <v>55</v>
      </c>
      <c r="L9">
        <v>2019</v>
      </c>
      <c r="M9">
        <v>8000</v>
      </c>
      <c r="N9">
        <v>27587</v>
      </c>
      <c r="O9">
        <v>103</v>
      </c>
      <c r="P9" s="1">
        <v>44013</v>
      </c>
      <c r="Q9" s="4" t="s">
        <v>35</v>
      </c>
      <c r="R9" s="1">
        <v>43924</v>
      </c>
      <c r="S9">
        <v>7484</v>
      </c>
      <c r="T9">
        <v>8112</v>
      </c>
      <c r="U9">
        <v>628</v>
      </c>
      <c r="V9">
        <v>8</v>
      </c>
      <c r="W9" s="4" t="s">
        <v>36</v>
      </c>
      <c r="X9">
        <v>1</v>
      </c>
      <c r="Y9">
        <v>126</v>
      </c>
      <c r="Z9" s="4" t="s">
        <v>57</v>
      </c>
      <c r="AC9" s="19">
        <f>AVERAGE(V:V)</f>
        <v>1.976915974145891</v>
      </c>
    </row>
    <row r="10" spans="1:29" x14ac:dyDescent="0.3">
      <c r="A10" s="4" t="s">
        <v>87</v>
      </c>
      <c r="B10" s="4" t="s">
        <v>88</v>
      </c>
      <c r="C10" s="4" t="s">
        <v>28</v>
      </c>
      <c r="D10" s="4" t="s">
        <v>51</v>
      </c>
      <c r="E10" s="4" t="s">
        <v>52</v>
      </c>
      <c r="F10" s="4" t="s">
        <v>53</v>
      </c>
      <c r="G10" s="4" t="s">
        <v>89</v>
      </c>
      <c r="H10" s="4" t="s">
        <v>80</v>
      </c>
      <c r="I10">
        <v>8</v>
      </c>
      <c r="J10">
        <v>5</v>
      </c>
      <c r="K10" s="4" t="s">
        <v>34</v>
      </c>
      <c r="L10">
        <v>2022</v>
      </c>
      <c r="M10">
        <v>8700</v>
      </c>
      <c r="N10">
        <v>52524</v>
      </c>
      <c r="O10">
        <v>200</v>
      </c>
      <c r="P10" s="1">
        <v>42951</v>
      </c>
      <c r="Q10" s="4" t="s">
        <v>35</v>
      </c>
      <c r="R10" s="1">
        <v>44805</v>
      </c>
      <c r="S10">
        <v>8018</v>
      </c>
      <c r="T10">
        <v>8423</v>
      </c>
      <c r="U10">
        <v>405</v>
      </c>
      <c r="V10">
        <v>5</v>
      </c>
      <c r="W10" s="4" t="s">
        <v>90</v>
      </c>
      <c r="X10">
        <v>3</v>
      </c>
      <c r="Y10">
        <v>81</v>
      </c>
      <c r="Z10" s="4" t="s">
        <v>57</v>
      </c>
    </row>
    <row r="11" spans="1:29" x14ac:dyDescent="0.3">
      <c r="A11" s="4" t="s">
        <v>91</v>
      </c>
      <c r="B11" s="4" t="s">
        <v>92</v>
      </c>
      <c r="C11" s="4" t="s">
        <v>93</v>
      </c>
      <c r="D11" s="4" t="s">
        <v>71</v>
      </c>
      <c r="E11" s="4" t="s">
        <v>72</v>
      </c>
      <c r="F11" s="4" t="s">
        <v>73</v>
      </c>
      <c r="G11" s="4" t="s">
        <v>32</v>
      </c>
      <c r="H11" s="4" t="s">
        <v>80</v>
      </c>
      <c r="I11">
        <v>3</v>
      </c>
      <c r="J11">
        <v>2</v>
      </c>
      <c r="K11" s="4" t="s">
        <v>66</v>
      </c>
      <c r="L11">
        <v>2017</v>
      </c>
      <c r="M11">
        <v>7800</v>
      </c>
      <c r="N11">
        <v>46138</v>
      </c>
      <c r="O11">
        <v>100</v>
      </c>
      <c r="P11" s="1">
        <v>42242</v>
      </c>
      <c r="Q11" s="4" t="s">
        <v>35</v>
      </c>
      <c r="R11" s="1">
        <v>42214</v>
      </c>
      <c r="S11">
        <v>6080</v>
      </c>
      <c r="T11">
        <v>6104</v>
      </c>
      <c r="U11">
        <v>24</v>
      </c>
      <c r="V11">
        <v>0</v>
      </c>
      <c r="W11" s="4" t="s">
        <v>94</v>
      </c>
      <c r="X11">
        <v>1</v>
      </c>
      <c r="Y11">
        <v>5</v>
      </c>
      <c r="Z11" s="4" t="s">
        <v>95</v>
      </c>
    </row>
    <row r="12" spans="1:29" x14ac:dyDescent="0.3">
      <c r="A12" s="4" t="s">
        <v>96</v>
      </c>
      <c r="B12" s="4" t="s">
        <v>59</v>
      </c>
      <c r="C12" s="4" t="s">
        <v>97</v>
      </c>
      <c r="D12" s="4" t="s">
        <v>71</v>
      </c>
      <c r="E12" s="4" t="s">
        <v>72</v>
      </c>
      <c r="F12" s="4" t="s">
        <v>73</v>
      </c>
      <c r="G12" s="4" t="s">
        <v>32</v>
      </c>
      <c r="H12" s="4" t="s">
        <v>33</v>
      </c>
      <c r="I12">
        <v>3</v>
      </c>
      <c r="J12">
        <v>2</v>
      </c>
      <c r="K12" s="4" t="s">
        <v>45</v>
      </c>
      <c r="L12">
        <v>2024</v>
      </c>
      <c r="M12">
        <v>7000</v>
      </c>
      <c r="N12">
        <v>97765</v>
      </c>
      <c r="O12">
        <v>100</v>
      </c>
      <c r="P12" s="1">
        <v>44007</v>
      </c>
      <c r="Q12" s="4" t="s">
        <v>35</v>
      </c>
      <c r="R12" s="1">
        <v>45507</v>
      </c>
      <c r="S12">
        <v>6188</v>
      </c>
      <c r="T12">
        <v>7162</v>
      </c>
      <c r="U12">
        <v>974</v>
      </c>
      <c r="V12">
        <v>16</v>
      </c>
      <c r="W12" s="4" t="s">
        <v>81</v>
      </c>
      <c r="X12">
        <v>3</v>
      </c>
      <c r="Y12">
        <v>195</v>
      </c>
      <c r="Z12" s="4" t="s">
        <v>37</v>
      </c>
    </row>
    <row r="13" spans="1:29" x14ac:dyDescent="0.3">
      <c r="A13" s="4" t="s">
        <v>98</v>
      </c>
      <c r="B13" s="4" t="s">
        <v>39</v>
      </c>
      <c r="C13" s="4" t="s">
        <v>60</v>
      </c>
      <c r="D13" s="4" t="s">
        <v>71</v>
      </c>
      <c r="E13" s="4" t="s">
        <v>72</v>
      </c>
      <c r="F13" s="4" t="s">
        <v>73</v>
      </c>
      <c r="G13" s="4" t="s">
        <v>44</v>
      </c>
      <c r="H13" s="4" t="s">
        <v>80</v>
      </c>
      <c r="I13">
        <v>3</v>
      </c>
      <c r="J13">
        <v>2</v>
      </c>
      <c r="K13" s="4" t="s">
        <v>66</v>
      </c>
      <c r="L13">
        <v>2018</v>
      </c>
      <c r="M13">
        <v>7700</v>
      </c>
      <c r="N13">
        <v>1345</v>
      </c>
      <c r="O13">
        <v>100</v>
      </c>
      <c r="P13" s="1">
        <v>42445</v>
      </c>
      <c r="Q13" s="4" t="s">
        <v>35</v>
      </c>
      <c r="R13" s="1">
        <v>42494</v>
      </c>
      <c r="S13">
        <v>6548</v>
      </c>
      <c r="T13">
        <v>6339</v>
      </c>
      <c r="U13">
        <v>-209</v>
      </c>
      <c r="V13">
        <v>-3</v>
      </c>
      <c r="W13" s="4" t="s">
        <v>99</v>
      </c>
      <c r="X13">
        <v>3</v>
      </c>
      <c r="Y13">
        <v>0</v>
      </c>
      <c r="Z13" s="4" t="s">
        <v>57</v>
      </c>
    </row>
    <row r="14" spans="1:29" x14ac:dyDescent="0.3">
      <c r="A14" s="4" t="s">
        <v>100</v>
      </c>
      <c r="B14" s="4" t="s">
        <v>101</v>
      </c>
      <c r="C14" s="4" t="s">
        <v>70</v>
      </c>
      <c r="D14" s="4" t="s">
        <v>51</v>
      </c>
      <c r="E14" s="4" t="s">
        <v>52</v>
      </c>
      <c r="F14" s="4" t="s">
        <v>53</v>
      </c>
      <c r="G14" s="4" t="s">
        <v>44</v>
      </c>
      <c r="H14" s="4" t="s">
        <v>33</v>
      </c>
      <c r="I14">
        <v>8</v>
      </c>
      <c r="J14">
        <v>5</v>
      </c>
      <c r="K14" s="4" t="s">
        <v>66</v>
      </c>
      <c r="L14">
        <v>2020</v>
      </c>
      <c r="M14">
        <v>8000</v>
      </c>
      <c r="N14">
        <v>65392</v>
      </c>
      <c r="O14">
        <v>200</v>
      </c>
      <c r="P14" s="1">
        <v>44468</v>
      </c>
      <c r="Q14" s="4" t="s">
        <v>35</v>
      </c>
      <c r="R14" s="1">
        <v>44793</v>
      </c>
      <c r="S14">
        <v>6452</v>
      </c>
      <c r="T14">
        <v>5893</v>
      </c>
      <c r="U14">
        <v>-559</v>
      </c>
      <c r="V14">
        <v>-9</v>
      </c>
      <c r="W14" s="4" t="s">
        <v>102</v>
      </c>
      <c r="X14">
        <v>2</v>
      </c>
      <c r="Y14">
        <v>0</v>
      </c>
      <c r="Z14" s="4" t="s">
        <v>57</v>
      </c>
    </row>
    <row r="15" spans="1:29" x14ac:dyDescent="0.3">
      <c r="A15" s="4" t="s">
        <v>103</v>
      </c>
      <c r="B15" s="4" t="s">
        <v>69</v>
      </c>
      <c r="C15" s="4" t="s">
        <v>104</v>
      </c>
      <c r="D15" s="4" t="s">
        <v>105</v>
      </c>
      <c r="E15" s="4" t="s">
        <v>52</v>
      </c>
      <c r="F15" s="4" t="s">
        <v>73</v>
      </c>
      <c r="G15" s="4" t="s">
        <v>32</v>
      </c>
      <c r="H15" s="4" t="s">
        <v>33</v>
      </c>
      <c r="I15">
        <v>4</v>
      </c>
      <c r="J15">
        <v>2</v>
      </c>
      <c r="K15" s="4" t="s">
        <v>55</v>
      </c>
      <c r="L15">
        <v>2016</v>
      </c>
      <c r="M15">
        <v>9300</v>
      </c>
      <c r="N15">
        <v>81298</v>
      </c>
      <c r="O15">
        <v>200</v>
      </c>
      <c r="P15" s="1">
        <v>42909</v>
      </c>
      <c r="Q15" s="4" t="s">
        <v>35</v>
      </c>
      <c r="R15" s="1">
        <v>45105</v>
      </c>
      <c r="S15">
        <v>7859</v>
      </c>
      <c r="T15">
        <v>9392</v>
      </c>
      <c r="U15">
        <v>1533</v>
      </c>
      <c r="V15">
        <v>20</v>
      </c>
      <c r="W15" s="4" t="s">
        <v>106</v>
      </c>
      <c r="X15">
        <v>3</v>
      </c>
      <c r="Y15">
        <v>307</v>
      </c>
      <c r="Z15" s="4" t="s">
        <v>57</v>
      </c>
    </row>
    <row r="16" spans="1:29" x14ac:dyDescent="0.3">
      <c r="A16" s="4" t="s">
        <v>107</v>
      </c>
      <c r="B16" s="4" t="s">
        <v>27</v>
      </c>
      <c r="C16" s="4" t="s">
        <v>70</v>
      </c>
      <c r="D16" s="4" t="s">
        <v>78</v>
      </c>
      <c r="E16" s="4" t="s">
        <v>30</v>
      </c>
      <c r="F16" s="4" t="s">
        <v>31</v>
      </c>
      <c r="G16" s="4" t="s">
        <v>79</v>
      </c>
      <c r="H16" s="4" t="s">
        <v>33</v>
      </c>
      <c r="I16">
        <v>4</v>
      </c>
      <c r="J16">
        <v>5</v>
      </c>
      <c r="K16" s="4" t="s">
        <v>66</v>
      </c>
      <c r="L16">
        <v>2017</v>
      </c>
      <c r="M16">
        <v>6800</v>
      </c>
      <c r="N16">
        <v>87877</v>
      </c>
      <c r="O16">
        <v>120</v>
      </c>
      <c r="P16" s="1">
        <v>44242</v>
      </c>
      <c r="Q16" s="4" t="s">
        <v>35</v>
      </c>
      <c r="R16" s="1">
        <v>44282</v>
      </c>
      <c r="S16">
        <v>6200</v>
      </c>
      <c r="T16">
        <v>7027</v>
      </c>
      <c r="U16">
        <v>827</v>
      </c>
      <c r="V16">
        <v>13</v>
      </c>
      <c r="W16" s="4" t="s">
        <v>99</v>
      </c>
      <c r="X16">
        <v>4</v>
      </c>
      <c r="Y16">
        <v>165</v>
      </c>
      <c r="Z16" s="4" t="s">
        <v>57</v>
      </c>
    </row>
    <row r="17" spans="1:26" x14ac:dyDescent="0.3">
      <c r="A17" s="4" t="s">
        <v>108</v>
      </c>
      <c r="B17" s="4" t="s">
        <v>109</v>
      </c>
      <c r="C17" s="4" t="s">
        <v>110</v>
      </c>
      <c r="D17" s="4" t="s">
        <v>61</v>
      </c>
      <c r="E17" s="4" t="s">
        <v>62</v>
      </c>
      <c r="F17" s="4" t="s">
        <v>53</v>
      </c>
      <c r="G17" s="4" t="s">
        <v>54</v>
      </c>
      <c r="H17" s="4" t="s">
        <v>33</v>
      </c>
      <c r="I17">
        <v>5</v>
      </c>
      <c r="J17">
        <v>5</v>
      </c>
      <c r="K17" s="4" t="s">
        <v>45</v>
      </c>
      <c r="L17">
        <v>2021</v>
      </c>
      <c r="M17">
        <v>7800</v>
      </c>
      <c r="N17">
        <v>93422</v>
      </c>
      <c r="O17">
        <v>120</v>
      </c>
      <c r="P17" s="1">
        <v>43644</v>
      </c>
      <c r="Q17" s="4" t="s">
        <v>35</v>
      </c>
      <c r="R17" s="1">
        <v>44211</v>
      </c>
      <c r="S17">
        <v>6102</v>
      </c>
      <c r="T17">
        <v>4970</v>
      </c>
      <c r="U17">
        <v>-1132</v>
      </c>
      <c r="V17">
        <v>-19</v>
      </c>
      <c r="W17" s="4" t="s">
        <v>111</v>
      </c>
      <c r="X17">
        <v>5</v>
      </c>
      <c r="Y17">
        <v>0</v>
      </c>
      <c r="Z17" s="4" t="s">
        <v>57</v>
      </c>
    </row>
    <row r="18" spans="1:26" x14ac:dyDescent="0.3">
      <c r="A18" s="4" t="s">
        <v>112</v>
      </c>
      <c r="B18" s="4" t="s">
        <v>113</v>
      </c>
      <c r="C18" s="4" t="s">
        <v>84</v>
      </c>
      <c r="D18" s="4" t="s">
        <v>78</v>
      </c>
      <c r="E18" s="4" t="s">
        <v>30</v>
      </c>
      <c r="F18" s="4" t="s">
        <v>31</v>
      </c>
      <c r="G18" s="4" t="s">
        <v>54</v>
      </c>
      <c r="H18" s="4" t="s">
        <v>33</v>
      </c>
      <c r="I18">
        <v>4</v>
      </c>
      <c r="J18">
        <v>5</v>
      </c>
      <c r="K18" s="4" t="s">
        <v>34</v>
      </c>
      <c r="L18">
        <v>2024</v>
      </c>
      <c r="M18">
        <v>7000</v>
      </c>
      <c r="N18">
        <v>6187</v>
      </c>
      <c r="O18">
        <v>120</v>
      </c>
      <c r="P18" s="1">
        <v>43924</v>
      </c>
      <c r="Q18" s="4" t="s">
        <v>35</v>
      </c>
      <c r="R18" s="1">
        <v>44127</v>
      </c>
      <c r="S18">
        <v>6080</v>
      </c>
      <c r="T18">
        <v>6000</v>
      </c>
      <c r="U18">
        <v>-80</v>
      </c>
      <c r="V18">
        <v>-1</v>
      </c>
      <c r="W18" s="4" t="s">
        <v>114</v>
      </c>
      <c r="X18">
        <v>1</v>
      </c>
      <c r="Y18">
        <v>0</v>
      </c>
      <c r="Z18" s="4" t="s">
        <v>37</v>
      </c>
    </row>
    <row r="19" spans="1:26" x14ac:dyDescent="0.3">
      <c r="A19" s="4" t="s">
        <v>115</v>
      </c>
      <c r="B19" s="4" t="s">
        <v>69</v>
      </c>
      <c r="C19" s="4" t="s">
        <v>28</v>
      </c>
      <c r="D19" s="4" t="s">
        <v>85</v>
      </c>
      <c r="E19" s="4" t="s">
        <v>86</v>
      </c>
      <c r="F19" s="4" t="s">
        <v>31</v>
      </c>
      <c r="G19" s="4" t="s">
        <v>44</v>
      </c>
      <c r="H19" s="4" t="s">
        <v>80</v>
      </c>
      <c r="I19">
        <v>4</v>
      </c>
      <c r="J19">
        <v>5</v>
      </c>
      <c r="K19" s="4" t="s">
        <v>66</v>
      </c>
      <c r="L19">
        <v>2021</v>
      </c>
      <c r="M19">
        <v>6400</v>
      </c>
      <c r="N19">
        <v>65553</v>
      </c>
      <c r="O19">
        <v>103</v>
      </c>
      <c r="P19" s="1">
        <v>43895</v>
      </c>
      <c r="Q19" s="4" t="s">
        <v>35</v>
      </c>
      <c r="R19" s="1">
        <v>45117</v>
      </c>
      <c r="S19">
        <v>5081</v>
      </c>
      <c r="T19">
        <v>5795</v>
      </c>
      <c r="U19">
        <v>714</v>
      </c>
      <c r="V19">
        <v>14</v>
      </c>
      <c r="W19" s="4" t="s">
        <v>116</v>
      </c>
      <c r="X19">
        <v>5</v>
      </c>
      <c r="Y19">
        <v>143</v>
      </c>
      <c r="Z19" s="4" t="s">
        <v>37</v>
      </c>
    </row>
    <row r="20" spans="1:26" x14ac:dyDescent="0.3">
      <c r="A20" s="4" t="s">
        <v>117</v>
      </c>
      <c r="B20" s="4" t="s">
        <v>39</v>
      </c>
      <c r="C20" s="4" t="s">
        <v>118</v>
      </c>
      <c r="D20" s="4" t="s">
        <v>71</v>
      </c>
      <c r="E20" s="4" t="s">
        <v>72</v>
      </c>
      <c r="F20" s="4" t="s">
        <v>73</v>
      </c>
      <c r="G20" s="4" t="s">
        <v>54</v>
      </c>
      <c r="H20" s="4" t="s">
        <v>33</v>
      </c>
      <c r="I20">
        <v>3</v>
      </c>
      <c r="J20">
        <v>2</v>
      </c>
      <c r="K20" s="4" t="s">
        <v>45</v>
      </c>
      <c r="L20">
        <v>2024</v>
      </c>
      <c r="M20">
        <v>7000</v>
      </c>
      <c r="N20">
        <v>9023</v>
      </c>
      <c r="O20">
        <v>100</v>
      </c>
      <c r="P20" s="1">
        <v>43822</v>
      </c>
      <c r="Q20" s="4" t="s">
        <v>35</v>
      </c>
      <c r="R20" s="1">
        <v>43998</v>
      </c>
      <c r="S20">
        <v>5276</v>
      </c>
      <c r="T20">
        <v>4938</v>
      </c>
      <c r="U20">
        <v>-338</v>
      </c>
      <c r="V20">
        <v>-6</v>
      </c>
      <c r="W20" s="4" t="s">
        <v>111</v>
      </c>
      <c r="X20">
        <v>1</v>
      </c>
      <c r="Y20">
        <v>0</v>
      </c>
      <c r="Z20" s="4" t="s">
        <v>57</v>
      </c>
    </row>
    <row r="21" spans="1:26" x14ac:dyDescent="0.3">
      <c r="A21" s="4" t="s">
        <v>119</v>
      </c>
      <c r="B21" s="4" t="s">
        <v>120</v>
      </c>
      <c r="C21" s="4" t="s">
        <v>28</v>
      </c>
      <c r="D21" s="4" t="s">
        <v>61</v>
      </c>
      <c r="E21" s="4" t="s">
        <v>62</v>
      </c>
      <c r="F21" s="4" t="s">
        <v>53</v>
      </c>
      <c r="G21" s="4" t="s">
        <v>89</v>
      </c>
      <c r="H21" s="4" t="s">
        <v>33</v>
      </c>
      <c r="I21">
        <v>5</v>
      </c>
      <c r="J21">
        <v>5</v>
      </c>
      <c r="K21" s="4" t="s">
        <v>55</v>
      </c>
      <c r="L21">
        <v>2024</v>
      </c>
      <c r="M21">
        <v>9000</v>
      </c>
      <c r="N21">
        <v>11150</v>
      </c>
      <c r="O21">
        <v>120</v>
      </c>
      <c r="P21" s="1">
        <v>45279</v>
      </c>
      <c r="Q21" s="4" t="s">
        <v>35</v>
      </c>
      <c r="R21" s="1">
        <v>45345</v>
      </c>
      <c r="S21">
        <v>8111</v>
      </c>
      <c r="T21">
        <v>8098</v>
      </c>
      <c r="U21">
        <v>-13</v>
      </c>
      <c r="V21">
        <v>0</v>
      </c>
      <c r="W21" s="4" t="s">
        <v>121</v>
      </c>
      <c r="X21">
        <v>1</v>
      </c>
      <c r="Y21">
        <v>0</v>
      </c>
      <c r="Z21" s="4" t="s">
        <v>57</v>
      </c>
    </row>
    <row r="22" spans="1:26" x14ac:dyDescent="0.3">
      <c r="A22" s="4" t="s">
        <v>122</v>
      </c>
      <c r="B22" s="4" t="s">
        <v>101</v>
      </c>
      <c r="C22" s="4" t="s">
        <v>123</v>
      </c>
      <c r="D22" s="4" t="s">
        <v>71</v>
      </c>
      <c r="E22" s="4" t="s">
        <v>72</v>
      </c>
      <c r="F22" s="4" t="s">
        <v>73</v>
      </c>
      <c r="G22" s="4" t="s">
        <v>32</v>
      </c>
      <c r="H22" s="4" t="s">
        <v>33</v>
      </c>
      <c r="I22">
        <v>3</v>
      </c>
      <c r="J22">
        <v>2</v>
      </c>
      <c r="K22" s="4" t="s">
        <v>55</v>
      </c>
      <c r="L22">
        <v>2016</v>
      </c>
      <c r="M22">
        <v>9300</v>
      </c>
      <c r="N22">
        <v>21834</v>
      </c>
      <c r="O22">
        <v>100</v>
      </c>
      <c r="P22" s="1">
        <v>44353</v>
      </c>
      <c r="Q22" s="4" t="s">
        <v>35</v>
      </c>
      <c r="R22" s="1">
        <v>45639</v>
      </c>
      <c r="S22">
        <v>8691</v>
      </c>
      <c r="T22">
        <v>8976</v>
      </c>
      <c r="U22">
        <v>285</v>
      </c>
      <c r="V22">
        <v>3</v>
      </c>
      <c r="W22" s="4" t="s">
        <v>74</v>
      </c>
      <c r="X22">
        <v>4</v>
      </c>
      <c r="Y22">
        <v>57</v>
      </c>
      <c r="Z22" s="4" t="s">
        <v>47</v>
      </c>
    </row>
    <row r="23" spans="1:26" x14ac:dyDescent="0.3">
      <c r="A23" s="4" t="s">
        <v>124</v>
      </c>
      <c r="B23" s="4" t="s">
        <v>125</v>
      </c>
      <c r="C23" s="4" t="s">
        <v>50</v>
      </c>
      <c r="D23" s="4" t="s">
        <v>51</v>
      </c>
      <c r="E23" s="4" t="s">
        <v>52</v>
      </c>
      <c r="F23" s="4" t="s">
        <v>53</v>
      </c>
      <c r="G23" s="4" t="s">
        <v>32</v>
      </c>
      <c r="H23" s="4" t="s">
        <v>33</v>
      </c>
      <c r="I23">
        <v>8</v>
      </c>
      <c r="J23">
        <v>5</v>
      </c>
      <c r="K23" s="4" t="s">
        <v>45</v>
      </c>
      <c r="L23">
        <v>2021</v>
      </c>
      <c r="M23">
        <v>7800</v>
      </c>
      <c r="N23">
        <v>70700</v>
      </c>
      <c r="O23">
        <v>200</v>
      </c>
      <c r="P23" s="1">
        <v>42903</v>
      </c>
      <c r="Q23" s="4" t="s">
        <v>35</v>
      </c>
      <c r="R23" s="1">
        <v>44601</v>
      </c>
      <c r="S23">
        <v>5887</v>
      </c>
      <c r="T23">
        <v>6288</v>
      </c>
      <c r="U23">
        <v>401</v>
      </c>
      <c r="V23">
        <v>7</v>
      </c>
      <c r="W23" s="4" t="s">
        <v>67</v>
      </c>
      <c r="X23">
        <v>1</v>
      </c>
      <c r="Y23">
        <v>80</v>
      </c>
      <c r="Z23" s="4" t="s">
        <v>95</v>
      </c>
    </row>
    <row r="24" spans="1:26" x14ac:dyDescent="0.3">
      <c r="A24" s="4" t="s">
        <v>126</v>
      </c>
      <c r="B24" s="4" t="s">
        <v>49</v>
      </c>
      <c r="C24" s="4" t="s">
        <v>50</v>
      </c>
      <c r="D24" s="4" t="s">
        <v>51</v>
      </c>
      <c r="E24" s="4" t="s">
        <v>52</v>
      </c>
      <c r="F24" s="4" t="s">
        <v>53</v>
      </c>
      <c r="G24" s="4" t="s">
        <v>32</v>
      </c>
      <c r="H24" s="4" t="s">
        <v>80</v>
      </c>
      <c r="I24">
        <v>8</v>
      </c>
      <c r="J24">
        <v>5</v>
      </c>
      <c r="K24" s="4" t="s">
        <v>66</v>
      </c>
      <c r="L24">
        <v>2017</v>
      </c>
      <c r="M24">
        <v>8300</v>
      </c>
      <c r="N24">
        <v>50769</v>
      </c>
      <c r="O24">
        <v>200</v>
      </c>
      <c r="P24" s="1">
        <v>44229</v>
      </c>
      <c r="Q24" s="4" t="s">
        <v>35</v>
      </c>
      <c r="R24" s="1">
        <v>45508</v>
      </c>
      <c r="S24">
        <v>7119</v>
      </c>
      <c r="T24">
        <v>6857</v>
      </c>
      <c r="U24">
        <v>-262</v>
      </c>
      <c r="V24">
        <v>-4</v>
      </c>
      <c r="W24" s="4" t="s">
        <v>127</v>
      </c>
      <c r="X24">
        <v>1</v>
      </c>
      <c r="Y24">
        <v>0</v>
      </c>
      <c r="Z24" s="4" t="s">
        <v>57</v>
      </c>
    </row>
    <row r="25" spans="1:26" x14ac:dyDescent="0.3">
      <c r="A25" s="4" t="s">
        <v>128</v>
      </c>
      <c r="B25" s="4" t="s">
        <v>39</v>
      </c>
      <c r="C25" s="4" t="s">
        <v>97</v>
      </c>
      <c r="D25" s="4" t="s">
        <v>71</v>
      </c>
      <c r="E25" s="4" t="s">
        <v>72</v>
      </c>
      <c r="F25" s="4" t="s">
        <v>73</v>
      </c>
      <c r="G25" s="4" t="s">
        <v>32</v>
      </c>
      <c r="H25" s="4" t="s">
        <v>33</v>
      </c>
      <c r="I25">
        <v>3</v>
      </c>
      <c r="J25">
        <v>2</v>
      </c>
      <c r="K25" s="4" t="s">
        <v>66</v>
      </c>
      <c r="L25">
        <v>2019</v>
      </c>
      <c r="M25">
        <v>7600</v>
      </c>
      <c r="N25">
        <v>60253</v>
      </c>
      <c r="O25">
        <v>100</v>
      </c>
      <c r="P25" s="1">
        <v>42813</v>
      </c>
      <c r="Q25" s="4" t="s">
        <v>35</v>
      </c>
      <c r="R25" s="1">
        <v>44069</v>
      </c>
      <c r="S25">
        <v>6654</v>
      </c>
      <c r="T25">
        <v>6166</v>
      </c>
      <c r="U25">
        <v>-488</v>
      </c>
      <c r="V25">
        <v>-7</v>
      </c>
      <c r="W25" s="4" t="s">
        <v>99</v>
      </c>
      <c r="X25">
        <v>2</v>
      </c>
      <c r="Y25">
        <v>0</v>
      </c>
      <c r="Z25" s="4" t="s">
        <v>47</v>
      </c>
    </row>
    <row r="26" spans="1:26" x14ac:dyDescent="0.3">
      <c r="A26" s="4" t="s">
        <v>129</v>
      </c>
      <c r="B26" s="4" t="s">
        <v>125</v>
      </c>
      <c r="C26" s="4" t="s">
        <v>40</v>
      </c>
      <c r="D26" s="4" t="s">
        <v>41</v>
      </c>
      <c r="E26" s="4" t="s">
        <v>42</v>
      </c>
      <c r="F26" s="4" t="s">
        <v>43</v>
      </c>
      <c r="G26" s="4" t="s">
        <v>44</v>
      </c>
      <c r="H26" s="4" t="s">
        <v>80</v>
      </c>
      <c r="I26">
        <v>2</v>
      </c>
      <c r="J26">
        <v>2</v>
      </c>
      <c r="K26" s="4" t="s">
        <v>45</v>
      </c>
      <c r="L26">
        <v>2018</v>
      </c>
      <c r="M26">
        <v>9100</v>
      </c>
      <c r="N26">
        <v>12551</v>
      </c>
      <c r="O26">
        <v>250</v>
      </c>
      <c r="P26" s="1">
        <v>43144</v>
      </c>
      <c r="Q26" s="4" t="s">
        <v>35</v>
      </c>
      <c r="R26" s="1">
        <v>45512</v>
      </c>
      <c r="S26">
        <v>8529</v>
      </c>
      <c r="T26">
        <v>9238</v>
      </c>
      <c r="U26">
        <v>709</v>
      </c>
      <c r="V26">
        <v>8</v>
      </c>
      <c r="W26" s="4" t="s">
        <v>106</v>
      </c>
      <c r="X26">
        <v>4</v>
      </c>
      <c r="Y26">
        <v>142</v>
      </c>
      <c r="Z26" s="4" t="s">
        <v>95</v>
      </c>
    </row>
    <row r="27" spans="1:26" x14ac:dyDescent="0.3">
      <c r="A27" s="4" t="s">
        <v>130</v>
      </c>
      <c r="B27" s="4" t="s">
        <v>39</v>
      </c>
      <c r="C27" s="4" t="s">
        <v>93</v>
      </c>
      <c r="D27" s="4" t="s">
        <v>78</v>
      </c>
      <c r="E27" s="4" t="s">
        <v>30</v>
      </c>
      <c r="F27" s="4" t="s">
        <v>31</v>
      </c>
      <c r="G27" s="4" t="s">
        <v>79</v>
      </c>
      <c r="H27" s="4" t="s">
        <v>33</v>
      </c>
      <c r="I27">
        <v>4</v>
      </c>
      <c r="J27">
        <v>5</v>
      </c>
      <c r="K27" s="4" t="s">
        <v>34</v>
      </c>
      <c r="L27">
        <v>2015</v>
      </c>
      <c r="M27">
        <v>7900</v>
      </c>
      <c r="N27">
        <v>40275</v>
      </c>
      <c r="O27">
        <v>120</v>
      </c>
      <c r="P27" s="1">
        <v>44193</v>
      </c>
      <c r="Q27" s="4" t="s">
        <v>35</v>
      </c>
      <c r="R27" s="1">
        <v>44621</v>
      </c>
      <c r="S27">
        <v>6068</v>
      </c>
      <c r="T27">
        <v>7394</v>
      </c>
      <c r="U27">
        <v>1326</v>
      </c>
      <c r="V27">
        <v>22</v>
      </c>
      <c r="W27" s="4" t="s">
        <v>131</v>
      </c>
      <c r="X27">
        <v>5</v>
      </c>
      <c r="Y27">
        <v>265</v>
      </c>
      <c r="Z27" s="4" t="s">
        <v>57</v>
      </c>
    </row>
    <row r="28" spans="1:26" x14ac:dyDescent="0.3">
      <c r="A28" s="4" t="s">
        <v>132</v>
      </c>
      <c r="B28" s="4" t="s">
        <v>133</v>
      </c>
      <c r="C28" s="4" t="s">
        <v>84</v>
      </c>
      <c r="D28" s="4" t="s">
        <v>78</v>
      </c>
      <c r="E28" s="4" t="s">
        <v>30</v>
      </c>
      <c r="F28" s="4" t="s">
        <v>31</v>
      </c>
      <c r="G28" s="4" t="s">
        <v>54</v>
      </c>
      <c r="H28" s="4" t="s">
        <v>80</v>
      </c>
      <c r="I28">
        <v>4</v>
      </c>
      <c r="J28">
        <v>5</v>
      </c>
      <c r="K28" s="4" t="s">
        <v>55</v>
      </c>
      <c r="L28">
        <v>2019</v>
      </c>
      <c r="M28">
        <v>8000</v>
      </c>
      <c r="N28">
        <v>55735</v>
      </c>
      <c r="O28">
        <v>120</v>
      </c>
      <c r="P28" s="1">
        <v>42051</v>
      </c>
      <c r="Q28" s="4" t="s">
        <v>35</v>
      </c>
      <c r="R28" s="1">
        <v>42425</v>
      </c>
      <c r="S28">
        <v>6116</v>
      </c>
      <c r="T28">
        <v>5731</v>
      </c>
      <c r="U28">
        <v>-385</v>
      </c>
      <c r="V28">
        <v>-6</v>
      </c>
      <c r="W28" s="4" t="s">
        <v>102</v>
      </c>
      <c r="X28">
        <v>3</v>
      </c>
      <c r="Y28">
        <v>0</v>
      </c>
      <c r="Z28" s="4" t="s">
        <v>47</v>
      </c>
    </row>
    <row r="29" spans="1:26" x14ac:dyDescent="0.3">
      <c r="A29" s="4" t="s">
        <v>134</v>
      </c>
      <c r="B29" s="4" t="s">
        <v>120</v>
      </c>
      <c r="C29" s="4" t="s">
        <v>93</v>
      </c>
      <c r="D29" s="4" t="s">
        <v>51</v>
      </c>
      <c r="E29" s="4" t="s">
        <v>52</v>
      </c>
      <c r="F29" s="4" t="s">
        <v>53</v>
      </c>
      <c r="G29" s="4" t="s">
        <v>89</v>
      </c>
      <c r="H29" s="4" t="s">
        <v>80</v>
      </c>
      <c r="I29">
        <v>8</v>
      </c>
      <c r="J29">
        <v>5</v>
      </c>
      <c r="K29" s="4" t="s">
        <v>55</v>
      </c>
      <c r="L29">
        <v>2016</v>
      </c>
      <c r="M29">
        <v>9800</v>
      </c>
      <c r="N29">
        <v>11356</v>
      </c>
      <c r="O29">
        <v>200</v>
      </c>
      <c r="P29" s="1">
        <v>44478</v>
      </c>
      <c r="Q29" s="4" t="s">
        <v>35</v>
      </c>
      <c r="R29" s="1">
        <v>45366</v>
      </c>
      <c r="S29">
        <v>8416</v>
      </c>
      <c r="T29">
        <v>7408</v>
      </c>
      <c r="U29">
        <v>-1008</v>
      </c>
      <c r="V29">
        <v>-12</v>
      </c>
      <c r="W29" s="4" t="s">
        <v>46</v>
      </c>
      <c r="X29">
        <v>5</v>
      </c>
      <c r="Y29">
        <v>0</v>
      </c>
      <c r="Z29" s="4" t="s">
        <v>57</v>
      </c>
    </row>
    <row r="30" spans="1:26" x14ac:dyDescent="0.3">
      <c r="A30" s="4" t="s">
        <v>135</v>
      </c>
      <c r="B30" s="4" t="s">
        <v>69</v>
      </c>
      <c r="C30" s="4" t="s">
        <v>104</v>
      </c>
      <c r="D30" s="4" t="s">
        <v>105</v>
      </c>
      <c r="E30" s="4" t="s">
        <v>52</v>
      </c>
      <c r="F30" s="4" t="s">
        <v>73</v>
      </c>
      <c r="G30" s="4" t="s">
        <v>32</v>
      </c>
      <c r="H30" s="4" t="s">
        <v>33</v>
      </c>
      <c r="I30">
        <v>4</v>
      </c>
      <c r="J30">
        <v>2</v>
      </c>
      <c r="K30" s="4" t="s">
        <v>66</v>
      </c>
      <c r="L30">
        <v>2022</v>
      </c>
      <c r="M30">
        <v>7300</v>
      </c>
      <c r="N30">
        <v>64403</v>
      </c>
      <c r="O30">
        <v>200</v>
      </c>
      <c r="P30" s="1">
        <v>42481</v>
      </c>
      <c r="Q30" s="4" t="s">
        <v>35</v>
      </c>
      <c r="R30" s="1">
        <v>45529</v>
      </c>
      <c r="S30">
        <v>6729</v>
      </c>
      <c r="T30">
        <v>7897</v>
      </c>
      <c r="U30">
        <v>1168</v>
      </c>
      <c r="V30">
        <v>17</v>
      </c>
      <c r="W30" s="4" t="s">
        <v>136</v>
      </c>
      <c r="X30">
        <v>4</v>
      </c>
      <c r="Y30">
        <v>234</v>
      </c>
      <c r="Z30" s="4" t="s">
        <v>47</v>
      </c>
    </row>
    <row r="31" spans="1:26" x14ac:dyDescent="0.3">
      <c r="A31" s="4" t="s">
        <v>137</v>
      </c>
      <c r="B31" s="4" t="s">
        <v>76</v>
      </c>
      <c r="C31" s="4" t="s">
        <v>60</v>
      </c>
      <c r="D31" s="4" t="s">
        <v>138</v>
      </c>
      <c r="E31" s="4" t="s">
        <v>139</v>
      </c>
      <c r="F31" s="4" t="s">
        <v>53</v>
      </c>
      <c r="G31" s="4" t="s">
        <v>32</v>
      </c>
      <c r="H31" s="4" t="s">
        <v>80</v>
      </c>
      <c r="I31">
        <v>7</v>
      </c>
      <c r="J31">
        <v>5</v>
      </c>
      <c r="K31" s="4" t="s">
        <v>55</v>
      </c>
      <c r="L31">
        <v>2018</v>
      </c>
      <c r="M31">
        <v>9600</v>
      </c>
      <c r="N31">
        <v>84754</v>
      </c>
      <c r="O31">
        <v>175</v>
      </c>
      <c r="P31" s="1">
        <v>43294</v>
      </c>
      <c r="Q31" s="4" t="s">
        <v>35</v>
      </c>
      <c r="R31" s="1">
        <v>44809</v>
      </c>
      <c r="S31">
        <v>8115</v>
      </c>
      <c r="T31">
        <v>7076</v>
      </c>
      <c r="U31">
        <v>-1039</v>
      </c>
      <c r="V31">
        <v>-13</v>
      </c>
      <c r="W31" s="4" t="s">
        <v>102</v>
      </c>
      <c r="X31">
        <v>2</v>
      </c>
      <c r="Y31">
        <v>0</v>
      </c>
      <c r="Z31" s="4" t="s">
        <v>47</v>
      </c>
    </row>
    <row r="32" spans="1:26" x14ac:dyDescent="0.3">
      <c r="A32" s="4" t="s">
        <v>140</v>
      </c>
      <c r="B32" s="4" t="s">
        <v>59</v>
      </c>
      <c r="C32" s="4" t="s">
        <v>40</v>
      </c>
      <c r="D32" s="4" t="s">
        <v>71</v>
      </c>
      <c r="E32" s="4" t="s">
        <v>72</v>
      </c>
      <c r="F32" s="4" t="s">
        <v>73</v>
      </c>
      <c r="G32" s="4" t="s">
        <v>89</v>
      </c>
      <c r="H32" s="4" t="s">
        <v>33</v>
      </c>
      <c r="I32">
        <v>3</v>
      </c>
      <c r="J32">
        <v>2</v>
      </c>
      <c r="K32" s="4" t="s">
        <v>45</v>
      </c>
      <c r="L32">
        <v>2017</v>
      </c>
      <c r="M32">
        <v>7700</v>
      </c>
      <c r="N32">
        <v>40313</v>
      </c>
      <c r="O32">
        <v>100</v>
      </c>
      <c r="P32" s="1">
        <v>42666</v>
      </c>
      <c r="Q32" s="4" t="s">
        <v>35</v>
      </c>
      <c r="R32" s="1">
        <v>42872</v>
      </c>
      <c r="S32">
        <v>6563</v>
      </c>
      <c r="T32">
        <v>7385</v>
      </c>
      <c r="U32">
        <v>822</v>
      </c>
      <c r="V32">
        <v>13</v>
      </c>
      <c r="W32" s="4" t="s">
        <v>99</v>
      </c>
      <c r="X32">
        <v>5</v>
      </c>
      <c r="Y32">
        <v>164</v>
      </c>
      <c r="Z32" s="4" t="s">
        <v>37</v>
      </c>
    </row>
    <row r="33" spans="1:26" x14ac:dyDescent="0.3">
      <c r="A33" s="4" t="s">
        <v>141</v>
      </c>
      <c r="B33" s="4" t="s">
        <v>76</v>
      </c>
      <c r="C33" s="4" t="s">
        <v>50</v>
      </c>
      <c r="D33" s="4" t="s">
        <v>41</v>
      </c>
      <c r="E33" s="4" t="s">
        <v>42</v>
      </c>
      <c r="F33" s="4" t="s">
        <v>43</v>
      </c>
      <c r="G33" s="4" t="s">
        <v>89</v>
      </c>
      <c r="H33" s="4" t="s">
        <v>33</v>
      </c>
      <c r="I33">
        <v>2</v>
      </c>
      <c r="J33">
        <v>2</v>
      </c>
      <c r="K33" s="4" t="s">
        <v>45</v>
      </c>
      <c r="L33">
        <v>2019</v>
      </c>
      <c r="M33">
        <v>9000</v>
      </c>
      <c r="N33">
        <v>60038</v>
      </c>
      <c r="O33">
        <v>250</v>
      </c>
      <c r="P33" s="1">
        <v>44026</v>
      </c>
      <c r="Q33" s="4" t="s">
        <v>35</v>
      </c>
      <c r="R33" s="1">
        <v>44839</v>
      </c>
      <c r="S33">
        <v>7188</v>
      </c>
      <c r="T33">
        <v>8434</v>
      </c>
      <c r="U33">
        <v>1246</v>
      </c>
      <c r="V33">
        <v>17</v>
      </c>
      <c r="W33" s="4" t="s">
        <v>142</v>
      </c>
      <c r="X33">
        <v>5</v>
      </c>
      <c r="Y33">
        <v>249</v>
      </c>
      <c r="Z33" s="4" t="s">
        <v>57</v>
      </c>
    </row>
    <row r="34" spans="1:26" x14ac:dyDescent="0.3">
      <c r="A34" s="4" t="s">
        <v>143</v>
      </c>
      <c r="B34" s="4" t="s">
        <v>69</v>
      </c>
      <c r="C34" s="4" t="s">
        <v>144</v>
      </c>
      <c r="D34" s="4" t="s">
        <v>71</v>
      </c>
      <c r="E34" s="4" t="s">
        <v>72</v>
      </c>
      <c r="F34" s="4" t="s">
        <v>73</v>
      </c>
      <c r="G34" s="4" t="s">
        <v>32</v>
      </c>
      <c r="H34" s="4" t="s">
        <v>33</v>
      </c>
      <c r="I34">
        <v>3</v>
      </c>
      <c r="J34">
        <v>2</v>
      </c>
      <c r="K34" s="4" t="s">
        <v>45</v>
      </c>
      <c r="L34">
        <v>2021</v>
      </c>
      <c r="M34">
        <v>7300</v>
      </c>
      <c r="N34">
        <v>63474</v>
      </c>
      <c r="O34">
        <v>100</v>
      </c>
      <c r="P34" s="1">
        <v>42986</v>
      </c>
      <c r="Q34" s="4" t="s">
        <v>35</v>
      </c>
      <c r="R34" s="1">
        <v>45512</v>
      </c>
      <c r="S34">
        <v>6560</v>
      </c>
      <c r="T34">
        <v>7205</v>
      </c>
      <c r="U34">
        <v>645</v>
      </c>
      <c r="V34">
        <v>10</v>
      </c>
      <c r="W34" s="4" t="s">
        <v>67</v>
      </c>
      <c r="X34">
        <v>5</v>
      </c>
      <c r="Y34">
        <v>129</v>
      </c>
      <c r="Z34" s="4" t="s">
        <v>57</v>
      </c>
    </row>
    <row r="35" spans="1:26" x14ac:dyDescent="0.3">
      <c r="A35" s="4" t="s">
        <v>145</v>
      </c>
      <c r="B35" s="4" t="s">
        <v>146</v>
      </c>
      <c r="C35" s="4" t="s">
        <v>123</v>
      </c>
      <c r="D35" s="4" t="s">
        <v>138</v>
      </c>
      <c r="E35" s="4" t="s">
        <v>139</v>
      </c>
      <c r="F35" s="4" t="s">
        <v>53</v>
      </c>
      <c r="G35" s="4" t="s">
        <v>32</v>
      </c>
      <c r="H35" s="4" t="s">
        <v>80</v>
      </c>
      <c r="I35">
        <v>7</v>
      </c>
      <c r="J35">
        <v>5</v>
      </c>
      <c r="K35" s="4" t="s">
        <v>66</v>
      </c>
      <c r="L35">
        <v>2020</v>
      </c>
      <c r="M35">
        <v>8000</v>
      </c>
      <c r="N35">
        <v>98380</v>
      </c>
      <c r="O35">
        <v>175</v>
      </c>
      <c r="P35" s="1">
        <v>45111</v>
      </c>
      <c r="Q35" s="4" t="s">
        <v>35</v>
      </c>
      <c r="R35" s="1">
        <v>45308</v>
      </c>
      <c r="S35">
        <v>6189</v>
      </c>
      <c r="T35">
        <v>6606</v>
      </c>
      <c r="U35">
        <v>417</v>
      </c>
      <c r="V35">
        <v>7</v>
      </c>
      <c r="W35" s="4" t="s">
        <v>106</v>
      </c>
      <c r="X35">
        <v>4</v>
      </c>
      <c r="Y35">
        <v>83</v>
      </c>
      <c r="Z35" s="4" t="s">
        <v>47</v>
      </c>
    </row>
    <row r="36" spans="1:26" x14ac:dyDescent="0.3">
      <c r="A36" s="4" t="s">
        <v>147</v>
      </c>
      <c r="B36" s="4" t="s">
        <v>109</v>
      </c>
      <c r="C36" s="4" t="s">
        <v>84</v>
      </c>
      <c r="D36" s="4" t="s">
        <v>148</v>
      </c>
      <c r="E36" s="4" t="s">
        <v>149</v>
      </c>
      <c r="F36" s="4" t="s">
        <v>31</v>
      </c>
      <c r="G36" s="4" t="s">
        <v>79</v>
      </c>
      <c r="H36" s="4" t="s">
        <v>80</v>
      </c>
      <c r="I36">
        <v>5</v>
      </c>
      <c r="J36">
        <v>5</v>
      </c>
      <c r="K36" s="4" t="s">
        <v>55</v>
      </c>
      <c r="L36">
        <v>2023</v>
      </c>
      <c r="M36">
        <v>7600</v>
      </c>
      <c r="N36">
        <v>52769</v>
      </c>
      <c r="O36">
        <v>150</v>
      </c>
      <c r="P36" s="1">
        <v>43247</v>
      </c>
      <c r="Q36" s="4" t="s">
        <v>35</v>
      </c>
      <c r="R36" s="1">
        <v>44976</v>
      </c>
      <c r="S36">
        <v>5754</v>
      </c>
      <c r="T36">
        <v>7197</v>
      </c>
      <c r="U36">
        <v>1443</v>
      </c>
      <c r="V36">
        <v>25</v>
      </c>
      <c r="W36" s="4" t="s">
        <v>102</v>
      </c>
      <c r="X36">
        <v>5</v>
      </c>
      <c r="Y36">
        <v>289</v>
      </c>
      <c r="Z36" s="4" t="s">
        <v>57</v>
      </c>
    </row>
    <row r="37" spans="1:26" x14ac:dyDescent="0.3">
      <c r="A37" s="4" t="s">
        <v>150</v>
      </c>
      <c r="B37" s="4" t="s">
        <v>27</v>
      </c>
      <c r="C37" s="4" t="s">
        <v>28</v>
      </c>
      <c r="D37" s="4" t="s">
        <v>151</v>
      </c>
      <c r="E37" s="4" t="s">
        <v>86</v>
      </c>
      <c r="F37" s="4" t="s">
        <v>152</v>
      </c>
      <c r="G37" s="4" t="s">
        <v>44</v>
      </c>
      <c r="H37" s="4" t="s">
        <v>80</v>
      </c>
      <c r="I37">
        <v>5</v>
      </c>
      <c r="J37">
        <v>5</v>
      </c>
      <c r="K37" s="4" t="s">
        <v>66</v>
      </c>
      <c r="L37">
        <v>2024</v>
      </c>
      <c r="M37">
        <v>6600</v>
      </c>
      <c r="N37">
        <v>12946</v>
      </c>
      <c r="O37">
        <v>100</v>
      </c>
      <c r="P37" s="1">
        <v>45548</v>
      </c>
      <c r="Q37" s="4" t="s">
        <v>35</v>
      </c>
      <c r="R37" s="1">
        <v>45593</v>
      </c>
      <c r="S37">
        <v>5232</v>
      </c>
      <c r="T37">
        <v>4220</v>
      </c>
      <c r="U37">
        <v>-1012</v>
      </c>
      <c r="V37">
        <v>-19</v>
      </c>
      <c r="W37" s="4" t="s">
        <v>127</v>
      </c>
      <c r="X37">
        <v>4</v>
      </c>
      <c r="Y37">
        <v>0</v>
      </c>
      <c r="Z37" s="4" t="s">
        <v>57</v>
      </c>
    </row>
    <row r="38" spans="1:26" x14ac:dyDescent="0.3">
      <c r="A38" s="4" t="s">
        <v>153</v>
      </c>
      <c r="B38" s="4" t="s">
        <v>27</v>
      </c>
      <c r="C38" s="4" t="s">
        <v>28</v>
      </c>
      <c r="D38" s="4" t="s">
        <v>151</v>
      </c>
      <c r="E38" s="4" t="s">
        <v>86</v>
      </c>
      <c r="F38" s="4" t="s">
        <v>152</v>
      </c>
      <c r="G38" s="4" t="s">
        <v>32</v>
      </c>
      <c r="H38" s="4" t="s">
        <v>80</v>
      </c>
      <c r="I38">
        <v>5</v>
      </c>
      <c r="J38">
        <v>5</v>
      </c>
      <c r="K38" s="4" t="s">
        <v>55</v>
      </c>
      <c r="L38">
        <v>2023</v>
      </c>
      <c r="M38">
        <v>8100</v>
      </c>
      <c r="N38">
        <v>43625</v>
      </c>
      <c r="O38">
        <v>100</v>
      </c>
      <c r="P38" s="1">
        <v>44789</v>
      </c>
      <c r="Q38" s="4" t="s">
        <v>35</v>
      </c>
      <c r="R38" s="1">
        <v>44852</v>
      </c>
      <c r="S38">
        <v>6571</v>
      </c>
      <c r="T38">
        <v>7566</v>
      </c>
      <c r="U38">
        <v>995</v>
      </c>
      <c r="V38">
        <v>15</v>
      </c>
      <c r="W38" s="4" t="s">
        <v>102</v>
      </c>
      <c r="X38">
        <v>1</v>
      </c>
      <c r="Y38">
        <v>199</v>
      </c>
      <c r="Z38" s="4" t="s">
        <v>57</v>
      </c>
    </row>
    <row r="39" spans="1:26" x14ac:dyDescent="0.3">
      <c r="A39" s="4" t="s">
        <v>154</v>
      </c>
      <c r="B39" s="4" t="s">
        <v>133</v>
      </c>
      <c r="C39" s="4" t="s">
        <v>77</v>
      </c>
      <c r="D39" s="4" t="s">
        <v>41</v>
      </c>
      <c r="E39" s="4" t="s">
        <v>42</v>
      </c>
      <c r="F39" s="4" t="s">
        <v>43</v>
      </c>
      <c r="G39" s="4" t="s">
        <v>89</v>
      </c>
      <c r="H39" s="4" t="s">
        <v>33</v>
      </c>
      <c r="I39">
        <v>2</v>
      </c>
      <c r="J39">
        <v>2</v>
      </c>
      <c r="K39" s="4" t="s">
        <v>55</v>
      </c>
      <c r="L39">
        <v>2018</v>
      </c>
      <c r="M39">
        <v>10600</v>
      </c>
      <c r="N39">
        <v>86830</v>
      </c>
      <c r="O39">
        <v>250</v>
      </c>
      <c r="P39" s="1">
        <v>45630</v>
      </c>
      <c r="Q39" s="4" t="s">
        <v>35</v>
      </c>
      <c r="R39" s="1">
        <v>45353</v>
      </c>
      <c r="S39">
        <v>9637</v>
      </c>
      <c r="T39">
        <v>10909</v>
      </c>
      <c r="U39">
        <v>1272</v>
      </c>
      <c r="V39">
        <v>13</v>
      </c>
      <c r="W39" s="4" t="s">
        <v>102</v>
      </c>
      <c r="X39">
        <v>3</v>
      </c>
      <c r="Y39">
        <v>254</v>
      </c>
      <c r="Z39" s="4" t="s">
        <v>37</v>
      </c>
    </row>
    <row r="40" spans="1:26" x14ac:dyDescent="0.3">
      <c r="A40" s="4" t="s">
        <v>155</v>
      </c>
      <c r="B40" s="4" t="s">
        <v>156</v>
      </c>
      <c r="C40" s="4" t="s">
        <v>50</v>
      </c>
      <c r="D40" s="4" t="s">
        <v>148</v>
      </c>
      <c r="E40" s="4" t="s">
        <v>149</v>
      </c>
      <c r="F40" s="4" t="s">
        <v>31</v>
      </c>
      <c r="G40" s="4" t="s">
        <v>54</v>
      </c>
      <c r="H40" s="4" t="s">
        <v>80</v>
      </c>
      <c r="I40">
        <v>5</v>
      </c>
      <c r="J40">
        <v>5</v>
      </c>
      <c r="K40" s="4" t="s">
        <v>55</v>
      </c>
      <c r="L40">
        <v>2024</v>
      </c>
      <c r="M40">
        <v>7500</v>
      </c>
      <c r="N40">
        <v>51912</v>
      </c>
      <c r="O40">
        <v>150</v>
      </c>
      <c r="P40" s="1">
        <v>43696</v>
      </c>
      <c r="Q40" s="4" t="s">
        <v>35</v>
      </c>
      <c r="R40" s="1">
        <v>45451</v>
      </c>
      <c r="S40">
        <v>6291</v>
      </c>
      <c r="T40">
        <v>7636</v>
      </c>
      <c r="U40">
        <v>1345</v>
      </c>
      <c r="V40">
        <v>21</v>
      </c>
      <c r="W40" s="4" t="s">
        <v>114</v>
      </c>
      <c r="X40">
        <v>1</v>
      </c>
      <c r="Y40">
        <v>269</v>
      </c>
      <c r="Z40" s="4" t="s">
        <v>57</v>
      </c>
    </row>
    <row r="41" spans="1:26" x14ac:dyDescent="0.3">
      <c r="A41" s="4" t="s">
        <v>157</v>
      </c>
      <c r="B41" s="4" t="s">
        <v>76</v>
      </c>
      <c r="C41" s="4" t="s">
        <v>84</v>
      </c>
      <c r="D41" s="4" t="s">
        <v>158</v>
      </c>
      <c r="E41" s="4" t="s">
        <v>86</v>
      </c>
      <c r="F41" s="4" t="s">
        <v>152</v>
      </c>
      <c r="G41" s="4" t="s">
        <v>44</v>
      </c>
      <c r="H41" s="4" t="s">
        <v>80</v>
      </c>
      <c r="I41">
        <v>5</v>
      </c>
      <c r="J41">
        <v>4</v>
      </c>
      <c r="K41" s="4" t="s">
        <v>34</v>
      </c>
      <c r="L41">
        <v>2023</v>
      </c>
      <c r="M41">
        <v>7600</v>
      </c>
      <c r="N41">
        <v>27999</v>
      </c>
      <c r="O41">
        <v>115</v>
      </c>
      <c r="P41" s="1">
        <v>43843</v>
      </c>
      <c r="Q41" s="4" t="s">
        <v>35</v>
      </c>
      <c r="R41" s="1">
        <v>45596</v>
      </c>
      <c r="S41">
        <v>6187</v>
      </c>
      <c r="T41">
        <v>7482</v>
      </c>
      <c r="U41">
        <v>1295</v>
      </c>
      <c r="V41">
        <v>21</v>
      </c>
      <c r="W41" s="4" t="s">
        <v>67</v>
      </c>
      <c r="X41">
        <v>5</v>
      </c>
      <c r="Y41">
        <v>259</v>
      </c>
      <c r="Z41" s="4" t="s">
        <v>47</v>
      </c>
    </row>
    <row r="42" spans="1:26" x14ac:dyDescent="0.3">
      <c r="A42" s="4" t="s">
        <v>159</v>
      </c>
      <c r="B42" s="4" t="s">
        <v>120</v>
      </c>
      <c r="C42" s="4" t="s">
        <v>50</v>
      </c>
      <c r="D42" s="4" t="s">
        <v>71</v>
      </c>
      <c r="E42" s="4" t="s">
        <v>72</v>
      </c>
      <c r="F42" s="4" t="s">
        <v>73</v>
      </c>
      <c r="G42" s="4" t="s">
        <v>89</v>
      </c>
      <c r="H42" s="4" t="s">
        <v>80</v>
      </c>
      <c r="I42">
        <v>3</v>
      </c>
      <c r="J42">
        <v>2</v>
      </c>
      <c r="K42" s="4" t="s">
        <v>45</v>
      </c>
      <c r="L42">
        <v>2023</v>
      </c>
      <c r="M42">
        <v>7100</v>
      </c>
      <c r="N42">
        <v>49030</v>
      </c>
      <c r="O42">
        <v>100</v>
      </c>
      <c r="P42" s="1">
        <v>43393</v>
      </c>
      <c r="Q42" s="4" t="s">
        <v>35</v>
      </c>
      <c r="R42" s="1">
        <v>44575</v>
      </c>
      <c r="S42">
        <v>6073</v>
      </c>
      <c r="T42">
        <v>5318</v>
      </c>
      <c r="U42">
        <v>-755</v>
      </c>
      <c r="V42">
        <v>-12</v>
      </c>
      <c r="W42" s="4" t="s">
        <v>160</v>
      </c>
      <c r="X42">
        <v>4</v>
      </c>
      <c r="Y42">
        <v>0</v>
      </c>
      <c r="Z42" s="4" t="s">
        <v>57</v>
      </c>
    </row>
    <row r="43" spans="1:26" x14ac:dyDescent="0.3">
      <c r="A43" s="4" t="s">
        <v>161</v>
      </c>
      <c r="B43" s="4" t="s">
        <v>133</v>
      </c>
      <c r="C43" s="4" t="s">
        <v>40</v>
      </c>
      <c r="D43" s="4" t="s">
        <v>78</v>
      </c>
      <c r="E43" s="4" t="s">
        <v>30</v>
      </c>
      <c r="F43" s="4" t="s">
        <v>31</v>
      </c>
      <c r="G43" s="4" t="s">
        <v>54</v>
      </c>
      <c r="H43" s="4" t="s">
        <v>33</v>
      </c>
      <c r="I43">
        <v>4</v>
      </c>
      <c r="J43">
        <v>5</v>
      </c>
      <c r="K43" s="4" t="s">
        <v>45</v>
      </c>
      <c r="L43">
        <v>2019</v>
      </c>
      <c r="M43">
        <v>6500</v>
      </c>
      <c r="N43">
        <v>70414</v>
      </c>
      <c r="O43">
        <v>120</v>
      </c>
      <c r="P43" s="1">
        <v>42383</v>
      </c>
      <c r="Q43" s="4" t="s">
        <v>35</v>
      </c>
      <c r="R43" s="1">
        <v>45419</v>
      </c>
      <c r="S43">
        <v>5789</v>
      </c>
      <c r="T43">
        <v>5677</v>
      </c>
      <c r="U43">
        <v>-112</v>
      </c>
      <c r="V43">
        <v>-2</v>
      </c>
      <c r="W43" s="4" t="s">
        <v>36</v>
      </c>
      <c r="X43">
        <v>5</v>
      </c>
      <c r="Y43">
        <v>0</v>
      </c>
      <c r="Z43" s="4" t="s">
        <v>57</v>
      </c>
    </row>
    <row r="44" spans="1:26" x14ac:dyDescent="0.3">
      <c r="A44" s="4" t="s">
        <v>162</v>
      </c>
      <c r="B44" s="4" t="s">
        <v>27</v>
      </c>
      <c r="C44" s="4" t="s">
        <v>163</v>
      </c>
      <c r="D44" s="4" t="s">
        <v>71</v>
      </c>
      <c r="E44" s="4" t="s">
        <v>72</v>
      </c>
      <c r="F44" s="4" t="s">
        <v>73</v>
      </c>
      <c r="G44" s="4" t="s">
        <v>89</v>
      </c>
      <c r="H44" s="4" t="s">
        <v>80</v>
      </c>
      <c r="I44">
        <v>3</v>
      </c>
      <c r="J44">
        <v>2</v>
      </c>
      <c r="K44" s="4" t="s">
        <v>66</v>
      </c>
      <c r="L44">
        <v>2023</v>
      </c>
      <c r="M44">
        <v>7200</v>
      </c>
      <c r="N44">
        <v>45890</v>
      </c>
      <c r="O44">
        <v>100</v>
      </c>
      <c r="P44" s="1">
        <v>42877</v>
      </c>
      <c r="Q44" s="4" t="s">
        <v>35</v>
      </c>
      <c r="R44" s="1">
        <v>44445</v>
      </c>
      <c r="S44">
        <v>5246</v>
      </c>
      <c r="T44">
        <v>4277</v>
      </c>
      <c r="U44">
        <v>-969</v>
      </c>
      <c r="V44">
        <v>-18</v>
      </c>
      <c r="W44" s="4" t="s">
        <v>67</v>
      </c>
      <c r="X44">
        <v>1</v>
      </c>
      <c r="Y44">
        <v>0</v>
      </c>
      <c r="Z44" s="4" t="s">
        <v>37</v>
      </c>
    </row>
    <row r="45" spans="1:26" x14ac:dyDescent="0.3">
      <c r="A45" s="4" t="s">
        <v>164</v>
      </c>
      <c r="B45" s="4" t="s">
        <v>92</v>
      </c>
      <c r="C45" s="4" t="s">
        <v>144</v>
      </c>
      <c r="D45" s="4" t="s">
        <v>165</v>
      </c>
      <c r="E45" s="4" t="s">
        <v>62</v>
      </c>
      <c r="F45" s="4" t="s">
        <v>53</v>
      </c>
      <c r="G45" s="4" t="s">
        <v>79</v>
      </c>
      <c r="H45" s="4" t="s">
        <v>80</v>
      </c>
      <c r="I45">
        <v>5</v>
      </c>
      <c r="J45">
        <v>3</v>
      </c>
      <c r="K45" s="4" t="s">
        <v>55</v>
      </c>
      <c r="L45">
        <v>2022</v>
      </c>
      <c r="M45">
        <v>9200</v>
      </c>
      <c r="N45">
        <v>24643</v>
      </c>
      <c r="O45">
        <v>130</v>
      </c>
      <c r="P45" s="1">
        <v>44158</v>
      </c>
      <c r="Q45" s="4" t="s">
        <v>35</v>
      </c>
      <c r="R45" s="1">
        <v>44785</v>
      </c>
      <c r="S45">
        <v>7814</v>
      </c>
      <c r="T45">
        <v>8441</v>
      </c>
      <c r="U45">
        <v>627</v>
      </c>
      <c r="V45">
        <v>8</v>
      </c>
      <c r="W45" s="4" t="s">
        <v>166</v>
      </c>
      <c r="X45">
        <v>2</v>
      </c>
      <c r="Y45">
        <v>125</v>
      </c>
      <c r="Z45" s="4" t="s">
        <v>47</v>
      </c>
    </row>
    <row r="46" spans="1:26" x14ac:dyDescent="0.3">
      <c r="A46" s="4" t="s">
        <v>167</v>
      </c>
      <c r="B46" s="4" t="s">
        <v>109</v>
      </c>
      <c r="C46" s="4" t="s">
        <v>118</v>
      </c>
      <c r="D46" s="4" t="s">
        <v>71</v>
      </c>
      <c r="E46" s="4" t="s">
        <v>72</v>
      </c>
      <c r="F46" s="4" t="s">
        <v>73</v>
      </c>
      <c r="G46" s="4" t="s">
        <v>89</v>
      </c>
      <c r="H46" s="4" t="s">
        <v>80</v>
      </c>
      <c r="I46">
        <v>3</v>
      </c>
      <c r="J46">
        <v>2</v>
      </c>
      <c r="K46" s="4" t="s">
        <v>34</v>
      </c>
      <c r="L46">
        <v>2019</v>
      </c>
      <c r="M46">
        <v>8500</v>
      </c>
      <c r="N46">
        <v>15399</v>
      </c>
      <c r="O46">
        <v>100</v>
      </c>
      <c r="P46" s="1">
        <v>42384</v>
      </c>
      <c r="Q46" s="4" t="s">
        <v>35</v>
      </c>
      <c r="R46" s="1">
        <v>44632</v>
      </c>
      <c r="S46">
        <v>7457</v>
      </c>
      <c r="T46">
        <v>7650</v>
      </c>
      <c r="U46">
        <v>193</v>
      </c>
      <c r="V46">
        <v>3</v>
      </c>
      <c r="W46" s="4" t="s">
        <v>160</v>
      </c>
      <c r="X46">
        <v>2</v>
      </c>
      <c r="Y46">
        <v>39</v>
      </c>
      <c r="Z46" s="4" t="s">
        <v>95</v>
      </c>
    </row>
    <row r="47" spans="1:26" x14ac:dyDescent="0.3">
      <c r="A47" s="4" t="s">
        <v>168</v>
      </c>
      <c r="B47" s="4" t="s">
        <v>146</v>
      </c>
      <c r="C47" s="4" t="s">
        <v>40</v>
      </c>
      <c r="D47" s="4" t="s">
        <v>165</v>
      </c>
      <c r="E47" s="4" t="s">
        <v>62</v>
      </c>
      <c r="F47" s="4" t="s">
        <v>53</v>
      </c>
      <c r="G47" s="4" t="s">
        <v>54</v>
      </c>
      <c r="H47" s="4" t="s">
        <v>33</v>
      </c>
      <c r="I47">
        <v>5</v>
      </c>
      <c r="J47">
        <v>3</v>
      </c>
      <c r="K47" s="4" t="s">
        <v>34</v>
      </c>
      <c r="L47">
        <v>2022</v>
      </c>
      <c r="M47">
        <v>8700</v>
      </c>
      <c r="N47">
        <v>81099</v>
      </c>
      <c r="O47">
        <v>130</v>
      </c>
      <c r="P47" s="1">
        <v>44441</v>
      </c>
      <c r="Q47" s="4" t="s">
        <v>35</v>
      </c>
      <c r="R47" s="1">
        <v>45250</v>
      </c>
      <c r="S47">
        <v>6723</v>
      </c>
      <c r="T47">
        <v>8149</v>
      </c>
      <c r="U47">
        <v>1426</v>
      </c>
      <c r="V47">
        <v>21</v>
      </c>
      <c r="W47" s="4" t="s">
        <v>160</v>
      </c>
      <c r="X47">
        <v>2</v>
      </c>
      <c r="Y47">
        <v>285</v>
      </c>
      <c r="Z47" s="4" t="s">
        <v>37</v>
      </c>
    </row>
    <row r="48" spans="1:26" x14ac:dyDescent="0.3">
      <c r="A48" s="4" t="s">
        <v>169</v>
      </c>
      <c r="B48" s="4" t="s">
        <v>49</v>
      </c>
      <c r="C48" s="4" t="s">
        <v>163</v>
      </c>
      <c r="D48" s="4" t="s">
        <v>105</v>
      </c>
      <c r="E48" s="4" t="s">
        <v>52</v>
      </c>
      <c r="F48" s="4" t="s">
        <v>73</v>
      </c>
      <c r="G48" s="4" t="s">
        <v>54</v>
      </c>
      <c r="H48" s="4" t="s">
        <v>80</v>
      </c>
      <c r="I48">
        <v>4</v>
      </c>
      <c r="J48">
        <v>2</v>
      </c>
      <c r="K48" s="4" t="s">
        <v>45</v>
      </c>
      <c r="L48">
        <v>2019</v>
      </c>
      <c r="M48">
        <v>7500</v>
      </c>
      <c r="N48">
        <v>13550</v>
      </c>
      <c r="O48">
        <v>200</v>
      </c>
      <c r="P48" s="1">
        <v>45031</v>
      </c>
      <c r="Q48" s="4" t="s">
        <v>35</v>
      </c>
      <c r="R48" s="1">
        <v>45110</v>
      </c>
      <c r="S48">
        <v>6724</v>
      </c>
      <c r="T48">
        <v>7564</v>
      </c>
      <c r="U48">
        <v>840</v>
      </c>
      <c r="V48">
        <v>12</v>
      </c>
      <c r="W48" s="4" t="s">
        <v>121</v>
      </c>
      <c r="X48">
        <v>3</v>
      </c>
      <c r="Y48">
        <v>168</v>
      </c>
      <c r="Z48" s="4" t="s">
        <v>37</v>
      </c>
    </row>
    <row r="49" spans="1:26" x14ac:dyDescent="0.3">
      <c r="A49" s="4" t="s">
        <v>170</v>
      </c>
      <c r="B49" s="4" t="s">
        <v>59</v>
      </c>
      <c r="C49" s="4" t="s">
        <v>123</v>
      </c>
      <c r="D49" s="4" t="s">
        <v>165</v>
      </c>
      <c r="E49" s="4" t="s">
        <v>62</v>
      </c>
      <c r="F49" s="4" t="s">
        <v>53</v>
      </c>
      <c r="G49" s="4" t="s">
        <v>54</v>
      </c>
      <c r="H49" s="4" t="s">
        <v>80</v>
      </c>
      <c r="I49">
        <v>5</v>
      </c>
      <c r="J49">
        <v>3</v>
      </c>
      <c r="K49" s="4" t="s">
        <v>66</v>
      </c>
      <c r="L49">
        <v>2024</v>
      </c>
      <c r="M49">
        <v>7600</v>
      </c>
      <c r="N49">
        <v>61397</v>
      </c>
      <c r="O49">
        <v>130</v>
      </c>
      <c r="P49" s="1">
        <v>45134</v>
      </c>
      <c r="Q49" s="4" t="s">
        <v>35</v>
      </c>
      <c r="R49" s="1">
        <v>45426</v>
      </c>
      <c r="S49">
        <v>5760</v>
      </c>
      <c r="T49">
        <v>7089</v>
      </c>
      <c r="U49">
        <v>1329</v>
      </c>
      <c r="V49">
        <v>23</v>
      </c>
      <c r="W49" s="4" t="s">
        <v>136</v>
      </c>
      <c r="X49">
        <v>4</v>
      </c>
      <c r="Y49">
        <v>266</v>
      </c>
      <c r="Z49" s="4" t="s">
        <v>57</v>
      </c>
    </row>
    <row r="50" spans="1:26" x14ac:dyDescent="0.3">
      <c r="A50" s="4" t="s">
        <v>171</v>
      </c>
      <c r="B50" s="4" t="s">
        <v>172</v>
      </c>
      <c r="C50" s="4" t="s">
        <v>97</v>
      </c>
      <c r="D50" s="4" t="s">
        <v>41</v>
      </c>
      <c r="E50" s="4" t="s">
        <v>42</v>
      </c>
      <c r="F50" s="4" t="s">
        <v>43</v>
      </c>
      <c r="G50" s="4" t="s">
        <v>79</v>
      </c>
      <c r="H50" s="4" t="s">
        <v>80</v>
      </c>
      <c r="I50">
        <v>2</v>
      </c>
      <c r="J50">
        <v>2</v>
      </c>
      <c r="K50" s="4" t="s">
        <v>66</v>
      </c>
      <c r="L50">
        <v>2020</v>
      </c>
      <c r="M50">
        <v>9000</v>
      </c>
      <c r="N50">
        <v>45090</v>
      </c>
      <c r="O50">
        <v>250</v>
      </c>
      <c r="P50" s="1">
        <v>44681</v>
      </c>
      <c r="Q50" s="4" t="s">
        <v>35</v>
      </c>
      <c r="R50" s="1">
        <v>45003</v>
      </c>
      <c r="S50">
        <v>7816</v>
      </c>
      <c r="T50">
        <v>7893</v>
      </c>
      <c r="U50">
        <v>77</v>
      </c>
      <c r="V50">
        <v>1</v>
      </c>
      <c r="W50" s="4" t="s">
        <v>81</v>
      </c>
      <c r="X50">
        <v>2</v>
      </c>
      <c r="Y50">
        <v>15</v>
      </c>
      <c r="Z50" s="4" t="s">
        <v>47</v>
      </c>
    </row>
    <row r="51" spans="1:26" x14ac:dyDescent="0.3">
      <c r="A51" s="4" t="s">
        <v>173</v>
      </c>
      <c r="B51" s="4" t="s">
        <v>109</v>
      </c>
      <c r="C51" s="4" t="s">
        <v>77</v>
      </c>
      <c r="D51" s="4" t="s">
        <v>71</v>
      </c>
      <c r="E51" s="4" t="s">
        <v>72</v>
      </c>
      <c r="F51" s="4" t="s">
        <v>73</v>
      </c>
      <c r="G51" s="4" t="s">
        <v>79</v>
      </c>
      <c r="H51" s="4" t="s">
        <v>80</v>
      </c>
      <c r="I51">
        <v>3</v>
      </c>
      <c r="J51">
        <v>2</v>
      </c>
      <c r="K51" s="4" t="s">
        <v>45</v>
      </c>
      <c r="L51">
        <v>2020</v>
      </c>
      <c r="M51">
        <v>7400</v>
      </c>
      <c r="N51">
        <v>73293</v>
      </c>
      <c r="O51">
        <v>100</v>
      </c>
      <c r="P51" s="1">
        <v>42300</v>
      </c>
      <c r="Q51" s="4" t="s">
        <v>35</v>
      </c>
      <c r="R51" s="1">
        <v>42140</v>
      </c>
      <c r="S51">
        <v>5950</v>
      </c>
      <c r="T51">
        <v>4862</v>
      </c>
      <c r="U51">
        <v>-1088</v>
      </c>
      <c r="V51">
        <v>-18</v>
      </c>
      <c r="W51" s="4" t="s">
        <v>121</v>
      </c>
      <c r="X51">
        <v>2</v>
      </c>
      <c r="Y51">
        <v>0</v>
      </c>
      <c r="Z51" s="4" t="s">
        <v>57</v>
      </c>
    </row>
    <row r="52" spans="1:26" x14ac:dyDescent="0.3">
      <c r="A52" s="4" t="s">
        <v>174</v>
      </c>
      <c r="B52" s="4" t="s">
        <v>69</v>
      </c>
      <c r="C52" s="4" t="s">
        <v>175</v>
      </c>
      <c r="D52" s="4" t="s">
        <v>85</v>
      </c>
      <c r="E52" s="4" t="s">
        <v>86</v>
      </c>
      <c r="F52" s="4" t="s">
        <v>31</v>
      </c>
      <c r="G52" s="4" t="s">
        <v>32</v>
      </c>
      <c r="H52" s="4" t="s">
        <v>33</v>
      </c>
      <c r="I52">
        <v>4</v>
      </c>
      <c r="J52">
        <v>5</v>
      </c>
      <c r="K52" s="4" t="s">
        <v>45</v>
      </c>
      <c r="L52">
        <v>2015</v>
      </c>
      <c r="M52">
        <v>6900</v>
      </c>
      <c r="N52">
        <v>51298</v>
      </c>
      <c r="O52">
        <v>103</v>
      </c>
      <c r="P52" s="1">
        <v>45453</v>
      </c>
      <c r="Q52" s="4" t="s">
        <v>35</v>
      </c>
      <c r="R52" s="1">
        <v>45531</v>
      </c>
      <c r="S52">
        <v>5823</v>
      </c>
      <c r="T52">
        <v>6718</v>
      </c>
      <c r="U52">
        <v>895</v>
      </c>
      <c r="V52">
        <v>15</v>
      </c>
      <c r="W52" s="4" t="s">
        <v>90</v>
      </c>
      <c r="X52">
        <v>3</v>
      </c>
      <c r="Y52">
        <v>179</v>
      </c>
      <c r="Z52" s="4" t="s">
        <v>37</v>
      </c>
    </row>
    <row r="53" spans="1:26" x14ac:dyDescent="0.3">
      <c r="A53" s="4" t="s">
        <v>176</v>
      </c>
      <c r="B53" s="4" t="s">
        <v>109</v>
      </c>
      <c r="C53" s="4" t="s">
        <v>77</v>
      </c>
      <c r="D53" s="4" t="s">
        <v>71</v>
      </c>
      <c r="E53" s="4" t="s">
        <v>72</v>
      </c>
      <c r="F53" s="4" t="s">
        <v>73</v>
      </c>
      <c r="G53" s="4" t="s">
        <v>44</v>
      </c>
      <c r="H53" s="4" t="s">
        <v>33</v>
      </c>
      <c r="I53">
        <v>3</v>
      </c>
      <c r="J53">
        <v>2</v>
      </c>
      <c r="K53" s="4" t="s">
        <v>34</v>
      </c>
      <c r="L53">
        <v>2017</v>
      </c>
      <c r="M53">
        <v>8700</v>
      </c>
      <c r="N53">
        <v>17262</v>
      </c>
      <c r="O53">
        <v>100</v>
      </c>
      <c r="P53" s="1">
        <v>43356</v>
      </c>
      <c r="Q53" s="4" t="s">
        <v>35</v>
      </c>
      <c r="R53" s="1">
        <v>44682</v>
      </c>
      <c r="S53">
        <v>7245</v>
      </c>
      <c r="T53">
        <v>6501</v>
      </c>
      <c r="U53">
        <v>-744</v>
      </c>
      <c r="V53">
        <v>-10</v>
      </c>
      <c r="W53" s="4" t="s">
        <v>160</v>
      </c>
      <c r="X53">
        <v>1</v>
      </c>
      <c r="Y53">
        <v>0</v>
      </c>
      <c r="Z53" s="4" t="s">
        <v>37</v>
      </c>
    </row>
    <row r="54" spans="1:26" x14ac:dyDescent="0.3">
      <c r="A54" s="4" t="s">
        <v>177</v>
      </c>
      <c r="B54" s="4" t="s">
        <v>59</v>
      </c>
      <c r="C54" s="4" t="s">
        <v>123</v>
      </c>
      <c r="D54" s="4" t="s">
        <v>165</v>
      </c>
      <c r="E54" s="4" t="s">
        <v>62</v>
      </c>
      <c r="F54" s="4" t="s">
        <v>53</v>
      </c>
      <c r="G54" s="4" t="s">
        <v>79</v>
      </c>
      <c r="H54" s="4" t="s">
        <v>80</v>
      </c>
      <c r="I54">
        <v>5</v>
      </c>
      <c r="J54">
        <v>3</v>
      </c>
      <c r="K54" s="4" t="s">
        <v>66</v>
      </c>
      <c r="L54">
        <v>2024</v>
      </c>
      <c r="M54">
        <v>7600</v>
      </c>
      <c r="N54">
        <v>94751</v>
      </c>
      <c r="O54">
        <v>130</v>
      </c>
      <c r="P54" s="1">
        <v>44112</v>
      </c>
      <c r="Q54" s="4" t="s">
        <v>35</v>
      </c>
      <c r="R54" s="1">
        <v>44722</v>
      </c>
      <c r="S54">
        <v>7015</v>
      </c>
      <c r="T54">
        <v>6149</v>
      </c>
      <c r="U54">
        <v>-866</v>
      </c>
      <c r="V54">
        <v>-12</v>
      </c>
      <c r="W54" s="4" t="s">
        <v>142</v>
      </c>
      <c r="X54">
        <v>1</v>
      </c>
      <c r="Y54">
        <v>0</v>
      </c>
      <c r="Z54" s="4" t="s">
        <v>95</v>
      </c>
    </row>
    <row r="55" spans="1:26" x14ac:dyDescent="0.3">
      <c r="A55" s="4" t="s">
        <v>178</v>
      </c>
      <c r="B55" s="4" t="s">
        <v>83</v>
      </c>
      <c r="C55" s="4" t="s">
        <v>118</v>
      </c>
      <c r="D55" s="4" t="s">
        <v>165</v>
      </c>
      <c r="E55" s="4" t="s">
        <v>62</v>
      </c>
      <c r="F55" s="4" t="s">
        <v>53</v>
      </c>
      <c r="G55" s="4" t="s">
        <v>89</v>
      </c>
      <c r="H55" s="4" t="s">
        <v>80</v>
      </c>
      <c r="I55">
        <v>5</v>
      </c>
      <c r="J55">
        <v>3</v>
      </c>
      <c r="K55" s="4" t="s">
        <v>45</v>
      </c>
      <c r="L55">
        <v>2018</v>
      </c>
      <c r="M55">
        <v>8100</v>
      </c>
      <c r="N55">
        <v>44275</v>
      </c>
      <c r="O55">
        <v>130</v>
      </c>
      <c r="P55" s="1">
        <v>42965</v>
      </c>
      <c r="Q55" s="4" t="s">
        <v>35</v>
      </c>
      <c r="R55" s="1">
        <v>44457</v>
      </c>
      <c r="S55">
        <v>7473</v>
      </c>
      <c r="T55">
        <v>7990</v>
      </c>
      <c r="U55">
        <v>517</v>
      </c>
      <c r="V55">
        <v>7</v>
      </c>
      <c r="W55" s="4" t="s">
        <v>179</v>
      </c>
      <c r="X55">
        <v>5</v>
      </c>
      <c r="Y55">
        <v>103</v>
      </c>
      <c r="Z55" s="4" t="s">
        <v>57</v>
      </c>
    </row>
    <row r="56" spans="1:26" x14ac:dyDescent="0.3">
      <c r="A56" s="4" t="s">
        <v>180</v>
      </c>
      <c r="B56" s="4" t="s">
        <v>92</v>
      </c>
      <c r="C56" s="4" t="s">
        <v>104</v>
      </c>
      <c r="D56" s="4" t="s">
        <v>51</v>
      </c>
      <c r="E56" s="4" t="s">
        <v>52</v>
      </c>
      <c r="F56" s="4" t="s">
        <v>53</v>
      </c>
      <c r="G56" s="4" t="s">
        <v>32</v>
      </c>
      <c r="H56" s="4" t="s">
        <v>33</v>
      </c>
      <c r="I56">
        <v>8</v>
      </c>
      <c r="J56">
        <v>5</v>
      </c>
      <c r="K56" s="4" t="s">
        <v>45</v>
      </c>
      <c r="L56">
        <v>2023</v>
      </c>
      <c r="M56">
        <v>7600</v>
      </c>
      <c r="N56">
        <v>34247</v>
      </c>
      <c r="O56">
        <v>200</v>
      </c>
      <c r="P56" s="1">
        <v>44966</v>
      </c>
      <c r="Q56" s="4" t="s">
        <v>35</v>
      </c>
      <c r="R56" s="1">
        <v>45585</v>
      </c>
      <c r="S56">
        <v>6343</v>
      </c>
      <c r="T56">
        <v>5773</v>
      </c>
      <c r="U56">
        <v>-570</v>
      </c>
      <c r="V56">
        <v>-9</v>
      </c>
      <c r="W56" s="4" t="s">
        <v>181</v>
      </c>
      <c r="X56">
        <v>1</v>
      </c>
      <c r="Y56">
        <v>0</v>
      </c>
      <c r="Z56" s="4" t="s">
        <v>57</v>
      </c>
    </row>
    <row r="57" spans="1:26" x14ac:dyDescent="0.3">
      <c r="A57" s="4" t="s">
        <v>182</v>
      </c>
      <c r="B57" s="4" t="s">
        <v>113</v>
      </c>
      <c r="C57" s="4" t="s">
        <v>110</v>
      </c>
      <c r="D57" s="4" t="s">
        <v>165</v>
      </c>
      <c r="E57" s="4" t="s">
        <v>62</v>
      </c>
      <c r="F57" s="4" t="s">
        <v>53</v>
      </c>
      <c r="G57" s="4" t="s">
        <v>79</v>
      </c>
      <c r="H57" s="4" t="s">
        <v>80</v>
      </c>
      <c r="I57">
        <v>5</v>
      </c>
      <c r="J57">
        <v>3</v>
      </c>
      <c r="K57" s="4" t="s">
        <v>45</v>
      </c>
      <c r="L57">
        <v>2023</v>
      </c>
      <c r="M57">
        <v>7600</v>
      </c>
      <c r="N57">
        <v>30162</v>
      </c>
      <c r="O57">
        <v>130</v>
      </c>
      <c r="P57" s="1">
        <v>45650</v>
      </c>
      <c r="Q57" s="4" t="s">
        <v>35</v>
      </c>
      <c r="R57" s="1">
        <v>45528</v>
      </c>
      <c r="S57">
        <v>5877</v>
      </c>
      <c r="T57">
        <v>5277</v>
      </c>
      <c r="U57">
        <v>-600</v>
      </c>
      <c r="V57">
        <v>-10</v>
      </c>
      <c r="W57" s="4" t="s">
        <v>116</v>
      </c>
      <c r="X57">
        <v>4</v>
      </c>
      <c r="Y57">
        <v>0</v>
      </c>
      <c r="Z57" s="4" t="s">
        <v>47</v>
      </c>
    </row>
    <row r="58" spans="1:26" x14ac:dyDescent="0.3">
      <c r="A58" s="4" t="s">
        <v>183</v>
      </c>
      <c r="B58" s="4" t="s">
        <v>83</v>
      </c>
      <c r="C58" s="4" t="s">
        <v>93</v>
      </c>
      <c r="D58" s="4" t="s">
        <v>165</v>
      </c>
      <c r="E58" s="4" t="s">
        <v>62</v>
      </c>
      <c r="F58" s="4" t="s">
        <v>53</v>
      </c>
      <c r="G58" s="4" t="s">
        <v>89</v>
      </c>
      <c r="H58" s="4" t="s">
        <v>33</v>
      </c>
      <c r="I58">
        <v>5</v>
      </c>
      <c r="J58">
        <v>3</v>
      </c>
      <c r="K58" s="4" t="s">
        <v>55</v>
      </c>
      <c r="L58">
        <v>2018</v>
      </c>
      <c r="M58">
        <v>9600</v>
      </c>
      <c r="N58">
        <v>21893</v>
      </c>
      <c r="O58">
        <v>130</v>
      </c>
      <c r="P58" s="1">
        <v>43882</v>
      </c>
      <c r="Q58" s="4" t="s">
        <v>35</v>
      </c>
      <c r="R58" s="1">
        <v>43964</v>
      </c>
      <c r="S58">
        <v>8009</v>
      </c>
      <c r="T58">
        <v>8255</v>
      </c>
      <c r="U58">
        <v>246</v>
      </c>
      <c r="V58">
        <v>3</v>
      </c>
      <c r="W58" s="4" t="s">
        <v>184</v>
      </c>
      <c r="X58">
        <v>2</v>
      </c>
      <c r="Y58">
        <v>49</v>
      </c>
      <c r="Z58" s="4" t="s">
        <v>57</v>
      </c>
    </row>
    <row r="59" spans="1:26" x14ac:dyDescent="0.3">
      <c r="A59" s="4" t="s">
        <v>185</v>
      </c>
      <c r="B59" s="4" t="s">
        <v>59</v>
      </c>
      <c r="C59" s="4" t="s">
        <v>60</v>
      </c>
      <c r="D59" s="4" t="s">
        <v>85</v>
      </c>
      <c r="E59" s="4" t="s">
        <v>86</v>
      </c>
      <c r="F59" s="4" t="s">
        <v>31</v>
      </c>
      <c r="G59" s="4" t="s">
        <v>79</v>
      </c>
      <c r="H59" s="4" t="s">
        <v>33</v>
      </c>
      <c r="I59">
        <v>4</v>
      </c>
      <c r="J59">
        <v>5</v>
      </c>
      <c r="K59" s="4" t="s">
        <v>45</v>
      </c>
      <c r="L59">
        <v>2015</v>
      </c>
      <c r="M59">
        <v>6900</v>
      </c>
      <c r="N59">
        <v>32486</v>
      </c>
      <c r="O59">
        <v>103</v>
      </c>
      <c r="P59" s="1">
        <v>45224</v>
      </c>
      <c r="Q59" s="4" t="s">
        <v>35</v>
      </c>
      <c r="R59" s="1">
        <v>45407</v>
      </c>
      <c r="S59">
        <v>5617</v>
      </c>
      <c r="T59">
        <v>5206</v>
      </c>
      <c r="U59">
        <v>-411</v>
      </c>
      <c r="V59">
        <v>-7</v>
      </c>
      <c r="W59" s="4" t="s">
        <v>99</v>
      </c>
      <c r="X59">
        <v>3</v>
      </c>
      <c r="Y59">
        <v>0</v>
      </c>
      <c r="Z59" s="4" t="s">
        <v>37</v>
      </c>
    </row>
    <row r="60" spans="1:26" x14ac:dyDescent="0.3">
      <c r="A60" s="4" t="s">
        <v>186</v>
      </c>
      <c r="B60" s="4" t="s">
        <v>92</v>
      </c>
      <c r="C60" s="4" t="s">
        <v>144</v>
      </c>
      <c r="D60" s="4" t="s">
        <v>41</v>
      </c>
      <c r="E60" s="4" t="s">
        <v>42</v>
      </c>
      <c r="F60" s="4" t="s">
        <v>43</v>
      </c>
      <c r="G60" s="4" t="s">
        <v>32</v>
      </c>
      <c r="H60" s="4" t="s">
        <v>33</v>
      </c>
      <c r="I60">
        <v>2</v>
      </c>
      <c r="J60">
        <v>2</v>
      </c>
      <c r="K60" s="4" t="s">
        <v>55</v>
      </c>
      <c r="L60">
        <v>2019</v>
      </c>
      <c r="M60">
        <v>10500</v>
      </c>
      <c r="N60">
        <v>10740</v>
      </c>
      <c r="O60">
        <v>250</v>
      </c>
      <c r="P60" s="1">
        <v>44853</v>
      </c>
      <c r="Q60" s="4" t="s">
        <v>35</v>
      </c>
      <c r="R60" s="1">
        <v>44639</v>
      </c>
      <c r="S60">
        <v>9084</v>
      </c>
      <c r="T60">
        <v>9908</v>
      </c>
      <c r="U60">
        <v>824</v>
      </c>
      <c r="V60">
        <v>9</v>
      </c>
      <c r="W60" s="4" t="s">
        <v>36</v>
      </c>
      <c r="X60">
        <v>1</v>
      </c>
      <c r="Y60">
        <v>165</v>
      </c>
      <c r="Z60" s="4" t="s">
        <v>95</v>
      </c>
    </row>
    <row r="61" spans="1:26" x14ac:dyDescent="0.3">
      <c r="A61" s="4" t="s">
        <v>187</v>
      </c>
      <c r="B61" s="4" t="s">
        <v>49</v>
      </c>
      <c r="C61" s="4" t="s">
        <v>144</v>
      </c>
      <c r="D61" s="4" t="s">
        <v>78</v>
      </c>
      <c r="E61" s="4" t="s">
        <v>30</v>
      </c>
      <c r="F61" s="4" t="s">
        <v>31</v>
      </c>
      <c r="G61" s="4" t="s">
        <v>44</v>
      </c>
      <c r="H61" s="4" t="s">
        <v>80</v>
      </c>
      <c r="I61">
        <v>4</v>
      </c>
      <c r="J61">
        <v>5</v>
      </c>
      <c r="K61" s="4" t="s">
        <v>55</v>
      </c>
      <c r="L61">
        <v>2015</v>
      </c>
      <c r="M61">
        <v>8400</v>
      </c>
      <c r="N61">
        <v>65362</v>
      </c>
      <c r="O61">
        <v>120</v>
      </c>
      <c r="P61" s="1">
        <v>44766</v>
      </c>
      <c r="Q61" s="4" t="s">
        <v>35</v>
      </c>
      <c r="R61" s="1">
        <v>44671</v>
      </c>
      <c r="S61">
        <v>7760</v>
      </c>
      <c r="T61">
        <v>7717</v>
      </c>
      <c r="U61">
        <v>-43</v>
      </c>
      <c r="V61">
        <v>-1</v>
      </c>
      <c r="W61" s="4" t="s">
        <v>184</v>
      </c>
      <c r="X61">
        <v>2</v>
      </c>
      <c r="Y61">
        <v>0</v>
      </c>
      <c r="Z61" s="4" t="s">
        <v>57</v>
      </c>
    </row>
    <row r="62" spans="1:26" x14ac:dyDescent="0.3">
      <c r="A62" s="4" t="s">
        <v>188</v>
      </c>
      <c r="B62" s="4" t="s">
        <v>76</v>
      </c>
      <c r="C62" s="4" t="s">
        <v>40</v>
      </c>
      <c r="D62" s="4" t="s">
        <v>29</v>
      </c>
      <c r="E62" s="4" t="s">
        <v>30</v>
      </c>
      <c r="F62" s="4" t="s">
        <v>31</v>
      </c>
      <c r="G62" s="4" t="s">
        <v>79</v>
      </c>
      <c r="H62" s="4" t="s">
        <v>80</v>
      </c>
      <c r="I62">
        <v>5</v>
      </c>
      <c r="J62">
        <v>5</v>
      </c>
      <c r="K62" s="4" t="s">
        <v>55</v>
      </c>
      <c r="L62">
        <v>2019</v>
      </c>
      <c r="M62">
        <v>8000</v>
      </c>
      <c r="N62">
        <v>71625</v>
      </c>
      <c r="O62">
        <v>113</v>
      </c>
      <c r="P62" s="1">
        <v>42214</v>
      </c>
      <c r="Q62" s="4" t="s">
        <v>35</v>
      </c>
      <c r="R62" s="1">
        <v>42332</v>
      </c>
      <c r="S62">
        <v>6452</v>
      </c>
      <c r="T62">
        <v>6503</v>
      </c>
      <c r="U62">
        <v>51</v>
      </c>
      <c r="V62">
        <v>1</v>
      </c>
      <c r="W62" s="4" t="s">
        <v>46</v>
      </c>
      <c r="X62">
        <v>2</v>
      </c>
      <c r="Y62">
        <v>10</v>
      </c>
      <c r="Z62" s="4" t="s">
        <v>57</v>
      </c>
    </row>
    <row r="63" spans="1:26" x14ac:dyDescent="0.3">
      <c r="A63" s="4" t="s">
        <v>189</v>
      </c>
      <c r="B63" s="4" t="s">
        <v>27</v>
      </c>
      <c r="C63" s="4" t="s">
        <v>190</v>
      </c>
      <c r="D63" s="4" t="s">
        <v>138</v>
      </c>
      <c r="E63" s="4" t="s">
        <v>139</v>
      </c>
      <c r="F63" s="4" t="s">
        <v>53</v>
      </c>
      <c r="G63" s="4" t="s">
        <v>89</v>
      </c>
      <c r="H63" s="4" t="s">
        <v>33</v>
      </c>
      <c r="I63">
        <v>7</v>
      </c>
      <c r="J63">
        <v>5</v>
      </c>
      <c r="K63" s="4" t="s">
        <v>66</v>
      </c>
      <c r="L63">
        <v>2020</v>
      </c>
      <c r="M63">
        <v>8000</v>
      </c>
      <c r="N63">
        <v>3944</v>
      </c>
      <c r="O63">
        <v>175</v>
      </c>
      <c r="P63" s="1">
        <v>44771</v>
      </c>
      <c r="Q63" s="4" t="s">
        <v>35</v>
      </c>
      <c r="R63" s="1">
        <v>45177</v>
      </c>
      <c r="S63">
        <v>7217</v>
      </c>
      <c r="T63">
        <v>7118</v>
      </c>
      <c r="U63">
        <v>-99</v>
      </c>
      <c r="V63">
        <v>-1</v>
      </c>
      <c r="W63" s="4" t="s">
        <v>136</v>
      </c>
      <c r="X63">
        <v>4</v>
      </c>
      <c r="Y63">
        <v>0</v>
      </c>
      <c r="Z63" s="4" t="s">
        <v>57</v>
      </c>
    </row>
    <row r="64" spans="1:26" x14ac:dyDescent="0.3">
      <c r="A64" s="4" t="s">
        <v>191</v>
      </c>
      <c r="B64" s="4" t="s">
        <v>120</v>
      </c>
      <c r="C64" s="4" t="s">
        <v>110</v>
      </c>
      <c r="D64" s="4" t="s">
        <v>61</v>
      </c>
      <c r="E64" s="4" t="s">
        <v>62</v>
      </c>
      <c r="F64" s="4" t="s">
        <v>53</v>
      </c>
      <c r="G64" s="4" t="s">
        <v>79</v>
      </c>
      <c r="H64" s="4" t="s">
        <v>80</v>
      </c>
      <c r="I64">
        <v>5</v>
      </c>
      <c r="J64">
        <v>5</v>
      </c>
      <c r="K64" s="4" t="s">
        <v>34</v>
      </c>
      <c r="L64">
        <v>2022</v>
      </c>
      <c r="M64">
        <v>8700</v>
      </c>
      <c r="N64">
        <v>25051</v>
      </c>
      <c r="O64">
        <v>120</v>
      </c>
      <c r="P64" s="1">
        <v>45398</v>
      </c>
      <c r="Q64" s="4" t="s">
        <v>35</v>
      </c>
      <c r="R64" s="1">
        <v>45573</v>
      </c>
      <c r="S64">
        <v>7125</v>
      </c>
      <c r="T64">
        <v>6496</v>
      </c>
      <c r="U64">
        <v>-629</v>
      </c>
      <c r="V64">
        <v>-9</v>
      </c>
      <c r="W64" s="4" t="s">
        <v>90</v>
      </c>
      <c r="X64">
        <v>2</v>
      </c>
      <c r="Y64">
        <v>0</v>
      </c>
      <c r="Z64" s="4" t="s">
        <v>57</v>
      </c>
    </row>
    <row r="65" spans="1:26" x14ac:dyDescent="0.3">
      <c r="A65" s="4" t="s">
        <v>192</v>
      </c>
      <c r="B65" s="4" t="s">
        <v>88</v>
      </c>
      <c r="C65" s="4" t="s">
        <v>28</v>
      </c>
      <c r="D65" s="4" t="s">
        <v>29</v>
      </c>
      <c r="E65" s="4" t="s">
        <v>30</v>
      </c>
      <c r="F65" s="4" t="s">
        <v>31</v>
      </c>
      <c r="G65" s="4" t="s">
        <v>32</v>
      </c>
      <c r="H65" s="4" t="s">
        <v>33</v>
      </c>
      <c r="I65">
        <v>5</v>
      </c>
      <c r="J65">
        <v>5</v>
      </c>
      <c r="K65" s="4" t="s">
        <v>34</v>
      </c>
      <c r="L65">
        <v>2024</v>
      </c>
      <c r="M65">
        <v>7000</v>
      </c>
      <c r="N65">
        <v>43046</v>
      </c>
      <c r="O65">
        <v>113</v>
      </c>
      <c r="P65" s="1">
        <v>44549</v>
      </c>
      <c r="Q65" s="4" t="s">
        <v>35</v>
      </c>
      <c r="R65" s="1">
        <v>45321</v>
      </c>
      <c r="S65">
        <v>6332</v>
      </c>
      <c r="T65">
        <v>5604</v>
      </c>
      <c r="U65">
        <v>-728</v>
      </c>
      <c r="V65">
        <v>-11</v>
      </c>
      <c r="W65" s="4" t="s">
        <v>67</v>
      </c>
      <c r="X65">
        <v>5</v>
      </c>
      <c r="Y65">
        <v>0</v>
      </c>
      <c r="Z65" s="4" t="s">
        <v>95</v>
      </c>
    </row>
    <row r="66" spans="1:26" x14ac:dyDescent="0.3">
      <c r="A66" s="4" t="s">
        <v>193</v>
      </c>
      <c r="B66" s="4" t="s">
        <v>83</v>
      </c>
      <c r="C66" s="4" t="s">
        <v>60</v>
      </c>
      <c r="D66" s="4" t="s">
        <v>138</v>
      </c>
      <c r="E66" s="4" t="s">
        <v>139</v>
      </c>
      <c r="F66" s="4" t="s">
        <v>53</v>
      </c>
      <c r="G66" s="4" t="s">
        <v>79</v>
      </c>
      <c r="H66" s="4" t="s">
        <v>33</v>
      </c>
      <c r="I66">
        <v>7</v>
      </c>
      <c r="J66">
        <v>5</v>
      </c>
      <c r="K66" s="4" t="s">
        <v>34</v>
      </c>
      <c r="L66">
        <v>2022</v>
      </c>
      <c r="M66">
        <v>8700</v>
      </c>
      <c r="N66">
        <v>52572</v>
      </c>
      <c r="O66">
        <v>175</v>
      </c>
      <c r="P66" s="1">
        <v>43629</v>
      </c>
      <c r="Q66" s="4" t="s">
        <v>35</v>
      </c>
      <c r="R66" s="1">
        <v>44769</v>
      </c>
      <c r="S66">
        <v>6837</v>
      </c>
      <c r="T66">
        <v>8037</v>
      </c>
      <c r="U66">
        <v>1200</v>
      </c>
      <c r="V66">
        <v>18</v>
      </c>
      <c r="W66" s="4" t="s">
        <v>160</v>
      </c>
      <c r="X66">
        <v>5</v>
      </c>
      <c r="Y66">
        <v>240</v>
      </c>
      <c r="Z66" s="4" t="s">
        <v>37</v>
      </c>
    </row>
    <row r="67" spans="1:26" x14ac:dyDescent="0.3">
      <c r="A67" s="4" t="s">
        <v>194</v>
      </c>
      <c r="B67" s="4" t="s">
        <v>156</v>
      </c>
      <c r="C67" s="4" t="s">
        <v>93</v>
      </c>
      <c r="D67" s="4" t="s">
        <v>41</v>
      </c>
      <c r="E67" s="4" t="s">
        <v>42</v>
      </c>
      <c r="F67" s="4" t="s">
        <v>43</v>
      </c>
      <c r="G67" s="4" t="s">
        <v>54</v>
      </c>
      <c r="H67" s="4" t="s">
        <v>33</v>
      </c>
      <c r="I67">
        <v>2</v>
      </c>
      <c r="J67">
        <v>2</v>
      </c>
      <c r="K67" s="4" t="s">
        <v>45</v>
      </c>
      <c r="L67">
        <v>2022</v>
      </c>
      <c r="M67">
        <v>8700</v>
      </c>
      <c r="N67">
        <v>49265</v>
      </c>
      <c r="O67">
        <v>250</v>
      </c>
      <c r="P67" s="1">
        <v>43424</v>
      </c>
      <c r="Q67" s="4" t="s">
        <v>35</v>
      </c>
      <c r="R67" s="1">
        <v>45169</v>
      </c>
      <c r="S67">
        <v>7408</v>
      </c>
      <c r="T67">
        <v>8051</v>
      </c>
      <c r="U67">
        <v>643</v>
      </c>
      <c r="V67">
        <v>9</v>
      </c>
      <c r="W67" s="4" t="s">
        <v>94</v>
      </c>
      <c r="X67">
        <v>4</v>
      </c>
      <c r="Y67">
        <v>129</v>
      </c>
      <c r="Z67" s="4" t="s">
        <v>95</v>
      </c>
    </row>
    <row r="68" spans="1:26" x14ac:dyDescent="0.3">
      <c r="A68" s="4" t="s">
        <v>195</v>
      </c>
      <c r="B68" s="4" t="s">
        <v>113</v>
      </c>
      <c r="C68" s="4" t="s">
        <v>28</v>
      </c>
      <c r="D68" s="4" t="s">
        <v>41</v>
      </c>
      <c r="E68" s="4" t="s">
        <v>42</v>
      </c>
      <c r="F68" s="4" t="s">
        <v>43</v>
      </c>
      <c r="G68" s="4" t="s">
        <v>89</v>
      </c>
      <c r="H68" s="4" t="s">
        <v>33</v>
      </c>
      <c r="I68">
        <v>2</v>
      </c>
      <c r="J68">
        <v>2</v>
      </c>
      <c r="K68" s="4" t="s">
        <v>45</v>
      </c>
      <c r="L68">
        <v>2020</v>
      </c>
      <c r="M68">
        <v>8900</v>
      </c>
      <c r="N68">
        <v>49183</v>
      </c>
      <c r="O68">
        <v>250</v>
      </c>
      <c r="P68" s="1">
        <v>43527</v>
      </c>
      <c r="Q68" s="4" t="s">
        <v>35</v>
      </c>
      <c r="R68" s="1">
        <v>44023</v>
      </c>
      <c r="S68">
        <v>8239</v>
      </c>
      <c r="T68">
        <v>9090</v>
      </c>
      <c r="U68">
        <v>851</v>
      </c>
      <c r="V68">
        <v>10</v>
      </c>
      <c r="W68" s="4" t="s">
        <v>184</v>
      </c>
      <c r="X68">
        <v>1</v>
      </c>
      <c r="Y68">
        <v>170</v>
      </c>
      <c r="Z68" s="4" t="s">
        <v>57</v>
      </c>
    </row>
    <row r="69" spans="1:26" x14ac:dyDescent="0.3">
      <c r="A69" s="4" t="s">
        <v>196</v>
      </c>
      <c r="B69" s="4" t="s">
        <v>197</v>
      </c>
      <c r="C69" s="4" t="s">
        <v>60</v>
      </c>
      <c r="D69" s="4" t="s">
        <v>85</v>
      </c>
      <c r="E69" s="4" t="s">
        <v>86</v>
      </c>
      <c r="F69" s="4" t="s">
        <v>31</v>
      </c>
      <c r="G69" s="4" t="s">
        <v>89</v>
      </c>
      <c r="H69" s="4" t="s">
        <v>80</v>
      </c>
      <c r="I69">
        <v>4</v>
      </c>
      <c r="J69">
        <v>5</v>
      </c>
      <c r="K69" s="4" t="s">
        <v>66</v>
      </c>
      <c r="L69">
        <v>2017</v>
      </c>
      <c r="M69">
        <v>6800</v>
      </c>
      <c r="N69">
        <v>80199</v>
      </c>
      <c r="O69">
        <v>103</v>
      </c>
      <c r="P69" s="1">
        <v>44623</v>
      </c>
      <c r="Q69" s="4" t="s">
        <v>35</v>
      </c>
      <c r="R69" s="1">
        <v>44901</v>
      </c>
      <c r="S69">
        <v>5970</v>
      </c>
      <c r="T69">
        <v>5357</v>
      </c>
      <c r="U69">
        <v>-613</v>
      </c>
      <c r="V69">
        <v>-10</v>
      </c>
      <c r="W69" s="4" t="s">
        <v>63</v>
      </c>
      <c r="X69">
        <v>4</v>
      </c>
      <c r="Y69">
        <v>0</v>
      </c>
      <c r="Z69" s="4" t="s">
        <v>37</v>
      </c>
    </row>
    <row r="70" spans="1:26" x14ac:dyDescent="0.3">
      <c r="A70" s="4" t="s">
        <v>198</v>
      </c>
      <c r="B70" s="4" t="s">
        <v>120</v>
      </c>
      <c r="C70" s="4" t="s">
        <v>144</v>
      </c>
      <c r="D70" s="4" t="s">
        <v>148</v>
      </c>
      <c r="E70" s="4" t="s">
        <v>149</v>
      </c>
      <c r="F70" s="4" t="s">
        <v>31</v>
      </c>
      <c r="G70" s="4" t="s">
        <v>79</v>
      </c>
      <c r="H70" s="4" t="s">
        <v>33</v>
      </c>
      <c r="I70">
        <v>5</v>
      </c>
      <c r="J70">
        <v>5</v>
      </c>
      <c r="K70" s="4" t="s">
        <v>34</v>
      </c>
      <c r="L70">
        <v>2021</v>
      </c>
      <c r="M70">
        <v>7300</v>
      </c>
      <c r="N70">
        <v>95474</v>
      </c>
      <c r="O70">
        <v>150</v>
      </c>
      <c r="P70" s="1">
        <v>44371</v>
      </c>
      <c r="Q70" s="4" t="s">
        <v>35</v>
      </c>
      <c r="R70" s="1">
        <v>44784</v>
      </c>
      <c r="S70">
        <v>6323</v>
      </c>
      <c r="T70">
        <v>7760</v>
      </c>
      <c r="U70">
        <v>1437</v>
      </c>
      <c r="V70">
        <v>23</v>
      </c>
      <c r="W70" s="4" t="s">
        <v>99</v>
      </c>
      <c r="X70">
        <v>4</v>
      </c>
      <c r="Y70">
        <v>287</v>
      </c>
      <c r="Z70" s="4" t="s">
        <v>37</v>
      </c>
    </row>
    <row r="71" spans="1:26" x14ac:dyDescent="0.3">
      <c r="A71" s="4" t="s">
        <v>199</v>
      </c>
      <c r="B71" s="4" t="s">
        <v>109</v>
      </c>
      <c r="C71" s="4" t="s">
        <v>175</v>
      </c>
      <c r="D71" s="4" t="s">
        <v>71</v>
      </c>
      <c r="E71" s="4" t="s">
        <v>72</v>
      </c>
      <c r="F71" s="4" t="s">
        <v>73</v>
      </c>
      <c r="G71" s="4" t="s">
        <v>54</v>
      </c>
      <c r="H71" s="4" t="s">
        <v>33</v>
      </c>
      <c r="I71">
        <v>3</v>
      </c>
      <c r="J71">
        <v>2</v>
      </c>
      <c r="K71" s="4" t="s">
        <v>66</v>
      </c>
      <c r="L71">
        <v>2024</v>
      </c>
      <c r="M71">
        <v>7100</v>
      </c>
      <c r="N71">
        <v>67606</v>
      </c>
      <c r="O71">
        <v>100</v>
      </c>
      <c r="P71" s="1">
        <v>44331</v>
      </c>
      <c r="Q71" s="4" t="s">
        <v>35</v>
      </c>
      <c r="R71" s="1">
        <v>44749</v>
      </c>
      <c r="S71">
        <v>6264</v>
      </c>
      <c r="T71">
        <v>7578</v>
      </c>
      <c r="U71">
        <v>1314</v>
      </c>
      <c r="V71">
        <v>21</v>
      </c>
      <c r="W71" s="4" t="s">
        <v>181</v>
      </c>
      <c r="X71">
        <v>5</v>
      </c>
      <c r="Y71">
        <v>263</v>
      </c>
      <c r="Z71" s="4" t="s">
        <v>57</v>
      </c>
    </row>
    <row r="72" spans="1:26" x14ac:dyDescent="0.3">
      <c r="A72" s="4" t="s">
        <v>200</v>
      </c>
      <c r="B72" s="4" t="s">
        <v>172</v>
      </c>
      <c r="C72" s="4" t="s">
        <v>144</v>
      </c>
      <c r="D72" s="4" t="s">
        <v>148</v>
      </c>
      <c r="E72" s="4" t="s">
        <v>149</v>
      </c>
      <c r="F72" s="4" t="s">
        <v>31</v>
      </c>
      <c r="G72" s="4" t="s">
        <v>54</v>
      </c>
      <c r="H72" s="4" t="s">
        <v>80</v>
      </c>
      <c r="I72">
        <v>5</v>
      </c>
      <c r="J72">
        <v>5</v>
      </c>
      <c r="K72" s="4" t="s">
        <v>66</v>
      </c>
      <c r="L72">
        <v>2024</v>
      </c>
      <c r="M72">
        <v>6100</v>
      </c>
      <c r="N72">
        <v>85263</v>
      </c>
      <c r="O72">
        <v>150</v>
      </c>
      <c r="P72" s="1">
        <v>43691</v>
      </c>
      <c r="Q72" s="4" t="s">
        <v>35</v>
      </c>
      <c r="R72" s="1">
        <v>45215</v>
      </c>
      <c r="S72">
        <v>4416</v>
      </c>
      <c r="T72">
        <v>4143</v>
      </c>
      <c r="U72">
        <v>-273</v>
      </c>
      <c r="V72">
        <v>-6</v>
      </c>
      <c r="W72" s="4" t="s">
        <v>116</v>
      </c>
      <c r="X72">
        <v>3</v>
      </c>
      <c r="Y72">
        <v>0</v>
      </c>
      <c r="Z72" s="4" t="s">
        <v>37</v>
      </c>
    </row>
    <row r="73" spans="1:26" x14ac:dyDescent="0.3">
      <c r="A73" s="4" t="s">
        <v>201</v>
      </c>
      <c r="B73" s="4" t="s">
        <v>88</v>
      </c>
      <c r="C73" s="4" t="s">
        <v>84</v>
      </c>
      <c r="D73" s="4" t="s">
        <v>158</v>
      </c>
      <c r="E73" s="4" t="s">
        <v>86</v>
      </c>
      <c r="F73" s="4" t="s">
        <v>152</v>
      </c>
      <c r="G73" s="4" t="s">
        <v>32</v>
      </c>
      <c r="H73" s="4" t="s">
        <v>80</v>
      </c>
      <c r="I73">
        <v>5</v>
      </c>
      <c r="J73">
        <v>4</v>
      </c>
      <c r="K73" s="4" t="s">
        <v>45</v>
      </c>
      <c r="L73">
        <v>2016</v>
      </c>
      <c r="M73">
        <v>7300</v>
      </c>
      <c r="N73">
        <v>36533</v>
      </c>
      <c r="O73">
        <v>115</v>
      </c>
      <c r="P73" s="1">
        <v>43415</v>
      </c>
      <c r="Q73" s="4" t="s">
        <v>35</v>
      </c>
      <c r="R73" s="1">
        <v>44842</v>
      </c>
      <c r="S73">
        <v>6631</v>
      </c>
      <c r="T73">
        <v>7673</v>
      </c>
      <c r="U73">
        <v>1042</v>
      </c>
      <c r="V73">
        <v>16</v>
      </c>
      <c r="W73" s="4" t="s">
        <v>202</v>
      </c>
      <c r="X73">
        <v>3</v>
      </c>
      <c r="Y73">
        <v>208</v>
      </c>
      <c r="Z73" s="4" t="s">
        <v>37</v>
      </c>
    </row>
    <row r="74" spans="1:26" x14ac:dyDescent="0.3">
      <c r="A74" s="4" t="s">
        <v>203</v>
      </c>
      <c r="B74" s="4" t="s">
        <v>172</v>
      </c>
      <c r="C74" s="4" t="s">
        <v>97</v>
      </c>
      <c r="D74" s="4" t="s">
        <v>41</v>
      </c>
      <c r="E74" s="4" t="s">
        <v>42</v>
      </c>
      <c r="F74" s="4" t="s">
        <v>43</v>
      </c>
      <c r="G74" s="4" t="s">
        <v>54</v>
      </c>
      <c r="H74" s="4" t="s">
        <v>33</v>
      </c>
      <c r="I74">
        <v>2</v>
      </c>
      <c r="J74">
        <v>2</v>
      </c>
      <c r="K74" s="4" t="s">
        <v>45</v>
      </c>
      <c r="L74">
        <v>2017</v>
      </c>
      <c r="M74">
        <v>9200</v>
      </c>
      <c r="N74">
        <v>73523</v>
      </c>
      <c r="O74">
        <v>250</v>
      </c>
      <c r="P74" s="1">
        <v>45608</v>
      </c>
      <c r="Q74" s="4" t="s">
        <v>35</v>
      </c>
      <c r="R74" s="1">
        <v>45652</v>
      </c>
      <c r="S74">
        <v>7540</v>
      </c>
      <c r="T74">
        <v>7729</v>
      </c>
      <c r="U74">
        <v>189</v>
      </c>
      <c r="V74">
        <v>3</v>
      </c>
      <c r="W74" s="4" t="s">
        <v>202</v>
      </c>
      <c r="X74">
        <v>3</v>
      </c>
      <c r="Y74">
        <v>38</v>
      </c>
      <c r="Z74" s="4" t="s">
        <v>57</v>
      </c>
    </row>
    <row r="75" spans="1:26" x14ac:dyDescent="0.3">
      <c r="A75" s="4" t="s">
        <v>204</v>
      </c>
      <c r="B75" s="4" t="s">
        <v>205</v>
      </c>
      <c r="C75" s="4" t="s">
        <v>28</v>
      </c>
      <c r="D75" s="4" t="s">
        <v>78</v>
      </c>
      <c r="E75" s="4" t="s">
        <v>30</v>
      </c>
      <c r="F75" s="4" t="s">
        <v>31</v>
      </c>
      <c r="G75" s="4" t="s">
        <v>89</v>
      </c>
      <c r="H75" s="4" t="s">
        <v>80</v>
      </c>
      <c r="I75">
        <v>4</v>
      </c>
      <c r="J75">
        <v>5</v>
      </c>
      <c r="K75" s="4" t="s">
        <v>55</v>
      </c>
      <c r="L75">
        <v>2017</v>
      </c>
      <c r="M75">
        <v>8200</v>
      </c>
      <c r="N75">
        <v>2852</v>
      </c>
      <c r="O75">
        <v>120</v>
      </c>
      <c r="P75" s="1">
        <v>42421</v>
      </c>
      <c r="Q75" s="4" t="s">
        <v>35</v>
      </c>
      <c r="R75" s="1">
        <v>45528</v>
      </c>
      <c r="S75">
        <v>7558</v>
      </c>
      <c r="T75">
        <v>7253</v>
      </c>
      <c r="U75">
        <v>-305</v>
      </c>
      <c r="V75">
        <v>-4</v>
      </c>
      <c r="W75" s="4" t="s">
        <v>74</v>
      </c>
      <c r="X75">
        <v>2</v>
      </c>
      <c r="Y75">
        <v>0</v>
      </c>
      <c r="Z75" s="4" t="s">
        <v>57</v>
      </c>
    </row>
    <row r="76" spans="1:26" x14ac:dyDescent="0.3">
      <c r="A76" s="4" t="s">
        <v>206</v>
      </c>
      <c r="B76" s="4" t="s">
        <v>109</v>
      </c>
      <c r="C76" s="4" t="s">
        <v>60</v>
      </c>
      <c r="D76" s="4" t="s">
        <v>151</v>
      </c>
      <c r="E76" s="4" t="s">
        <v>86</v>
      </c>
      <c r="F76" s="4" t="s">
        <v>152</v>
      </c>
      <c r="G76" s="4" t="s">
        <v>89</v>
      </c>
      <c r="H76" s="4" t="s">
        <v>33</v>
      </c>
      <c r="I76">
        <v>5</v>
      </c>
      <c r="J76">
        <v>5</v>
      </c>
      <c r="K76" s="4" t="s">
        <v>66</v>
      </c>
      <c r="L76">
        <v>2022</v>
      </c>
      <c r="M76">
        <v>6800</v>
      </c>
      <c r="N76">
        <v>23718</v>
      </c>
      <c r="O76">
        <v>100</v>
      </c>
      <c r="P76" s="1">
        <v>45527</v>
      </c>
      <c r="Q76" s="4" t="s">
        <v>35</v>
      </c>
      <c r="R76" s="1">
        <v>45626</v>
      </c>
      <c r="S76">
        <v>5449</v>
      </c>
      <c r="T76">
        <v>5182</v>
      </c>
      <c r="U76">
        <v>-267</v>
      </c>
      <c r="V76">
        <v>-5</v>
      </c>
      <c r="W76" s="4" t="s">
        <v>111</v>
      </c>
      <c r="X76">
        <v>2</v>
      </c>
      <c r="Y76">
        <v>0</v>
      </c>
      <c r="Z76" s="4" t="s">
        <v>37</v>
      </c>
    </row>
    <row r="77" spans="1:26" x14ac:dyDescent="0.3">
      <c r="A77" s="4" t="s">
        <v>207</v>
      </c>
      <c r="B77" s="4" t="s">
        <v>27</v>
      </c>
      <c r="C77" s="4" t="s">
        <v>28</v>
      </c>
      <c r="D77" s="4" t="s">
        <v>51</v>
      </c>
      <c r="E77" s="4" t="s">
        <v>52</v>
      </c>
      <c r="F77" s="4" t="s">
        <v>53</v>
      </c>
      <c r="G77" s="4" t="s">
        <v>54</v>
      </c>
      <c r="H77" s="4" t="s">
        <v>80</v>
      </c>
      <c r="I77">
        <v>8</v>
      </c>
      <c r="J77">
        <v>5</v>
      </c>
      <c r="K77" s="4" t="s">
        <v>55</v>
      </c>
      <c r="L77">
        <v>2023</v>
      </c>
      <c r="M77">
        <v>9100</v>
      </c>
      <c r="N77">
        <v>60298</v>
      </c>
      <c r="O77">
        <v>200</v>
      </c>
      <c r="P77" s="1">
        <v>42579</v>
      </c>
      <c r="Q77" s="4" t="s">
        <v>35</v>
      </c>
      <c r="R77" s="1">
        <v>45611</v>
      </c>
      <c r="S77">
        <v>8343</v>
      </c>
      <c r="T77">
        <v>8365</v>
      </c>
      <c r="U77">
        <v>22</v>
      </c>
      <c r="V77">
        <v>0</v>
      </c>
      <c r="W77" s="4" t="s">
        <v>160</v>
      </c>
      <c r="X77">
        <v>4</v>
      </c>
      <c r="Y77">
        <v>4</v>
      </c>
      <c r="Z77" s="4" t="s">
        <v>47</v>
      </c>
    </row>
    <row r="78" spans="1:26" x14ac:dyDescent="0.3">
      <c r="A78" s="4" t="s">
        <v>208</v>
      </c>
      <c r="B78" s="4" t="s">
        <v>133</v>
      </c>
      <c r="C78" s="4" t="s">
        <v>144</v>
      </c>
      <c r="D78" s="4" t="s">
        <v>158</v>
      </c>
      <c r="E78" s="4" t="s">
        <v>86</v>
      </c>
      <c r="F78" s="4" t="s">
        <v>152</v>
      </c>
      <c r="G78" s="4" t="s">
        <v>32</v>
      </c>
      <c r="H78" s="4" t="s">
        <v>80</v>
      </c>
      <c r="I78">
        <v>5</v>
      </c>
      <c r="J78">
        <v>4</v>
      </c>
      <c r="K78" s="4" t="s">
        <v>34</v>
      </c>
      <c r="L78">
        <v>2022</v>
      </c>
      <c r="M78">
        <v>7700</v>
      </c>
      <c r="N78">
        <v>41639</v>
      </c>
      <c r="O78">
        <v>115</v>
      </c>
      <c r="P78" s="1">
        <v>43321</v>
      </c>
      <c r="Q78" s="4" t="s">
        <v>35</v>
      </c>
      <c r="R78" s="1">
        <v>43349</v>
      </c>
      <c r="S78">
        <v>6102</v>
      </c>
      <c r="T78">
        <v>7508</v>
      </c>
      <c r="U78">
        <v>1406</v>
      </c>
      <c r="V78">
        <v>23</v>
      </c>
      <c r="W78" s="4" t="s">
        <v>102</v>
      </c>
      <c r="X78">
        <v>2</v>
      </c>
      <c r="Y78">
        <v>281</v>
      </c>
      <c r="Z78" s="4" t="s">
        <v>57</v>
      </c>
    </row>
    <row r="79" spans="1:26" x14ac:dyDescent="0.3">
      <c r="A79" s="4" t="s">
        <v>209</v>
      </c>
      <c r="B79" s="4" t="s">
        <v>120</v>
      </c>
      <c r="C79" s="4" t="s">
        <v>84</v>
      </c>
      <c r="D79" s="4" t="s">
        <v>78</v>
      </c>
      <c r="E79" s="4" t="s">
        <v>30</v>
      </c>
      <c r="F79" s="4" t="s">
        <v>31</v>
      </c>
      <c r="G79" s="4" t="s">
        <v>54</v>
      </c>
      <c r="H79" s="4" t="s">
        <v>80</v>
      </c>
      <c r="I79">
        <v>4</v>
      </c>
      <c r="J79">
        <v>5</v>
      </c>
      <c r="K79" s="4" t="s">
        <v>34</v>
      </c>
      <c r="L79">
        <v>2016</v>
      </c>
      <c r="M79">
        <v>7800</v>
      </c>
      <c r="N79">
        <v>34289</v>
      </c>
      <c r="O79">
        <v>120</v>
      </c>
      <c r="P79" s="1">
        <v>45536</v>
      </c>
      <c r="Q79" s="4" t="s">
        <v>35</v>
      </c>
      <c r="R79" s="1">
        <v>45420</v>
      </c>
      <c r="S79">
        <v>6221</v>
      </c>
      <c r="T79">
        <v>6451</v>
      </c>
      <c r="U79">
        <v>230</v>
      </c>
      <c r="V79">
        <v>4</v>
      </c>
      <c r="W79" s="4" t="s">
        <v>121</v>
      </c>
      <c r="X79">
        <v>4</v>
      </c>
      <c r="Y79">
        <v>46</v>
      </c>
      <c r="Z79" s="4" t="s">
        <v>47</v>
      </c>
    </row>
    <row r="80" spans="1:26" x14ac:dyDescent="0.3">
      <c r="A80" s="4" t="s">
        <v>210</v>
      </c>
      <c r="B80" s="4" t="s">
        <v>113</v>
      </c>
      <c r="C80" s="4" t="s">
        <v>118</v>
      </c>
      <c r="D80" s="4" t="s">
        <v>71</v>
      </c>
      <c r="E80" s="4" t="s">
        <v>72</v>
      </c>
      <c r="F80" s="4" t="s">
        <v>73</v>
      </c>
      <c r="G80" s="4" t="s">
        <v>32</v>
      </c>
      <c r="H80" s="4" t="s">
        <v>33</v>
      </c>
      <c r="I80">
        <v>3</v>
      </c>
      <c r="J80">
        <v>2</v>
      </c>
      <c r="K80" s="4" t="s">
        <v>34</v>
      </c>
      <c r="L80">
        <v>2022</v>
      </c>
      <c r="M80">
        <v>8200</v>
      </c>
      <c r="N80">
        <v>32971</v>
      </c>
      <c r="O80">
        <v>100</v>
      </c>
      <c r="P80" s="1">
        <v>45368</v>
      </c>
      <c r="Q80" s="4" t="s">
        <v>35</v>
      </c>
      <c r="R80" s="1">
        <v>45383</v>
      </c>
      <c r="S80">
        <v>7448</v>
      </c>
      <c r="T80">
        <v>8103</v>
      </c>
      <c r="U80">
        <v>655</v>
      </c>
      <c r="V80">
        <v>9</v>
      </c>
      <c r="W80" s="4" t="s">
        <v>166</v>
      </c>
      <c r="X80">
        <v>3</v>
      </c>
      <c r="Y80">
        <v>131</v>
      </c>
      <c r="Z80" s="4" t="s">
        <v>37</v>
      </c>
    </row>
    <row r="81" spans="1:26" x14ac:dyDescent="0.3">
      <c r="A81" s="4" t="s">
        <v>211</v>
      </c>
      <c r="B81" s="4" t="s">
        <v>146</v>
      </c>
      <c r="C81" s="4" t="s">
        <v>60</v>
      </c>
      <c r="D81" s="4" t="s">
        <v>41</v>
      </c>
      <c r="E81" s="4" t="s">
        <v>42</v>
      </c>
      <c r="F81" s="4" t="s">
        <v>43</v>
      </c>
      <c r="G81" s="4" t="s">
        <v>54</v>
      </c>
      <c r="H81" s="4" t="s">
        <v>33</v>
      </c>
      <c r="I81">
        <v>2</v>
      </c>
      <c r="J81">
        <v>2</v>
      </c>
      <c r="K81" s="4" t="s">
        <v>45</v>
      </c>
      <c r="L81">
        <v>2017</v>
      </c>
      <c r="M81">
        <v>9200</v>
      </c>
      <c r="N81">
        <v>84546</v>
      </c>
      <c r="O81">
        <v>250</v>
      </c>
      <c r="P81" s="1">
        <v>45173</v>
      </c>
      <c r="Q81" s="4" t="s">
        <v>35</v>
      </c>
      <c r="R81" s="1">
        <v>45268</v>
      </c>
      <c r="S81">
        <v>7451</v>
      </c>
      <c r="T81">
        <v>6233</v>
      </c>
      <c r="U81">
        <v>-1218</v>
      </c>
      <c r="V81">
        <v>-16</v>
      </c>
      <c r="W81" s="4" t="s">
        <v>136</v>
      </c>
      <c r="X81">
        <v>5</v>
      </c>
      <c r="Y81">
        <v>0</v>
      </c>
      <c r="Z81" s="4" t="s">
        <v>57</v>
      </c>
    </row>
    <row r="82" spans="1:26" x14ac:dyDescent="0.3">
      <c r="A82" s="4" t="s">
        <v>212</v>
      </c>
      <c r="B82" s="4" t="s">
        <v>49</v>
      </c>
      <c r="C82" s="4" t="s">
        <v>104</v>
      </c>
      <c r="D82" s="4" t="s">
        <v>151</v>
      </c>
      <c r="E82" s="4" t="s">
        <v>86</v>
      </c>
      <c r="F82" s="4" t="s">
        <v>152</v>
      </c>
      <c r="G82" s="4" t="s">
        <v>32</v>
      </c>
      <c r="H82" s="4" t="s">
        <v>80</v>
      </c>
      <c r="I82">
        <v>5</v>
      </c>
      <c r="J82">
        <v>5</v>
      </c>
      <c r="K82" s="4" t="s">
        <v>45</v>
      </c>
      <c r="L82">
        <v>2019</v>
      </c>
      <c r="M82">
        <v>7000</v>
      </c>
      <c r="N82">
        <v>33240</v>
      </c>
      <c r="O82">
        <v>100</v>
      </c>
      <c r="P82" s="1">
        <v>45533</v>
      </c>
      <c r="Q82" s="4" t="s">
        <v>35</v>
      </c>
      <c r="R82" s="1">
        <v>45475</v>
      </c>
      <c r="S82">
        <v>6103</v>
      </c>
      <c r="T82">
        <v>5759</v>
      </c>
      <c r="U82">
        <v>-344</v>
      </c>
      <c r="V82">
        <v>-6</v>
      </c>
      <c r="W82" s="4" t="s">
        <v>56</v>
      </c>
      <c r="X82">
        <v>1</v>
      </c>
      <c r="Y82">
        <v>0</v>
      </c>
      <c r="Z82" s="4" t="s">
        <v>37</v>
      </c>
    </row>
    <row r="83" spans="1:26" x14ac:dyDescent="0.3">
      <c r="A83" s="4" t="s">
        <v>213</v>
      </c>
      <c r="B83" s="4" t="s">
        <v>83</v>
      </c>
      <c r="C83" s="4" t="s">
        <v>40</v>
      </c>
      <c r="D83" s="4" t="s">
        <v>151</v>
      </c>
      <c r="E83" s="4" t="s">
        <v>86</v>
      </c>
      <c r="F83" s="4" t="s">
        <v>152</v>
      </c>
      <c r="G83" s="4" t="s">
        <v>44</v>
      </c>
      <c r="H83" s="4" t="s">
        <v>80</v>
      </c>
      <c r="I83">
        <v>5</v>
      </c>
      <c r="J83">
        <v>5</v>
      </c>
      <c r="K83" s="4" t="s">
        <v>34</v>
      </c>
      <c r="L83">
        <v>2023</v>
      </c>
      <c r="M83">
        <v>7600</v>
      </c>
      <c r="N83">
        <v>74083</v>
      </c>
      <c r="O83">
        <v>100</v>
      </c>
      <c r="P83" s="1">
        <v>43113</v>
      </c>
      <c r="Q83" s="4" t="s">
        <v>35</v>
      </c>
      <c r="R83" s="1">
        <v>43189</v>
      </c>
      <c r="S83">
        <v>6000</v>
      </c>
      <c r="T83">
        <v>5144</v>
      </c>
      <c r="U83">
        <v>-856</v>
      </c>
      <c r="V83">
        <v>-14</v>
      </c>
      <c r="W83" s="4" t="s">
        <v>99</v>
      </c>
      <c r="X83">
        <v>1</v>
      </c>
      <c r="Y83">
        <v>0</v>
      </c>
      <c r="Z83" s="4" t="s">
        <v>95</v>
      </c>
    </row>
    <row r="84" spans="1:26" x14ac:dyDescent="0.3">
      <c r="A84" s="4" t="s">
        <v>214</v>
      </c>
      <c r="B84" s="4" t="s">
        <v>156</v>
      </c>
      <c r="C84" s="4" t="s">
        <v>93</v>
      </c>
      <c r="D84" s="4" t="s">
        <v>29</v>
      </c>
      <c r="E84" s="4" t="s">
        <v>30</v>
      </c>
      <c r="F84" s="4" t="s">
        <v>31</v>
      </c>
      <c r="G84" s="4" t="s">
        <v>79</v>
      </c>
      <c r="H84" s="4" t="s">
        <v>80</v>
      </c>
      <c r="I84">
        <v>5</v>
      </c>
      <c r="J84">
        <v>5</v>
      </c>
      <c r="K84" s="4" t="s">
        <v>66</v>
      </c>
      <c r="L84">
        <v>2021</v>
      </c>
      <c r="M84">
        <v>6400</v>
      </c>
      <c r="N84">
        <v>37804</v>
      </c>
      <c r="O84">
        <v>113</v>
      </c>
      <c r="P84" s="1">
        <v>44096</v>
      </c>
      <c r="Q84" s="4" t="s">
        <v>35</v>
      </c>
      <c r="R84" s="1">
        <v>45355</v>
      </c>
      <c r="S84">
        <v>5529</v>
      </c>
      <c r="T84">
        <v>5356</v>
      </c>
      <c r="U84">
        <v>-173</v>
      </c>
      <c r="V84">
        <v>-3</v>
      </c>
      <c r="W84" s="4" t="s">
        <v>215</v>
      </c>
      <c r="X84">
        <v>1</v>
      </c>
      <c r="Y84">
        <v>0</v>
      </c>
      <c r="Z84" s="4" t="s">
        <v>47</v>
      </c>
    </row>
    <row r="85" spans="1:26" x14ac:dyDescent="0.3">
      <c r="A85" s="4" t="s">
        <v>216</v>
      </c>
      <c r="B85" s="4" t="s">
        <v>109</v>
      </c>
      <c r="C85" s="4" t="s">
        <v>28</v>
      </c>
      <c r="D85" s="4" t="s">
        <v>158</v>
      </c>
      <c r="E85" s="4" t="s">
        <v>86</v>
      </c>
      <c r="F85" s="4" t="s">
        <v>152</v>
      </c>
      <c r="G85" s="4" t="s">
        <v>79</v>
      </c>
      <c r="H85" s="4" t="s">
        <v>33</v>
      </c>
      <c r="I85">
        <v>5</v>
      </c>
      <c r="J85">
        <v>4</v>
      </c>
      <c r="K85" s="4" t="s">
        <v>66</v>
      </c>
      <c r="L85">
        <v>2017</v>
      </c>
      <c r="M85">
        <v>7300</v>
      </c>
      <c r="N85">
        <v>23696</v>
      </c>
      <c r="O85">
        <v>115</v>
      </c>
      <c r="P85" s="1">
        <v>44917</v>
      </c>
      <c r="Q85" s="4" t="s">
        <v>35</v>
      </c>
      <c r="R85" s="1">
        <v>44787</v>
      </c>
      <c r="S85">
        <v>5503</v>
      </c>
      <c r="T85">
        <v>6376</v>
      </c>
      <c r="U85">
        <v>873</v>
      </c>
      <c r="V85">
        <v>16</v>
      </c>
      <c r="W85" s="4" t="s">
        <v>114</v>
      </c>
      <c r="X85">
        <v>3</v>
      </c>
      <c r="Y85">
        <v>175</v>
      </c>
      <c r="Z85" s="4" t="s">
        <v>57</v>
      </c>
    </row>
    <row r="86" spans="1:26" x14ac:dyDescent="0.3">
      <c r="A86" s="4" t="s">
        <v>217</v>
      </c>
      <c r="B86" s="4" t="s">
        <v>113</v>
      </c>
      <c r="C86" s="4" t="s">
        <v>97</v>
      </c>
      <c r="D86" s="4" t="s">
        <v>71</v>
      </c>
      <c r="E86" s="4" t="s">
        <v>72</v>
      </c>
      <c r="F86" s="4" t="s">
        <v>73</v>
      </c>
      <c r="G86" s="4" t="s">
        <v>32</v>
      </c>
      <c r="H86" s="4" t="s">
        <v>33</v>
      </c>
      <c r="I86">
        <v>3</v>
      </c>
      <c r="J86">
        <v>2</v>
      </c>
      <c r="K86" s="4" t="s">
        <v>55</v>
      </c>
      <c r="L86">
        <v>2024</v>
      </c>
      <c r="M86">
        <v>8500</v>
      </c>
      <c r="N86">
        <v>65280</v>
      </c>
      <c r="O86">
        <v>100</v>
      </c>
      <c r="P86" s="1">
        <v>44038</v>
      </c>
      <c r="Q86" s="4" t="s">
        <v>35</v>
      </c>
      <c r="R86" s="1">
        <v>44701</v>
      </c>
      <c r="S86">
        <v>7950</v>
      </c>
      <c r="T86">
        <v>8003</v>
      </c>
      <c r="U86">
        <v>53</v>
      </c>
      <c r="V86">
        <v>1</v>
      </c>
      <c r="W86" s="4" t="s">
        <v>67</v>
      </c>
      <c r="X86">
        <v>3</v>
      </c>
      <c r="Y86">
        <v>11</v>
      </c>
      <c r="Z86" s="4" t="s">
        <v>47</v>
      </c>
    </row>
    <row r="87" spans="1:26" x14ac:dyDescent="0.3">
      <c r="A87" s="4" t="s">
        <v>218</v>
      </c>
      <c r="B87" s="4" t="s">
        <v>205</v>
      </c>
      <c r="C87" s="4" t="s">
        <v>84</v>
      </c>
      <c r="D87" s="4" t="s">
        <v>151</v>
      </c>
      <c r="E87" s="4" t="s">
        <v>86</v>
      </c>
      <c r="F87" s="4" t="s">
        <v>152</v>
      </c>
      <c r="G87" s="4" t="s">
        <v>89</v>
      </c>
      <c r="H87" s="4" t="s">
        <v>33</v>
      </c>
      <c r="I87">
        <v>5</v>
      </c>
      <c r="J87">
        <v>5</v>
      </c>
      <c r="K87" s="4" t="s">
        <v>66</v>
      </c>
      <c r="L87">
        <v>2019</v>
      </c>
      <c r="M87">
        <v>7100</v>
      </c>
      <c r="N87">
        <v>97664</v>
      </c>
      <c r="O87">
        <v>100</v>
      </c>
      <c r="P87" s="1">
        <v>43211</v>
      </c>
      <c r="Q87" s="4" t="s">
        <v>35</v>
      </c>
      <c r="R87" s="1">
        <v>43657</v>
      </c>
      <c r="S87">
        <v>6045</v>
      </c>
      <c r="T87">
        <v>5203</v>
      </c>
      <c r="U87">
        <v>-842</v>
      </c>
      <c r="V87">
        <v>-14</v>
      </c>
      <c r="W87" s="4" t="s">
        <v>63</v>
      </c>
      <c r="X87">
        <v>2</v>
      </c>
      <c r="Y87">
        <v>0</v>
      </c>
      <c r="Z87" s="4" t="s">
        <v>57</v>
      </c>
    </row>
    <row r="88" spans="1:26" x14ac:dyDescent="0.3">
      <c r="A88" s="4" t="s">
        <v>219</v>
      </c>
      <c r="B88" s="4" t="s">
        <v>27</v>
      </c>
      <c r="C88" s="4" t="s">
        <v>123</v>
      </c>
      <c r="D88" s="4" t="s">
        <v>71</v>
      </c>
      <c r="E88" s="4" t="s">
        <v>72</v>
      </c>
      <c r="F88" s="4" t="s">
        <v>73</v>
      </c>
      <c r="G88" s="4" t="s">
        <v>89</v>
      </c>
      <c r="H88" s="4" t="s">
        <v>33</v>
      </c>
      <c r="I88">
        <v>3</v>
      </c>
      <c r="J88">
        <v>2</v>
      </c>
      <c r="K88" s="4" t="s">
        <v>34</v>
      </c>
      <c r="L88">
        <v>2019</v>
      </c>
      <c r="M88">
        <v>8500</v>
      </c>
      <c r="N88">
        <v>14421</v>
      </c>
      <c r="O88">
        <v>100</v>
      </c>
      <c r="P88" s="1">
        <v>42984</v>
      </c>
      <c r="Q88" s="4" t="s">
        <v>35</v>
      </c>
      <c r="R88" s="1">
        <v>44620</v>
      </c>
      <c r="S88">
        <v>7495</v>
      </c>
      <c r="T88">
        <v>7853</v>
      </c>
      <c r="U88">
        <v>358</v>
      </c>
      <c r="V88">
        <v>5</v>
      </c>
      <c r="W88" s="4" t="s">
        <v>131</v>
      </c>
      <c r="X88">
        <v>2</v>
      </c>
      <c r="Y88">
        <v>72</v>
      </c>
      <c r="Z88" s="4" t="s">
        <v>47</v>
      </c>
    </row>
    <row r="89" spans="1:26" x14ac:dyDescent="0.3">
      <c r="A89" s="4" t="s">
        <v>220</v>
      </c>
      <c r="B89" s="4" t="s">
        <v>109</v>
      </c>
      <c r="C89" s="4" t="s">
        <v>118</v>
      </c>
      <c r="D89" s="4" t="s">
        <v>165</v>
      </c>
      <c r="E89" s="4" t="s">
        <v>62</v>
      </c>
      <c r="F89" s="4" t="s">
        <v>53</v>
      </c>
      <c r="G89" s="4" t="s">
        <v>89</v>
      </c>
      <c r="H89" s="4" t="s">
        <v>80</v>
      </c>
      <c r="I89">
        <v>5</v>
      </c>
      <c r="J89">
        <v>3</v>
      </c>
      <c r="K89" s="4" t="s">
        <v>34</v>
      </c>
      <c r="L89">
        <v>2016</v>
      </c>
      <c r="M89">
        <v>9300</v>
      </c>
      <c r="N89">
        <v>4190</v>
      </c>
      <c r="O89">
        <v>130</v>
      </c>
      <c r="P89" s="1">
        <v>42676</v>
      </c>
      <c r="Q89" s="4" t="s">
        <v>35</v>
      </c>
      <c r="R89" s="1">
        <v>45233</v>
      </c>
      <c r="S89">
        <v>7301</v>
      </c>
      <c r="T89">
        <v>6452</v>
      </c>
      <c r="U89">
        <v>-849</v>
      </c>
      <c r="V89">
        <v>-12</v>
      </c>
      <c r="W89" s="4" t="s">
        <v>63</v>
      </c>
      <c r="X89">
        <v>3</v>
      </c>
      <c r="Y89">
        <v>0</v>
      </c>
      <c r="Z89" s="4" t="s">
        <v>57</v>
      </c>
    </row>
    <row r="90" spans="1:26" x14ac:dyDescent="0.3">
      <c r="A90" s="4" t="s">
        <v>221</v>
      </c>
      <c r="B90" s="4" t="s">
        <v>88</v>
      </c>
      <c r="C90" s="4" t="s">
        <v>28</v>
      </c>
      <c r="D90" s="4" t="s">
        <v>29</v>
      </c>
      <c r="E90" s="4" t="s">
        <v>30</v>
      </c>
      <c r="F90" s="4" t="s">
        <v>31</v>
      </c>
      <c r="G90" s="4" t="s">
        <v>44</v>
      </c>
      <c r="H90" s="4" t="s">
        <v>80</v>
      </c>
      <c r="I90">
        <v>5</v>
      </c>
      <c r="J90">
        <v>5</v>
      </c>
      <c r="K90" s="4" t="s">
        <v>34</v>
      </c>
      <c r="L90">
        <v>2024</v>
      </c>
      <c r="M90">
        <v>7000</v>
      </c>
      <c r="N90">
        <v>67912</v>
      </c>
      <c r="O90">
        <v>113</v>
      </c>
      <c r="P90" s="1">
        <v>44140</v>
      </c>
      <c r="Q90" s="4" t="s">
        <v>35</v>
      </c>
      <c r="R90" s="1">
        <v>44746</v>
      </c>
      <c r="S90">
        <v>5722</v>
      </c>
      <c r="T90">
        <v>6662</v>
      </c>
      <c r="U90">
        <v>940</v>
      </c>
      <c r="V90">
        <v>16</v>
      </c>
      <c r="W90" s="4" t="s">
        <v>116</v>
      </c>
      <c r="X90">
        <v>1</v>
      </c>
      <c r="Y90">
        <v>188</v>
      </c>
      <c r="Z90" s="4" t="s">
        <v>57</v>
      </c>
    </row>
    <row r="91" spans="1:26" x14ac:dyDescent="0.3">
      <c r="A91" s="4" t="s">
        <v>222</v>
      </c>
      <c r="B91" s="4" t="s">
        <v>92</v>
      </c>
      <c r="C91" s="4" t="s">
        <v>40</v>
      </c>
      <c r="D91" s="4" t="s">
        <v>148</v>
      </c>
      <c r="E91" s="4" t="s">
        <v>149</v>
      </c>
      <c r="F91" s="4" t="s">
        <v>31</v>
      </c>
      <c r="G91" s="4" t="s">
        <v>89</v>
      </c>
      <c r="H91" s="4" t="s">
        <v>80</v>
      </c>
      <c r="I91">
        <v>5</v>
      </c>
      <c r="J91">
        <v>5</v>
      </c>
      <c r="K91" s="4" t="s">
        <v>66</v>
      </c>
      <c r="L91">
        <v>2024</v>
      </c>
      <c r="M91">
        <v>6100</v>
      </c>
      <c r="N91">
        <v>37800</v>
      </c>
      <c r="O91">
        <v>150</v>
      </c>
      <c r="P91" s="1">
        <v>44862</v>
      </c>
      <c r="Q91" s="4" t="s">
        <v>35</v>
      </c>
      <c r="R91" s="1">
        <v>44977</v>
      </c>
      <c r="S91">
        <v>4406</v>
      </c>
      <c r="T91">
        <v>3381</v>
      </c>
      <c r="U91">
        <v>-1025</v>
      </c>
      <c r="V91">
        <v>-23</v>
      </c>
      <c r="W91" s="4" t="s">
        <v>184</v>
      </c>
      <c r="X91">
        <v>1</v>
      </c>
      <c r="Y91">
        <v>0</v>
      </c>
      <c r="Z91" s="4" t="s">
        <v>37</v>
      </c>
    </row>
    <row r="92" spans="1:26" x14ac:dyDescent="0.3">
      <c r="A92" s="4" t="s">
        <v>223</v>
      </c>
      <c r="B92" s="4" t="s">
        <v>172</v>
      </c>
      <c r="C92" s="4" t="s">
        <v>40</v>
      </c>
      <c r="D92" s="4" t="s">
        <v>148</v>
      </c>
      <c r="E92" s="4" t="s">
        <v>149</v>
      </c>
      <c r="F92" s="4" t="s">
        <v>31</v>
      </c>
      <c r="G92" s="4" t="s">
        <v>32</v>
      </c>
      <c r="H92" s="4" t="s">
        <v>33</v>
      </c>
      <c r="I92">
        <v>5</v>
      </c>
      <c r="J92">
        <v>5</v>
      </c>
      <c r="K92" s="4" t="s">
        <v>45</v>
      </c>
      <c r="L92">
        <v>2016</v>
      </c>
      <c r="M92">
        <v>6800</v>
      </c>
      <c r="N92">
        <v>39031</v>
      </c>
      <c r="O92">
        <v>150</v>
      </c>
      <c r="P92" s="1">
        <v>43332</v>
      </c>
      <c r="Q92" s="4" t="s">
        <v>35</v>
      </c>
      <c r="R92" s="1">
        <v>44191</v>
      </c>
      <c r="S92">
        <v>5216</v>
      </c>
      <c r="T92">
        <v>6692</v>
      </c>
      <c r="U92">
        <v>1476</v>
      </c>
      <c r="V92">
        <v>28</v>
      </c>
      <c r="W92" s="4" t="s">
        <v>106</v>
      </c>
      <c r="X92">
        <v>2</v>
      </c>
      <c r="Y92">
        <v>295</v>
      </c>
      <c r="Z92" s="4" t="s">
        <v>57</v>
      </c>
    </row>
    <row r="93" spans="1:26" x14ac:dyDescent="0.3">
      <c r="A93" s="4" t="s">
        <v>224</v>
      </c>
      <c r="B93" s="4" t="s">
        <v>133</v>
      </c>
      <c r="C93" s="4" t="s">
        <v>28</v>
      </c>
      <c r="D93" s="4" t="s">
        <v>85</v>
      </c>
      <c r="E93" s="4" t="s">
        <v>86</v>
      </c>
      <c r="F93" s="4" t="s">
        <v>31</v>
      </c>
      <c r="G93" s="4" t="s">
        <v>54</v>
      </c>
      <c r="H93" s="4" t="s">
        <v>80</v>
      </c>
      <c r="I93">
        <v>4</v>
      </c>
      <c r="J93">
        <v>5</v>
      </c>
      <c r="K93" s="4" t="s">
        <v>66</v>
      </c>
      <c r="L93">
        <v>2015</v>
      </c>
      <c r="M93">
        <v>7000</v>
      </c>
      <c r="N93">
        <v>4237</v>
      </c>
      <c r="O93">
        <v>103</v>
      </c>
      <c r="P93" s="1">
        <v>45456</v>
      </c>
      <c r="Q93" s="4" t="s">
        <v>35</v>
      </c>
      <c r="R93" s="1">
        <v>45558</v>
      </c>
      <c r="S93">
        <v>6300</v>
      </c>
      <c r="T93">
        <v>5326</v>
      </c>
      <c r="U93">
        <v>-974</v>
      </c>
      <c r="V93">
        <v>-15</v>
      </c>
      <c r="W93" s="4" t="s">
        <v>202</v>
      </c>
      <c r="X93">
        <v>2</v>
      </c>
      <c r="Y93">
        <v>0</v>
      </c>
      <c r="Z93" s="4" t="s">
        <v>37</v>
      </c>
    </row>
    <row r="94" spans="1:26" x14ac:dyDescent="0.3">
      <c r="A94" s="4" t="s">
        <v>225</v>
      </c>
      <c r="B94" s="4" t="s">
        <v>101</v>
      </c>
      <c r="C94" s="4" t="s">
        <v>28</v>
      </c>
      <c r="D94" s="4" t="s">
        <v>85</v>
      </c>
      <c r="E94" s="4" t="s">
        <v>86</v>
      </c>
      <c r="F94" s="4" t="s">
        <v>31</v>
      </c>
      <c r="G94" s="4" t="s">
        <v>32</v>
      </c>
      <c r="H94" s="4" t="s">
        <v>33</v>
      </c>
      <c r="I94">
        <v>4</v>
      </c>
      <c r="J94">
        <v>5</v>
      </c>
      <c r="K94" s="4" t="s">
        <v>66</v>
      </c>
      <c r="L94">
        <v>2015</v>
      </c>
      <c r="M94">
        <v>7000</v>
      </c>
      <c r="N94">
        <v>12488</v>
      </c>
      <c r="O94">
        <v>103</v>
      </c>
      <c r="P94" s="1">
        <v>43347</v>
      </c>
      <c r="Q94" s="4" t="s">
        <v>35</v>
      </c>
      <c r="R94" s="1">
        <v>45656</v>
      </c>
      <c r="S94">
        <v>5510</v>
      </c>
      <c r="T94">
        <v>5292</v>
      </c>
      <c r="U94">
        <v>-218</v>
      </c>
      <c r="V94">
        <v>-4</v>
      </c>
      <c r="W94" s="4" t="s">
        <v>94</v>
      </c>
      <c r="X94">
        <v>5</v>
      </c>
      <c r="Y94">
        <v>0</v>
      </c>
      <c r="Z94" s="4" t="s">
        <v>57</v>
      </c>
    </row>
    <row r="95" spans="1:26" x14ac:dyDescent="0.3">
      <c r="A95" s="4" t="s">
        <v>226</v>
      </c>
      <c r="B95" s="4" t="s">
        <v>88</v>
      </c>
      <c r="C95" s="4" t="s">
        <v>123</v>
      </c>
      <c r="D95" s="4" t="s">
        <v>51</v>
      </c>
      <c r="E95" s="4" t="s">
        <v>52</v>
      </c>
      <c r="F95" s="4" t="s">
        <v>53</v>
      </c>
      <c r="G95" s="4" t="s">
        <v>79</v>
      </c>
      <c r="H95" s="4" t="s">
        <v>33</v>
      </c>
      <c r="I95">
        <v>8</v>
      </c>
      <c r="J95">
        <v>5</v>
      </c>
      <c r="K95" s="4" t="s">
        <v>55</v>
      </c>
      <c r="L95">
        <v>2018</v>
      </c>
      <c r="M95">
        <v>9600</v>
      </c>
      <c r="N95">
        <v>47096</v>
      </c>
      <c r="O95">
        <v>200</v>
      </c>
      <c r="P95" s="1">
        <v>45264</v>
      </c>
      <c r="Q95" s="4" t="s">
        <v>35</v>
      </c>
      <c r="R95" s="1">
        <v>45285</v>
      </c>
      <c r="S95">
        <v>8852</v>
      </c>
      <c r="T95">
        <v>7719</v>
      </c>
      <c r="U95">
        <v>-1133</v>
      </c>
      <c r="V95">
        <v>-13</v>
      </c>
      <c r="W95" s="4" t="s">
        <v>106</v>
      </c>
      <c r="X95">
        <v>4</v>
      </c>
      <c r="Y95">
        <v>0</v>
      </c>
      <c r="Z95" s="4" t="s">
        <v>47</v>
      </c>
    </row>
    <row r="96" spans="1:26" x14ac:dyDescent="0.3">
      <c r="A96" s="4" t="s">
        <v>227</v>
      </c>
      <c r="B96" s="4" t="s">
        <v>113</v>
      </c>
      <c r="C96" s="4" t="s">
        <v>70</v>
      </c>
      <c r="D96" s="4" t="s">
        <v>29</v>
      </c>
      <c r="E96" s="4" t="s">
        <v>30</v>
      </c>
      <c r="F96" s="4" t="s">
        <v>31</v>
      </c>
      <c r="G96" s="4" t="s">
        <v>89</v>
      </c>
      <c r="H96" s="4" t="s">
        <v>33</v>
      </c>
      <c r="I96">
        <v>5</v>
      </c>
      <c r="J96">
        <v>5</v>
      </c>
      <c r="K96" s="4" t="s">
        <v>45</v>
      </c>
      <c r="L96">
        <v>2023</v>
      </c>
      <c r="M96">
        <v>6100</v>
      </c>
      <c r="N96">
        <v>77055</v>
      </c>
      <c r="O96">
        <v>113</v>
      </c>
      <c r="P96" s="1">
        <v>43940</v>
      </c>
      <c r="Q96" s="4" t="s">
        <v>35</v>
      </c>
      <c r="R96" s="1">
        <v>44369</v>
      </c>
      <c r="S96">
        <v>4797</v>
      </c>
      <c r="T96">
        <v>6133</v>
      </c>
      <c r="U96">
        <v>1336</v>
      </c>
      <c r="V96">
        <v>28</v>
      </c>
      <c r="W96" s="4" t="s">
        <v>63</v>
      </c>
      <c r="X96">
        <v>4</v>
      </c>
      <c r="Y96">
        <v>267</v>
      </c>
      <c r="Z96" s="4" t="s">
        <v>57</v>
      </c>
    </row>
    <row r="97" spans="1:26" x14ac:dyDescent="0.3">
      <c r="A97" s="4" t="s">
        <v>228</v>
      </c>
      <c r="B97" s="4" t="s">
        <v>156</v>
      </c>
      <c r="C97" s="4" t="s">
        <v>144</v>
      </c>
      <c r="D97" s="4" t="s">
        <v>61</v>
      </c>
      <c r="E97" s="4" t="s">
        <v>62</v>
      </c>
      <c r="F97" s="4" t="s">
        <v>53</v>
      </c>
      <c r="G97" s="4" t="s">
        <v>32</v>
      </c>
      <c r="H97" s="4" t="s">
        <v>80</v>
      </c>
      <c r="I97">
        <v>5</v>
      </c>
      <c r="J97">
        <v>5</v>
      </c>
      <c r="K97" s="4" t="s">
        <v>45</v>
      </c>
      <c r="L97">
        <v>2017</v>
      </c>
      <c r="M97">
        <v>8200</v>
      </c>
      <c r="N97">
        <v>17817</v>
      </c>
      <c r="O97">
        <v>120</v>
      </c>
      <c r="P97" s="1">
        <v>42128</v>
      </c>
      <c r="Q97" s="4" t="s">
        <v>35</v>
      </c>
      <c r="R97" s="1">
        <v>42754</v>
      </c>
      <c r="S97">
        <v>6535</v>
      </c>
      <c r="T97">
        <v>6386</v>
      </c>
      <c r="U97">
        <v>-149</v>
      </c>
      <c r="V97">
        <v>-2</v>
      </c>
      <c r="W97" s="4" t="s">
        <v>181</v>
      </c>
      <c r="X97">
        <v>1</v>
      </c>
      <c r="Y97">
        <v>0</v>
      </c>
      <c r="Z97" s="4" t="s">
        <v>47</v>
      </c>
    </row>
    <row r="98" spans="1:26" x14ac:dyDescent="0.3">
      <c r="A98" s="4" t="s">
        <v>229</v>
      </c>
      <c r="B98" s="4" t="s">
        <v>65</v>
      </c>
      <c r="C98" s="4" t="s">
        <v>28</v>
      </c>
      <c r="D98" s="4" t="s">
        <v>41</v>
      </c>
      <c r="E98" s="4" t="s">
        <v>42</v>
      </c>
      <c r="F98" s="4" t="s">
        <v>43</v>
      </c>
      <c r="G98" s="4" t="s">
        <v>89</v>
      </c>
      <c r="H98" s="4" t="s">
        <v>33</v>
      </c>
      <c r="I98">
        <v>2</v>
      </c>
      <c r="J98">
        <v>2</v>
      </c>
      <c r="K98" s="4" t="s">
        <v>34</v>
      </c>
      <c r="L98">
        <v>2016</v>
      </c>
      <c r="M98">
        <v>10300</v>
      </c>
      <c r="N98">
        <v>33461</v>
      </c>
      <c r="O98">
        <v>250</v>
      </c>
      <c r="P98" s="1">
        <v>44194</v>
      </c>
      <c r="Q98" s="4" t="s">
        <v>35</v>
      </c>
      <c r="R98" s="1">
        <v>44315</v>
      </c>
      <c r="S98">
        <v>8328</v>
      </c>
      <c r="T98">
        <v>7763</v>
      </c>
      <c r="U98">
        <v>-565</v>
      </c>
      <c r="V98">
        <v>-7</v>
      </c>
      <c r="W98" s="4" t="s">
        <v>160</v>
      </c>
      <c r="X98">
        <v>5</v>
      </c>
      <c r="Y98">
        <v>0</v>
      </c>
      <c r="Z98" s="4" t="s">
        <v>47</v>
      </c>
    </row>
    <row r="99" spans="1:26" x14ac:dyDescent="0.3">
      <c r="A99" s="4" t="s">
        <v>230</v>
      </c>
      <c r="B99" s="4" t="s">
        <v>156</v>
      </c>
      <c r="C99" s="4" t="s">
        <v>60</v>
      </c>
      <c r="D99" s="4" t="s">
        <v>165</v>
      </c>
      <c r="E99" s="4" t="s">
        <v>62</v>
      </c>
      <c r="F99" s="4" t="s">
        <v>53</v>
      </c>
      <c r="G99" s="4" t="s">
        <v>44</v>
      </c>
      <c r="H99" s="4" t="s">
        <v>33</v>
      </c>
      <c r="I99">
        <v>5</v>
      </c>
      <c r="J99">
        <v>3</v>
      </c>
      <c r="K99" s="4" t="s">
        <v>55</v>
      </c>
      <c r="L99">
        <v>2022</v>
      </c>
      <c r="M99">
        <v>9200</v>
      </c>
      <c r="N99">
        <v>7900</v>
      </c>
      <c r="O99">
        <v>130</v>
      </c>
      <c r="P99" s="1">
        <v>42823</v>
      </c>
      <c r="Q99" s="4" t="s">
        <v>35</v>
      </c>
      <c r="R99" s="1">
        <v>45478</v>
      </c>
      <c r="S99">
        <v>7461</v>
      </c>
      <c r="T99">
        <v>7224</v>
      </c>
      <c r="U99">
        <v>-237</v>
      </c>
      <c r="V99">
        <v>-3</v>
      </c>
      <c r="W99" s="4" t="s">
        <v>184</v>
      </c>
      <c r="X99">
        <v>4</v>
      </c>
      <c r="Y99">
        <v>0</v>
      </c>
      <c r="Z99" s="4" t="s">
        <v>37</v>
      </c>
    </row>
    <row r="100" spans="1:26" x14ac:dyDescent="0.3">
      <c r="A100" s="4" t="s">
        <v>231</v>
      </c>
      <c r="B100" s="4" t="s">
        <v>76</v>
      </c>
      <c r="C100" s="4" t="s">
        <v>84</v>
      </c>
      <c r="D100" s="4" t="s">
        <v>165</v>
      </c>
      <c r="E100" s="4" t="s">
        <v>62</v>
      </c>
      <c r="F100" s="4" t="s">
        <v>53</v>
      </c>
      <c r="G100" s="4" t="s">
        <v>54</v>
      </c>
      <c r="H100" s="4" t="s">
        <v>80</v>
      </c>
      <c r="I100">
        <v>5</v>
      </c>
      <c r="J100">
        <v>3</v>
      </c>
      <c r="K100" s="4" t="s">
        <v>66</v>
      </c>
      <c r="L100">
        <v>2020</v>
      </c>
      <c r="M100">
        <v>8000</v>
      </c>
      <c r="N100">
        <v>40896</v>
      </c>
      <c r="O100">
        <v>130</v>
      </c>
      <c r="P100" s="1">
        <v>45301</v>
      </c>
      <c r="Q100" s="4" t="s">
        <v>35</v>
      </c>
      <c r="R100" s="1">
        <v>45405</v>
      </c>
      <c r="S100">
        <v>7102</v>
      </c>
      <c r="T100">
        <v>6130</v>
      </c>
      <c r="U100">
        <v>-972</v>
      </c>
      <c r="V100">
        <v>-14</v>
      </c>
      <c r="W100" s="4" t="s">
        <v>94</v>
      </c>
      <c r="X100">
        <v>2</v>
      </c>
      <c r="Y100">
        <v>0</v>
      </c>
      <c r="Z100" s="4" t="s">
        <v>37</v>
      </c>
    </row>
    <row r="101" spans="1:26" x14ac:dyDescent="0.3">
      <c r="A101" s="4" t="s">
        <v>232</v>
      </c>
      <c r="B101" s="4" t="s">
        <v>88</v>
      </c>
      <c r="C101" s="4" t="s">
        <v>190</v>
      </c>
      <c r="D101" s="4" t="s">
        <v>61</v>
      </c>
      <c r="E101" s="4" t="s">
        <v>62</v>
      </c>
      <c r="F101" s="4" t="s">
        <v>53</v>
      </c>
      <c r="G101" s="4" t="s">
        <v>79</v>
      </c>
      <c r="H101" s="4" t="s">
        <v>33</v>
      </c>
      <c r="I101">
        <v>5</v>
      </c>
      <c r="J101">
        <v>5</v>
      </c>
      <c r="K101" s="4" t="s">
        <v>66</v>
      </c>
      <c r="L101">
        <v>2019</v>
      </c>
      <c r="M101">
        <v>8100</v>
      </c>
      <c r="N101">
        <v>10459</v>
      </c>
      <c r="O101">
        <v>120</v>
      </c>
      <c r="P101" s="1">
        <v>45024</v>
      </c>
      <c r="Q101" s="4" t="s">
        <v>35</v>
      </c>
      <c r="R101" s="1">
        <v>45002</v>
      </c>
      <c r="S101">
        <v>7520</v>
      </c>
      <c r="T101">
        <v>8947</v>
      </c>
      <c r="U101">
        <v>1427</v>
      </c>
      <c r="V101">
        <v>19</v>
      </c>
      <c r="W101" s="4" t="s">
        <v>99</v>
      </c>
      <c r="X101">
        <v>4</v>
      </c>
      <c r="Y101">
        <v>285</v>
      </c>
      <c r="Z101" s="4" t="s">
        <v>57</v>
      </c>
    </row>
    <row r="102" spans="1:26" x14ac:dyDescent="0.3">
      <c r="A102" s="4" t="s">
        <v>233</v>
      </c>
      <c r="B102" s="4" t="s">
        <v>146</v>
      </c>
      <c r="C102" s="4" t="s">
        <v>40</v>
      </c>
      <c r="D102" s="4" t="s">
        <v>29</v>
      </c>
      <c r="E102" s="4" t="s">
        <v>30</v>
      </c>
      <c r="F102" s="4" t="s">
        <v>31</v>
      </c>
      <c r="G102" s="4" t="s">
        <v>32</v>
      </c>
      <c r="H102" s="4" t="s">
        <v>80</v>
      </c>
      <c r="I102">
        <v>5</v>
      </c>
      <c r="J102">
        <v>5</v>
      </c>
      <c r="K102" s="4" t="s">
        <v>66</v>
      </c>
      <c r="L102">
        <v>2021</v>
      </c>
      <c r="M102">
        <v>6400</v>
      </c>
      <c r="N102">
        <v>57527</v>
      </c>
      <c r="O102">
        <v>113</v>
      </c>
      <c r="P102" s="1">
        <v>45627</v>
      </c>
      <c r="Q102" s="4" t="s">
        <v>35</v>
      </c>
      <c r="R102" s="1">
        <v>45369</v>
      </c>
      <c r="S102">
        <v>5134</v>
      </c>
      <c r="T102">
        <v>6449</v>
      </c>
      <c r="U102">
        <v>1315</v>
      </c>
      <c r="V102">
        <v>26</v>
      </c>
      <c r="W102" s="4" t="s">
        <v>142</v>
      </c>
      <c r="X102">
        <v>1</v>
      </c>
      <c r="Y102">
        <v>263</v>
      </c>
      <c r="Z102" s="4" t="s">
        <v>37</v>
      </c>
    </row>
    <row r="103" spans="1:26" x14ac:dyDescent="0.3">
      <c r="A103" s="4" t="s">
        <v>234</v>
      </c>
      <c r="B103" s="4" t="s">
        <v>76</v>
      </c>
      <c r="C103" s="4" t="s">
        <v>60</v>
      </c>
      <c r="D103" s="4" t="s">
        <v>51</v>
      </c>
      <c r="E103" s="4" t="s">
        <v>52</v>
      </c>
      <c r="F103" s="4" t="s">
        <v>53</v>
      </c>
      <c r="G103" s="4" t="s">
        <v>79</v>
      </c>
      <c r="H103" s="4" t="s">
        <v>80</v>
      </c>
      <c r="I103">
        <v>8</v>
      </c>
      <c r="J103">
        <v>5</v>
      </c>
      <c r="K103" s="4" t="s">
        <v>34</v>
      </c>
      <c r="L103">
        <v>2019</v>
      </c>
      <c r="M103">
        <v>9000</v>
      </c>
      <c r="N103">
        <v>91585</v>
      </c>
      <c r="O103">
        <v>200</v>
      </c>
      <c r="P103" s="1">
        <v>44341</v>
      </c>
      <c r="Q103" s="4" t="s">
        <v>35</v>
      </c>
      <c r="R103" s="1">
        <v>44722</v>
      </c>
      <c r="S103">
        <v>8294</v>
      </c>
      <c r="T103">
        <v>9533</v>
      </c>
      <c r="U103">
        <v>1239</v>
      </c>
      <c r="V103">
        <v>15</v>
      </c>
      <c r="W103" s="4" t="s">
        <v>99</v>
      </c>
      <c r="X103">
        <v>2</v>
      </c>
      <c r="Y103">
        <v>248</v>
      </c>
      <c r="Z103" s="4" t="s">
        <v>57</v>
      </c>
    </row>
    <row r="104" spans="1:26" x14ac:dyDescent="0.3">
      <c r="A104" s="4" t="s">
        <v>235</v>
      </c>
      <c r="B104" s="4" t="s">
        <v>101</v>
      </c>
      <c r="C104" s="4" t="s">
        <v>175</v>
      </c>
      <c r="D104" s="4" t="s">
        <v>51</v>
      </c>
      <c r="E104" s="4" t="s">
        <v>52</v>
      </c>
      <c r="F104" s="4" t="s">
        <v>53</v>
      </c>
      <c r="G104" s="4" t="s">
        <v>44</v>
      </c>
      <c r="H104" s="4" t="s">
        <v>80</v>
      </c>
      <c r="I104">
        <v>8</v>
      </c>
      <c r="J104">
        <v>5</v>
      </c>
      <c r="K104" s="4" t="s">
        <v>45</v>
      </c>
      <c r="L104">
        <v>2023</v>
      </c>
      <c r="M104">
        <v>7600</v>
      </c>
      <c r="N104">
        <v>55371</v>
      </c>
      <c r="O104">
        <v>200</v>
      </c>
      <c r="P104" s="1">
        <v>43135</v>
      </c>
      <c r="Q104" s="4" t="s">
        <v>35</v>
      </c>
      <c r="R104" s="1">
        <v>44317</v>
      </c>
      <c r="S104">
        <v>6588</v>
      </c>
      <c r="T104">
        <v>6565</v>
      </c>
      <c r="U104">
        <v>-23</v>
      </c>
      <c r="V104">
        <v>0</v>
      </c>
      <c r="W104" s="4" t="s">
        <v>160</v>
      </c>
      <c r="X104">
        <v>2</v>
      </c>
      <c r="Y104">
        <v>0</v>
      </c>
      <c r="Z104" s="4" t="s">
        <v>57</v>
      </c>
    </row>
    <row r="105" spans="1:26" x14ac:dyDescent="0.3">
      <c r="A105" s="4" t="s">
        <v>236</v>
      </c>
      <c r="B105" s="4" t="s">
        <v>156</v>
      </c>
      <c r="C105" s="4" t="s">
        <v>77</v>
      </c>
      <c r="D105" s="4" t="s">
        <v>158</v>
      </c>
      <c r="E105" s="4" t="s">
        <v>86</v>
      </c>
      <c r="F105" s="4" t="s">
        <v>152</v>
      </c>
      <c r="G105" s="4" t="s">
        <v>32</v>
      </c>
      <c r="H105" s="4" t="s">
        <v>33</v>
      </c>
      <c r="I105">
        <v>5</v>
      </c>
      <c r="J105">
        <v>4</v>
      </c>
      <c r="K105" s="4" t="s">
        <v>45</v>
      </c>
      <c r="L105">
        <v>2023</v>
      </c>
      <c r="M105">
        <v>6600</v>
      </c>
      <c r="N105">
        <v>43621</v>
      </c>
      <c r="O105">
        <v>115</v>
      </c>
      <c r="P105" s="1">
        <v>44897</v>
      </c>
      <c r="Q105" s="4" t="s">
        <v>35</v>
      </c>
      <c r="R105" s="1">
        <v>45117</v>
      </c>
      <c r="S105">
        <v>5503</v>
      </c>
      <c r="T105">
        <v>4859</v>
      </c>
      <c r="U105">
        <v>-644</v>
      </c>
      <c r="V105">
        <v>-12</v>
      </c>
      <c r="W105" s="4" t="s">
        <v>184</v>
      </c>
      <c r="X105">
        <v>2</v>
      </c>
      <c r="Y105">
        <v>0</v>
      </c>
      <c r="Z105" s="4" t="s">
        <v>47</v>
      </c>
    </row>
    <row r="106" spans="1:26" x14ac:dyDescent="0.3">
      <c r="A106" s="4" t="s">
        <v>237</v>
      </c>
      <c r="B106" s="4" t="s">
        <v>109</v>
      </c>
      <c r="C106" s="4" t="s">
        <v>70</v>
      </c>
      <c r="D106" s="4" t="s">
        <v>29</v>
      </c>
      <c r="E106" s="4" t="s">
        <v>30</v>
      </c>
      <c r="F106" s="4" t="s">
        <v>31</v>
      </c>
      <c r="G106" s="4" t="s">
        <v>79</v>
      </c>
      <c r="H106" s="4" t="s">
        <v>80</v>
      </c>
      <c r="I106">
        <v>5</v>
      </c>
      <c r="J106">
        <v>5</v>
      </c>
      <c r="K106" s="4" t="s">
        <v>34</v>
      </c>
      <c r="L106">
        <v>2023</v>
      </c>
      <c r="M106">
        <v>7100</v>
      </c>
      <c r="N106">
        <v>39679</v>
      </c>
      <c r="O106">
        <v>113</v>
      </c>
      <c r="P106" s="1">
        <v>45458</v>
      </c>
      <c r="Q106" s="4" t="s">
        <v>35</v>
      </c>
      <c r="R106" s="1">
        <v>45515</v>
      </c>
      <c r="S106">
        <v>6184</v>
      </c>
      <c r="T106">
        <v>5636</v>
      </c>
      <c r="U106">
        <v>-548</v>
      </c>
      <c r="V106">
        <v>-9</v>
      </c>
      <c r="W106" s="4" t="s">
        <v>63</v>
      </c>
      <c r="X106">
        <v>2</v>
      </c>
      <c r="Y106">
        <v>0</v>
      </c>
      <c r="Z106" s="4" t="s">
        <v>57</v>
      </c>
    </row>
    <row r="107" spans="1:26" x14ac:dyDescent="0.3">
      <c r="A107" s="4" t="s">
        <v>238</v>
      </c>
      <c r="B107" s="4" t="s">
        <v>197</v>
      </c>
      <c r="C107" s="4" t="s">
        <v>110</v>
      </c>
      <c r="D107" s="4" t="s">
        <v>71</v>
      </c>
      <c r="E107" s="4" t="s">
        <v>72</v>
      </c>
      <c r="F107" s="4" t="s">
        <v>73</v>
      </c>
      <c r="G107" s="4" t="s">
        <v>79</v>
      </c>
      <c r="H107" s="4" t="s">
        <v>80</v>
      </c>
      <c r="I107">
        <v>3</v>
      </c>
      <c r="J107">
        <v>2</v>
      </c>
      <c r="K107" s="4" t="s">
        <v>34</v>
      </c>
      <c r="L107">
        <v>2021</v>
      </c>
      <c r="M107">
        <v>8300</v>
      </c>
      <c r="N107">
        <v>59431</v>
      </c>
      <c r="O107">
        <v>100</v>
      </c>
      <c r="P107" s="1">
        <v>45351</v>
      </c>
      <c r="Q107" s="4" t="s">
        <v>35</v>
      </c>
      <c r="R107" s="1">
        <v>45529</v>
      </c>
      <c r="S107">
        <v>7293</v>
      </c>
      <c r="T107">
        <v>7269</v>
      </c>
      <c r="U107">
        <v>-24</v>
      </c>
      <c r="V107">
        <v>0</v>
      </c>
      <c r="W107" s="4" t="s">
        <v>36</v>
      </c>
      <c r="X107">
        <v>2</v>
      </c>
      <c r="Y107">
        <v>0</v>
      </c>
      <c r="Z107" s="4" t="s">
        <v>57</v>
      </c>
    </row>
    <row r="108" spans="1:26" x14ac:dyDescent="0.3">
      <c r="A108" s="4" t="s">
        <v>239</v>
      </c>
      <c r="B108" s="4" t="s">
        <v>65</v>
      </c>
      <c r="C108" s="4" t="s">
        <v>144</v>
      </c>
      <c r="D108" s="4" t="s">
        <v>151</v>
      </c>
      <c r="E108" s="4" t="s">
        <v>86</v>
      </c>
      <c r="F108" s="4" t="s">
        <v>152</v>
      </c>
      <c r="G108" s="4" t="s">
        <v>79</v>
      </c>
      <c r="H108" s="4" t="s">
        <v>33</v>
      </c>
      <c r="I108">
        <v>5</v>
      </c>
      <c r="J108">
        <v>5</v>
      </c>
      <c r="K108" s="4" t="s">
        <v>34</v>
      </c>
      <c r="L108">
        <v>2018</v>
      </c>
      <c r="M108">
        <v>8100</v>
      </c>
      <c r="N108">
        <v>88807</v>
      </c>
      <c r="O108">
        <v>100</v>
      </c>
      <c r="P108" s="1">
        <v>43455</v>
      </c>
      <c r="Q108" s="4" t="s">
        <v>35</v>
      </c>
      <c r="R108" s="1">
        <v>43730</v>
      </c>
      <c r="S108">
        <v>7261</v>
      </c>
      <c r="T108">
        <v>7815</v>
      </c>
      <c r="U108">
        <v>554</v>
      </c>
      <c r="V108">
        <v>8</v>
      </c>
      <c r="W108" s="4" t="s">
        <v>166</v>
      </c>
      <c r="X108">
        <v>3</v>
      </c>
      <c r="Y108">
        <v>111</v>
      </c>
      <c r="Z108" s="4" t="s">
        <v>57</v>
      </c>
    </row>
    <row r="109" spans="1:26" x14ac:dyDescent="0.3">
      <c r="A109" s="4" t="s">
        <v>240</v>
      </c>
      <c r="B109" s="4" t="s">
        <v>101</v>
      </c>
      <c r="C109" s="4" t="s">
        <v>190</v>
      </c>
      <c r="D109" s="4" t="s">
        <v>51</v>
      </c>
      <c r="E109" s="4" t="s">
        <v>52</v>
      </c>
      <c r="F109" s="4" t="s">
        <v>53</v>
      </c>
      <c r="G109" s="4" t="s">
        <v>32</v>
      </c>
      <c r="H109" s="4" t="s">
        <v>80</v>
      </c>
      <c r="I109">
        <v>8</v>
      </c>
      <c r="J109">
        <v>5</v>
      </c>
      <c r="K109" s="4" t="s">
        <v>55</v>
      </c>
      <c r="L109">
        <v>2016</v>
      </c>
      <c r="M109">
        <v>9800</v>
      </c>
      <c r="N109">
        <v>19254</v>
      </c>
      <c r="O109">
        <v>200</v>
      </c>
      <c r="P109" s="1">
        <v>43708</v>
      </c>
      <c r="Q109" s="4" t="s">
        <v>35</v>
      </c>
      <c r="R109" s="1">
        <v>43675</v>
      </c>
      <c r="S109">
        <v>8241</v>
      </c>
      <c r="T109">
        <v>9188</v>
      </c>
      <c r="U109">
        <v>947</v>
      </c>
      <c r="V109">
        <v>11</v>
      </c>
      <c r="W109" s="4" t="s">
        <v>160</v>
      </c>
      <c r="X109">
        <v>3</v>
      </c>
      <c r="Y109">
        <v>189</v>
      </c>
      <c r="Z109" s="4" t="s">
        <v>57</v>
      </c>
    </row>
    <row r="110" spans="1:26" x14ac:dyDescent="0.3">
      <c r="A110" s="4" t="s">
        <v>241</v>
      </c>
      <c r="B110" s="4" t="s">
        <v>120</v>
      </c>
      <c r="C110" s="4" t="s">
        <v>77</v>
      </c>
      <c r="D110" s="4" t="s">
        <v>78</v>
      </c>
      <c r="E110" s="4" t="s">
        <v>30</v>
      </c>
      <c r="F110" s="4" t="s">
        <v>31</v>
      </c>
      <c r="G110" s="4" t="s">
        <v>89</v>
      </c>
      <c r="H110" s="4" t="s">
        <v>33</v>
      </c>
      <c r="I110">
        <v>4</v>
      </c>
      <c r="J110">
        <v>5</v>
      </c>
      <c r="K110" s="4" t="s">
        <v>66</v>
      </c>
      <c r="L110">
        <v>2016</v>
      </c>
      <c r="M110">
        <v>6900</v>
      </c>
      <c r="N110">
        <v>56963</v>
      </c>
      <c r="O110">
        <v>120</v>
      </c>
      <c r="P110" s="1">
        <v>44611</v>
      </c>
      <c r="Q110" s="4" t="s">
        <v>35</v>
      </c>
      <c r="R110" s="1">
        <v>45568</v>
      </c>
      <c r="S110">
        <v>5999</v>
      </c>
      <c r="T110">
        <v>5196</v>
      </c>
      <c r="U110">
        <v>-803</v>
      </c>
      <c r="V110">
        <v>-13</v>
      </c>
      <c r="W110" s="4" t="s">
        <v>121</v>
      </c>
      <c r="X110">
        <v>1</v>
      </c>
      <c r="Y110">
        <v>0</v>
      </c>
      <c r="Z110" s="4" t="s">
        <v>47</v>
      </c>
    </row>
    <row r="111" spans="1:26" x14ac:dyDescent="0.3">
      <c r="A111" s="4" t="s">
        <v>242</v>
      </c>
      <c r="B111" s="4" t="s">
        <v>197</v>
      </c>
      <c r="C111" s="4" t="s">
        <v>77</v>
      </c>
      <c r="D111" s="4" t="s">
        <v>158</v>
      </c>
      <c r="E111" s="4" t="s">
        <v>86</v>
      </c>
      <c r="F111" s="4" t="s">
        <v>152</v>
      </c>
      <c r="G111" s="4" t="s">
        <v>89</v>
      </c>
      <c r="H111" s="4" t="s">
        <v>33</v>
      </c>
      <c r="I111">
        <v>5</v>
      </c>
      <c r="J111">
        <v>4</v>
      </c>
      <c r="K111" s="4" t="s">
        <v>34</v>
      </c>
      <c r="L111">
        <v>2017</v>
      </c>
      <c r="M111">
        <v>8200</v>
      </c>
      <c r="N111">
        <v>4668</v>
      </c>
      <c r="O111">
        <v>115</v>
      </c>
      <c r="P111" s="1">
        <v>42766</v>
      </c>
      <c r="Q111" s="4" t="s">
        <v>35</v>
      </c>
      <c r="R111" s="1">
        <v>43542</v>
      </c>
      <c r="S111">
        <v>6642</v>
      </c>
      <c r="T111">
        <v>6482</v>
      </c>
      <c r="U111">
        <v>-160</v>
      </c>
      <c r="V111">
        <v>-2</v>
      </c>
      <c r="W111" s="4" t="s">
        <v>67</v>
      </c>
      <c r="X111">
        <v>2</v>
      </c>
      <c r="Y111">
        <v>0</v>
      </c>
      <c r="Z111" s="4" t="s">
        <v>47</v>
      </c>
    </row>
    <row r="112" spans="1:26" x14ac:dyDescent="0.3">
      <c r="A112" s="4" t="s">
        <v>243</v>
      </c>
      <c r="B112" s="4" t="s">
        <v>125</v>
      </c>
      <c r="C112" s="4" t="s">
        <v>123</v>
      </c>
      <c r="D112" s="4" t="s">
        <v>61</v>
      </c>
      <c r="E112" s="4" t="s">
        <v>62</v>
      </c>
      <c r="F112" s="4" t="s">
        <v>53</v>
      </c>
      <c r="G112" s="4" t="s">
        <v>79</v>
      </c>
      <c r="H112" s="4" t="s">
        <v>80</v>
      </c>
      <c r="I112">
        <v>5</v>
      </c>
      <c r="J112">
        <v>5</v>
      </c>
      <c r="K112" s="4" t="s">
        <v>45</v>
      </c>
      <c r="L112">
        <v>2021</v>
      </c>
      <c r="M112">
        <v>7800</v>
      </c>
      <c r="N112">
        <v>28826</v>
      </c>
      <c r="O112">
        <v>120</v>
      </c>
      <c r="P112" s="1">
        <v>44946</v>
      </c>
      <c r="Q112" s="4" t="s">
        <v>35</v>
      </c>
      <c r="R112" s="1">
        <v>45623</v>
      </c>
      <c r="S112">
        <v>6291</v>
      </c>
      <c r="T112">
        <v>5422</v>
      </c>
      <c r="U112">
        <v>-869</v>
      </c>
      <c r="V112">
        <v>-14</v>
      </c>
      <c r="W112" s="4" t="s">
        <v>184</v>
      </c>
      <c r="X112">
        <v>2</v>
      </c>
      <c r="Y112">
        <v>0</v>
      </c>
      <c r="Z112" s="4" t="s">
        <v>57</v>
      </c>
    </row>
    <row r="113" spans="1:26" x14ac:dyDescent="0.3">
      <c r="A113" s="4" t="s">
        <v>244</v>
      </c>
      <c r="B113" s="4" t="s">
        <v>65</v>
      </c>
      <c r="C113" s="4" t="s">
        <v>175</v>
      </c>
      <c r="D113" s="4" t="s">
        <v>138</v>
      </c>
      <c r="E113" s="4" t="s">
        <v>139</v>
      </c>
      <c r="F113" s="4" t="s">
        <v>53</v>
      </c>
      <c r="G113" s="4" t="s">
        <v>32</v>
      </c>
      <c r="H113" s="4" t="s">
        <v>80</v>
      </c>
      <c r="I113">
        <v>7</v>
      </c>
      <c r="J113">
        <v>5</v>
      </c>
      <c r="K113" s="4" t="s">
        <v>45</v>
      </c>
      <c r="L113">
        <v>2020</v>
      </c>
      <c r="M113">
        <v>7900</v>
      </c>
      <c r="N113">
        <v>39069</v>
      </c>
      <c r="O113">
        <v>175</v>
      </c>
      <c r="P113" s="1">
        <v>45392</v>
      </c>
      <c r="Q113" s="4" t="s">
        <v>35</v>
      </c>
      <c r="R113" s="1">
        <v>45494</v>
      </c>
      <c r="S113">
        <v>6930</v>
      </c>
      <c r="T113">
        <v>7763</v>
      </c>
      <c r="U113">
        <v>833</v>
      </c>
      <c r="V113">
        <v>12</v>
      </c>
      <c r="W113" s="4" t="s">
        <v>215</v>
      </c>
      <c r="X113">
        <v>4</v>
      </c>
      <c r="Y113">
        <v>167</v>
      </c>
      <c r="Z113" s="4" t="s">
        <v>37</v>
      </c>
    </row>
    <row r="114" spans="1:26" x14ac:dyDescent="0.3">
      <c r="A114" s="4" t="s">
        <v>245</v>
      </c>
      <c r="B114" s="4" t="s">
        <v>133</v>
      </c>
      <c r="C114" s="4" t="s">
        <v>163</v>
      </c>
      <c r="D114" s="4" t="s">
        <v>29</v>
      </c>
      <c r="E114" s="4" t="s">
        <v>30</v>
      </c>
      <c r="F114" s="4" t="s">
        <v>31</v>
      </c>
      <c r="G114" s="4" t="s">
        <v>44</v>
      </c>
      <c r="H114" s="4" t="s">
        <v>80</v>
      </c>
      <c r="I114">
        <v>5</v>
      </c>
      <c r="J114">
        <v>5</v>
      </c>
      <c r="K114" s="4" t="s">
        <v>45</v>
      </c>
      <c r="L114">
        <v>2023</v>
      </c>
      <c r="M114">
        <v>6100</v>
      </c>
      <c r="N114">
        <v>39232</v>
      </c>
      <c r="O114">
        <v>113</v>
      </c>
      <c r="P114" s="1">
        <v>45277</v>
      </c>
      <c r="Q114" s="4" t="s">
        <v>35</v>
      </c>
      <c r="R114" s="1">
        <v>45542</v>
      </c>
      <c r="S114">
        <v>5439</v>
      </c>
      <c r="T114">
        <v>6292</v>
      </c>
      <c r="U114">
        <v>853</v>
      </c>
      <c r="V114">
        <v>16</v>
      </c>
      <c r="W114" s="4" t="s">
        <v>46</v>
      </c>
      <c r="X114">
        <v>2</v>
      </c>
      <c r="Y114">
        <v>171</v>
      </c>
      <c r="Z114" s="4" t="s">
        <v>37</v>
      </c>
    </row>
    <row r="115" spans="1:26" x14ac:dyDescent="0.3">
      <c r="A115" s="4" t="s">
        <v>246</v>
      </c>
      <c r="B115" s="4" t="s">
        <v>109</v>
      </c>
      <c r="C115" s="4" t="s">
        <v>50</v>
      </c>
      <c r="D115" s="4" t="s">
        <v>138</v>
      </c>
      <c r="E115" s="4" t="s">
        <v>139</v>
      </c>
      <c r="F115" s="4" t="s">
        <v>53</v>
      </c>
      <c r="G115" s="4" t="s">
        <v>89</v>
      </c>
      <c r="H115" s="4" t="s">
        <v>80</v>
      </c>
      <c r="I115">
        <v>7</v>
      </c>
      <c r="J115">
        <v>5</v>
      </c>
      <c r="K115" s="4" t="s">
        <v>45</v>
      </c>
      <c r="L115">
        <v>2022</v>
      </c>
      <c r="M115">
        <v>7700</v>
      </c>
      <c r="N115">
        <v>8998</v>
      </c>
      <c r="O115">
        <v>175</v>
      </c>
      <c r="P115" s="1">
        <v>42696</v>
      </c>
      <c r="Q115" s="4" t="s">
        <v>35</v>
      </c>
      <c r="R115" s="1">
        <v>45495</v>
      </c>
      <c r="S115">
        <v>7116</v>
      </c>
      <c r="T115">
        <v>7477</v>
      </c>
      <c r="U115">
        <v>361</v>
      </c>
      <c r="V115">
        <v>5</v>
      </c>
      <c r="W115" s="4" t="s">
        <v>56</v>
      </c>
      <c r="X115">
        <v>5</v>
      </c>
      <c r="Y115">
        <v>72</v>
      </c>
      <c r="Z115" s="4" t="s">
        <v>37</v>
      </c>
    </row>
    <row r="116" spans="1:26" x14ac:dyDescent="0.3">
      <c r="A116" s="4" t="s">
        <v>247</v>
      </c>
      <c r="B116" s="4" t="s">
        <v>197</v>
      </c>
      <c r="C116" s="4" t="s">
        <v>104</v>
      </c>
      <c r="D116" s="4" t="s">
        <v>138</v>
      </c>
      <c r="E116" s="4" t="s">
        <v>139</v>
      </c>
      <c r="F116" s="4" t="s">
        <v>53</v>
      </c>
      <c r="G116" s="4" t="s">
        <v>44</v>
      </c>
      <c r="H116" s="4" t="s">
        <v>80</v>
      </c>
      <c r="I116">
        <v>7</v>
      </c>
      <c r="J116">
        <v>5</v>
      </c>
      <c r="K116" s="4" t="s">
        <v>55</v>
      </c>
      <c r="L116">
        <v>2021</v>
      </c>
      <c r="M116">
        <v>9300</v>
      </c>
      <c r="N116">
        <v>4450</v>
      </c>
      <c r="O116">
        <v>175</v>
      </c>
      <c r="P116" s="1">
        <v>42371</v>
      </c>
      <c r="Q116" s="4" t="s">
        <v>35</v>
      </c>
      <c r="R116" s="1">
        <v>45235</v>
      </c>
      <c r="S116">
        <v>8166</v>
      </c>
      <c r="T116">
        <v>8764</v>
      </c>
      <c r="U116">
        <v>598</v>
      </c>
      <c r="V116">
        <v>7</v>
      </c>
      <c r="W116" s="4" t="s">
        <v>114</v>
      </c>
      <c r="X116">
        <v>1</v>
      </c>
      <c r="Y116">
        <v>120</v>
      </c>
      <c r="Z116" s="4" t="s">
        <v>47</v>
      </c>
    </row>
    <row r="117" spans="1:26" x14ac:dyDescent="0.3">
      <c r="A117" s="4" t="s">
        <v>248</v>
      </c>
      <c r="B117" s="4" t="s">
        <v>109</v>
      </c>
      <c r="C117" s="4" t="s">
        <v>40</v>
      </c>
      <c r="D117" s="4" t="s">
        <v>29</v>
      </c>
      <c r="E117" s="4" t="s">
        <v>30</v>
      </c>
      <c r="F117" s="4" t="s">
        <v>31</v>
      </c>
      <c r="G117" s="4" t="s">
        <v>32</v>
      </c>
      <c r="H117" s="4" t="s">
        <v>80</v>
      </c>
      <c r="I117">
        <v>5</v>
      </c>
      <c r="J117">
        <v>5</v>
      </c>
      <c r="K117" s="4" t="s">
        <v>55</v>
      </c>
      <c r="L117">
        <v>2019</v>
      </c>
      <c r="M117">
        <v>8000</v>
      </c>
      <c r="N117">
        <v>7788</v>
      </c>
      <c r="O117">
        <v>113</v>
      </c>
      <c r="P117" s="1">
        <v>42847</v>
      </c>
      <c r="Q117" s="4" t="s">
        <v>35</v>
      </c>
      <c r="R117" s="1">
        <v>43597</v>
      </c>
      <c r="S117">
        <v>6556</v>
      </c>
      <c r="T117">
        <v>5855</v>
      </c>
      <c r="U117">
        <v>-701</v>
      </c>
      <c r="V117">
        <v>-11</v>
      </c>
      <c r="W117" s="4" t="s">
        <v>106</v>
      </c>
      <c r="X117">
        <v>3</v>
      </c>
      <c r="Y117">
        <v>0</v>
      </c>
      <c r="Z117" s="4" t="s">
        <v>37</v>
      </c>
    </row>
    <row r="118" spans="1:26" x14ac:dyDescent="0.3">
      <c r="A118" s="4" t="s">
        <v>249</v>
      </c>
      <c r="B118" s="4" t="s">
        <v>156</v>
      </c>
      <c r="C118" s="4" t="s">
        <v>60</v>
      </c>
      <c r="D118" s="4" t="s">
        <v>105</v>
      </c>
      <c r="E118" s="4" t="s">
        <v>52</v>
      </c>
      <c r="F118" s="4" t="s">
        <v>73</v>
      </c>
      <c r="G118" s="4" t="s">
        <v>79</v>
      </c>
      <c r="H118" s="4" t="s">
        <v>33</v>
      </c>
      <c r="I118">
        <v>4</v>
      </c>
      <c r="J118">
        <v>2</v>
      </c>
      <c r="K118" s="4" t="s">
        <v>34</v>
      </c>
      <c r="L118">
        <v>2018</v>
      </c>
      <c r="M118">
        <v>8600</v>
      </c>
      <c r="N118">
        <v>69677</v>
      </c>
      <c r="O118">
        <v>200</v>
      </c>
      <c r="P118" s="1">
        <v>42253</v>
      </c>
      <c r="Q118" s="4" t="s">
        <v>35</v>
      </c>
      <c r="R118" s="1">
        <v>42583</v>
      </c>
      <c r="S118">
        <v>7193</v>
      </c>
      <c r="T118">
        <v>7021</v>
      </c>
      <c r="U118">
        <v>-172</v>
      </c>
      <c r="V118">
        <v>-2</v>
      </c>
      <c r="W118" s="4" t="s">
        <v>166</v>
      </c>
      <c r="X118">
        <v>4</v>
      </c>
      <c r="Y118">
        <v>0</v>
      </c>
      <c r="Z118" s="4" t="s">
        <v>57</v>
      </c>
    </row>
    <row r="119" spans="1:26" x14ac:dyDescent="0.3">
      <c r="A119" s="4" t="s">
        <v>250</v>
      </c>
      <c r="B119" s="4" t="s">
        <v>125</v>
      </c>
      <c r="C119" s="4" t="s">
        <v>123</v>
      </c>
      <c r="D119" s="4" t="s">
        <v>78</v>
      </c>
      <c r="E119" s="4" t="s">
        <v>30</v>
      </c>
      <c r="F119" s="4" t="s">
        <v>31</v>
      </c>
      <c r="G119" s="4" t="s">
        <v>32</v>
      </c>
      <c r="H119" s="4" t="s">
        <v>80</v>
      </c>
      <c r="I119">
        <v>4</v>
      </c>
      <c r="J119">
        <v>5</v>
      </c>
      <c r="K119" s="4" t="s">
        <v>55</v>
      </c>
      <c r="L119">
        <v>2015</v>
      </c>
      <c r="M119">
        <v>8400</v>
      </c>
      <c r="N119">
        <v>3156</v>
      </c>
      <c r="O119">
        <v>120</v>
      </c>
      <c r="P119" s="1">
        <v>45264</v>
      </c>
      <c r="Q119" s="4" t="s">
        <v>35</v>
      </c>
      <c r="R119" s="1">
        <v>45600</v>
      </c>
      <c r="S119">
        <v>7748</v>
      </c>
      <c r="T119">
        <v>6521</v>
      </c>
      <c r="U119">
        <v>-1227</v>
      </c>
      <c r="V119">
        <v>-16</v>
      </c>
      <c r="W119" s="4" t="s">
        <v>215</v>
      </c>
      <c r="X119">
        <v>2</v>
      </c>
      <c r="Y119">
        <v>0</v>
      </c>
      <c r="Z119" s="4" t="s">
        <v>37</v>
      </c>
    </row>
    <row r="120" spans="1:26" x14ac:dyDescent="0.3">
      <c r="A120" s="4" t="s">
        <v>251</v>
      </c>
      <c r="B120" s="4" t="s">
        <v>59</v>
      </c>
      <c r="C120" s="4" t="s">
        <v>163</v>
      </c>
      <c r="D120" s="4" t="s">
        <v>71</v>
      </c>
      <c r="E120" s="4" t="s">
        <v>72</v>
      </c>
      <c r="F120" s="4" t="s">
        <v>73</v>
      </c>
      <c r="G120" s="4" t="s">
        <v>32</v>
      </c>
      <c r="H120" s="4" t="s">
        <v>80</v>
      </c>
      <c r="I120">
        <v>3</v>
      </c>
      <c r="J120">
        <v>2</v>
      </c>
      <c r="K120" s="4" t="s">
        <v>55</v>
      </c>
      <c r="L120">
        <v>2024</v>
      </c>
      <c r="M120">
        <v>8500</v>
      </c>
      <c r="N120">
        <v>32887</v>
      </c>
      <c r="O120">
        <v>100</v>
      </c>
      <c r="P120" s="1">
        <v>43059</v>
      </c>
      <c r="Q120" s="4" t="s">
        <v>35</v>
      </c>
      <c r="R120" s="1">
        <v>43580</v>
      </c>
      <c r="S120">
        <v>6772</v>
      </c>
      <c r="T120">
        <v>7039</v>
      </c>
      <c r="U120">
        <v>267</v>
      </c>
      <c r="V120">
        <v>4</v>
      </c>
      <c r="W120" s="4" t="s">
        <v>67</v>
      </c>
      <c r="X120">
        <v>2</v>
      </c>
      <c r="Y120">
        <v>53</v>
      </c>
      <c r="Z120" s="4" t="s">
        <v>37</v>
      </c>
    </row>
    <row r="121" spans="1:26" x14ac:dyDescent="0.3">
      <c r="A121" s="4" t="s">
        <v>252</v>
      </c>
      <c r="B121" s="4" t="s">
        <v>83</v>
      </c>
      <c r="C121" s="4" t="s">
        <v>70</v>
      </c>
      <c r="D121" s="4" t="s">
        <v>165</v>
      </c>
      <c r="E121" s="4" t="s">
        <v>62</v>
      </c>
      <c r="F121" s="4" t="s">
        <v>53</v>
      </c>
      <c r="G121" s="4" t="s">
        <v>32</v>
      </c>
      <c r="H121" s="4" t="s">
        <v>33</v>
      </c>
      <c r="I121">
        <v>5</v>
      </c>
      <c r="J121">
        <v>3</v>
      </c>
      <c r="K121" s="4" t="s">
        <v>45</v>
      </c>
      <c r="L121">
        <v>2019</v>
      </c>
      <c r="M121">
        <v>8000</v>
      </c>
      <c r="N121">
        <v>2936</v>
      </c>
      <c r="O121">
        <v>130</v>
      </c>
      <c r="P121" s="1">
        <v>43121</v>
      </c>
      <c r="Q121" s="4" t="s">
        <v>35</v>
      </c>
      <c r="R121" s="1">
        <v>45137</v>
      </c>
      <c r="S121">
        <v>7009</v>
      </c>
      <c r="T121">
        <v>8312</v>
      </c>
      <c r="U121">
        <v>1303</v>
      </c>
      <c r="V121">
        <v>19</v>
      </c>
      <c r="W121" s="4" t="s">
        <v>99</v>
      </c>
      <c r="X121">
        <v>1</v>
      </c>
      <c r="Y121">
        <v>261</v>
      </c>
      <c r="Z121" s="4" t="s">
        <v>57</v>
      </c>
    </row>
    <row r="122" spans="1:26" x14ac:dyDescent="0.3">
      <c r="A122" s="4" t="s">
        <v>253</v>
      </c>
      <c r="B122" s="4" t="s">
        <v>27</v>
      </c>
      <c r="C122" s="4" t="s">
        <v>163</v>
      </c>
      <c r="D122" s="4" t="s">
        <v>85</v>
      </c>
      <c r="E122" s="4" t="s">
        <v>86</v>
      </c>
      <c r="F122" s="4" t="s">
        <v>31</v>
      </c>
      <c r="G122" s="4" t="s">
        <v>44</v>
      </c>
      <c r="H122" s="4" t="s">
        <v>80</v>
      </c>
      <c r="I122">
        <v>4</v>
      </c>
      <c r="J122">
        <v>5</v>
      </c>
      <c r="K122" s="4" t="s">
        <v>45</v>
      </c>
      <c r="L122">
        <v>2017</v>
      </c>
      <c r="M122">
        <v>6700</v>
      </c>
      <c r="N122">
        <v>58863</v>
      </c>
      <c r="O122">
        <v>103</v>
      </c>
      <c r="P122" s="1">
        <v>44359</v>
      </c>
      <c r="Q122" s="4" t="s">
        <v>35</v>
      </c>
      <c r="R122" s="1">
        <v>45601</v>
      </c>
      <c r="S122">
        <v>4939</v>
      </c>
      <c r="T122">
        <v>4602</v>
      </c>
      <c r="U122">
        <v>-337</v>
      </c>
      <c r="V122">
        <v>-7</v>
      </c>
      <c r="W122" s="4" t="s">
        <v>215</v>
      </c>
      <c r="X122">
        <v>1</v>
      </c>
      <c r="Y122">
        <v>0</v>
      </c>
      <c r="Z122" s="4" t="s">
        <v>47</v>
      </c>
    </row>
    <row r="123" spans="1:26" x14ac:dyDescent="0.3">
      <c r="A123" s="4" t="s">
        <v>254</v>
      </c>
      <c r="B123" s="4" t="s">
        <v>27</v>
      </c>
      <c r="C123" s="4" t="s">
        <v>40</v>
      </c>
      <c r="D123" s="4" t="s">
        <v>105</v>
      </c>
      <c r="E123" s="4" t="s">
        <v>52</v>
      </c>
      <c r="F123" s="4" t="s">
        <v>73</v>
      </c>
      <c r="G123" s="4" t="s">
        <v>54</v>
      </c>
      <c r="H123" s="4" t="s">
        <v>80</v>
      </c>
      <c r="I123">
        <v>4</v>
      </c>
      <c r="J123">
        <v>2</v>
      </c>
      <c r="K123" s="4" t="s">
        <v>45</v>
      </c>
      <c r="L123">
        <v>2015</v>
      </c>
      <c r="M123">
        <v>7900</v>
      </c>
      <c r="N123">
        <v>45978</v>
      </c>
      <c r="O123">
        <v>200</v>
      </c>
      <c r="P123" s="1">
        <v>45127</v>
      </c>
      <c r="Q123" s="4" t="s">
        <v>35</v>
      </c>
      <c r="R123" s="1">
        <v>45324</v>
      </c>
      <c r="S123">
        <v>6046</v>
      </c>
      <c r="T123">
        <v>5768</v>
      </c>
      <c r="U123">
        <v>-278</v>
      </c>
      <c r="V123">
        <v>-5</v>
      </c>
      <c r="W123" s="4" t="s">
        <v>179</v>
      </c>
      <c r="X123">
        <v>3</v>
      </c>
      <c r="Y123">
        <v>0</v>
      </c>
      <c r="Z123" s="4" t="s">
        <v>95</v>
      </c>
    </row>
    <row r="124" spans="1:26" x14ac:dyDescent="0.3">
      <c r="A124" s="4" t="s">
        <v>255</v>
      </c>
      <c r="B124" s="4" t="s">
        <v>92</v>
      </c>
      <c r="C124" s="4" t="s">
        <v>144</v>
      </c>
      <c r="D124" s="4" t="s">
        <v>41</v>
      </c>
      <c r="E124" s="4" t="s">
        <v>42</v>
      </c>
      <c r="F124" s="4" t="s">
        <v>43</v>
      </c>
      <c r="G124" s="4" t="s">
        <v>89</v>
      </c>
      <c r="H124" s="4" t="s">
        <v>33</v>
      </c>
      <c r="I124">
        <v>2</v>
      </c>
      <c r="J124">
        <v>2</v>
      </c>
      <c r="K124" s="4" t="s">
        <v>55</v>
      </c>
      <c r="L124">
        <v>2018</v>
      </c>
      <c r="M124">
        <v>10600</v>
      </c>
      <c r="N124">
        <v>18967</v>
      </c>
      <c r="O124">
        <v>250</v>
      </c>
      <c r="P124" s="1">
        <v>43434</v>
      </c>
      <c r="Q124" s="4" t="s">
        <v>35</v>
      </c>
      <c r="R124" s="1">
        <v>45572</v>
      </c>
      <c r="S124">
        <v>8841</v>
      </c>
      <c r="T124">
        <v>8442</v>
      </c>
      <c r="U124">
        <v>-399</v>
      </c>
      <c r="V124">
        <v>-5</v>
      </c>
      <c r="W124" s="4" t="s">
        <v>179</v>
      </c>
      <c r="X124">
        <v>5</v>
      </c>
      <c r="Y124">
        <v>0</v>
      </c>
      <c r="Z124" s="4" t="s">
        <v>47</v>
      </c>
    </row>
    <row r="125" spans="1:26" x14ac:dyDescent="0.3">
      <c r="A125" s="4" t="s">
        <v>256</v>
      </c>
      <c r="B125" s="4" t="s">
        <v>39</v>
      </c>
      <c r="C125" s="4" t="s">
        <v>84</v>
      </c>
      <c r="D125" s="4" t="s">
        <v>51</v>
      </c>
      <c r="E125" s="4" t="s">
        <v>52</v>
      </c>
      <c r="F125" s="4" t="s">
        <v>53</v>
      </c>
      <c r="G125" s="4" t="s">
        <v>89</v>
      </c>
      <c r="H125" s="4" t="s">
        <v>33</v>
      </c>
      <c r="I125">
        <v>8</v>
      </c>
      <c r="J125">
        <v>5</v>
      </c>
      <c r="K125" s="4" t="s">
        <v>34</v>
      </c>
      <c r="L125">
        <v>2015</v>
      </c>
      <c r="M125">
        <v>9400</v>
      </c>
      <c r="N125">
        <v>53140</v>
      </c>
      <c r="O125">
        <v>200</v>
      </c>
      <c r="P125" s="1">
        <v>43220</v>
      </c>
      <c r="Q125" s="4" t="s">
        <v>35</v>
      </c>
      <c r="R125" s="1">
        <v>45611</v>
      </c>
      <c r="S125">
        <v>8055</v>
      </c>
      <c r="T125">
        <v>6861</v>
      </c>
      <c r="U125">
        <v>-1194</v>
      </c>
      <c r="V125">
        <v>-15</v>
      </c>
      <c r="W125" s="4" t="s">
        <v>181</v>
      </c>
      <c r="X125">
        <v>2</v>
      </c>
      <c r="Y125">
        <v>0</v>
      </c>
      <c r="Z125" s="4" t="s">
        <v>37</v>
      </c>
    </row>
    <row r="126" spans="1:26" x14ac:dyDescent="0.3">
      <c r="A126" s="4" t="s">
        <v>257</v>
      </c>
      <c r="B126" s="4" t="s">
        <v>69</v>
      </c>
      <c r="C126" s="4" t="s">
        <v>93</v>
      </c>
      <c r="D126" s="4" t="s">
        <v>105</v>
      </c>
      <c r="E126" s="4" t="s">
        <v>52</v>
      </c>
      <c r="F126" s="4" t="s">
        <v>73</v>
      </c>
      <c r="G126" s="4" t="s">
        <v>89</v>
      </c>
      <c r="H126" s="4" t="s">
        <v>80</v>
      </c>
      <c r="I126">
        <v>4</v>
      </c>
      <c r="J126">
        <v>2</v>
      </c>
      <c r="K126" s="4" t="s">
        <v>66</v>
      </c>
      <c r="L126">
        <v>2023</v>
      </c>
      <c r="M126">
        <v>7200</v>
      </c>
      <c r="N126">
        <v>22976</v>
      </c>
      <c r="O126">
        <v>200</v>
      </c>
      <c r="P126" s="1">
        <v>45003</v>
      </c>
      <c r="Q126" s="4" t="s">
        <v>35</v>
      </c>
      <c r="R126" s="1">
        <v>45643</v>
      </c>
      <c r="S126">
        <v>5202</v>
      </c>
      <c r="T126">
        <v>6252</v>
      </c>
      <c r="U126">
        <v>1050</v>
      </c>
      <c r="V126">
        <v>20</v>
      </c>
      <c r="W126" s="4" t="s">
        <v>56</v>
      </c>
      <c r="X126">
        <v>1</v>
      </c>
      <c r="Y126">
        <v>210</v>
      </c>
      <c r="Z126" s="4" t="s">
        <v>57</v>
      </c>
    </row>
    <row r="127" spans="1:26" x14ac:dyDescent="0.3">
      <c r="A127" s="4" t="s">
        <v>258</v>
      </c>
      <c r="B127" s="4" t="s">
        <v>39</v>
      </c>
      <c r="C127" s="4" t="s">
        <v>123</v>
      </c>
      <c r="D127" s="4" t="s">
        <v>138</v>
      </c>
      <c r="E127" s="4" t="s">
        <v>139</v>
      </c>
      <c r="F127" s="4" t="s">
        <v>53</v>
      </c>
      <c r="G127" s="4" t="s">
        <v>54</v>
      </c>
      <c r="H127" s="4" t="s">
        <v>33</v>
      </c>
      <c r="I127">
        <v>7</v>
      </c>
      <c r="J127">
        <v>5</v>
      </c>
      <c r="K127" s="4" t="s">
        <v>55</v>
      </c>
      <c r="L127">
        <v>2024</v>
      </c>
      <c r="M127">
        <v>9000</v>
      </c>
      <c r="N127">
        <v>98259</v>
      </c>
      <c r="O127">
        <v>175</v>
      </c>
      <c r="P127" s="1">
        <v>42114</v>
      </c>
      <c r="Q127" s="4" t="s">
        <v>35</v>
      </c>
      <c r="R127" s="1">
        <v>43834</v>
      </c>
      <c r="S127">
        <v>7262</v>
      </c>
      <c r="T127">
        <v>6899</v>
      </c>
      <c r="U127">
        <v>-363</v>
      </c>
      <c r="V127">
        <v>-5</v>
      </c>
      <c r="W127" s="4" t="s">
        <v>67</v>
      </c>
      <c r="X127">
        <v>3</v>
      </c>
      <c r="Y127">
        <v>0</v>
      </c>
      <c r="Z127" s="4" t="s">
        <v>37</v>
      </c>
    </row>
    <row r="128" spans="1:26" x14ac:dyDescent="0.3">
      <c r="A128" s="4" t="s">
        <v>259</v>
      </c>
      <c r="B128" s="4" t="s">
        <v>92</v>
      </c>
      <c r="C128" s="4" t="s">
        <v>93</v>
      </c>
      <c r="D128" s="4" t="s">
        <v>71</v>
      </c>
      <c r="E128" s="4" t="s">
        <v>72</v>
      </c>
      <c r="F128" s="4" t="s">
        <v>73</v>
      </c>
      <c r="G128" s="4" t="s">
        <v>79</v>
      </c>
      <c r="H128" s="4" t="s">
        <v>33</v>
      </c>
      <c r="I128">
        <v>3</v>
      </c>
      <c r="J128">
        <v>2</v>
      </c>
      <c r="K128" s="4" t="s">
        <v>45</v>
      </c>
      <c r="L128">
        <v>2021</v>
      </c>
      <c r="M128">
        <v>7300</v>
      </c>
      <c r="N128">
        <v>50909</v>
      </c>
      <c r="O128">
        <v>100</v>
      </c>
      <c r="P128" s="1">
        <v>42112</v>
      </c>
      <c r="Q128" s="4" t="s">
        <v>35</v>
      </c>
      <c r="R128" s="1">
        <v>45168</v>
      </c>
      <c r="S128">
        <v>6317</v>
      </c>
      <c r="T128">
        <v>6684</v>
      </c>
      <c r="U128">
        <v>367</v>
      </c>
      <c r="V128">
        <v>6</v>
      </c>
      <c r="W128" s="4" t="s">
        <v>215</v>
      </c>
      <c r="X128">
        <v>3</v>
      </c>
      <c r="Y128">
        <v>73</v>
      </c>
      <c r="Z128" s="4" t="s">
        <v>47</v>
      </c>
    </row>
    <row r="129" spans="1:26" x14ac:dyDescent="0.3">
      <c r="A129" s="4" t="s">
        <v>260</v>
      </c>
      <c r="B129" s="4" t="s">
        <v>76</v>
      </c>
      <c r="C129" s="4" t="s">
        <v>118</v>
      </c>
      <c r="D129" s="4" t="s">
        <v>51</v>
      </c>
      <c r="E129" s="4" t="s">
        <v>52</v>
      </c>
      <c r="F129" s="4" t="s">
        <v>53</v>
      </c>
      <c r="G129" s="4" t="s">
        <v>79</v>
      </c>
      <c r="H129" s="4" t="s">
        <v>80</v>
      </c>
      <c r="I129">
        <v>8</v>
      </c>
      <c r="J129">
        <v>5</v>
      </c>
      <c r="K129" s="4" t="s">
        <v>55</v>
      </c>
      <c r="L129">
        <v>2015</v>
      </c>
      <c r="M129">
        <v>9900</v>
      </c>
      <c r="N129">
        <v>49356</v>
      </c>
      <c r="O129">
        <v>200</v>
      </c>
      <c r="P129" s="1">
        <v>42292</v>
      </c>
      <c r="Q129" s="4" t="s">
        <v>35</v>
      </c>
      <c r="R129" s="1">
        <v>42282</v>
      </c>
      <c r="S129">
        <v>8534</v>
      </c>
      <c r="T129">
        <v>9028</v>
      </c>
      <c r="U129">
        <v>494</v>
      </c>
      <c r="V129">
        <v>6</v>
      </c>
      <c r="W129" s="4" t="s">
        <v>106</v>
      </c>
      <c r="X129">
        <v>1</v>
      </c>
      <c r="Y129">
        <v>99</v>
      </c>
      <c r="Z129" s="4" t="s">
        <v>57</v>
      </c>
    </row>
    <row r="130" spans="1:26" x14ac:dyDescent="0.3">
      <c r="A130" s="4" t="s">
        <v>261</v>
      </c>
      <c r="B130" s="4" t="s">
        <v>125</v>
      </c>
      <c r="C130" s="4" t="s">
        <v>97</v>
      </c>
      <c r="D130" s="4" t="s">
        <v>51</v>
      </c>
      <c r="E130" s="4" t="s">
        <v>52</v>
      </c>
      <c r="F130" s="4" t="s">
        <v>53</v>
      </c>
      <c r="G130" s="4" t="s">
        <v>79</v>
      </c>
      <c r="H130" s="4" t="s">
        <v>80</v>
      </c>
      <c r="I130">
        <v>8</v>
      </c>
      <c r="J130">
        <v>5</v>
      </c>
      <c r="K130" s="4" t="s">
        <v>66</v>
      </c>
      <c r="L130">
        <v>2024</v>
      </c>
      <c r="M130">
        <v>7600</v>
      </c>
      <c r="N130">
        <v>66706</v>
      </c>
      <c r="O130">
        <v>200</v>
      </c>
      <c r="P130" s="1">
        <v>43867</v>
      </c>
      <c r="Q130" s="4" t="s">
        <v>35</v>
      </c>
      <c r="R130" s="1">
        <v>45581</v>
      </c>
      <c r="S130">
        <v>7012</v>
      </c>
      <c r="T130">
        <v>6644</v>
      </c>
      <c r="U130">
        <v>-368</v>
      </c>
      <c r="V130">
        <v>-5</v>
      </c>
      <c r="W130" s="4" t="s">
        <v>127</v>
      </c>
      <c r="X130">
        <v>1</v>
      </c>
      <c r="Y130">
        <v>0</v>
      </c>
      <c r="Z130" s="4" t="s">
        <v>47</v>
      </c>
    </row>
    <row r="131" spans="1:26" x14ac:dyDescent="0.3">
      <c r="A131" s="4" t="s">
        <v>262</v>
      </c>
      <c r="B131" s="4" t="s">
        <v>156</v>
      </c>
      <c r="C131" s="4" t="s">
        <v>97</v>
      </c>
      <c r="D131" s="4" t="s">
        <v>138</v>
      </c>
      <c r="E131" s="4" t="s">
        <v>139</v>
      </c>
      <c r="F131" s="4" t="s">
        <v>53</v>
      </c>
      <c r="G131" s="4" t="s">
        <v>54</v>
      </c>
      <c r="H131" s="4" t="s">
        <v>80</v>
      </c>
      <c r="I131">
        <v>7</v>
      </c>
      <c r="J131">
        <v>5</v>
      </c>
      <c r="K131" s="4" t="s">
        <v>66</v>
      </c>
      <c r="L131">
        <v>2016</v>
      </c>
      <c r="M131">
        <v>8400</v>
      </c>
      <c r="N131">
        <v>5766</v>
      </c>
      <c r="O131">
        <v>175</v>
      </c>
      <c r="P131" s="1">
        <v>45298</v>
      </c>
      <c r="Q131" s="4" t="s">
        <v>35</v>
      </c>
      <c r="R131" s="1">
        <v>45402</v>
      </c>
      <c r="S131">
        <v>7694</v>
      </c>
      <c r="T131">
        <v>8073</v>
      </c>
      <c r="U131">
        <v>379</v>
      </c>
      <c r="V131">
        <v>5</v>
      </c>
      <c r="W131" s="4" t="s">
        <v>99</v>
      </c>
      <c r="X131">
        <v>4</v>
      </c>
      <c r="Y131">
        <v>76</v>
      </c>
      <c r="Z131" s="4" t="s">
        <v>57</v>
      </c>
    </row>
    <row r="132" spans="1:26" x14ac:dyDescent="0.3">
      <c r="A132" s="4" t="s">
        <v>263</v>
      </c>
      <c r="B132" s="4" t="s">
        <v>125</v>
      </c>
      <c r="C132" s="4" t="s">
        <v>163</v>
      </c>
      <c r="D132" s="4" t="s">
        <v>71</v>
      </c>
      <c r="E132" s="4" t="s">
        <v>72</v>
      </c>
      <c r="F132" s="4" t="s">
        <v>73</v>
      </c>
      <c r="G132" s="4" t="s">
        <v>32</v>
      </c>
      <c r="H132" s="4" t="s">
        <v>80</v>
      </c>
      <c r="I132">
        <v>3</v>
      </c>
      <c r="J132">
        <v>2</v>
      </c>
      <c r="K132" s="4" t="s">
        <v>66</v>
      </c>
      <c r="L132">
        <v>2019</v>
      </c>
      <c r="M132">
        <v>7600</v>
      </c>
      <c r="N132">
        <v>18456</v>
      </c>
      <c r="O132">
        <v>100</v>
      </c>
      <c r="P132" s="1">
        <v>42575</v>
      </c>
      <c r="Q132" s="4" t="s">
        <v>35</v>
      </c>
      <c r="R132" s="1">
        <v>45311</v>
      </c>
      <c r="S132">
        <v>6251</v>
      </c>
      <c r="T132">
        <v>6426</v>
      </c>
      <c r="U132">
        <v>175</v>
      </c>
      <c r="V132">
        <v>3</v>
      </c>
      <c r="W132" s="4" t="s">
        <v>131</v>
      </c>
      <c r="X132">
        <v>5</v>
      </c>
      <c r="Y132">
        <v>35</v>
      </c>
      <c r="Z132" s="4" t="s">
        <v>57</v>
      </c>
    </row>
    <row r="133" spans="1:26" x14ac:dyDescent="0.3">
      <c r="A133" s="4" t="s">
        <v>264</v>
      </c>
      <c r="B133" s="4" t="s">
        <v>197</v>
      </c>
      <c r="C133" s="4" t="s">
        <v>163</v>
      </c>
      <c r="D133" s="4" t="s">
        <v>78</v>
      </c>
      <c r="E133" s="4" t="s">
        <v>30</v>
      </c>
      <c r="F133" s="4" t="s">
        <v>31</v>
      </c>
      <c r="G133" s="4" t="s">
        <v>32</v>
      </c>
      <c r="H133" s="4" t="s">
        <v>33</v>
      </c>
      <c r="I133">
        <v>4</v>
      </c>
      <c r="J133">
        <v>5</v>
      </c>
      <c r="K133" s="4" t="s">
        <v>34</v>
      </c>
      <c r="L133">
        <v>2021</v>
      </c>
      <c r="M133">
        <v>7300</v>
      </c>
      <c r="N133">
        <v>5798</v>
      </c>
      <c r="O133">
        <v>120</v>
      </c>
      <c r="P133" s="1">
        <v>42955</v>
      </c>
      <c r="Q133" s="4" t="s">
        <v>35</v>
      </c>
      <c r="R133" s="1">
        <v>42917</v>
      </c>
      <c r="S133">
        <v>6420</v>
      </c>
      <c r="T133">
        <v>6658</v>
      </c>
      <c r="U133">
        <v>238</v>
      </c>
      <c r="V133">
        <v>4</v>
      </c>
      <c r="W133" s="4" t="s">
        <v>202</v>
      </c>
      <c r="X133">
        <v>4</v>
      </c>
      <c r="Y133">
        <v>48</v>
      </c>
      <c r="Z133" s="4" t="s">
        <v>37</v>
      </c>
    </row>
    <row r="134" spans="1:26" x14ac:dyDescent="0.3">
      <c r="A134" s="4" t="s">
        <v>265</v>
      </c>
      <c r="B134" s="4" t="s">
        <v>101</v>
      </c>
      <c r="C134" s="4" t="s">
        <v>84</v>
      </c>
      <c r="D134" s="4" t="s">
        <v>71</v>
      </c>
      <c r="E134" s="4" t="s">
        <v>72</v>
      </c>
      <c r="F134" s="4" t="s">
        <v>73</v>
      </c>
      <c r="G134" s="4" t="s">
        <v>44</v>
      </c>
      <c r="H134" s="4" t="s">
        <v>80</v>
      </c>
      <c r="I134">
        <v>3</v>
      </c>
      <c r="J134">
        <v>2</v>
      </c>
      <c r="K134" s="4" t="s">
        <v>55</v>
      </c>
      <c r="L134">
        <v>2022</v>
      </c>
      <c r="M134">
        <v>8700</v>
      </c>
      <c r="N134">
        <v>56591</v>
      </c>
      <c r="O134">
        <v>100</v>
      </c>
      <c r="P134" s="1">
        <v>44214</v>
      </c>
      <c r="Q134" s="4" t="s">
        <v>35</v>
      </c>
      <c r="R134" s="1">
        <v>44418</v>
      </c>
      <c r="S134">
        <v>8178</v>
      </c>
      <c r="T134">
        <v>7865</v>
      </c>
      <c r="U134">
        <v>-313</v>
      </c>
      <c r="V134">
        <v>-4</v>
      </c>
      <c r="W134" s="4" t="s">
        <v>202</v>
      </c>
      <c r="X134">
        <v>2</v>
      </c>
      <c r="Y134">
        <v>0</v>
      </c>
      <c r="Z134" s="4" t="s">
        <v>37</v>
      </c>
    </row>
    <row r="135" spans="1:26" x14ac:dyDescent="0.3">
      <c r="A135" s="4" t="s">
        <v>266</v>
      </c>
      <c r="B135" s="4" t="s">
        <v>125</v>
      </c>
      <c r="C135" s="4" t="s">
        <v>40</v>
      </c>
      <c r="D135" s="4" t="s">
        <v>158</v>
      </c>
      <c r="E135" s="4" t="s">
        <v>86</v>
      </c>
      <c r="F135" s="4" t="s">
        <v>152</v>
      </c>
      <c r="G135" s="4" t="s">
        <v>79</v>
      </c>
      <c r="H135" s="4" t="s">
        <v>80</v>
      </c>
      <c r="I135">
        <v>5</v>
      </c>
      <c r="J135">
        <v>4</v>
      </c>
      <c r="K135" s="4" t="s">
        <v>34</v>
      </c>
      <c r="L135">
        <v>2022</v>
      </c>
      <c r="M135">
        <v>7700</v>
      </c>
      <c r="N135">
        <v>47678</v>
      </c>
      <c r="O135">
        <v>115</v>
      </c>
      <c r="P135" s="1">
        <v>42101</v>
      </c>
      <c r="Q135" s="4" t="s">
        <v>35</v>
      </c>
      <c r="R135" s="1">
        <v>43281</v>
      </c>
      <c r="S135">
        <v>6070</v>
      </c>
      <c r="T135">
        <v>4933</v>
      </c>
      <c r="U135">
        <v>-1137</v>
      </c>
      <c r="V135">
        <v>-19</v>
      </c>
      <c r="W135" s="4" t="s">
        <v>114</v>
      </c>
      <c r="X135">
        <v>3</v>
      </c>
      <c r="Y135">
        <v>0</v>
      </c>
      <c r="Z135" s="4" t="s">
        <v>47</v>
      </c>
    </row>
    <row r="136" spans="1:26" x14ac:dyDescent="0.3">
      <c r="A136" s="4" t="s">
        <v>267</v>
      </c>
      <c r="B136" s="4" t="s">
        <v>156</v>
      </c>
      <c r="C136" s="4" t="s">
        <v>190</v>
      </c>
      <c r="D136" s="4" t="s">
        <v>71</v>
      </c>
      <c r="E136" s="4" t="s">
        <v>72</v>
      </c>
      <c r="F136" s="4" t="s">
        <v>73</v>
      </c>
      <c r="G136" s="4" t="s">
        <v>32</v>
      </c>
      <c r="H136" s="4" t="s">
        <v>33</v>
      </c>
      <c r="I136">
        <v>3</v>
      </c>
      <c r="J136">
        <v>2</v>
      </c>
      <c r="K136" s="4" t="s">
        <v>34</v>
      </c>
      <c r="L136">
        <v>2024</v>
      </c>
      <c r="M136">
        <v>8000</v>
      </c>
      <c r="N136">
        <v>30240</v>
      </c>
      <c r="O136">
        <v>100</v>
      </c>
      <c r="P136" s="1">
        <v>43448</v>
      </c>
      <c r="Q136" s="4" t="s">
        <v>35</v>
      </c>
      <c r="R136" s="1">
        <v>44236</v>
      </c>
      <c r="S136">
        <v>7069</v>
      </c>
      <c r="T136">
        <v>6774</v>
      </c>
      <c r="U136">
        <v>-295</v>
      </c>
      <c r="V136">
        <v>-4</v>
      </c>
      <c r="W136" s="4" t="s">
        <v>99</v>
      </c>
      <c r="X136">
        <v>2</v>
      </c>
      <c r="Y136">
        <v>0</v>
      </c>
      <c r="Z136" s="4" t="s">
        <v>47</v>
      </c>
    </row>
    <row r="137" spans="1:26" x14ac:dyDescent="0.3">
      <c r="A137" s="4" t="s">
        <v>268</v>
      </c>
      <c r="B137" s="4" t="s">
        <v>205</v>
      </c>
      <c r="C137" s="4" t="s">
        <v>50</v>
      </c>
      <c r="D137" s="4" t="s">
        <v>29</v>
      </c>
      <c r="E137" s="4" t="s">
        <v>30</v>
      </c>
      <c r="F137" s="4" t="s">
        <v>31</v>
      </c>
      <c r="G137" s="4" t="s">
        <v>54</v>
      </c>
      <c r="H137" s="4" t="s">
        <v>33</v>
      </c>
      <c r="I137">
        <v>5</v>
      </c>
      <c r="J137">
        <v>5</v>
      </c>
      <c r="K137" s="4" t="s">
        <v>45</v>
      </c>
      <c r="L137">
        <v>2022</v>
      </c>
      <c r="M137">
        <v>6200</v>
      </c>
      <c r="N137">
        <v>74659</v>
      </c>
      <c r="O137">
        <v>113</v>
      </c>
      <c r="P137" s="1">
        <v>44675</v>
      </c>
      <c r="Q137" s="4" t="s">
        <v>35</v>
      </c>
      <c r="R137" s="1">
        <v>45604</v>
      </c>
      <c r="S137">
        <v>5402</v>
      </c>
      <c r="T137">
        <v>6331</v>
      </c>
      <c r="U137">
        <v>929</v>
      </c>
      <c r="V137">
        <v>17</v>
      </c>
      <c r="W137" s="4" t="s">
        <v>215</v>
      </c>
      <c r="X137">
        <v>1</v>
      </c>
      <c r="Y137">
        <v>186</v>
      </c>
      <c r="Z137" s="4" t="s">
        <v>47</v>
      </c>
    </row>
    <row r="138" spans="1:26" x14ac:dyDescent="0.3">
      <c r="A138" s="4" t="s">
        <v>269</v>
      </c>
      <c r="B138" s="4" t="s">
        <v>156</v>
      </c>
      <c r="C138" s="4" t="s">
        <v>163</v>
      </c>
      <c r="D138" s="4" t="s">
        <v>51</v>
      </c>
      <c r="E138" s="4" t="s">
        <v>52</v>
      </c>
      <c r="F138" s="4" t="s">
        <v>53</v>
      </c>
      <c r="G138" s="4" t="s">
        <v>54</v>
      </c>
      <c r="H138" s="4" t="s">
        <v>80</v>
      </c>
      <c r="I138">
        <v>8</v>
      </c>
      <c r="J138">
        <v>5</v>
      </c>
      <c r="K138" s="4" t="s">
        <v>66</v>
      </c>
      <c r="L138">
        <v>2019</v>
      </c>
      <c r="M138">
        <v>8100</v>
      </c>
      <c r="N138">
        <v>43461</v>
      </c>
      <c r="O138">
        <v>200</v>
      </c>
      <c r="P138" s="1">
        <v>45165</v>
      </c>
      <c r="Q138" s="4" t="s">
        <v>35</v>
      </c>
      <c r="R138" s="1">
        <v>45199</v>
      </c>
      <c r="S138">
        <v>6182</v>
      </c>
      <c r="T138">
        <v>5873</v>
      </c>
      <c r="U138">
        <v>-309</v>
      </c>
      <c r="V138">
        <v>-5</v>
      </c>
      <c r="W138" s="4" t="s">
        <v>56</v>
      </c>
      <c r="X138">
        <v>4</v>
      </c>
      <c r="Y138">
        <v>0</v>
      </c>
      <c r="Z138" s="4" t="s">
        <v>95</v>
      </c>
    </row>
    <row r="139" spans="1:26" x14ac:dyDescent="0.3">
      <c r="A139" s="4" t="s">
        <v>270</v>
      </c>
      <c r="B139" s="4" t="s">
        <v>59</v>
      </c>
      <c r="C139" s="4" t="s">
        <v>77</v>
      </c>
      <c r="D139" s="4" t="s">
        <v>85</v>
      </c>
      <c r="E139" s="4" t="s">
        <v>86</v>
      </c>
      <c r="F139" s="4" t="s">
        <v>31</v>
      </c>
      <c r="G139" s="4" t="s">
        <v>89</v>
      </c>
      <c r="H139" s="4" t="s">
        <v>80</v>
      </c>
      <c r="I139">
        <v>4</v>
      </c>
      <c r="J139">
        <v>5</v>
      </c>
      <c r="K139" s="4" t="s">
        <v>45</v>
      </c>
      <c r="L139">
        <v>2018</v>
      </c>
      <c r="M139">
        <v>6600</v>
      </c>
      <c r="N139">
        <v>86844</v>
      </c>
      <c r="O139">
        <v>103</v>
      </c>
      <c r="P139" s="1">
        <v>43816</v>
      </c>
      <c r="Q139" s="4" t="s">
        <v>35</v>
      </c>
      <c r="R139" s="1">
        <v>45424</v>
      </c>
      <c r="S139">
        <v>5098</v>
      </c>
      <c r="T139">
        <v>6398</v>
      </c>
      <c r="U139">
        <v>1300</v>
      </c>
      <c r="V139">
        <v>26</v>
      </c>
      <c r="W139" s="4" t="s">
        <v>67</v>
      </c>
      <c r="X139">
        <v>5</v>
      </c>
      <c r="Y139">
        <v>260</v>
      </c>
      <c r="Z139" s="4" t="s">
        <v>37</v>
      </c>
    </row>
    <row r="140" spans="1:26" x14ac:dyDescent="0.3">
      <c r="A140" s="4" t="s">
        <v>271</v>
      </c>
      <c r="B140" s="4" t="s">
        <v>83</v>
      </c>
      <c r="C140" s="4" t="s">
        <v>60</v>
      </c>
      <c r="D140" s="4" t="s">
        <v>105</v>
      </c>
      <c r="E140" s="4" t="s">
        <v>52</v>
      </c>
      <c r="F140" s="4" t="s">
        <v>73</v>
      </c>
      <c r="G140" s="4" t="s">
        <v>54</v>
      </c>
      <c r="H140" s="4" t="s">
        <v>33</v>
      </c>
      <c r="I140">
        <v>4</v>
      </c>
      <c r="J140">
        <v>2</v>
      </c>
      <c r="K140" s="4" t="s">
        <v>45</v>
      </c>
      <c r="L140">
        <v>2019</v>
      </c>
      <c r="M140">
        <v>7500</v>
      </c>
      <c r="N140">
        <v>1088</v>
      </c>
      <c r="O140">
        <v>200</v>
      </c>
      <c r="P140" s="1">
        <v>42657</v>
      </c>
      <c r="Q140" s="4" t="s">
        <v>35</v>
      </c>
      <c r="R140" s="1">
        <v>45125</v>
      </c>
      <c r="S140">
        <v>5529</v>
      </c>
      <c r="T140">
        <v>5023</v>
      </c>
      <c r="U140">
        <v>-506</v>
      </c>
      <c r="V140">
        <v>-9</v>
      </c>
      <c r="W140" s="4" t="s">
        <v>90</v>
      </c>
      <c r="X140">
        <v>5</v>
      </c>
      <c r="Y140">
        <v>0</v>
      </c>
      <c r="Z140" s="4" t="s">
        <v>57</v>
      </c>
    </row>
    <row r="141" spans="1:26" x14ac:dyDescent="0.3">
      <c r="A141" s="4" t="s">
        <v>272</v>
      </c>
      <c r="B141" s="4" t="s">
        <v>39</v>
      </c>
      <c r="C141" s="4" t="s">
        <v>110</v>
      </c>
      <c r="D141" s="4" t="s">
        <v>151</v>
      </c>
      <c r="E141" s="4" t="s">
        <v>86</v>
      </c>
      <c r="F141" s="4" t="s">
        <v>152</v>
      </c>
      <c r="G141" s="4" t="s">
        <v>44</v>
      </c>
      <c r="H141" s="4" t="s">
        <v>80</v>
      </c>
      <c r="I141">
        <v>5</v>
      </c>
      <c r="J141">
        <v>5</v>
      </c>
      <c r="K141" s="4" t="s">
        <v>45</v>
      </c>
      <c r="L141">
        <v>2015</v>
      </c>
      <c r="M141">
        <v>7400</v>
      </c>
      <c r="N141">
        <v>1091</v>
      </c>
      <c r="O141">
        <v>100</v>
      </c>
      <c r="P141" s="1">
        <v>42692</v>
      </c>
      <c r="Q141" s="4" t="s">
        <v>35</v>
      </c>
      <c r="R141" s="1">
        <v>44444</v>
      </c>
      <c r="S141">
        <v>5967</v>
      </c>
      <c r="T141">
        <v>4809</v>
      </c>
      <c r="U141">
        <v>-1158</v>
      </c>
      <c r="V141">
        <v>-19</v>
      </c>
      <c r="W141" s="4" t="s">
        <v>127</v>
      </c>
      <c r="X141">
        <v>5</v>
      </c>
      <c r="Y141">
        <v>0</v>
      </c>
      <c r="Z141" s="4" t="s">
        <v>37</v>
      </c>
    </row>
    <row r="142" spans="1:26" x14ac:dyDescent="0.3">
      <c r="A142" s="4" t="s">
        <v>273</v>
      </c>
      <c r="B142" s="4" t="s">
        <v>69</v>
      </c>
      <c r="C142" s="4" t="s">
        <v>110</v>
      </c>
      <c r="D142" s="4" t="s">
        <v>85</v>
      </c>
      <c r="E142" s="4" t="s">
        <v>86</v>
      </c>
      <c r="F142" s="4" t="s">
        <v>31</v>
      </c>
      <c r="G142" s="4" t="s">
        <v>89</v>
      </c>
      <c r="H142" s="4" t="s">
        <v>80</v>
      </c>
      <c r="I142">
        <v>4</v>
      </c>
      <c r="J142">
        <v>5</v>
      </c>
      <c r="K142" s="4" t="s">
        <v>34</v>
      </c>
      <c r="L142">
        <v>2022</v>
      </c>
      <c r="M142">
        <v>7200</v>
      </c>
      <c r="N142">
        <v>11175</v>
      </c>
      <c r="O142">
        <v>103</v>
      </c>
      <c r="P142" s="1">
        <v>44069</v>
      </c>
      <c r="Q142" s="4" t="s">
        <v>35</v>
      </c>
      <c r="R142" s="1">
        <v>45120</v>
      </c>
      <c r="S142">
        <v>6257</v>
      </c>
      <c r="T142">
        <v>5292</v>
      </c>
      <c r="U142">
        <v>-965</v>
      </c>
      <c r="V142">
        <v>-15</v>
      </c>
      <c r="W142" s="4" t="s">
        <v>136</v>
      </c>
      <c r="X142">
        <v>5</v>
      </c>
      <c r="Y142">
        <v>0</v>
      </c>
      <c r="Z142" s="4" t="s">
        <v>37</v>
      </c>
    </row>
    <row r="143" spans="1:26" x14ac:dyDescent="0.3">
      <c r="A143" s="4" t="s">
        <v>274</v>
      </c>
      <c r="B143" s="4" t="s">
        <v>88</v>
      </c>
      <c r="C143" s="4" t="s">
        <v>60</v>
      </c>
      <c r="D143" s="4" t="s">
        <v>78</v>
      </c>
      <c r="E143" s="4" t="s">
        <v>30</v>
      </c>
      <c r="F143" s="4" t="s">
        <v>31</v>
      </c>
      <c r="G143" s="4" t="s">
        <v>32</v>
      </c>
      <c r="H143" s="4" t="s">
        <v>33</v>
      </c>
      <c r="I143">
        <v>4</v>
      </c>
      <c r="J143">
        <v>5</v>
      </c>
      <c r="K143" s="4" t="s">
        <v>34</v>
      </c>
      <c r="L143">
        <v>2016</v>
      </c>
      <c r="M143">
        <v>7800</v>
      </c>
      <c r="N143">
        <v>71449</v>
      </c>
      <c r="O143">
        <v>120</v>
      </c>
      <c r="P143" s="1">
        <v>42630</v>
      </c>
      <c r="Q143" s="4" t="s">
        <v>35</v>
      </c>
      <c r="R143" s="1">
        <v>42968</v>
      </c>
      <c r="S143">
        <v>6247</v>
      </c>
      <c r="T143">
        <v>6633</v>
      </c>
      <c r="U143">
        <v>386</v>
      </c>
      <c r="V143">
        <v>6</v>
      </c>
      <c r="W143" s="4" t="s">
        <v>36</v>
      </c>
      <c r="X143">
        <v>5</v>
      </c>
      <c r="Y143">
        <v>77</v>
      </c>
      <c r="Z143" s="4" t="s">
        <v>37</v>
      </c>
    </row>
    <row r="144" spans="1:26" x14ac:dyDescent="0.3">
      <c r="A144" s="4" t="s">
        <v>275</v>
      </c>
      <c r="B144" s="4" t="s">
        <v>83</v>
      </c>
      <c r="C144" s="4" t="s">
        <v>28</v>
      </c>
      <c r="D144" s="4" t="s">
        <v>138</v>
      </c>
      <c r="E144" s="4" t="s">
        <v>139</v>
      </c>
      <c r="F144" s="4" t="s">
        <v>53</v>
      </c>
      <c r="G144" s="4" t="s">
        <v>79</v>
      </c>
      <c r="H144" s="4" t="s">
        <v>80</v>
      </c>
      <c r="I144">
        <v>7</v>
      </c>
      <c r="J144">
        <v>5</v>
      </c>
      <c r="K144" s="4" t="s">
        <v>45</v>
      </c>
      <c r="L144">
        <v>2022</v>
      </c>
      <c r="M144">
        <v>7700</v>
      </c>
      <c r="N144">
        <v>3673</v>
      </c>
      <c r="O144">
        <v>175</v>
      </c>
      <c r="P144" s="1">
        <v>45236</v>
      </c>
      <c r="Q144" s="4" t="s">
        <v>35</v>
      </c>
      <c r="R144" s="1">
        <v>45432</v>
      </c>
      <c r="S144">
        <v>5953</v>
      </c>
      <c r="T144">
        <v>5688</v>
      </c>
      <c r="U144">
        <v>-265</v>
      </c>
      <c r="V144">
        <v>-4</v>
      </c>
      <c r="W144" s="4" t="s">
        <v>46</v>
      </c>
      <c r="X144">
        <v>1</v>
      </c>
      <c r="Y144">
        <v>0</v>
      </c>
      <c r="Z144" s="4" t="s">
        <v>37</v>
      </c>
    </row>
    <row r="145" spans="1:26" x14ac:dyDescent="0.3">
      <c r="A145" s="4" t="s">
        <v>276</v>
      </c>
      <c r="B145" s="4" t="s">
        <v>205</v>
      </c>
      <c r="C145" s="4" t="s">
        <v>28</v>
      </c>
      <c r="D145" s="4" t="s">
        <v>85</v>
      </c>
      <c r="E145" s="4" t="s">
        <v>86</v>
      </c>
      <c r="F145" s="4" t="s">
        <v>31</v>
      </c>
      <c r="G145" s="4" t="s">
        <v>32</v>
      </c>
      <c r="H145" s="4" t="s">
        <v>33</v>
      </c>
      <c r="I145">
        <v>4</v>
      </c>
      <c r="J145">
        <v>5</v>
      </c>
      <c r="K145" s="4" t="s">
        <v>45</v>
      </c>
      <c r="L145">
        <v>2017</v>
      </c>
      <c r="M145">
        <v>6700</v>
      </c>
      <c r="N145">
        <v>82317</v>
      </c>
      <c r="O145">
        <v>103</v>
      </c>
      <c r="P145" s="1">
        <v>43891</v>
      </c>
      <c r="Q145" s="4" t="s">
        <v>35</v>
      </c>
      <c r="R145" s="1">
        <v>45445</v>
      </c>
      <c r="S145">
        <v>5940</v>
      </c>
      <c r="T145">
        <v>4930</v>
      </c>
      <c r="U145">
        <v>-1010</v>
      </c>
      <c r="V145">
        <v>-17</v>
      </c>
      <c r="W145" s="4" t="s">
        <v>46</v>
      </c>
      <c r="X145">
        <v>1</v>
      </c>
      <c r="Y145">
        <v>0</v>
      </c>
      <c r="Z145" s="4" t="s">
        <v>37</v>
      </c>
    </row>
    <row r="146" spans="1:26" x14ac:dyDescent="0.3">
      <c r="A146" s="4" t="s">
        <v>277</v>
      </c>
      <c r="B146" s="4" t="s">
        <v>172</v>
      </c>
      <c r="C146" s="4" t="s">
        <v>104</v>
      </c>
      <c r="D146" s="4" t="s">
        <v>78</v>
      </c>
      <c r="E146" s="4" t="s">
        <v>30</v>
      </c>
      <c r="F146" s="4" t="s">
        <v>31</v>
      </c>
      <c r="G146" s="4" t="s">
        <v>54</v>
      </c>
      <c r="H146" s="4" t="s">
        <v>80</v>
      </c>
      <c r="I146">
        <v>4</v>
      </c>
      <c r="J146">
        <v>5</v>
      </c>
      <c r="K146" s="4" t="s">
        <v>66</v>
      </c>
      <c r="L146">
        <v>2022</v>
      </c>
      <c r="M146">
        <v>6300</v>
      </c>
      <c r="N146">
        <v>71422</v>
      </c>
      <c r="O146">
        <v>120</v>
      </c>
      <c r="P146" s="1">
        <v>43224</v>
      </c>
      <c r="Q146" s="4" t="s">
        <v>35</v>
      </c>
      <c r="R146" s="1">
        <v>44642</v>
      </c>
      <c r="S146">
        <v>5062</v>
      </c>
      <c r="T146">
        <v>5096</v>
      </c>
      <c r="U146">
        <v>34</v>
      </c>
      <c r="V146">
        <v>1</v>
      </c>
      <c r="W146" s="4" t="s">
        <v>111</v>
      </c>
      <c r="X146">
        <v>3</v>
      </c>
      <c r="Y146">
        <v>7</v>
      </c>
      <c r="Z146" s="4" t="s">
        <v>37</v>
      </c>
    </row>
    <row r="147" spans="1:26" x14ac:dyDescent="0.3">
      <c r="A147" s="4" t="s">
        <v>278</v>
      </c>
      <c r="B147" s="4" t="s">
        <v>69</v>
      </c>
      <c r="C147" s="4" t="s">
        <v>70</v>
      </c>
      <c r="D147" s="4" t="s">
        <v>61</v>
      </c>
      <c r="E147" s="4" t="s">
        <v>62</v>
      </c>
      <c r="F147" s="4" t="s">
        <v>53</v>
      </c>
      <c r="G147" s="4" t="s">
        <v>32</v>
      </c>
      <c r="H147" s="4" t="s">
        <v>80</v>
      </c>
      <c r="I147">
        <v>5</v>
      </c>
      <c r="J147">
        <v>5</v>
      </c>
      <c r="K147" s="4" t="s">
        <v>45</v>
      </c>
      <c r="L147">
        <v>2015</v>
      </c>
      <c r="M147">
        <v>8400</v>
      </c>
      <c r="N147">
        <v>71299</v>
      </c>
      <c r="O147">
        <v>120</v>
      </c>
      <c r="P147" s="1">
        <v>42892</v>
      </c>
      <c r="Q147" s="4" t="s">
        <v>35</v>
      </c>
      <c r="R147" s="1">
        <v>44964</v>
      </c>
      <c r="S147">
        <v>7787</v>
      </c>
      <c r="T147">
        <v>7111</v>
      </c>
      <c r="U147">
        <v>-676</v>
      </c>
      <c r="V147">
        <v>-9</v>
      </c>
      <c r="W147" s="4" t="s">
        <v>74</v>
      </c>
      <c r="X147">
        <v>4</v>
      </c>
      <c r="Y147">
        <v>0</v>
      </c>
      <c r="Z147" s="4" t="s">
        <v>47</v>
      </c>
    </row>
    <row r="148" spans="1:26" x14ac:dyDescent="0.3">
      <c r="A148" s="4" t="s">
        <v>279</v>
      </c>
      <c r="B148" s="4" t="s">
        <v>59</v>
      </c>
      <c r="C148" s="4" t="s">
        <v>163</v>
      </c>
      <c r="D148" s="4" t="s">
        <v>138</v>
      </c>
      <c r="E148" s="4" t="s">
        <v>139</v>
      </c>
      <c r="F148" s="4" t="s">
        <v>53</v>
      </c>
      <c r="G148" s="4" t="s">
        <v>89</v>
      </c>
      <c r="H148" s="4" t="s">
        <v>33</v>
      </c>
      <c r="I148">
        <v>7</v>
      </c>
      <c r="J148">
        <v>5</v>
      </c>
      <c r="K148" s="4" t="s">
        <v>66</v>
      </c>
      <c r="L148">
        <v>2021</v>
      </c>
      <c r="M148">
        <v>7900</v>
      </c>
      <c r="N148">
        <v>25313</v>
      </c>
      <c r="O148">
        <v>175</v>
      </c>
      <c r="P148" s="1">
        <v>44294</v>
      </c>
      <c r="Q148" s="4" t="s">
        <v>35</v>
      </c>
      <c r="R148" s="1">
        <v>45360</v>
      </c>
      <c r="S148">
        <v>6332</v>
      </c>
      <c r="T148">
        <v>7092</v>
      </c>
      <c r="U148">
        <v>760</v>
      </c>
      <c r="V148">
        <v>12</v>
      </c>
      <c r="W148" s="4" t="s">
        <v>184</v>
      </c>
      <c r="X148">
        <v>2</v>
      </c>
      <c r="Y148">
        <v>152</v>
      </c>
      <c r="Z148" s="4" t="s">
        <v>37</v>
      </c>
    </row>
    <row r="149" spans="1:26" x14ac:dyDescent="0.3">
      <c r="A149" s="4" t="s">
        <v>280</v>
      </c>
      <c r="B149" s="4" t="s">
        <v>113</v>
      </c>
      <c r="C149" s="4" t="s">
        <v>40</v>
      </c>
      <c r="D149" s="4" t="s">
        <v>51</v>
      </c>
      <c r="E149" s="4" t="s">
        <v>52</v>
      </c>
      <c r="F149" s="4" t="s">
        <v>53</v>
      </c>
      <c r="G149" s="4" t="s">
        <v>54</v>
      </c>
      <c r="H149" s="4" t="s">
        <v>33</v>
      </c>
      <c r="I149">
        <v>8</v>
      </c>
      <c r="J149">
        <v>5</v>
      </c>
      <c r="K149" s="4" t="s">
        <v>66</v>
      </c>
      <c r="L149">
        <v>2016</v>
      </c>
      <c r="M149">
        <v>8400</v>
      </c>
      <c r="N149">
        <v>16196</v>
      </c>
      <c r="O149">
        <v>200</v>
      </c>
      <c r="P149" s="1">
        <v>43465</v>
      </c>
      <c r="Q149" s="4" t="s">
        <v>35</v>
      </c>
      <c r="R149" s="1">
        <v>44775</v>
      </c>
      <c r="S149">
        <v>6627</v>
      </c>
      <c r="T149">
        <v>7550</v>
      </c>
      <c r="U149">
        <v>923</v>
      </c>
      <c r="V149">
        <v>14</v>
      </c>
      <c r="W149" s="4" t="s">
        <v>46</v>
      </c>
      <c r="X149">
        <v>1</v>
      </c>
      <c r="Y149">
        <v>185</v>
      </c>
      <c r="Z149" s="4" t="s">
        <v>95</v>
      </c>
    </row>
    <row r="150" spans="1:26" x14ac:dyDescent="0.3">
      <c r="A150" s="4" t="s">
        <v>281</v>
      </c>
      <c r="B150" s="4" t="s">
        <v>125</v>
      </c>
      <c r="C150" s="4" t="s">
        <v>77</v>
      </c>
      <c r="D150" s="4" t="s">
        <v>78</v>
      </c>
      <c r="E150" s="4" t="s">
        <v>30</v>
      </c>
      <c r="F150" s="4" t="s">
        <v>31</v>
      </c>
      <c r="G150" s="4" t="s">
        <v>79</v>
      </c>
      <c r="H150" s="4" t="s">
        <v>33</v>
      </c>
      <c r="I150">
        <v>4</v>
      </c>
      <c r="J150">
        <v>5</v>
      </c>
      <c r="K150" s="4" t="s">
        <v>45</v>
      </c>
      <c r="L150">
        <v>2018</v>
      </c>
      <c r="M150">
        <v>6600</v>
      </c>
      <c r="N150">
        <v>75666</v>
      </c>
      <c r="O150">
        <v>120</v>
      </c>
      <c r="P150" s="1">
        <v>42473</v>
      </c>
      <c r="Q150" s="4" t="s">
        <v>35</v>
      </c>
      <c r="R150" s="1">
        <v>42968</v>
      </c>
      <c r="S150">
        <v>5752</v>
      </c>
      <c r="T150">
        <v>6726</v>
      </c>
      <c r="U150">
        <v>974</v>
      </c>
      <c r="V150">
        <v>17</v>
      </c>
      <c r="W150" s="4" t="s">
        <v>63</v>
      </c>
      <c r="X150">
        <v>5</v>
      </c>
      <c r="Y150">
        <v>195</v>
      </c>
      <c r="Z150" s="4" t="s">
        <v>57</v>
      </c>
    </row>
    <row r="151" spans="1:26" x14ac:dyDescent="0.3">
      <c r="A151" s="4" t="s">
        <v>282</v>
      </c>
      <c r="B151" s="4" t="s">
        <v>101</v>
      </c>
      <c r="C151" s="4" t="s">
        <v>104</v>
      </c>
      <c r="D151" s="4" t="s">
        <v>138</v>
      </c>
      <c r="E151" s="4" t="s">
        <v>139</v>
      </c>
      <c r="F151" s="4" t="s">
        <v>53</v>
      </c>
      <c r="G151" s="4" t="s">
        <v>54</v>
      </c>
      <c r="H151" s="4" t="s">
        <v>80</v>
      </c>
      <c r="I151">
        <v>7</v>
      </c>
      <c r="J151">
        <v>5</v>
      </c>
      <c r="K151" s="4" t="s">
        <v>34</v>
      </c>
      <c r="L151">
        <v>2016</v>
      </c>
      <c r="M151">
        <v>9300</v>
      </c>
      <c r="N151">
        <v>90425</v>
      </c>
      <c r="O151">
        <v>175</v>
      </c>
      <c r="P151" s="1">
        <v>44489</v>
      </c>
      <c r="Q151" s="4" t="s">
        <v>35</v>
      </c>
      <c r="R151" s="1">
        <v>44878</v>
      </c>
      <c r="S151">
        <v>8279</v>
      </c>
      <c r="T151">
        <v>9256</v>
      </c>
      <c r="U151">
        <v>977</v>
      </c>
      <c r="V151">
        <v>12</v>
      </c>
      <c r="W151" s="4" t="s">
        <v>90</v>
      </c>
      <c r="X151">
        <v>3</v>
      </c>
      <c r="Y151">
        <v>195</v>
      </c>
      <c r="Z151" s="4" t="s">
        <v>47</v>
      </c>
    </row>
    <row r="152" spans="1:26" x14ac:dyDescent="0.3">
      <c r="A152" s="4" t="s">
        <v>283</v>
      </c>
      <c r="B152" s="4" t="s">
        <v>146</v>
      </c>
      <c r="C152" s="4" t="s">
        <v>40</v>
      </c>
      <c r="D152" s="4" t="s">
        <v>85</v>
      </c>
      <c r="E152" s="4" t="s">
        <v>86</v>
      </c>
      <c r="F152" s="4" t="s">
        <v>31</v>
      </c>
      <c r="G152" s="4" t="s">
        <v>32</v>
      </c>
      <c r="H152" s="4" t="s">
        <v>33</v>
      </c>
      <c r="I152">
        <v>4</v>
      </c>
      <c r="J152">
        <v>5</v>
      </c>
      <c r="K152" s="4" t="s">
        <v>45</v>
      </c>
      <c r="L152">
        <v>2024</v>
      </c>
      <c r="M152">
        <v>6000</v>
      </c>
      <c r="N152">
        <v>36957</v>
      </c>
      <c r="O152">
        <v>103</v>
      </c>
      <c r="P152" s="1">
        <v>43725</v>
      </c>
      <c r="Q152" s="4" t="s">
        <v>35</v>
      </c>
      <c r="R152" s="1">
        <v>43790</v>
      </c>
      <c r="S152">
        <v>4732</v>
      </c>
      <c r="T152">
        <v>5419</v>
      </c>
      <c r="U152">
        <v>687</v>
      </c>
      <c r="V152">
        <v>15</v>
      </c>
      <c r="W152" s="4" t="s">
        <v>46</v>
      </c>
      <c r="X152">
        <v>1</v>
      </c>
      <c r="Y152">
        <v>137</v>
      </c>
      <c r="Z152" s="4" t="s">
        <v>47</v>
      </c>
    </row>
    <row r="153" spans="1:26" x14ac:dyDescent="0.3">
      <c r="A153" s="4" t="s">
        <v>284</v>
      </c>
      <c r="B153" s="4" t="s">
        <v>92</v>
      </c>
      <c r="C153" s="4" t="s">
        <v>40</v>
      </c>
      <c r="D153" s="4" t="s">
        <v>105</v>
      </c>
      <c r="E153" s="4" t="s">
        <v>52</v>
      </c>
      <c r="F153" s="4" t="s">
        <v>73</v>
      </c>
      <c r="G153" s="4" t="s">
        <v>54</v>
      </c>
      <c r="H153" s="4" t="s">
        <v>33</v>
      </c>
      <c r="I153">
        <v>4</v>
      </c>
      <c r="J153">
        <v>2</v>
      </c>
      <c r="K153" s="4" t="s">
        <v>34</v>
      </c>
      <c r="L153">
        <v>2019</v>
      </c>
      <c r="M153">
        <v>8500</v>
      </c>
      <c r="N153">
        <v>35852</v>
      </c>
      <c r="O153">
        <v>200</v>
      </c>
      <c r="P153" s="1">
        <v>44442</v>
      </c>
      <c r="Q153" s="4" t="s">
        <v>35</v>
      </c>
      <c r="R153" s="1">
        <v>44375</v>
      </c>
      <c r="S153">
        <v>6684</v>
      </c>
      <c r="T153">
        <v>6267</v>
      </c>
      <c r="U153">
        <v>-417</v>
      </c>
      <c r="V153">
        <v>-6</v>
      </c>
      <c r="W153" s="4" t="s">
        <v>136</v>
      </c>
      <c r="X153">
        <v>1</v>
      </c>
      <c r="Y153">
        <v>0</v>
      </c>
      <c r="Z153" s="4" t="s">
        <v>57</v>
      </c>
    </row>
    <row r="154" spans="1:26" x14ac:dyDescent="0.3">
      <c r="A154" s="4" t="s">
        <v>285</v>
      </c>
      <c r="B154" s="4" t="s">
        <v>205</v>
      </c>
      <c r="C154" s="4" t="s">
        <v>123</v>
      </c>
      <c r="D154" s="4" t="s">
        <v>158</v>
      </c>
      <c r="E154" s="4" t="s">
        <v>86</v>
      </c>
      <c r="F154" s="4" t="s">
        <v>152</v>
      </c>
      <c r="G154" s="4" t="s">
        <v>32</v>
      </c>
      <c r="H154" s="4" t="s">
        <v>33</v>
      </c>
      <c r="I154">
        <v>5</v>
      </c>
      <c r="J154">
        <v>4</v>
      </c>
      <c r="K154" s="4" t="s">
        <v>66</v>
      </c>
      <c r="L154">
        <v>2017</v>
      </c>
      <c r="M154">
        <v>7300</v>
      </c>
      <c r="N154">
        <v>76342</v>
      </c>
      <c r="O154">
        <v>115</v>
      </c>
      <c r="P154" s="1">
        <v>43845</v>
      </c>
      <c r="Q154" s="4" t="s">
        <v>35</v>
      </c>
      <c r="R154" s="1">
        <v>43908</v>
      </c>
      <c r="S154">
        <v>6684</v>
      </c>
      <c r="T154">
        <v>5450</v>
      </c>
      <c r="U154">
        <v>-1234</v>
      </c>
      <c r="V154">
        <v>-18</v>
      </c>
      <c r="W154" s="4" t="s">
        <v>67</v>
      </c>
      <c r="X154">
        <v>2</v>
      </c>
      <c r="Y154">
        <v>0</v>
      </c>
      <c r="Z154" s="4" t="s">
        <v>57</v>
      </c>
    </row>
    <row r="155" spans="1:26" x14ac:dyDescent="0.3">
      <c r="A155" s="4" t="s">
        <v>286</v>
      </c>
      <c r="B155" s="4" t="s">
        <v>197</v>
      </c>
      <c r="C155" s="4" t="s">
        <v>40</v>
      </c>
      <c r="D155" s="4" t="s">
        <v>138</v>
      </c>
      <c r="E155" s="4" t="s">
        <v>139</v>
      </c>
      <c r="F155" s="4" t="s">
        <v>53</v>
      </c>
      <c r="G155" s="4" t="s">
        <v>54</v>
      </c>
      <c r="H155" s="4" t="s">
        <v>33</v>
      </c>
      <c r="I155">
        <v>7</v>
      </c>
      <c r="J155">
        <v>5</v>
      </c>
      <c r="K155" s="4" t="s">
        <v>66</v>
      </c>
      <c r="L155">
        <v>2016</v>
      </c>
      <c r="M155">
        <v>8400</v>
      </c>
      <c r="N155">
        <v>39776</v>
      </c>
      <c r="O155">
        <v>175</v>
      </c>
      <c r="P155" s="1">
        <v>45192</v>
      </c>
      <c r="Q155" s="4" t="s">
        <v>35</v>
      </c>
      <c r="R155" s="1">
        <v>45442</v>
      </c>
      <c r="S155">
        <v>7688</v>
      </c>
      <c r="T155">
        <v>7281</v>
      </c>
      <c r="U155">
        <v>-407</v>
      </c>
      <c r="V155">
        <v>-5</v>
      </c>
      <c r="W155" s="4" t="s">
        <v>36</v>
      </c>
      <c r="X155">
        <v>2</v>
      </c>
      <c r="Y155">
        <v>0</v>
      </c>
      <c r="Z155" s="4" t="s">
        <v>47</v>
      </c>
    </row>
    <row r="156" spans="1:26" x14ac:dyDescent="0.3">
      <c r="A156" s="4" t="s">
        <v>287</v>
      </c>
      <c r="B156" s="4" t="s">
        <v>205</v>
      </c>
      <c r="C156" s="4" t="s">
        <v>123</v>
      </c>
      <c r="D156" s="4" t="s">
        <v>29</v>
      </c>
      <c r="E156" s="4" t="s">
        <v>30</v>
      </c>
      <c r="F156" s="4" t="s">
        <v>31</v>
      </c>
      <c r="G156" s="4" t="s">
        <v>32</v>
      </c>
      <c r="H156" s="4" t="s">
        <v>33</v>
      </c>
      <c r="I156">
        <v>5</v>
      </c>
      <c r="J156">
        <v>5</v>
      </c>
      <c r="K156" s="4" t="s">
        <v>66</v>
      </c>
      <c r="L156">
        <v>2016</v>
      </c>
      <c r="M156">
        <v>6900</v>
      </c>
      <c r="N156">
        <v>45321</v>
      </c>
      <c r="O156">
        <v>113</v>
      </c>
      <c r="P156" s="1">
        <v>43704</v>
      </c>
      <c r="Q156" s="4" t="s">
        <v>35</v>
      </c>
      <c r="R156" s="1">
        <v>43573</v>
      </c>
      <c r="S156">
        <v>5929</v>
      </c>
      <c r="T156">
        <v>4745</v>
      </c>
      <c r="U156">
        <v>-1184</v>
      </c>
      <c r="V156">
        <v>-20</v>
      </c>
      <c r="W156" s="4" t="s">
        <v>131</v>
      </c>
      <c r="X156">
        <v>4</v>
      </c>
      <c r="Y156">
        <v>0</v>
      </c>
      <c r="Z156" s="4" t="s">
        <v>47</v>
      </c>
    </row>
    <row r="157" spans="1:26" x14ac:dyDescent="0.3">
      <c r="A157" s="4" t="s">
        <v>288</v>
      </c>
      <c r="B157" s="4" t="s">
        <v>205</v>
      </c>
      <c r="C157" s="4" t="s">
        <v>84</v>
      </c>
      <c r="D157" s="4" t="s">
        <v>158</v>
      </c>
      <c r="E157" s="4" t="s">
        <v>86</v>
      </c>
      <c r="F157" s="4" t="s">
        <v>152</v>
      </c>
      <c r="G157" s="4" t="s">
        <v>32</v>
      </c>
      <c r="H157" s="4" t="s">
        <v>33</v>
      </c>
      <c r="I157">
        <v>5</v>
      </c>
      <c r="J157">
        <v>4</v>
      </c>
      <c r="K157" s="4" t="s">
        <v>66</v>
      </c>
      <c r="L157">
        <v>2016</v>
      </c>
      <c r="M157">
        <v>7400</v>
      </c>
      <c r="N157">
        <v>53283</v>
      </c>
      <c r="O157">
        <v>115</v>
      </c>
      <c r="P157" s="1">
        <v>42153</v>
      </c>
      <c r="Q157" s="4" t="s">
        <v>35</v>
      </c>
      <c r="R157" s="1">
        <v>44056</v>
      </c>
      <c r="S157">
        <v>6715</v>
      </c>
      <c r="T157">
        <v>6740</v>
      </c>
      <c r="U157">
        <v>25</v>
      </c>
      <c r="V157">
        <v>0</v>
      </c>
      <c r="W157" s="4" t="s">
        <v>215</v>
      </c>
      <c r="X157">
        <v>3</v>
      </c>
      <c r="Y157">
        <v>5</v>
      </c>
      <c r="Z157" s="4" t="s">
        <v>95</v>
      </c>
    </row>
    <row r="158" spans="1:26" x14ac:dyDescent="0.3">
      <c r="A158" s="4" t="s">
        <v>289</v>
      </c>
      <c r="B158" s="4" t="s">
        <v>59</v>
      </c>
      <c r="C158" s="4" t="s">
        <v>190</v>
      </c>
      <c r="D158" s="4" t="s">
        <v>148</v>
      </c>
      <c r="E158" s="4" t="s">
        <v>149</v>
      </c>
      <c r="F158" s="4" t="s">
        <v>31</v>
      </c>
      <c r="G158" s="4" t="s">
        <v>54</v>
      </c>
      <c r="H158" s="4" t="s">
        <v>80</v>
      </c>
      <c r="I158">
        <v>5</v>
      </c>
      <c r="J158">
        <v>5</v>
      </c>
      <c r="K158" s="4" t="s">
        <v>34</v>
      </c>
      <c r="L158">
        <v>2020</v>
      </c>
      <c r="M158">
        <v>7400</v>
      </c>
      <c r="N158">
        <v>69864</v>
      </c>
      <c r="O158">
        <v>150</v>
      </c>
      <c r="P158" s="1">
        <v>42375</v>
      </c>
      <c r="Q158" s="4" t="s">
        <v>35</v>
      </c>
      <c r="R158" s="1">
        <v>44861</v>
      </c>
      <c r="S158">
        <v>6270</v>
      </c>
      <c r="T158">
        <v>6776</v>
      </c>
      <c r="U158">
        <v>506</v>
      </c>
      <c r="V158">
        <v>8</v>
      </c>
      <c r="W158" s="4" t="s">
        <v>81</v>
      </c>
      <c r="X158">
        <v>5</v>
      </c>
      <c r="Y158">
        <v>101</v>
      </c>
      <c r="Z158" s="4" t="s">
        <v>47</v>
      </c>
    </row>
    <row r="159" spans="1:26" x14ac:dyDescent="0.3">
      <c r="A159" s="4" t="s">
        <v>290</v>
      </c>
      <c r="B159" s="4" t="s">
        <v>59</v>
      </c>
      <c r="C159" s="4" t="s">
        <v>70</v>
      </c>
      <c r="D159" s="4" t="s">
        <v>78</v>
      </c>
      <c r="E159" s="4" t="s">
        <v>30</v>
      </c>
      <c r="F159" s="4" t="s">
        <v>31</v>
      </c>
      <c r="G159" s="4" t="s">
        <v>32</v>
      </c>
      <c r="H159" s="4" t="s">
        <v>80</v>
      </c>
      <c r="I159">
        <v>4</v>
      </c>
      <c r="J159">
        <v>5</v>
      </c>
      <c r="K159" s="4" t="s">
        <v>45</v>
      </c>
      <c r="L159">
        <v>2015</v>
      </c>
      <c r="M159">
        <v>6900</v>
      </c>
      <c r="N159">
        <v>8646</v>
      </c>
      <c r="O159">
        <v>120</v>
      </c>
      <c r="P159" s="1">
        <v>43865</v>
      </c>
      <c r="Q159" s="4" t="s">
        <v>35</v>
      </c>
      <c r="R159" s="1">
        <v>44048</v>
      </c>
      <c r="S159">
        <v>5334</v>
      </c>
      <c r="T159">
        <v>4419</v>
      </c>
      <c r="U159">
        <v>-915</v>
      </c>
      <c r="V159">
        <v>-17</v>
      </c>
      <c r="W159" s="4" t="s">
        <v>202</v>
      </c>
      <c r="X159">
        <v>1</v>
      </c>
      <c r="Y159">
        <v>0</v>
      </c>
      <c r="Z159" s="4" t="s">
        <v>47</v>
      </c>
    </row>
    <row r="160" spans="1:26" x14ac:dyDescent="0.3">
      <c r="A160" s="4" t="s">
        <v>291</v>
      </c>
      <c r="B160" s="4" t="s">
        <v>88</v>
      </c>
      <c r="C160" s="4" t="s">
        <v>40</v>
      </c>
      <c r="D160" s="4" t="s">
        <v>41</v>
      </c>
      <c r="E160" s="4" t="s">
        <v>42</v>
      </c>
      <c r="F160" s="4" t="s">
        <v>43</v>
      </c>
      <c r="G160" s="4" t="s">
        <v>79</v>
      </c>
      <c r="H160" s="4" t="s">
        <v>80</v>
      </c>
      <c r="I160">
        <v>2</v>
      </c>
      <c r="J160">
        <v>2</v>
      </c>
      <c r="K160" s="4" t="s">
        <v>66</v>
      </c>
      <c r="L160">
        <v>2018</v>
      </c>
      <c r="M160">
        <v>9200</v>
      </c>
      <c r="N160">
        <v>44515</v>
      </c>
      <c r="O160">
        <v>250</v>
      </c>
      <c r="P160" s="1">
        <v>42262</v>
      </c>
      <c r="Q160" s="4" t="s">
        <v>35</v>
      </c>
      <c r="R160" s="1">
        <v>42382</v>
      </c>
      <c r="S160">
        <v>8292</v>
      </c>
      <c r="T160">
        <v>9697</v>
      </c>
      <c r="U160">
        <v>1405</v>
      </c>
      <c r="V160">
        <v>17</v>
      </c>
      <c r="W160" s="4" t="s">
        <v>116</v>
      </c>
      <c r="X160">
        <v>5</v>
      </c>
      <c r="Y160">
        <v>281</v>
      </c>
      <c r="Z160" s="4" t="s">
        <v>57</v>
      </c>
    </row>
    <row r="161" spans="1:26" x14ac:dyDescent="0.3">
      <c r="A161" s="4" t="s">
        <v>292</v>
      </c>
      <c r="B161" s="4" t="s">
        <v>125</v>
      </c>
      <c r="C161" s="4" t="s">
        <v>40</v>
      </c>
      <c r="D161" s="4" t="s">
        <v>105</v>
      </c>
      <c r="E161" s="4" t="s">
        <v>52</v>
      </c>
      <c r="F161" s="4" t="s">
        <v>73</v>
      </c>
      <c r="G161" s="4" t="s">
        <v>54</v>
      </c>
      <c r="H161" s="4" t="s">
        <v>80</v>
      </c>
      <c r="I161">
        <v>4</v>
      </c>
      <c r="J161">
        <v>2</v>
      </c>
      <c r="K161" s="4" t="s">
        <v>66</v>
      </c>
      <c r="L161">
        <v>2022</v>
      </c>
      <c r="M161">
        <v>7300</v>
      </c>
      <c r="N161">
        <v>80158</v>
      </c>
      <c r="O161">
        <v>200</v>
      </c>
      <c r="P161" s="1">
        <v>45248</v>
      </c>
      <c r="Q161" s="4" t="s">
        <v>35</v>
      </c>
      <c r="R161" s="1">
        <v>45595</v>
      </c>
      <c r="S161">
        <v>6588</v>
      </c>
      <c r="T161">
        <v>7586</v>
      </c>
      <c r="U161">
        <v>998</v>
      </c>
      <c r="V161">
        <v>15</v>
      </c>
      <c r="W161" s="4" t="s">
        <v>184</v>
      </c>
      <c r="X161">
        <v>5</v>
      </c>
      <c r="Y161">
        <v>200</v>
      </c>
      <c r="Z161" s="4" t="s">
        <v>37</v>
      </c>
    </row>
    <row r="162" spans="1:26" x14ac:dyDescent="0.3">
      <c r="A162" s="4" t="s">
        <v>293</v>
      </c>
      <c r="B162" s="4" t="s">
        <v>49</v>
      </c>
      <c r="C162" s="4" t="s">
        <v>60</v>
      </c>
      <c r="D162" s="4" t="s">
        <v>165</v>
      </c>
      <c r="E162" s="4" t="s">
        <v>62</v>
      </c>
      <c r="F162" s="4" t="s">
        <v>53</v>
      </c>
      <c r="G162" s="4" t="s">
        <v>32</v>
      </c>
      <c r="H162" s="4" t="s">
        <v>33</v>
      </c>
      <c r="I162">
        <v>5</v>
      </c>
      <c r="J162">
        <v>3</v>
      </c>
      <c r="K162" s="4" t="s">
        <v>45</v>
      </c>
      <c r="L162">
        <v>2019</v>
      </c>
      <c r="M162">
        <v>8000</v>
      </c>
      <c r="N162">
        <v>51785</v>
      </c>
      <c r="O162">
        <v>130</v>
      </c>
      <c r="P162" s="1">
        <v>45408</v>
      </c>
      <c r="Q162" s="4" t="s">
        <v>35</v>
      </c>
      <c r="R162" s="1">
        <v>45473</v>
      </c>
      <c r="S162">
        <v>6579</v>
      </c>
      <c r="T162">
        <v>6081</v>
      </c>
      <c r="U162">
        <v>-498</v>
      </c>
      <c r="V162">
        <v>-8</v>
      </c>
      <c r="W162" s="4" t="s">
        <v>114</v>
      </c>
      <c r="X162">
        <v>1</v>
      </c>
      <c r="Y162">
        <v>0</v>
      </c>
      <c r="Z162" s="4" t="s">
        <v>37</v>
      </c>
    </row>
    <row r="163" spans="1:26" x14ac:dyDescent="0.3">
      <c r="A163" s="4" t="s">
        <v>294</v>
      </c>
      <c r="B163" s="4" t="s">
        <v>205</v>
      </c>
      <c r="C163" s="4" t="s">
        <v>60</v>
      </c>
      <c r="D163" s="4" t="s">
        <v>61</v>
      </c>
      <c r="E163" s="4" t="s">
        <v>62</v>
      </c>
      <c r="F163" s="4" t="s">
        <v>53</v>
      </c>
      <c r="G163" s="4" t="s">
        <v>89</v>
      </c>
      <c r="H163" s="4" t="s">
        <v>33</v>
      </c>
      <c r="I163">
        <v>5</v>
      </c>
      <c r="J163">
        <v>5</v>
      </c>
      <c r="K163" s="4" t="s">
        <v>34</v>
      </c>
      <c r="L163">
        <v>2024</v>
      </c>
      <c r="M163">
        <v>8500</v>
      </c>
      <c r="N163">
        <v>37721</v>
      </c>
      <c r="O163">
        <v>120</v>
      </c>
      <c r="P163" s="1">
        <v>42834</v>
      </c>
      <c r="Q163" s="4" t="s">
        <v>35</v>
      </c>
      <c r="R163" s="1">
        <v>43211</v>
      </c>
      <c r="S163">
        <v>7671</v>
      </c>
      <c r="T163">
        <v>7143</v>
      </c>
      <c r="U163">
        <v>-528</v>
      </c>
      <c r="V163">
        <v>-7</v>
      </c>
      <c r="W163" s="4" t="s">
        <v>63</v>
      </c>
      <c r="X163">
        <v>2</v>
      </c>
      <c r="Y163">
        <v>0</v>
      </c>
      <c r="Z163" s="4" t="s">
        <v>57</v>
      </c>
    </row>
    <row r="164" spans="1:26" x14ac:dyDescent="0.3">
      <c r="A164" s="4" t="s">
        <v>295</v>
      </c>
      <c r="B164" s="4" t="s">
        <v>27</v>
      </c>
      <c r="C164" s="4" t="s">
        <v>50</v>
      </c>
      <c r="D164" s="4" t="s">
        <v>71</v>
      </c>
      <c r="E164" s="4" t="s">
        <v>72</v>
      </c>
      <c r="F164" s="4" t="s">
        <v>73</v>
      </c>
      <c r="G164" s="4" t="s">
        <v>79</v>
      </c>
      <c r="H164" s="4" t="s">
        <v>33</v>
      </c>
      <c r="I164">
        <v>3</v>
      </c>
      <c r="J164">
        <v>2</v>
      </c>
      <c r="K164" s="4" t="s">
        <v>34</v>
      </c>
      <c r="L164">
        <v>2024</v>
      </c>
      <c r="M164">
        <v>8000</v>
      </c>
      <c r="N164">
        <v>2473</v>
      </c>
      <c r="O164">
        <v>100</v>
      </c>
      <c r="P164" s="1">
        <v>44014</v>
      </c>
      <c r="Q164" s="4" t="s">
        <v>35</v>
      </c>
      <c r="R164" s="1">
        <v>45433</v>
      </c>
      <c r="S164">
        <v>7005</v>
      </c>
      <c r="T164">
        <v>5878</v>
      </c>
      <c r="U164">
        <v>-1127</v>
      </c>
      <c r="V164">
        <v>-16</v>
      </c>
      <c r="W164" s="4" t="s">
        <v>106</v>
      </c>
      <c r="X164">
        <v>3</v>
      </c>
      <c r="Y164">
        <v>0</v>
      </c>
      <c r="Z164" s="4" t="s">
        <v>57</v>
      </c>
    </row>
    <row r="165" spans="1:26" x14ac:dyDescent="0.3">
      <c r="A165" s="4" t="s">
        <v>296</v>
      </c>
      <c r="B165" s="4" t="s">
        <v>109</v>
      </c>
      <c r="C165" s="4" t="s">
        <v>40</v>
      </c>
      <c r="D165" s="4" t="s">
        <v>78</v>
      </c>
      <c r="E165" s="4" t="s">
        <v>30</v>
      </c>
      <c r="F165" s="4" t="s">
        <v>31</v>
      </c>
      <c r="G165" s="4" t="s">
        <v>79</v>
      </c>
      <c r="H165" s="4" t="s">
        <v>33</v>
      </c>
      <c r="I165">
        <v>4</v>
      </c>
      <c r="J165">
        <v>5</v>
      </c>
      <c r="K165" s="4" t="s">
        <v>66</v>
      </c>
      <c r="L165">
        <v>2016</v>
      </c>
      <c r="M165">
        <v>6900</v>
      </c>
      <c r="N165">
        <v>12878</v>
      </c>
      <c r="O165">
        <v>120</v>
      </c>
      <c r="P165" s="1">
        <v>42745</v>
      </c>
      <c r="Q165" s="4" t="s">
        <v>35</v>
      </c>
      <c r="R165" s="1">
        <v>43051</v>
      </c>
      <c r="S165">
        <v>5359</v>
      </c>
      <c r="T165">
        <v>6162</v>
      </c>
      <c r="U165">
        <v>803</v>
      </c>
      <c r="V165">
        <v>15</v>
      </c>
      <c r="W165" s="4" t="s">
        <v>142</v>
      </c>
      <c r="X165">
        <v>2</v>
      </c>
      <c r="Y165">
        <v>161</v>
      </c>
      <c r="Z165" s="4" t="s">
        <v>37</v>
      </c>
    </row>
    <row r="166" spans="1:26" x14ac:dyDescent="0.3">
      <c r="A166" s="4" t="s">
        <v>297</v>
      </c>
      <c r="B166" s="4" t="s">
        <v>88</v>
      </c>
      <c r="C166" s="4" t="s">
        <v>50</v>
      </c>
      <c r="D166" s="4" t="s">
        <v>71</v>
      </c>
      <c r="E166" s="4" t="s">
        <v>72</v>
      </c>
      <c r="F166" s="4" t="s">
        <v>73</v>
      </c>
      <c r="G166" s="4" t="s">
        <v>89</v>
      </c>
      <c r="H166" s="4" t="s">
        <v>33</v>
      </c>
      <c r="I166">
        <v>3</v>
      </c>
      <c r="J166">
        <v>2</v>
      </c>
      <c r="K166" s="4" t="s">
        <v>45</v>
      </c>
      <c r="L166">
        <v>2022</v>
      </c>
      <c r="M166">
        <v>7200</v>
      </c>
      <c r="N166">
        <v>66671</v>
      </c>
      <c r="O166">
        <v>100</v>
      </c>
      <c r="P166" s="1">
        <v>44373</v>
      </c>
      <c r="Q166" s="4" t="s">
        <v>35</v>
      </c>
      <c r="R166" s="1">
        <v>45306</v>
      </c>
      <c r="S166">
        <v>5945</v>
      </c>
      <c r="T166">
        <v>6774</v>
      </c>
      <c r="U166">
        <v>829</v>
      </c>
      <c r="V166">
        <v>14</v>
      </c>
      <c r="W166" s="4" t="s">
        <v>67</v>
      </c>
      <c r="X166">
        <v>3</v>
      </c>
      <c r="Y166">
        <v>166</v>
      </c>
      <c r="Z166" s="4" t="s">
        <v>37</v>
      </c>
    </row>
    <row r="167" spans="1:26" x14ac:dyDescent="0.3">
      <c r="A167" s="4" t="s">
        <v>298</v>
      </c>
      <c r="B167" s="4" t="s">
        <v>59</v>
      </c>
      <c r="C167" s="4" t="s">
        <v>70</v>
      </c>
      <c r="D167" s="4" t="s">
        <v>29</v>
      </c>
      <c r="E167" s="4" t="s">
        <v>30</v>
      </c>
      <c r="F167" s="4" t="s">
        <v>31</v>
      </c>
      <c r="G167" s="4" t="s">
        <v>54</v>
      </c>
      <c r="H167" s="4" t="s">
        <v>33</v>
      </c>
      <c r="I167">
        <v>5</v>
      </c>
      <c r="J167">
        <v>5</v>
      </c>
      <c r="K167" s="4" t="s">
        <v>55</v>
      </c>
      <c r="L167">
        <v>2024</v>
      </c>
      <c r="M167">
        <v>7500</v>
      </c>
      <c r="N167">
        <v>18875</v>
      </c>
      <c r="O167">
        <v>113</v>
      </c>
      <c r="P167" s="1">
        <v>44350</v>
      </c>
      <c r="Q167" s="4" t="s">
        <v>35</v>
      </c>
      <c r="R167" s="1">
        <v>44944</v>
      </c>
      <c r="S167">
        <v>6819</v>
      </c>
      <c r="T167">
        <v>7316</v>
      </c>
      <c r="U167">
        <v>497</v>
      </c>
      <c r="V167">
        <v>7</v>
      </c>
      <c r="W167" s="4" t="s">
        <v>63</v>
      </c>
      <c r="X167">
        <v>5</v>
      </c>
      <c r="Y167">
        <v>99</v>
      </c>
      <c r="Z167" s="4" t="s">
        <v>57</v>
      </c>
    </row>
    <row r="168" spans="1:26" x14ac:dyDescent="0.3">
      <c r="A168" s="4" t="s">
        <v>299</v>
      </c>
      <c r="B168" s="4" t="s">
        <v>125</v>
      </c>
      <c r="C168" s="4" t="s">
        <v>40</v>
      </c>
      <c r="D168" s="4" t="s">
        <v>165</v>
      </c>
      <c r="E168" s="4" t="s">
        <v>62</v>
      </c>
      <c r="F168" s="4" t="s">
        <v>53</v>
      </c>
      <c r="G168" s="4" t="s">
        <v>54</v>
      </c>
      <c r="H168" s="4" t="s">
        <v>33</v>
      </c>
      <c r="I168">
        <v>5</v>
      </c>
      <c r="J168">
        <v>3</v>
      </c>
      <c r="K168" s="4" t="s">
        <v>55</v>
      </c>
      <c r="L168">
        <v>2022</v>
      </c>
      <c r="M168">
        <v>9200</v>
      </c>
      <c r="N168">
        <v>98195</v>
      </c>
      <c r="O168">
        <v>130</v>
      </c>
      <c r="P168" s="1">
        <v>44951</v>
      </c>
      <c r="Q168" s="4" t="s">
        <v>35</v>
      </c>
      <c r="R168" s="1">
        <v>45428</v>
      </c>
      <c r="S168">
        <v>8051</v>
      </c>
      <c r="T168">
        <v>9274</v>
      </c>
      <c r="U168">
        <v>1223</v>
      </c>
      <c r="V168">
        <v>15</v>
      </c>
      <c r="W168" s="4" t="s">
        <v>106</v>
      </c>
      <c r="X168">
        <v>3</v>
      </c>
      <c r="Y168">
        <v>245</v>
      </c>
      <c r="Z168" s="4" t="s">
        <v>95</v>
      </c>
    </row>
    <row r="169" spans="1:26" x14ac:dyDescent="0.3">
      <c r="A169" s="4" t="s">
        <v>300</v>
      </c>
      <c r="B169" s="4" t="s">
        <v>88</v>
      </c>
      <c r="C169" s="4" t="s">
        <v>110</v>
      </c>
      <c r="D169" s="4" t="s">
        <v>105</v>
      </c>
      <c r="E169" s="4" t="s">
        <v>52</v>
      </c>
      <c r="F169" s="4" t="s">
        <v>73</v>
      </c>
      <c r="G169" s="4" t="s">
        <v>79</v>
      </c>
      <c r="H169" s="4" t="s">
        <v>80</v>
      </c>
      <c r="I169">
        <v>4</v>
      </c>
      <c r="J169">
        <v>2</v>
      </c>
      <c r="K169" s="4" t="s">
        <v>45</v>
      </c>
      <c r="L169">
        <v>2024</v>
      </c>
      <c r="M169">
        <v>7000</v>
      </c>
      <c r="N169">
        <v>1397</v>
      </c>
      <c r="O169">
        <v>200</v>
      </c>
      <c r="P169" s="1">
        <v>44989</v>
      </c>
      <c r="Q169" s="4" t="s">
        <v>35</v>
      </c>
      <c r="R169" s="1">
        <v>45049</v>
      </c>
      <c r="S169">
        <v>5690</v>
      </c>
      <c r="T169">
        <v>5192</v>
      </c>
      <c r="U169">
        <v>-498</v>
      </c>
      <c r="V169">
        <v>-9</v>
      </c>
      <c r="W169" s="4" t="s">
        <v>56</v>
      </c>
      <c r="X169">
        <v>2</v>
      </c>
      <c r="Y169">
        <v>0</v>
      </c>
      <c r="Z169" s="4" t="s">
        <v>37</v>
      </c>
    </row>
    <row r="170" spans="1:26" x14ac:dyDescent="0.3">
      <c r="A170" s="4" t="s">
        <v>301</v>
      </c>
      <c r="B170" s="4" t="s">
        <v>120</v>
      </c>
      <c r="C170" s="4" t="s">
        <v>28</v>
      </c>
      <c r="D170" s="4" t="s">
        <v>138</v>
      </c>
      <c r="E170" s="4" t="s">
        <v>139</v>
      </c>
      <c r="F170" s="4" t="s">
        <v>53</v>
      </c>
      <c r="G170" s="4" t="s">
        <v>44</v>
      </c>
      <c r="H170" s="4" t="s">
        <v>80</v>
      </c>
      <c r="I170">
        <v>7</v>
      </c>
      <c r="J170">
        <v>5</v>
      </c>
      <c r="K170" s="4" t="s">
        <v>34</v>
      </c>
      <c r="L170">
        <v>2022</v>
      </c>
      <c r="M170">
        <v>8700</v>
      </c>
      <c r="N170">
        <v>58495</v>
      </c>
      <c r="O170">
        <v>175</v>
      </c>
      <c r="P170" s="1">
        <v>43881</v>
      </c>
      <c r="Q170" s="4" t="s">
        <v>35</v>
      </c>
      <c r="R170" s="1">
        <v>44643</v>
      </c>
      <c r="S170">
        <v>7204</v>
      </c>
      <c r="T170">
        <v>6580</v>
      </c>
      <c r="U170">
        <v>-624</v>
      </c>
      <c r="V170">
        <v>-9</v>
      </c>
      <c r="W170" s="4" t="s">
        <v>46</v>
      </c>
      <c r="X170">
        <v>1</v>
      </c>
      <c r="Y170">
        <v>0</v>
      </c>
      <c r="Z170" s="4" t="s">
        <v>57</v>
      </c>
    </row>
    <row r="171" spans="1:26" x14ac:dyDescent="0.3">
      <c r="A171" s="4" t="s">
        <v>302</v>
      </c>
      <c r="B171" s="4" t="s">
        <v>133</v>
      </c>
      <c r="C171" s="4" t="s">
        <v>97</v>
      </c>
      <c r="D171" s="4" t="s">
        <v>165</v>
      </c>
      <c r="E171" s="4" t="s">
        <v>62</v>
      </c>
      <c r="F171" s="4" t="s">
        <v>53</v>
      </c>
      <c r="G171" s="4" t="s">
        <v>89</v>
      </c>
      <c r="H171" s="4" t="s">
        <v>33</v>
      </c>
      <c r="I171">
        <v>5</v>
      </c>
      <c r="J171">
        <v>3</v>
      </c>
      <c r="K171" s="4" t="s">
        <v>66</v>
      </c>
      <c r="L171">
        <v>2023</v>
      </c>
      <c r="M171">
        <v>7700</v>
      </c>
      <c r="N171">
        <v>42435</v>
      </c>
      <c r="O171">
        <v>130</v>
      </c>
      <c r="P171" s="1">
        <v>45284</v>
      </c>
      <c r="Q171" s="4" t="s">
        <v>35</v>
      </c>
      <c r="R171" s="1">
        <v>45119</v>
      </c>
      <c r="S171">
        <v>6121</v>
      </c>
      <c r="T171">
        <v>5492</v>
      </c>
      <c r="U171">
        <v>-629</v>
      </c>
      <c r="V171">
        <v>-10</v>
      </c>
      <c r="W171" s="4" t="s">
        <v>90</v>
      </c>
      <c r="X171">
        <v>1</v>
      </c>
      <c r="Y171">
        <v>0</v>
      </c>
      <c r="Z171" s="4" t="s">
        <v>95</v>
      </c>
    </row>
    <row r="172" spans="1:26" x14ac:dyDescent="0.3">
      <c r="A172" s="4" t="s">
        <v>303</v>
      </c>
      <c r="B172" s="4" t="s">
        <v>125</v>
      </c>
      <c r="C172" s="4" t="s">
        <v>77</v>
      </c>
      <c r="D172" s="4" t="s">
        <v>85</v>
      </c>
      <c r="E172" s="4" t="s">
        <v>86</v>
      </c>
      <c r="F172" s="4" t="s">
        <v>31</v>
      </c>
      <c r="G172" s="4" t="s">
        <v>32</v>
      </c>
      <c r="H172" s="4" t="s">
        <v>33</v>
      </c>
      <c r="I172">
        <v>4</v>
      </c>
      <c r="J172">
        <v>5</v>
      </c>
      <c r="K172" s="4" t="s">
        <v>34</v>
      </c>
      <c r="L172">
        <v>2017</v>
      </c>
      <c r="M172">
        <v>7700</v>
      </c>
      <c r="N172">
        <v>36435</v>
      </c>
      <c r="O172">
        <v>103</v>
      </c>
      <c r="P172" s="1">
        <v>44692</v>
      </c>
      <c r="Q172" s="4" t="s">
        <v>35</v>
      </c>
      <c r="R172" s="1">
        <v>44908</v>
      </c>
      <c r="S172">
        <v>6361</v>
      </c>
      <c r="T172">
        <v>7339</v>
      </c>
      <c r="U172">
        <v>978</v>
      </c>
      <c r="V172">
        <v>15</v>
      </c>
      <c r="W172" s="4" t="s">
        <v>116</v>
      </c>
      <c r="X172">
        <v>3</v>
      </c>
      <c r="Y172">
        <v>196</v>
      </c>
      <c r="Z172" s="4" t="s">
        <v>95</v>
      </c>
    </row>
    <row r="173" spans="1:26" x14ac:dyDescent="0.3">
      <c r="A173" s="4" t="s">
        <v>304</v>
      </c>
      <c r="B173" s="4" t="s">
        <v>39</v>
      </c>
      <c r="C173" s="4" t="s">
        <v>97</v>
      </c>
      <c r="D173" s="4" t="s">
        <v>105</v>
      </c>
      <c r="E173" s="4" t="s">
        <v>52</v>
      </c>
      <c r="F173" s="4" t="s">
        <v>73</v>
      </c>
      <c r="G173" s="4" t="s">
        <v>54</v>
      </c>
      <c r="H173" s="4" t="s">
        <v>33</v>
      </c>
      <c r="I173">
        <v>4</v>
      </c>
      <c r="J173">
        <v>2</v>
      </c>
      <c r="K173" s="4" t="s">
        <v>55</v>
      </c>
      <c r="L173">
        <v>2019</v>
      </c>
      <c r="M173">
        <v>9000</v>
      </c>
      <c r="N173">
        <v>12244</v>
      </c>
      <c r="O173">
        <v>200</v>
      </c>
      <c r="P173" s="1">
        <v>44096</v>
      </c>
      <c r="Q173" s="4" t="s">
        <v>35</v>
      </c>
      <c r="R173" s="1">
        <v>44110</v>
      </c>
      <c r="S173">
        <v>7978</v>
      </c>
      <c r="T173">
        <v>8513</v>
      </c>
      <c r="U173">
        <v>535</v>
      </c>
      <c r="V173">
        <v>7</v>
      </c>
      <c r="W173" s="4" t="s">
        <v>102</v>
      </c>
      <c r="X173">
        <v>3</v>
      </c>
      <c r="Y173">
        <v>107</v>
      </c>
      <c r="Z173" s="4" t="s">
        <v>47</v>
      </c>
    </row>
    <row r="174" spans="1:26" x14ac:dyDescent="0.3">
      <c r="A174" s="4" t="s">
        <v>305</v>
      </c>
      <c r="B174" s="4" t="s">
        <v>92</v>
      </c>
      <c r="C174" s="4" t="s">
        <v>60</v>
      </c>
      <c r="D174" s="4" t="s">
        <v>158</v>
      </c>
      <c r="E174" s="4" t="s">
        <v>86</v>
      </c>
      <c r="F174" s="4" t="s">
        <v>152</v>
      </c>
      <c r="G174" s="4" t="s">
        <v>54</v>
      </c>
      <c r="H174" s="4" t="s">
        <v>33</v>
      </c>
      <c r="I174">
        <v>5</v>
      </c>
      <c r="J174">
        <v>4</v>
      </c>
      <c r="K174" s="4" t="s">
        <v>55</v>
      </c>
      <c r="L174">
        <v>2021</v>
      </c>
      <c r="M174">
        <v>8300</v>
      </c>
      <c r="N174">
        <v>19738</v>
      </c>
      <c r="O174">
        <v>115</v>
      </c>
      <c r="P174" s="1">
        <v>43284</v>
      </c>
      <c r="Q174" s="4" t="s">
        <v>35</v>
      </c>
      <c r="R174" s="1">
        <v>43935</v>
      </c>
      <c r="S174">
        <v>7421</v>
      </c>
      <c r="T174">
        <v>7557</v>
      </c>
      <c r="U174">
        <v>136</v>
      </c>
      <c r="V174">
        <v>2</v>
      </c>
      <c r="W174" s="4" t="s">
        <v>56</v>
      </c>
      <c r="X174">
        <v>3</v>
      </c>
      <c r="Y174">
        <v>27</v>
      </c>
      <c r="Z174" s="4" t="s">
        <v>37</v>
      </c>
    </row>
    <row r="175" spans="1:26" x14ac:dyDescent="0.3">
      <c r="A175" s="4" t="s">
        <v>306</v>
      </c>
      <c r="B175" s="4" t="s">
        <v>39</v>
      </c>
      <c r="C175" s="4" t="s">
        <v>50</v>
      </c>
      <c r="D175" s="4" t="s">
        <v>85</v>
      </c>
      <c r="E175" s="4" t="s">
        <v>86</v>
      </c>
      <c r="F175" s="4" t="s">
        <v>31</v>
      </c>
      <c r="G175" s="4" t="s">
        <v>54</v>
      </c>
      <c r="H175" s="4" t="s">
        <v>80</v>
      </c>
      <c r="I175">
        <v>4</v>
      </c>
      <c r="J175">
        <v>5</v>
      </c>
      <c r="K175" s="4" t="s">
        <v>34</v>
      </c>
      <c r="L175">
        <v>2022</v>
      </c>
      <c r="M175">
        <v>7200</v>
      </c>
      <c r="N175">
        <v>60078</v>
      </c>
      <c r="O175">
        <v>103</v>
      </c>
      <c r="P175" s="1">
        <v>44350</v>
      </c>
      <c r="Q175" s="4" t="s">
        <v>35</v>
      </c>
      <c r="R175" s="1">
        <v>44485</v>
      </c>
      <c r="S175">
        <v>5678</v>
      </c>
      <c r="T175">
        <v>6334</v>
      </c>
      <c r="U175">
        <v>656</v>
      </c>
      <c r="V175">
        <v>12</v>
      </c>
      <c r="W175" s="4" t="s">
        <v>184</v>
      </c>
      <c r="X175">
        <v>1</v>
      </c>
      <c r="Y175">
        <v>131</v>
      </c>
      <c r="Z175" s="4" t="s">
        <v>37</v>
      </c>
    </row>
    <row r="176" spans="1:26" x14ac:dyDescent="0.3">
      <c r="A176" s="4" t="s">
        <v>307</v>
      </c>
      <c r="B176" s="4" t="s">
        <v>205</v>
      </c>
      <c r="C176" s="4" t="s">
        <v>77</v>
      </c>
      <c r="D176" s="4" t="s">
        <v>158</v>
      </c>
      <c r="E176" s="4" t="s">
        <v>86</v>
      </c>
      <c r="F176" s="4" t="s">
        <v>152</v>
      </c>
      <c r="G176" s="4" t="s">
        <v>79</v>
      </c>
      <c r="H176" s="4" t="s">
        <v>80</v>
      </c>
      <c r="I176">
        <v>5</v>
      </c>
      <c r="J176">
        <v>4</v>
      </c>
      <c r="K176" s="4" t="s">
        <v>66</v>
      </c>
      <c r="L176">
        <v>2021</v>
      </c>
      <c r="M176">
        <v>6900</v>
      </c>
      <c r="N176">
        <v>55384</v>
      </c>
      <c r="O176">
        <v>115</v>
      </c>
      <c r="P176" s="1">
        <v>44517</v>
      </c>
      <c r="Q176" s="4" t="s">
        <v>35</v>
      </c>
      <c r="R176" s="1">
        <v>45477</v>
      </c>
      <c r="S176">
        <v>5711</v>
      </c>
      <c r="T176">
        <v>5035</v>
      </c>
      <c r="U176">
        <v>-676</v>
      </c>
      <c r="V176">
        <v>-12</v>
      </c>
      <c r="W176" s="4" t="s">
        <v>142</v>
      </c>
      <c r="X176">
        <v>4</v>
      </c>
      <c r="Y176">
        <v>0</v>
      </c>
      <c r="Z176" s="4" t="s">
        <v>95</v>
      </c>
    </row>
    <row r="177" spans="1:26" x14ac:dyDescent="0.3">
      <c r="A177" s="4" t="s">
        <v>308</v>
      </c>
      <c r="B177" s="4" t="s">
        <v>83</v>
      </c>
      <c r="C177" s="4" t="s">
        <v>190</v>
      </c>
      <c r="D177" s="4" t="s">
        <v>158</v>
      </c>
      <c r="E177" s="4" t="s">
        <v>86</v>
      </c>
      <c r="F177" s="4" t="s">
        <v>152</v>
      </c>
      <c r="G177" s="4" t="s">
        <v>79</v>
      </c>
      <c r="H177" s="4" t="s">
        <v>80</v>
      </c>
      <c r="I177">
        <v>5</v>
      </c>
      <c r="J177">
        <v>4</v>
      </c>
      <c r="K177" s="4" t="s">
        <v>66</v>
      </c>
      <c r="L177">
        <v>2017</v>
      </c>
      <c r="M177">
        <v>7300</v>
      </c>
      <c r="N177">
        <v>1883</v>
      </c>
      <c r="O177">
        <v>115</v>
      </c>
      <c r="P177" s="1">
        <v>44549</v>
      </c>
      <c r="Q177" s="4" t="s">
        <v>35</v>
      </c>
      <c r="R177" s="1">
        <v>45628</v>
      </c>
      <c r="S177">
        <v>5750</v>
      </c>
      <c r="T177">
        <v>5888</v>
      </c>
      <c r="U177">
        <v>138</v>
      </c>
      <c r="V177">
        <v>2</v>
      </c>
      <c r="W177" s="4" t="s">
        <v>116</v>
      </c>
      <c r="X177">
        <v>2</v>
      </c>
      <c r="Y177">
        <v>28</v>
      </c>
      <c r="Z177" s="4" t="s">
        <v>57</v>
      </c>
    </row>
    <row r="178" spans="1:26" x14ac:dyDescent="0.3">
      <c r="A178" s="4" t="s">
        <v>309</v>
      </c>
      <c r="B178" s="4" t="s">
        <v>59</v>
      </c>
      <c r="C178" s="4" t="s">
        <v>84</v>
      </c>
      <c r="D178" s="4" t="s">
        <v>41</v>
      </c>
      <c r="E178" s="4" t="s">
        <v>42</v>
      </c>
      <c r="F178" s="4" t="s">
        <v>43</v>
      </c>
      <c r="G178" s="4" t="s">
        <v>32</v>
      </c>
      <c r="H178" s="4" t="s">
        <v>80</v>
      </c>
      <c r="I178">
        <v>2</v>
      </c>
      <c r="J178">
        <v>2</v>
      </c>
      <c r="K178" s="4" t="s">
        <v>34</v>
      </c>
      <c r="L178">
        <v>2016</v>
      </c>
      <c r="M178">
        <v>10300</v>
      </c>
      <c r="N178">
        <v>69830</v>
      </c>
      <c r="O178">
        <v>250</v>
      </c>
      <c r="P178" s="1">
        <v>42548</v>
      </c>
      <c r="Q178" s="4" t="s">
        <v>35</v>
      </c>
      <c r="R178" s="1">
        <v>43297</v>
      </c>
      <c r="S178">
        <v>8348</v>
      </c>
      <c r="T178">
        <v>9603</v>
      </c>
      <c r="U178">
        <v>1255</v>
      </c>
      <c r="V178">
        <v>15</v>
      </c>
      <c r="W178" s="4" t="s">
        <v>67</v>
      </c>
      <c r="X178">
        <v>4</v>
      </c>
      <c r="Y178">
        <v>251</v>
      </c>
      <c r="Z178" s="4" t="s">
        <v>37</v>
      </c>
    </row>
    <row r="179" spans="1:26" x14ac:dyDescent="0.3">
      <c r="A179" s="4" t="s">
        <v>310</v>
      </c>
      <c r="B179" s="4" t="s">
        <v>156</v>
      </c>
      <c r="C179" s="4" t="s">
        <v>40</v>
      </c>
      <c r="D179" s="4" t="s">
        <v>151</v>
      </c>
      <c r="E179" s="4" t="s">
        <v>86</v>
      </c>
      <c r="F179" s="4" t="s">
        <v>152</v>
      </c>
      <c r="G179" s="4" t="s">
        <v>44</v>
      </c>
      <c r="H179" s="4" t="s">
        <v>33</v>
      </c>
      <c r="I179">
        <v>5</v>
      </c>
      <c r="J179">
        <v>5</v>
      </c>
      <c r="K179" s="4" t="s">
        <v>34</v>
      </c>
      <c r="L179">
        <v>2015</v>
      </c>
      <c r="M179">
        <v>8400</v>
      </c>
      <c r="N179">
        <v>18976</v>
      </c>
      <c r="O179">
        <v>100</v>
      </c>
      <c r="P179" s="1">
        <v>43734</v>
      </c>
      <c r="Q179" s="4" t="s">
        <v>35</v>
      </c>
      <c r="R179" s="1">
        <v>44261</v>
      </c>
      <c r="S179">
        <v>6430</v>
      </c>
      <c r="T179">
        <v>7322</v>
      </c>
      <c r="U179">
        <v>892</v>
      </c>
      <c r="V179">
        <v>14</v>
      </c>
      <c r="W179" s="4" t="s">
        <v>94</v>
      </c>
      <c r="X179">
        <v>1</v>
      </c>
      <c r="Y179">
        <v>178</v>
      </c>
      <c r="Z179" s="4" t="s">
        <v>95</v>
      </c>
    </row>
    <row r="180" spans="1:26" x14ac:dyDescent="0.3">
      <c r="A180" s="4" t="s">
        <v>311</v>
      </c>
      <c r="B180" s="4" t="s">
        <v>49</v>
      </c>
      <c r="C180" s="4" t="s">
        <v>77</v>
      </c>
      <c r="D180" s="4" t="s">
        <v>148</v>
      </c>
      <c r="E180" s="4" t="s">
        <v>149</v>
      </c>
      <c r="F180" s="4" t="s">
        <v>31</v>
      </c>
      <c r="G180" s="4" t="s">
        <v>89</v>
      </c>
      <c r="H180" s="4" t="s">
        <v>33</v>
      </c>
      <c r="I180">
        <v>5</v>
      </c>
      <c r="J180">
        <v>5</v>
      </c>
      <c r="K180" s="4" t="s">
        <v>55</v>
      </c>
      <c r="L180">
        <v>2016</v>
      </c>
      <c r="M180">
        <v>8300</v>
      </c>
      <c r="N180">
        <v>20743</v>
      </c>
      <c r="O180">
        <v>150</v>
      </c>
      <c r="P180" s="1">
        <v>44292</v>
      </c>
      <c r="Q180" s="4" t="s">
        <v>35</v>
      </c>
      <c r="R180" s="1">
        <v>44968</v>
      </c>
      <c r="S180">
        <v>7649</v>
      </c>
      <c r="T180">
        <v>6837</v>
      </c>
      <c r="U180">
        <v>-812</v>
      </c>
      <c r="V180">
        <v>-11</v>
      </c>
      <c r="W180" s="4" t="s">
        <v>81</v>
      </c>
      <c r="X180">
        <v>3</v>
      </c>
      <c r="Y180">
        <v>0</v>
      </c>
      <c r="Z180" s="4" t="s">
        <v>57</v>
      </c>
    </row>
    <row r="181" spans="1:26" x14ac:dyDescent="0.3">
      <c r="A181" s="4" t="s">
        <v>312</v>
      </c>
      <c r="B181" s="4" t="s">
        <v>120</v>
      </c>
      <c r="C181" s="4" t="s">
        <v>93</v>
      </c>
      <c r="D181" s="4" t="s">
        <v>151</v>
      </c>
      <c r="E181" s="4" t="s">
        <v>86</v>
      </c>
      <c r="F181" s="4" t="s">
        <v>152</v>
      </c>
      <c r="G181" s="4" t="s">
        <v>89</v>
      </c>
      <c r="H181" s="4" t="s">
        <v>33</v>
      </c>
      <c r="I181">
        <v>5</v>
      </c>
      <c r="J181">
        <v>5</v>
      </c>
      <c r="K181" s="4" t="s">
        <v>66</v>
      </c>
      <c r="L181">
        <v>2015</v>
      </c>
      <c r="M181">
        <v>7500</v>
      </c>
      <c r="N181">
        <v>33478</v>
      </c>
      <c r="O181">
        <v>100</v>
      </c>
      <c r="P181" s="1">
        <v>43772</v>
      </c>
      <c r="Q181" s="4" t="s">
        <v>35</v>
      </c>
      <c r="R181" s="1">
        <v>43912</v>
      </c>
      <c r="S181">
        <v>5599</v>
      </c>
      <c r="T181">
        <v>5009</v>
      </c>
      <c r="U181">
        <v>-590</v>
      </c>
      <c r="V181">
        <v>-11</v>
      </c>
      <c r="W181" s="4" t="s">
        <v>116</v>
      </c>
      <c r="X181">
        <v>4</v>
      </c>
      <c r="Y181">
        <v>0</v>
      </c>
      <c r="Z181" s="4" t="s">
        <v>47</v>
      </c>
    </row>
    <row r="182" spans="1:26" x14ac:dyDescent="0.3">
      <c r="A182" s="4" t="s">
        <v>313</v>
      </c>
      <c r="B182" s="4" t="s">
        <v>59</v>
      </c>
      <c r="C182" s="4" t="s">
        <v>190</v>
      </c>
      <c r="D182" s="4" t="s">
        <v>51</v>
      </c>
      <c r="E182" s="4" t="s">
        <v>52</v>
      </c>
      <c r="F182" s="4" t="s">
        <v>53</v>
      </c>
      <c r="G182" s="4" t="s">
        <v>89</v>
      </c>
      <c r="H182" s="4" t="s">
        <v>80</v>
      </c>
      <c r="I182">
        <v>8</v>
      </c>
      <c r="J182">
        <v>5</v>
      </c>
      <c r="K182" s="4" t="s">
        <v>66</v>
      </c>
      <c r="L182">
        <v>2016</v>
      </c>
      <c r="M182">
        <v>8400</v>
      </c>
      <c r="N182">
        <v>36102</v>
      </c>
      <c r="O182">
        <v>200</v>
      </c>
      <c r="P182" s="1">
        <v>45095</v>
      </c>
      <c r="Q182" s="4" t="s">
        <v>35</v>
      </c>
      <c r="R182" s="1">
        <v>45320</v>
      </c>
      <c r="S182">
        <v>7478</v>
      </c>
      <c r="T182">
        <v>8092</v>
      </c>
      <c r="U182">
        <v>614</v>
      </c>
      <c r="V182">
        <v>8</v>
      </c>
      <c r="W182" s="4" t="s">
        <v>56</v>
      </c>
      <c r="X182">
        <v>5</v>
      </c>
      <c r="Y182">
        <v>123</v>
      </c>
      <c r="Z182" s="4" t="s">
        <v>47</v>
      </c>
    </row>
    <row r="183" spans="1:26" x14ac:dyDescent="0.3">
      <c r="A183" s="4" t="s">
        <v>314</v>
      </c>
      <c r="B183" s="4" t="s">
        <v>205</v>
      </c>
      <c r="C183" s="4" t="s">
        <v>104</v>
      </c>
      <c r="D183" s="4" t="s">
        <v>61</v>
      </c>
      <c r="E183" s="4" t="s">
        <v>62</v>
      </c>
      <c r="F183" s="4" t="s">
        <v>53</v>
      </c>
      <c r="G183" s="4" t="s">
        <v>32</v>
      </c>
      <c r="H183" s="4" t="s">
        <v>33</v>
      </c>
      <c r="I183">
        <v>5</v>
      </c>
      <c r="J183">
        <v>5</v>
      </c>
      <c r="K183" s="4" t="s">
        <v>34</v>
      </c>
      <c r="L183">
        <v>2022</v>
      </c>
      <c r="M183">
        <v>8700</v>
      </c>
      <c r="N183">
        <v>5844</v>
      </c>
      <c r="O183">
        <v>120</v>
      </c>
      <c r="P183" s="1">
        <v>43655</v>
      </c>
      <c r="Q183" s="4" t="s">
        <v>35</v>
      </c>
      <c r="R183" s="1">
        <v>44332</v>
      </c>
      <c r="S183">
        <v>7983</v>
      </c>
      <c r="T183">
        <v>9433</v>
      </c>
      <c r="U183">
        <v>1450</v>
      </c>
      <c r="V183">
        <v>18</v>
      </c>
      <c r="W183" s="4" t="s">
        <v>142</v>
      </c>
      <c r="X183">
        <v>5</v>
      </c>
      <c r="Y183">
        <v>290</v>
      </c>
      <c r="Z183" s="4" t="s">
        <v>47</v>
      </c>
    </row>
    <row r="184" spans="1:26" x14ac:dyDescent="0.3">
      <c r="A184" s="4" t="s">
        <v>315</v>
      </c>
      <c r="B184" s="4" t="s">
        <v>65</v>
      </c>
      <c r="C184" s="4" t="s">
        <v>40</v>
      </c>
      <c r="D184" s="4" t="s">
        <v>71</v>
      </c>
      <c r="E184" s="4" t="s">
        <v>72</v>
      </c>
      <c r="F184" s="4" t="s">
        <v>73</v>
      </c>
      <c r="G184" s="4" t="s">
        <v>54</v>
      </c>
      <c r="H184" s="4" t="s">
        <v>33</v>
      </c>
      <c r="I184">
        <v>3</v>
      </c>
      <c r="J184">
        <v>2</v>
      </c>
      <c r="K184" s="4" t="s">
        <v>66</v>
      </c>
      <c r="L184">
        <v>2019</v>
      </c>
      <c r="M184">
        <v>7600</v>
      </c>
      <c r="N184">
        <v>47348</v>
      </c>
      <c r="O184">
        <v>100</v>
      </c>
      <c r="P184" s="1">
        <v>44803</v>
      </c>
      <c r="Q184" s="4" t="s">
        <v>35</v>
      </c>
      <c r="R184" s="1">
        <v>45528</v>
      </c>
      <c r="S184">
        <v>6350</v>
      </c>
      <c r="T184">
        <v>7753</v>
      </c>
      <c r="U184">
        <v>1403</v>
      </c>
      <c r="V184">
        <v>22</v>
      </c>
      <c r="W184" s="4" t="s">
        <v>121</v>
      </c>
      <c r="X184">
        <v>5</v>
      </c>
      <c r="Y184">
        <v>281</v>
      </c>
      <c r="Z184" s="4" t="s">
        <v>57</v>
      </c>
    </row>
    <row r="185" spans="1:26" x14ac:dyDescent="0.3">
      <c r="A185" s="4" t="s">
        <v>316</v>
      </c>
      <c r="B185" s="4" t="s">
        <v>172</v>
      </c>
      <c r="C185" s="4" t="s">
        <v>190</v>
      </c>
      <c r="D185" s="4" t="s">
        <v>85</v>
      </c>
      <c r="E185" s="4" t="s">
        <v>86</v>
      </c>
      <c r="F185" s="4" t="s">
        <v>31</v>
      </c>
      <c r="G185" s="4" t="s">
        <v>54</v>
      </c>
      <c r="H185" s="4" t="s">
        <v>80</v>
      </c>
      <c r="I185">
        <v>4</v>
      </c>
      <c r="J185">
        <v>5</v>
      </c>
      <c r="K185" s="4" t="s">
        <v>34</v>
      </c>
      <c r="L185">
        <v>2018</v>
      </c>
      <c r="M185">
        <v>7600</v>
      </c>
      <c r="N185">
        <v>82559</v>
      </c>
      <c r="O185">
        <v>103</v>
      </c>
      <c r="P185" s="1">
        <v>42513</v>
      </c>
      <c r="Q185" s="4" t="s">
        <v>35</v>
      </c>
      <c r="R185" s="1">
        <v>42725</v>
      </c>
      <c r="S185">
        <v>6759</v>
      </c>
      <c r="T185">
        <v>7792</v>
      </c>
      <c r="U185">
        <v>1033</v>
      </c>
      <c r="V185">
        <v>15</v>
      </c>
      <c r="W185" s="4" t="s">
        <v>116</v>
      </c>
      <c r="X185">
        <v>4</v>
      </c>
      <c r="Y185">
        <v>207</v>
      </c>
      <c r="Z185" s="4" t="s">
        <v>57</v>
      </c>
    </row>
    <row r="186" spans="1:26" x14ac:dyDescent="0.3">
      <c r="A186" s="4" t="s">
        <v>317</v>
      </c>
      <c r="B186" s="4" t="s">
        <v>39</v>
      </c>
      <c r="C186" s="4" t="s">
        <v>40</v>
      </c>
      <c r="D186" s="4" t="s">
        <v>165</v>
      </c>
      <c r="E186" s="4" t="s">
        <v>62</v>
      </c>
      <c r="F186" s="4" t="s">
        <v>53</v>
      </c>
      <c r="G186" s="4" t="s">
        <v>79</v>
      </c>
      <c r="H186" s="4" t="s">
        <v>33</v>
      </c>
      <c r="I186">
        <v>5</v>
      </c>
      <c r="J186">
        <v>3</v>
      </c>
      <c r="K186" s="4" t="s">
        <v>66</v>
      </c>
      <c r="L186">
        <v>2022</v>
      </c>
      <c r="M186">
        <v>7800</v>
      </c>
      <c r="N186">
        <v>27468</v>
      </c>
      <c r="O186">
        <v>130</v>
      </c>
      <c r="P186" s="1">
        <v>45462</v>
      </c>
      <c r="Q186" s="4" t="s">
        <v>35</v>
      </c>
      <c r="R186" s="1">
        <v>45570</v>
      </c>
      <c r="S186">
        <v>5838</v>
      </c>
      <c r="T186">
        <v>5741</v>
      </c>
      <c r="U186">
        <v>-97</v>
      </c>
      <c r="V186">
        <v>-2</v>
      </c>
      <c r="W186" s="4" t="s">
        <v>114</v>
      </c>
      <c r="X186">
        <v>5</v>
      </c>
      <c r="Y186">
        <v>0</v>
      </c>
      <c r="Z186" s="4" t="s">
        <v>57</v>
      </c>
    </row>
    <row r="187" spans="1:26" x14ac:dyDescent="0.3">
      <c r="A187" s="4" t="s">
        <v>318</v>
      </c>
      <c r="B187" s="4" t="s">
        <v>156</v>
      </c>
      <c r="C187" s="4" t="s">
        <v>77</v>
      </c>
      <c r="D187" s="4" t="s">
        <v>71</v>
      </c>
      <c r="E187" s="4" t="s">
        <v>72</v>
      </c>
      <c r="F187" s="4" t="s">
        <v>73</v>
      </c>
      <c r="G187" s="4" t="s">
        <v>32</v>
      </c>
      <c r="H187" s="4" t="s">
        <v>80</v>
      </c>
      <c r="I187">
        <v>3</v>
      </c>
      <c r="J187">
        <v>2</v>
      </c>
      <c r="K187" s="4" t="s">
        <v>55</v>
      </c>
      <c r="L187">
        <v>2024</v>
      </c>
      <c r="M187">
        <v>8500</v>
      </c>
      <c r="N187">
        <v>68673</v>
      </c>
      <c r="O187">
        <v>100</v>
      </c>
      <c r="P187" s="1">
        <v>43892</v>
      </c>
      <c r="Q187" s="4" t="s">
        <v>35</v>
      </c>
      <c r="R187" s="1">
        <v>45239</v>
      </c>
      <c r="S187">
        <v>7414</v>
      </c>
      <c r="T187">
        <v>8314</v>
      </c>
      <c r="U187">
        <v>900</v>
      </c>
      <c r="V187">
        <v>12</v>
      </c>
      <c r="W187" s="4" t="s">
        <v>94</v>
      </c>
      <c r="X187">
        <v>1</v>
      </c>
      <c r="Y187">
        <v>180</v>
      </c>
      <c r="Z187" s="4" t="s">
        <v>37</v>
      </c>
    </row>
    <row r="188" spans="1:26" x14ac:dyDescent="0.3">
      <c r="A188" s="4" t="s">
        <v>319</v>
      </c>
      <c r="B188" s="4" t="s">
        <v>197</v>
      </c>
      <c r="C188" s="4" t="s">
        <v>70</v>
      </c>
      <c r="D188" s="4" t="s">
        <v>41</v>
      </c>
      <c r="E188" s="4" t="s">
        <v>42</v>
      </c>
      <c r="F188" s="4" t="s">
        <v>43</v>
      </c>
      <c r="G188" s="4" t="s">
        <v>54</v>
      </c>
      <c r="H188" s="4" t="s">
        <v>80</v>
      </c>
      <c r="I188">
        <v>2</v>
      </c>
      <c r="J188">
        <v>2</v>
      </c>
      <c r="K188" s="4" t="s">
        <v>66</v>
      </c>
      <c r="L188">
        <v>2018</v>
      </c>
      <c r="M188">
        <v>9200</v>
      </c>
      <c r="N188">
        <v>23059</v>
      </c>
      <c r="O188">
        <v>250</v>
      </c>
      <c r="P188" s="1">
        <v>43329</v>
      </c>
      <c r="Q188" s="4" t="s">
        <v>35</v>
      </c>
      <c r="R188" s="1">
        <v>44903</v>
      </c>
      <c r="S188">
        <v>7206</v>
      </c>
      <c r="T188">
        <v>8312</v>
      </c>
      <c r="U188">
        <v>1106</v>
      </c>
      <c r="V188">
        <v>15</v>
      </c>
      <c r="W188" s="4" t="s">
        <v>90</v>
      </c>
      <c r="X188">
        <v>3</v>
      </c>
      <c r="Y188">
        <v>221</v>
      </c>
      <c r="Z188" s="4" t="s">
        <v>57</v>
      </c>
    </row>
    <row r="189" spans="1:26" x14ac:dyDescent="0.3">
      <c r="A189" s="4" t="s">
        <v>320</v>
      </c>
      <c r="B189" s="4" t="s">
        <v>120</v>
      </c>
      <c r="C189" s="4" t="s">
        <v>40</v>
      </c>
      <c r="D189" s="4" t="s">
        <v>148</v>
      </c>
      <c r="E189" s="4" t="s">
        <v>149</v>
      </c>
      <c r="F189" s="4" t="s">
        <v>31</v>
      </c>
      <c r="G189" s="4" t="s">
        <v>54</v>
      </c>
      <c r="H189" s="4" t="s">
        <v>33</v>
      </c>
      <c r="I189">
        <v>5</v>
      </c>
      <c r="J189">
        <v>5</v>
      </c>
      <c r="K189" s="4" t="s">
        <v>55</v>
      </c>
      <c r="L189">
        <v>2021</v>
      </c>
      <c r="M189">
        <v>7800</v>
      </c>
      <c r="N189">
        <v>61605</v>
      </c>
      <c r="O189">
        <v>150</v>
      </c>
      <c r="P189" s="1">
        <v>44643</v>
      </c>
      <c r="Q189" s="4" t="s">
        <v>35</v>
      </c>
      <c r="R189" s="1">
        <v>44778</v>
      </c>
      <c r="S189">
        <v>6830</v>
      </c>
      <c r="T189">
        <v>8292</v>
      </c>
      <c r="U189">
        <v>1462</v>
      </c>
      <c r="V189">
        <v>21</v>
      </c>
      <c r="W189" s="4" t="s">
        <v>99</v>
      </c>
      <c r="X189">
        <v>2</v>
      </c>
      <c r="Y189">
        <v>292</v>
      </c>
      <c r="Z189" s="4" t="s">
        <v>95</v>
      </c>
    </row>
    <row r="190" spans="1:26" x14ac:dyDescent="0.3">
      <c r="A190" s="4" t="s">
        <v>321</v>
      </c>
      <c r="B190" s="4" t="s">
        <v>146</v>
      </c>
      <c r="C190" s="4" t="s">
        <v>110</v>
      </c>
      <c r="D190" s="4" t="s">
        <v>148</v>
      </c>
      <c r="E190" s="4" t="s">
        <v>149</v>
      </c>
      <c r="F190" s="4" t="s">
        <v>31</v>
      </c>
      <c r="G190" s="4" t="s">
        <v>89</v>
      </c>
      <c r="H190" s="4" t="s">
        <v>80</v>
      </c>
      <c r="I190">
        <v>5</v>
      </c>
      <c r="J190">
        <v>5</v>
      </c>
      <c r="K190" s="4" t="s">
        <v>34</v>
      </c>
      <c r="L190">
        <v>2023</v>
      </c>
      <c r="M190">
        <v>7100</v>
      </c>
      <c r="N190">
        <v>97875</v>
      </c>
      <c r="O190">
        <v>150</v>
      </c>
      <c r="P190" s="1">
        <v>45200</v>
      </c>
      <c r="Q190" s="4" t="s">
        <v>35</v>
      </c>
      <c r="R190" s="1">
        <v>45072</v>
      </c>
      <c r="S190">
        <v>5215</v>
      </c>
      <c r="T190">
        <v>6186</v>
      </c>
      <c r="U190">
        <v>971</v>
      </c>
      <c r="V190">
        <v>19</v>
      </c>
      <c r="W190" s="4" t="s">
        <v>179</v>
      </c>
      <c r="X190">
        <v>1</v>
      </c>
      <c r="Y190">
        <v>194</v>
      </c>
      <c r="Z190" s="4" t="s">
        <v>37</v>
      </c>
    </row>
    <row r="191" spans="1:26" x14ac:dyDescent="0.3">
      <c r="A191" s="4" t="s">
        <v>322</v>
      </c>
      <c r="B191" s="4" t="s">
        <v>172</v>
      </c>
      <c r="C191" s="4" t="s">
        <v>77</v>
      </c>
      <c r="D191" s="4" t="s">
        <v>85</v>
      </c>
      <c r="E191" s="4" t="s">
        <v>86</v>
      </c>
      <c r="F191" s="4" t="s">
        <v>31</v>
      </c>
      <c r="G191" s="4" t="s">
        <v>54</v>
      </c>
      <c r="H191" s="4" t="s">
        <v>80</v>
      </c>
      <c r="I191">
        <v>4</v>
      </c>
      <c r="J191">
        <v>5</v>
      </c>
      <c r="K191" s="4" t="s">
        <v>55</v>
      </c>
      <c r="L191">
        <v>2023</v>
      </c>
      <c r="M191">
        <v>7600</v>
      </c>
      <c r="N191">
        <v>99943</v>
      </c>
      <c r="O191">
        <v>103</v>
      </c>
      <c r="P191" s="1">
        <v>44952</v>
      </c>
      <c r="Q191" s="4" t="s">
        <v>35</v>
      </c>
      <c r="R191" s="1">
        <v>45030</v>
      </c>
      <c r="S191">
        <v>7098</v>
      </c>
      <c r="T191">
        <v>6063</v>
      </c>
      <c r="U191">
        <v>-1035</v>
      </c>
      <c r="V191">
        <v>-15</v>
      </c>
      <c r="W191" s="4" t="s">
        <v>116</v>
      </c>
      <c r="X191">
        <v>5</v>
      </c>
      <c r="Y191">
        <v>0</v>
      </c>
      <c r="Z191" s="4" t="s">
        <v>37</v>
      </c>
    </row>
    <row r="192" spans="1:26" x14ac:dyDescent="0.3">
      <c r="A192" s="4" t="s">
        <v>323</v>
      </c>
      <c r="B192" s="4" t="s">
        <v>49</v>
      </c>
      <c r="C192" s="4" t="s">
        <v>84</v>
      </c>
      <c r="D192" s="4" t="s">
        <v>29</v>
      </c>
      <c r="E192" s="4" t="s">
        <v>30</v>
      </c>
      <c r="F192" s="4" t="s">
        <v>31</v>
      </c>
      <c r="G192" s="4" t="s">
        <v>44</v>
      </c>
      <c r="H192" s="4" t="s">
        <v>80</v>
      </c>
      <c r="I192">
        <v>5</v>
      </c>
      <c r="J192">
        <v>5</v>
      </c>
      <c r="K192" s="4" t="s">
        <v>45</v>
      </c>
      <c r="L192">
        <v>2019</v>
      </c>
      <c r="M192">
        <v>6500</v>
      </c>
      <c r="N192">
        <v>84932</v>
      </c>
      <c r="O192">
        <v>113</v>
      </c>
      <c r="P192" s="1">
        <v>45014</v>
      </c>
      <c r="Q192" s="4" t="s">
        <v>35</v>
      </c>
      <c r="R192" s="1">
        <v>45188</v>
      </c>
      <c r="S192">
        <v>4628</v>
      </c>
      <c r="T192">
        <v>6082</v>
      </c>
      <c r="U192">
        <v>1454</v>
      </c>
      <c r="V192">
        <v>31</v>
      </c>
      <c r="W192" s="4" t="s">
        <v>56</v>
      </c>
      <c r="X192">
        <v>5</v>
      </c>
      <c r="Y192">
        <v>291</v>
      </c>
      <c r="Z192" s="4" t="s">
        <v>47</v>
      </c>
    </row>
    <row r="193" spans="1:26" x14ac:dyDescent="0.3">
      <c r="A193" s="4" t="s">
        <v>324</v>
      </c>
      <c r="B193" s="4" t="s">
        <v>146</v>
      </c>
      <c r="C193" s="4" t="s">
        <v>84</v>
      </c>
      <c r="D193" s="4" t="s">
        <v>51</v>
      </c>
      <c r="E193" s="4" t="s">
        <v>52</v>
      </c>
      <c r="F193" s="4" t="s">
        <v>53</v>
      </c>
      <c r="G193" s="4" t="s">
        <v>54</v>
      </c>
      <c r="H193" s="4" t="s">
        <v>80</v>
      </c>
      <c r="I193">
        <v>8</v>
      </c>
      <c r="J193">
        <v>5</v>
      </c>
      <c r="K193" s="4" t="s">
        <v>55</v>
      </c>
      <c r="L193">
        <v>2024</v>
      </c>
      <c r="M193">
        <v>9000</v>
      </c>
      <c r="N193">
        <v>66951</v>
      </c>
      <c r="O193">
        <v>200</v>
      </c>
      <c r="P193" s="1">
        <v>42447</v>
      </c>
      <c r="Q193" s="4" t="s">
        <v>35</v>
      </c>
      <c r="R193" s="1">
        <v>43643</v>
      </c>
      <c r="S193">
        <v>7397</v>
      </c>
      <c r="T193">
        <v>6363</v>
      </c>
      <c r="U193">
        <v>-1034</v>
      </c>
      <c r="V193">
        <v>-14</v>
      </c>
      <c r="W193" s="4" t="s">
        <v>36</v>
      </c>
      <c r="X193">
        <v>5</v>
      </c>
      <c r="Y193">
        <v>0</v>
      </c>
      <c r="Z193" s="4" t="s">
        <v>95</v>
      </c>
    </row>
    <row r="194" spans="1:26" x14ac:dyDescent="0.3">
      <c r="A194" s="4" t="s">
        <v>325</v>
      </c>
      <c r="B194" s="4" t="s">
        <v>39</v>
      </c>
      <c r="C194" s="4" t="s">
        <v>175</v>
      </c>
      <c r="D194" s="4" t="s">
        <v>158</v>
      </c>
      <c r="E194" s="4" t="s">
        <v>86</v>
      </c>
      <c r="F194" s="4" t="s">
        <v>152</v>
      </c>
      <c r="G194" s="4" t="s">
        <v>89</v>
      </c>
      <c r="H194" s="4" t="s">
        <v>80</v>
      </c>
      <c r="I194">
        <v>5</v>
      </c>
      <c r="J194">
        <v>4</v>
      </c>
      <c r="K194" s="4" t="s">
        <v>45</v>
      </c>
      <c r="L194">
        <v>2020</v>
      </c>
      <c r="M194">
        <v>6900</v>
      </c>
      <c r="N194">
        <v>66099</v>
      </c>
      <c r="O194">
        <v>115</v>
      </c>
      <c r="P194" s="1">
        <v>42717</v>
      </c>
      <c r="Q194" s="4" t="s">
        <v>35</v>
      </c>
      <c r="R194" s="1">
        <v>43136</v>
      </c>
      <c r="S194">
        <v>5539</v>
      </c>
      <c r="T194">
        <v>5713</v>
      </c>
      <c r="U194">
        <v>174</v>
      </c>
      <c r="V194">
        <v>3</v>
      </c>
      <c r="W194" s="4" t="s">
        <v>99</v>
      </c>
      <c r="X194">
        <v>3</v>
      </c>
      <c r="Y194">
        <v>35</v>
      </c>
      <c r="Z194" s="4" t="s">
        <v>57</v>
      </c>
    </row>
    <row r="195" spans="1:26" x14ac:dyDescent="0.3">
      <c r="A195" s="4" t="s">
        <v>326</v>
      </c>
      <c r="B195" s="4" t="s">
        <v>113</v>
      </c>
      <c r="C195" s="4" t="s">
        <v>163</v>
      </c>
      <c r="D195" s="4" t="s">
        <v>138</v>
      </c>
      <c r="E195" s="4" t="s">
        <v>139</v>
      </c>
      <c r="F195" s="4" t="s">
        <v>53</v>
      </c>
      <c r="G195" s="4" t="s">
        <v>32</v>
      </c>
      <c r="H195" s="4" t="s">
        <v>33</v>
      </c>
      <c r="I195">
        <v>7</v>
      </c>
      <c r="J195">
        <v>5</v>
      </c>
      <c r="K195" s="4" t="s">
        <v>55</v>
      </c>
      <c r="L195">
        <v>2023</v>
      </c>
      <c r="M195">
        <v>9100</v>
      </c>
      <c r="N195">
        <v>86798</v>
      </c>
      <c r="O195">
        <v>175</v>
      </c>
      <c r="P195" s="1">
        <v>44536</v>
      </c>
      <c r="Q195" s="4" t="s">
        <v>35</v>
      </c>
      <c r="R195" s="1">
        <v>44834</v>
      </c>
      <c r="S195">
        <v>7655</v>
      </c>
      <c r="T195">
        <v>7770</v>
      </c>
      <c r="U195">
        <v>115</v>
      </c>
      <c r="V195">
        <v>2</v>
      </c>
      <c r="W195" s="4" t="s">
        <v>179</v>
      </c>
      <c r="X195">
        <v>3</v>
      </c>
      <c r="Y195">
        <v>23</v>
      </c>
      <c r="Z195" s="4" t="s">
        <v>57</v>
      </c>
    </row>
    <row r="196" spans="1:26" x14ac:dyDescent="0.3">
      <c r="A196" s="4" t="s">
        <v>327</v>
      </c>
      <c r="B196" s="4" t="s">
        <v>69</v>
      </c>
      <c r="C196" s="4" t="s">
        <v>118</v>
      </c>
      <c r="D196" s="4" t="s">
        <v>165</v>
      </c>
      <c r="E196" s="4" t="s">
        <v>62</v>
      </c>
      <c r="F196" s="4" t="s">
        <v>53</v>
      </c>
      <c r="G196" s="4" t="s">
        <v>54</v>
      </c>
      <c r="H196" s="4" t="s">
        <v>80</v>
      </c>
      <c r="I196">
        <v>5</v>
      </c>
      <c r="J196">
        <v>3</v>
      </c>
      <c r="K196" s="4" t="s">
        <v>45</v>
      </c>
      <c r="L196">
        <v>2021</v>
      </c>
      <c r="M196">
        <v>7800</v>
      </c>
      <c r="N196">
        <v>61497</v>
      </c>
      <c r="O196">
        <v>130</v>
      </c>
      <c r="P196" s="1">
        <v>45166</v>
      </c>
      <c r="Q196" s="4" t="s">
        <v>35</v>
      </c>
      <c r="R196" s="1">
        <v>45520</v>
      </c>
      <c r="S196">
        <v>5892</v>
      </c>
      <c r="T196">
        <v>4895</v>
      </c>
      <c r="U196">
        <v>-997</v>
      </c>
      <c r="V196">
        <v>-17</v>
      </c>
      <c r="W196" s="4" t="s">
        <v>114</v>
      </c>
      <c r="X196">
        <v>4</v>
      </c>
      <c r="Y196">
        <v>0</v>
      </c>
      <c r="Z196" s="4" t="s">
        <v>37</v>
      </c>
    </row>
    <row r="197" spans="1:26" x14ac:dyDescent="0.3">
      <c r="A197" s="4" t="s">
        <v>328</v>
      </c>
      <c r="B197" s="4" t="s">
        <v>113</v>
      </c>
      <c r="C197" s="4" t="s">
        <v>110</v>
      </c>
      <c r="D197" s="4" t="s">
        <v>105</v>
      </c>
      <c r="E197" s="4" t="s">
        <v>52</v>
      </c>
      <c r="F197" s="4" t="s">
        <v>73</v>
      </c>
      <c r="G197" s="4" t="s">
        <v>89</v>
      </c>
      <c r="H197" s="4" t="s">
        <v>80</v>
      </c>
      <c r="I197">
        <v>4</v>
      </c>
      <c r="J197">
        <v>2</v>
      </c>
      <c r="K197" s="4" t="s">
        <v>45</v>
      </c>
      <c r="L197">
        <v>2023</v>
      </c>
      <c r="M197">
        <v>7100</v>
      </c>
      <c r="N197">
        <v>81619</v>
      </c>
      <c r="O197">
        <v>200</v>
      </c>
      <c r="P197" s="1">
        <v>42418</v>
      </c>
      <c r="Q197" s="4" t="s">
        <v>35</v>
      </c>
      <c r="R197" s="1">
        <v>44038</v>
      </c>
      <c r="S197">
        <v>5107</v>
      </c>
      <c r="T197">
        <v>5902</v>
      </c>
      <c r="U197">
        <v>795</v>
      </c>
      <c r="V197">
        <v>16</v>
      </c>
      <c r="W197" s="4" t="s">
        <v>142</v>
      </c>
      <c r="X197">
        <v>3</v>
      </c>
      <c r="Y197">
        <v>159</v>
      </c>
      <c r="Z197" s="4" t="s">
        <v>37</v>
      </c>
    </row>
    <row r="198" spans="1:26" x14ac:dyDescent="0.3">
      <c r="A198" s="4" t="s">
        <v>329</v>
      </c>
      <c r="B198" s="4" t="s">
        <v>109</v>
      </c>
      <c r="C198" s="4" t="s">
        <v>40</v>
      </c>
      <c r="D198" s="4" t="s">
        <v>85</v>
      </c>
      <c r="E198" s="4" t="s">
        <v>86</v>
      </c>
      <c r="F198" s="4" t="s">
        <v>31</v>
      </c>
      <c r="G198" s="4" t="s">
        <v>32</v>
      </c>
      <c r="H198" s="4" t="s">
        <v>80</v>
      </c>
      <c r="I198">
        <v>4</v>
      </c>
      <c r="J198">
        <v>5</v>
      </c>
      <c r="K198" s="4" t="s">
        <v>55</v>
      </c>
      <c r="L198">
        <v>2022</v>
      </c>
      <c r="M198">
        <v>7700</v>
      </c>
      <c r="N198">
        <v>71382</v>
      </c>
      <c r="O198">
        <v>103</v>
      </c>
      <c r="P198" s="1">
        <v>45104</v>
      </c>
      <c r="Q198" s="4" t="s">
        <v>35</v>
      </c>
      <c r="R198" s="1">
        <v>45138</v>
      </c>
      <c r="S198">
        <v>6501</v>
      </c>
      <c r="T198">
        <v>5920</v>
      </c>
      <c r="U198">
        <v>-581</v>
      </c>
      <c r="V198">
        <v>-9</v>
      </c>
      <c r="W198" s="4" t="s">
        <v>46</v>
      </c>
      <c r="X198">
        <v>4</v>
      </c>
      <c r="Y198">
        <v>0</v>
      </c>
      <c r="Z198" s="4" t="s">
        <v>95</v>
      </c>
    </row>
    <row r="199" spans="1:26" x14ac:dyDescent="0.3">
      <c r="A199" s="4" t="s">
        <v>330</v>
      </c>
      <c r="B199" s="4" t="s">
        <v>197</v>
      </c>
      <c r="C199" s="4" t="s">
        <v>50</v>
      </c>
      <c r="D199" s="4" t="s">
        <v>71</v>
      </c>
      <c r="E199" s="4" t="s">
        <v>72</v>
      </c>
      <c r="F199" s="4" t="s">
        <v>73</v>
      </c>
      <c r="G199" s="4" t="s">
        <v>54</v>
      </c>
      <c r="H199" s="4" t="s">
        <v>33</v>
      </c>
      <c r="I199">
        <v>3</v>
      </c>
      <c r="J199">
        <v>2</v>
      </c>
      <c r="K199" s="4" t="s">
        <v>45</v>
      </c>
      <c r="L199">
        <v>2016</v>
      </c>
      <c r="M199">
        <v>7800</v>
      </c>
      <c r="N199">
        <v>11530</v>
      </c>
      <c r="O199">
        <v>100</v>
      </c>
      <c r="P199" s="1">
        <v>45174</v>
      </c>
      <c r="Q199" s="4" t="s">
        <v>35</v>
      </c>
      <c r="R199" s="1">
        <v>45254</v>
      </c>
      <c r="S199">
        <v>6996</v>
      </c>
      <c r="T199">
        <v>7643</v>
      </c>
      <c r="U199">
        <v>647</v>
      </c>
      <c r="V199">
        <v>9</v>
      </c>
      <c r="W199" s="4" t="s">
        <v>111</v>
      </c>
      <c r="X199">
        <v>2</v>
      </c>
      <c r="Y199">
        <v>129</v>
      </c>
      <c r="Z199" s="4" t="s">
        <v>37</v>
      </c>
    </row>
    <row r="200" spans="1:26" x14ac:dyDescent="0.3">
      <c r="A200" s="4" t="s">
        <v>331</v>
      </c>
      <c r="B200" s="4" t="s">
        <v>83</v>
      </c>
      <c r="C200" s="4" t="s">
        <v>97</v>
      </c>
      <c r="D200" s="4" t="s">
        <v>158</v>
      </c>
      <c r="E200" s="4" t="s">
        <v>86</v>
      </c>
      <c r="F200" s="4" t="s">
        <v>152</v>
      </c>
      <c r="G200" s="4" t="s">
        <v>44</v>
      </c>
      <c r="H200" s="4" t="s">
        <v>80</v>
      </c>
      <c r="I200">
        <v>5</v>
      </c>
      <c r="J200">
        <v>4</v>
      </c>
      <c r="K200" s="4" t="s">
        <v>66</v>
      </c>
      <c r="L200">
        <v>2016</v>
      </c>
      <c r="M200">
        <v>7400</v>
      </c>
      <c r="N200">
        <v>41568</v>
      </c>
      <c r="O200">
        <v>115</v>
      </c>
      <c r="P200" s="1">
        <v>44033</v>
      </c>
      <c r="Q200" s="4" t="s">
        <v>35</v>
      </c>
      <c r="R200" s="1">
        <v>44146</v>
      </c>
      <c r="S200">
        <v>6102</v>
      </c>
      <c r="T200">
        <v>6043</v>
      </c>
      <c r="U200">
        <v>-59</v>
      </c>
      <c r="V200">
        <v>-1</v>
      </c>
      <c r="W200" s="4" t="s">
        <v>94</v>
      </c>
      <c r="X200">
        <v>1</v>
      </c>
      <c r="Y200">
        <v>0</v>
      </c>
      <c r="Z200" s="4" t="s">
        <v>37</v>
      </c>
    </row>
    <row r="201" spans="1:26" x14ac:dyDescent="0.3">
      <c r="A201" s="4" t="s">
        <v>332</v>
      </c>
      <c r="B201" s="4" t="s">
        <v>133</v>
      </c>
      <c r="C201" s="4" t="s">
        <v>77</v>
      </c>
      <c r="D201" s="4" t="s">
        <v>29</v>
      </c>
      <c r="E201" s="4" t="s">
        <v>30</v>
      </c>
      <c r="F201" s="4" t="s">
        <v>31</v>
      </c>
      <c r="G201" s="4" t="s">
        <v>54</v>
      </c>
      <c r="H201" s="4" t="s">
        <v>33</v>
      </c>
      <c r="I201">
        <v>5</v>
      </c>
      <c r="J201">
        <v>5</v>
      </c>
      <c r="K201" s="4" t="s">
        <v>45</v>
      </c>
      <c r="L201">
        <v>2024</v>
      </c>
      <c r="M201">
        <v>6000</v>
      </c>
      <c r="N201">
        <v>85488</v>
      </c>
      <c r="O201">
        <v>113</v>
      </c>
      <c r="P201" s="1">
        <v>44097</v>
      </c>
      <c r="Q201" s="4" t="s">
        <v>35</v>
      </c>
      <c r="R201" s="1">
        <v>44613</v>
      </c>
      <c r="S201">
        <v>4797</v>
      </c>
      <c r="T201">
        <v>6263</v>
      </c>
      <c r="U201">
        <v>1466</v>
      </c>
      <c r="V201">
        <v>31</v>
      </c>
      <c r="W201" s="4" t="s">
        <v>181</v>
      </c>
      <c r="X201">
        <v>3</v>
      </c>
      <c r="Y201">
        <v>293</v>
      </c>
      <c r="Z201" s="4" t="s">
        <v>57</v>
      </c>
    </row>
    <row r="202" spans="1:26" x14ac:dyDescent="0.3">
      <c r="A202" s="4" t="s">
        <v>333</v>
      </c>
      <c r="B202" s="4" t="s">
        <v>172</v>
      </c>
      <c r="C202" s="4" t="s">
        <v>118</v>
      </c>
      <c r="D202" s="4" t="s">
        <v>138</v>
      </c>
      <c r="E202" s="4" t="s">
        <v>139</v>
      </c>
      <c r="F202" s="4" t="s">
        <v>53</v>
      </c>
      <c r="G202" s="4" t="s">
        <v>54</v>
      </c>
      <c r="H202" s="4" t="s">
        <v>33</v>
      </c>
      <c r="I202">
        <v>7</v>
      </c>
      <c r="J202">
        <v>5</v>
      </c>
      <c r="K202" s="4" t="s">
        <v>45</v>
      </c>
      <c r="L202">
        <v>2023</v>
      </c>
      <c r="M202">
        <v>7600</v>
      </c>
      <c r="N202">
        <v>14704</v>
      </c>
      <c r="O202">
        <v>175</v>
      </c>
      <c r="P202" s="1">
        <v>44941</v>
      </c>
      <c r="Q202" s="4" t="s">
        <v>35</v>
      </c>
      <c r="R202" s="1">
        <v>45081</v>
      </c>
      <c r="S202">
        <v>5929</v>
      </c>
      <c r="T202">
        <v>5491</v>
      </c>
      <c r="U202">
        <v>-438</v>
      </c>
      <c r="V202">
        <v>-7</v>
      </c>
      <c r="W202" s="4" t="s">
        <v>67</v>
      </c>
      <c r="X202">
        <v>5</v>
      </c>
      <c r="Y202">
        <v>0</v>
      </c>
      <c r="Z202" s="4" t="s">
        <v>47</v>
      </c>
    </row>
    <row r="203" spans="1:26" x14ac:dyDescent="0.3">
      <c r="A203" s="4" t="s">
        <v>334</v>
      </c>
      <c r="B203" s="4" t="s">
        <v>88</v>
      </c>
      <c r="C203" s="4" t="s">
        <v>50</v>
      </c>
      <c r="D203" s="4" t="s">
        <v>165</v>
      </c>
      <c r="E203" s="4" t="s">
        <v>62</v>
      </c>
      <c r="F203" s="4" t="s">
        <v>53</v>
      </c>
      <c r="G203" s="4" t="s">
        <v>89</v>
      </c>
      <c r="H203" s="4" t="s">
        <v>33</v>
      </c>
      <c r="I203">
        <v>5</v>
      </c>
      <c r="J203">
        <v>3</v>
      </c>
      <c r="K203" s="4" t="s">
        <v>66</v>
      </c>
      <c r="L203">
        <v>2020</v>
      </c>
      <c r="M203">
        <v>8000</v>
      </c>
      <c r="N203">
        <v>46821</v>
      </c>
      <c r="O203">
        <v>130</v>
      </c>
      <c r="P203" s="1">
        <v>45625</v>
      </c>
      <c r="Q203" s="4" t="s">
        <v>35</v>
      </c>
      <c r="R203" s="1">
        <v>45608</v>
      </c>
      <c r="S203">
        <v>6474</v>
      </c>
      <c r="T203">
        <v>7484</v>
      </c>
      <c r="U203">
        <v>1010</v>
      </c>
      <c r="V203">
        <v>16</v>
      </c>
      <c r="W203" s="4" t="s">
        <v>131</v>
      </c>
      <c r="X203">
        <v>3</v>
      </c>
      <c r="Y203">
        <v>202</v>
      </c>
      <c r="Z203" s="4" t="s">
        <v>37</v>
      </c>
    </row>
    <row r="204" spans="1:26" x14ac:dyDescent="0.3">
      <c r="A204" s="4" t="s">
        <v>335</v>
      </c>
      <c r="B204" s="4" t="s">
        <v>92</v>
      </c>
      <c r="C204" s="4" t="s">
        <v>118</v>
      </c>
      <c r="D204" s="4" t="s">
        <v>85</v>
      </c>
      <c r="E204" s="4" t="s">
        <v>86</v>
      </c>
      <c r="F204" s="4" t="s">
        <v>31</v>
      </c>
      <c r="G204" s="4" t="s">
        <v>32</v>
      </c>
      <c r="H204" s="4" t="s">
        <v>80</v>
      </c>
      <c r="I204">
        <v>4</v>
      </c>
      <c r="J204">
        <v>5</v>
      </c>
      <c r="K204" s="4" t="s">
        <v>34</v>
      </c>
      <c r="L204">
        <v>2019</v>
      </c>
      <c r="M204">
        <v>7500</v>
      </c>
      <c r="N204">
        <v>61906</v>
      </c>
      <c r="O204">
        <v>103</v>
      </c>
      <c r="P204" s="1">
        <v>43161</v>
      </c>
      <c r="Q204" s="4" t="s">
        <v>35</v>
      </c>
      <c r="R204" s="1">
        <v>44512</v>
      </c>
      <c r="S204">
        <v>6581</v>
      </c>
      <c r="T204">
        <v>6041</v>
      </c>
      <c r="U204">
        <v>-540</v>
      </c>
      <c r="V204">
        <v>-8</v>
      </c>
      <c r="W204" s="4" t="s">
        <v>81</v>
      </c>
      <c r="X204">
        <v>5</v>
      </c>
      <c r="Y204">
        <v>0</v>
      </c>
      <c r="Z204" s="4" t="s">
        <v>57</v>
      </c>
    </row>
    <row r="205" spans="1:26" x14ac:dyDescent="0.3">
      <c r="A205" s="4" t="s">
        <v>336</v>
      </c>
      <c r="B205" s="4" t="s">
        <v>65</v>
      </c>
      <c r="C205" s="4" t="s">
        <v>50</v>
      </c>
      <c r="D205" s="4" t="s">
        <v>105</v>
      </c>
      <c r="E205" s="4" t="s">
        <v>52</v>
      </c>
      <c r="F205" s="4" t="s">
        <v>73</v>
      </c>
      <c r="G205" s="4" t="s">
        <v>44</v>
      </c>
      <c r="H205" s="4" t="s">
        <v>80</v>
      </c>
      <c r="I205">
        <v>4</v>
      </c>
      <c r="J205">
        <v>2</v>
      </c>
      <c r="K205" s="4" t="s">
        <v>45</v>
      </c>
      <c r="L205">
        <v>2016</v>
      </c>
      <c r="M205">
        <v>7800</v>
      </c>
      <c r="N205">
        <v>65838</v>
      </c>
      <c r="O205">
        <v>200</v>
      </c>
      <c r="P205" s="1">
        <v>45301</v>
      </c>
      <c r="Q205" s="4" t="s">
        <v>35</v>
      </c>
      <c r="R205" s="1">
        <v>45445</v>
      </c>
      <c r="S205">
        <v>5978</v>
      </c>
      <c r="T205">
        <v>5202</v>
      </c>
      <c r="U205">
        <v>-776</v>
      </c>
      <c r="V205">
        <v>-13</v>
      </c>
      <c r="W205" s="4" t="s">
        <v>106</v>
      </c>
      <c r="X205">
        <v>5</v>
      </c>
      <c r="Y205">
        <v>0</v>
      </c>
      <c r="Z205" s="4" t="s">
        <v>37</v>
      </c>
    </row>
    <row r="206" spans="1:26" x14ac:dyDescent="0.3">
      <c r="A206" s="4" t="s">
        <v>337</v>
      </c>
      <c r="B206" s="4" t="s">
        <v>109</v>
      </c>
      <c r="C206" s="4" t="s">
        <v>77</v>
      </c>
      <c r="D206" s="4" t="s">
        <v>51</v>
      </c>
      <c r="E206" s="4" t="s">
        <v>52</v>
      </c>
      <c r="F206" s="4" t="s">
        <v>53</v>
      </c>
      <c r="G206" s="4" t="s">
        <v>32</v>
      </c>
      <c r="H206" s="4" t="s">
        <v>80</v>
      </c>
      <c r="I206">
        <v>8</v>
      </c>
      <c r="J206">
        <v>5</v>
      </c>
      <c r="K206" s="4" t="s">
        <v>66</v>
      </c>
      <c r="L206">
        <v>2017</v>
      </c>
      <c r="M206">
        <v>8300</v>
      </c>
      <c r="N206">
        <v>9689</v>
      </c>
      <c r="O206">
        <v>200</v>
      </c>
      <c r="P206" s="1">
        <v>42561</v>
      </c>
      <c r="Q206" s="4" t="s">
        <v>35</v>
      </c>
      <c r="R206" s="1">
        <v>42447</v>
      </c>
      <c r="S206">
        <v>7248</v>
      </c>
      <c r="T206">
        <v>7821</v>
      </c>
      <c r="U206">
        <v>573</v>
      </c>
      <c r="V206">
        <v>8</v>
      </c>
      <c r="W206" s="4" t="s">
        <v>160</v>
      </c>
      <c r="X206">
        <v>5</v>
      </c>
      <c r="Y206">
        <v>115</v>
      </c>
      <c r="Z206" s="4" t="s">
        <v>37</v>
      </c>
    </row>
    <row r="207" spans="1:26" x14ac:dyDescent="0.3">
      <c r="A207" s="4" t="s">
        <v>338</v>
      </c>
      <c r="B207" s="4" t="s">
        <v>156</v>
      </c>
      <c r="C207" s="4" t="s">
        <v>84</v>
      </c>
      <c r="D207" s="4" t="s">
        <v>105</v>
      </c>
      <c r="E207" s="4" t="s">
        <v>52</v>
      </c>
      <c r="F207" s="4" t="s">
        <v>73</v>
      </c>
      <c r="G207" s="4" t="s">
        <v>44</v>
      </c>
      <c r="H207" s="4" t="s">
        <v>80</v>
      </c>
      <c r="I207">
        <v>4</v>
      </c>
      <c r="J207">
        <v>2</v>
      </c>
      <c r="K207" s="4" t="s">
        <v>34</v>
      </c>
      <c r="L207">
        <v>2018</v>
      </c>
      <c r="M207">
        <v>8600</v>
      </c>
      <c r="N207">
        <v>98180</v>
      </c>
      <c r="O207">
        <v>200</v>
      </c>
      <c r="P207" s="1">
        <v>42780</v>
      </c>
      <c r="Q207" s="4" t="s">
        <v>35</v>
      </c>
      <c r="R207" s="1">
        <v>45259</v>
      </c>
      <c r="S207">
        <v>7566</v>
      </c>
      <c r="T207">
        <v>6830</v>
      </c>
      <c r="U207">
        <v>-736</v>
      </c>
      <c r="V207">
        <v>-10</v>
      </c>
      <c r="W207" s="4" t="s">
        <v>160</v>
      </c>
      <c r="X207">
        <v>4</v>
      </c>
      <c r="Y207">
        <v>0</v>
      </c>
      <c r="Z207" s="4" t="s">
        <v>37</v>
      </c>
    </row>
    <row r="208" spans="1:26" x14ac:dyDescent="0.3">
      <c r="A208" s="4" t="s">
        <v>339</v>
      </c>
      <c r="B208" s="4" t="s">
        <v>109</v>
      </c>
      <c r="C208" s="4" t="s">
        <v>190</v>
      </c>
      <c r="D208" s="4" t="s">
        <v>138</v>
      </c>
      <c r="E208" s="4" t="s">
        <v>139</v>
      </c>
      <c r="F208" s="4" t="s">
        <v>53</v>
      </c>
      <c r="G208" s="4" t="s">
        <v>32</v>
      </c>
      <c r="H208" s="4" t="s">
        <v>80</v>
      </c>
      <c r="I208">
        <v>7</v>
      </c>
      <c r="J208">
        <v>5</v>
      </c>
      <c r="K208" s="4" t="s">
        <v>55</v>
      </c>
      <c r="L208">
        <v>2018</v>
      </c>
      <c r="M208">
        <v>9600</v>
      </c>
      <c r="N208">
        <v>7138</v>
      </c>
      <c r="O208">
        <v>175</v>
      </c>
      <c r="P208" s="1">
        <v>42520</v>
      </c>
      <c r="Q208" s="4" t="s">
        <v>35</v>
      </c>
      <c r="R208" s="1">
        <v>45649</v>
      </c>
      <c r="S208">
        <v>8714</v>
      </c>
      <c r="T208">
        <v>8589</v>
      </c>
      <c r="U208">
        <v>-125</v>
      </c>
      <c r="V208">
        <v>-1</v>
      </c>
      <c r="W208" s="4" t="s">
        <v>99</v>
      </c>
      <c r="X208">
        <v>5</v>
      </c>
      <c r="Y208">
        <v>0</v>
      </c>
      <c r="Z208" s="4" t="s">
        <v>57</v>
      </c>
    </row>
    <row r="209" spans="1:26" x14ac:dyDescent="0.3">
      <c r="A209" s="4" t="s">
        <v>340</v>
      </c>
      <c r="B209" s="4" t="s">
        <v>27</v>
      </c>
      <c r="C209" s="4" t="s">
        <v>110</v>
      </c>
      <c r="D209" s="4" t="s">
        <v>41</v>
      </c>
      <c r="E209" s="4" t="s">
        <v>42</v>
      </c>
      <c r="F209" s="4" t="s">
        <v>43</v>
      </c>
      <c r="G209" s="4" t="s">
        <v>79</v>
      </c>
      <c r="H209" s="4" t="s">
        <v>33</v>
      </c>
      <c r="I209">
        <v>2</v>
      </c>
      <c r="J209">
        <v>2</v>
      </c>
      <c r="K209" s="4" t="s">
        <v>34</v>
      </c>
      <c r="L209">
        <v>2019</v>
      </c>
      <c r="M209">
        <v>10000</v>
      </c>
      <c r="N209">
        <v>15726</v>
      </c>
      <c r="O209">
        <v>250</v>
      </c>
      <c r="P209" s="1">
        <v>44318</v>
      </c>
      <c r="Q209" s="4" t="s">
        <v>35</v>
      </c>
      <c r="R209" s="1">
        <v>44492</v>
      </c>
      <c r="S209">
        <v>8095</v>
      </c>
      <c r="T209">
        <v>7540</v>
      </c>
      <c r="U209">
        <v>-555</v>
      </c>
      <c r="V209">
        <v>-7</v>
      </c>
      <c r="W209" s="4" t="s">
        <v>202</v>
      </c>
      <c r="X209">
        <v>4</v>
      </c>
      <c r="Y209">
        <v>0</v>
      </c>
      <c r="Z209" s="4" t="s">
        <v>47</v>
      </c>
    </row>
    <row r="210" spans="1:26" x14ac:dyDescent="0.3">
      <c r="A210" s="4" t="s">
        <v>341</v>
      </c>
      <c r="B210" s="4" t="s">
        <v>88</v>
      </c>
      <c r="C210" s="4" t="s">
        <v>123</v>
      </c>
      <c r="D210" s="4" t="s">
        <v>138</v>
      </c>
      <c r="E210" s="4" t="s">
        <v>139</v>
      </c>
      <c r="F210" s="4" t="s">
        <v>53</v>
      </c>
      <c r="G210" s="4" t="s">
        <v>89</v>
      </c>
      <c r="H210" s="4" t="s">
        <v>33</v>
      </c>
      <c r="I210">
        <v>7</v>
      </c>
      <c r="J210">
        <v>5</v>
      </c>
      <c r="K210" s="4" t="s">
        <v>45</v>
      </c>
      <c r="L210">
        <v>2016</v>
      </c>
      <c r="M210">
        <v>8300</v>
      </c>
      <c r="N210">
        <v>58458</v>
      </c>
      <c r="O210">
        <v>175</v>
      </c>
      <c r="P210" s="1">
        <v>42086</v>
      </c>
      <c r="Q210" s="4" t="s">
        <v>35</v>
      </c>
      <c r="R210" s="1">
        <v>44630</v>
      </c>
      <c r="S210">
        <v>7050</v>
      </c>
      <c r="T210">
        <v>7928</v>
      </c>
      <c r="U210">
        <v>878</v>
      </c>
      <c r="V210">
        <v>12</v>
      </c>
      <c r="W210" s="4" t="s">
        <v>131</v>
      </c>
      <c r="X210">
        <v>1</v>
      </c>
      <c r="Y210">
        <v>176</v>
      </c>
      <c r="Z210" s="4" t="s">
        <v>37</v>
      </c>
    </row>
    <row r="211" spans="1:26" x14ac:dyDescent="0.3">
      <c r="A211" s="4" t="s">
        <v>342</v>
      </c>
      <c r="B211" s="4" t="s">
        <v>65</v>
      </c>
      <c r="C211" s="4" t="s">
        <v>190</v>
      </c>
      <c r="D211" s="4" t="s">
        <v>158</v>
      </c>
      <c r="E211" s="4" t="s">
        <v>86</v>
      </c>
      <c r="F211" s="4" t="s">
        <v>152</v>
      </c>
      <c r="G211" s="4" t="s">
        <v>32</v>
      </c>
      <c r="H211" s="4" t="s">
        <v>80</v>
      </c>
      <c r="I211">
        <v>5</v>
      </c>
      <c r="J211">
        <v>4</v>
      </c>
      <c r="K211" s="4" t="s">
        <v>66</v>
      </c>
      <c r="L211">
        <v>2017</v>
      </c>
      <c r="M211">
        <v>7300</v>
      </c>
      <c r="N211">
        <v>53686</v>
      </c>
      <c r="O211">
        <v>115</v>
      </c>
      <c r="P211" s="1">
        <v>42481</v>
      </c>
      <c r="Q211" s="4" t="s">
        <v>35</v>
      </c>
      <c r="R211" s="1">
        <v>43344</v>
      </c>
      <c r="S211">
        <v>6268</v>
      </c>
      <c r="T211">
        <v>6567</v>
      </c>
      <c r="U211">
        <v>299</v>
      </c>
      <c r="V211">
        <v>5</v>
      </c>
      <c r="W211" s="4" t="s">
        <v>116</v>
      </c>
      <c r="X211">
        <v>2</v>
      </c>
      <c r="Y211">
        <v>60</v>
      </c>
      <c r="Z211" s="4" t="s">
        <v>57</v>
      </c>
    </row>
    <row r="212" spans="1:26" x14ac:dyDescent="0.3">
      <c r="A212" s="4" t="s">
        <v>343</v>
      </c>
      <c r="B212" s="4" t="s">
        <v>88</v>
      </c>
      <c r="C212" s="4" t="s">
        <v>60</v>
      </c>
      <c r="D212" s="4" t="s">
        <v>85</v>
      </c>
      <c r="E212" s="4" t="s">
        <v>86</v>
      </c>
      <c r="F212" s="4" t="s">
        <v>31</v>
      </c>
      <c r="G212" s="4" t="s">
        <v>89</v>
      </c>
      <c r="H212" s="4" t="s">
        <v>33</v>
      </c>
      <c r="I212">
        <v>4</v>
      </c>
      <c r="J212">
        <v>5</v>
      </c>
      <c r="K212" s="4" t="s">
        <v>66</v>
      </c>
      <c r="L212">
        <v>2016</v>
      </c>
      <c r="M212">
        <v>6900</v>
      </c>
      <c r="N212">
        <v>80568</v>
      </c>
      <c r="O212">
        <v>103</v>
      </c>
      <c r="P212" s="1">
        <v>44151</v>
      </c>
      <c r="Q212" s="4" t="s">
        <v>35</v>
      </c>
      <c r="R212" s="1">
        <v>45361</v>
      </c>
      <c r="S212">
        <v>5492</v>
      </c>
      <c r="T212">
        <v>7023</v>
      </c>
      <c r="U212">
        <v>1531</v>
      </c>
      <c r="V212">
        <v>28</v>
      </c>
      <c r="W212" s="4" t="s">
        <v>179</v>
      </c>
      <c r="X212">
        <v>3</v>
      </c>
      <c r="Y212">
        <v>306</v>
      </c>
      <c r="Z212" s="4" t="s">
        <v>47</v>
      </c>
    </row>
    <row r="213" spans="1:26" x14ac:dyDescent="0.3">
      <c r="A213" s="4" t="s">
        <v>344</v>
      </c>
      <c r="B213" s="4" t="s">
        <v>83</v>
      </c>
      <c r="C213" s="4" t="s">
        <v>123</v>
      </c>
      <c r="D213" s="4" t="s">
        <v>41</v>
      </c>
      <c r="E213" s="4" t="s">
        <v>42</v>
      </c>
      <c r="F213" s="4" t="s">
        <v>43</v>
      </c>
      <c r="G213" s="4" t="s">
        <v>32</v>
      </c>
      <c r="H213" s="4" t="s">
        <v>80</v>
      </c>
      <c r="I213">
        <v>2</v>
      </c>
      <c r="J213">
        <v>2</v>
      </c>
      <c r="K213" s="4" t="s">
        <v>45</v>
      </c>
      <c r="L213">
        <v>2022</v>
      </c>
      <c r="M213">
        <v>8700</v>
      </c>
      <c r="N213">
        <v>94069</v>
      </c>
      <c r="O213">
        <v>250</v>
      </c>
      <c r="P213" s="1">
        <v>45317</v>
      </c>
      <c r="Q213" s="4" t="s">
        <v>35</v>
      </c>
      <c r="R213" s="1">
        <v>45485</v>
      </c>
      <c r="S213">
        <v>7717</v>
      </c>
      <c r="T213">
        <v>9241</v>
      </c>
      <c r="U213">
        <v>1524</v>
      </c>
      <c r="V213">
        <v>20</v>
      </c>
      <c r="W213" s="4" t="s">
        <v>131</v>
      </c>
      <c r="X213">
        <v>1</v>
      </c>
      <c r="Y213">
        <v>305</v>
      </c>
      <c r="Z213" s="4" t="s">
        <v>47</v>
      </c>
    </row>
    <row r="214" spans="1:26" x14ac:dyDescent="0.3">
      <c r="A214" s="4" t="s">
        <v>345</v>
      </c>
      <c r="B214" s="4" t="s">
        <v>156</v>
      </c>
      <c r="C214" s="4" t="s">
        <v>104</v>
      </c>
      <c r="D214" s="4" t="s">
        <v>78</v>
      </c>
      <c r="E214" s="4" t="s">
        <v>30</v>
      </c>
      <c r="F214" s="4" t="s">
        <v>31</v>
      </c>
      <c r="G214" s="4" t="s">
        <v>44</v>
      </c>
      <c r="H214" s="4" t="s">
        <v>33</v>
      </c>
      <c r="I214">
        <v>4</v>
      </c>
      <c r="J214">
        <v>5</v>
      </c>
      <c r="K214" s="4" t="s">
        <v>45</v>
      </c>
      <c r="L214">
        <v>2022</v>
      </c>
      <c r="M214">
        <v>6200</v>
      </c>
      <c r="N214">
        <v>41339</v>
      </c>
      <c r="O214">
        <v>120</v>
      </c>
      <c r="P214" s="1">
        <v>42148</v>
      </c>
      <c r="Q214" s="4" t="s">
        <v>35</v>
      </c>
      <c r="R214" s="1">
        <v>44015</v>
      </c>
      <c r="S214">
        <v>4909</v>
      </c>
      <c r="T214">
        <v>5953</v>
      </c>
      <c r="U214">
        <v>1044</v>
      </c>
      <c r="V214">
        <v>21</v>
      </c>
      <c r="W214" s="4" t="s">
        <v>102</v>
      </c>
      <c r="X214">
        <v>5</v>
      </c>
      <c r="Y214">
        <v>209</v>
      </c>
      <c r="Z214" s="4" t="s">
        <v>57</v>
      </c>
    </row>
    <row r="215" spans="1:26" x14ac:dyDescent="0.3">
      <c r="A215" s="4" t="s">
        <v>346</v>
      </c>
      <c r="B215" s="4" t="s">
        <v>27</v>
      </c>
      <c r="C215" s="4" t="s">
        <v>50</v>
      </c>
      <c r="D215" s="4" t="s">
        <v>78</v>
      </c>
      <c r="E215" s="4" t="s">
        <v>30</v>
      </c>
      <c r="F215" s="4" t="s">
        <v>31</v>
      </c>
      <c r="G215" s="4" t="s">
        <v>89</v>
      </c>
      <c r="H215" s="4" t="s">
        <v>33</v>
      </c>
      <c r="I215">
        <v>4</v>
      </c>
      <c r="J215">
        <v>5</v>
      </c>
      <c r="K215" s="4" t="s">
        <v>34</v>
      </c>
      <c r="L215">
        <v>2022</v>
      </c>
      <c r="M215">
        <v>7200</v>
      </c>
      <c r="N215">
        <v>70717</v>
      </c>
      <c r="O215">
        <v>120</v>
      </c>
      <c r="P215" s="1">
        <v>43281</v>
      </c>
      <c r="Q215" s="4" t="s">
        <v>35</v>
      </c>
      <c r="R215" s="1">
        <v>43253</v>
      </c>
      <c r="S215">
        <v>6561</v>
      </c>
      <c r="T215">
        <v>7723</v>
      </c>
      <c r="U215">
        <v>1162</v>
      </c>
      <c r="V215">
        <v>18</v>
      </c>
      <c r="W215" s="4" t="s">
        <v>127</v>
      </c>
      <c r="X215">
        <v>2</v>
      </c>
      <c r="Y215">
        <v>232</v>
      </c>
      <c r="Z215" s="4" t="s">
        <v>37</v>
      </c>
    </row>
    <row r="216" spans="1:26" x14ac:dyDescent="0.3">
      <c r="A216" s="4" t="s">
        <v>347</v>
      </c>
      <c r="B216" s="4" t="s">
        <v>156</v>
      </c>
      <c r="C216" s="4" t="s">
        <v>60</v>
      </c>
      <c r="D216" s="4" t="s">
        <v>61</v>
      </c>
      <c r="E216" s="4" t="s">
        <v>62</v>
      </c>
      <c r="F216" s="4" t="s">
        <v>53</v>
      </c>
      <c r="G216" s="4" t="s">
        <v>89</v>
      </c>
      <c r="H216" s="4" t="s">
        <v>33</v>
      </c>
      <c r="I216">
        <v>5</v>
      </c>
      <c r="J216">
        <v>5</v>
      </c>
      <c r="K216" s="4" t="s">
        <v>66</v>
      </c>
      <c r="L216">
        <v>2017</v>
      </c>
      <c r="M216">
        <v>8300</v>
      </c>
      <c r="N216">
        <v>9012</v>
      </c>
      <c r="O216">
        <v>120</v>
      </c>
      <c r="P216" s="1">
        <v>43623</v>
      </c>
      <c r="Q216" s="4" t="s">
        <v>35</v>
      </c>
      <c r="R216" s="1">
        <v>44703</v>
      </c>
      <c r="S216">
        <v>6401</v>
      </c>
      <c r="T216">
        <v>5843</v>
      </c>
      <c r="U216">
        <v>-558</v>
      </c>
      <c r="V216">
        <v>-9</v>
      </c>
      <c r="W216" s="4" t="s">
        <v>67</v>
      </c>
      <c r="X216">
        <v>5</v>
      </c>
      <c r="Y216">
        <v>0</v>
      </c>
      <c r="Z216" s="4" t="s">
        <v>57</v>
      </c>
    </row>
    <row r="217" spans="1:26" x14ac:dyDescent="0.3">
      <c r="A217" s="4" t="s">
        <v>348</v>
      </c>
      <c r="B217" s="4" t="s">
        <v>69</v>
      </c>
      <c r="C217" s="4" t="s">
        <v>97</v>
      </c>
      <c r="D217" s="4" t="s">
        <v>51</v>
      </c>
      <c r="E217" s="4" t="s">
        <v>52</v>
      </c>
      <c r="F217" s="4" t="s">
        <v>53</v>
      </c>
      <c r="G217" s="4" t="s">
        <v>54</v>
      </c>
      <c r="H217" s="4" t="s">
        <v>80</v>
      </c>
      <c r="I217">
        <v>8</v>
      </c>
      <c r="J217">
        <v>5</v>
      </c>
      <c r="K217" s="4" t="s">
        <v>55</v>
      </c>
      <c r="L217">
        <v>2018</v>
      </c>
      <c r="M217">
        <v>9600</v>
      </c>
      <c r="N217">
        <v>80062</v>
      </c>
      <c r="O217">
        <v>200</v>
      </c>
      <c r="P217" s="1">
        <v>44737</v>
      </c>
      <c r="Q217" s="4" t="s">
        <v>35</v>
      </c>
      <c r="R217" s="1">
        <v>45604</v>
      </c>
      <c r="S217">
        <v>7880</v>
      </c>
      <c r="T217">
        <v>6844</v>
      </c>
      <c r="U217">
        <v>-1036</v>
      </c>
      <c r="V217">
        <v>-13</v>
      </c>
      <c r="W217" s="4" t="s">
        <v>181</v>
      </c>
      <c r="X217">
        <v>2</v>
      </c>
      <c r="Y217">
        <v>0</v>
      </c>
      <c r="Z217" s="4" t="s">
        <v>47</v>
      </c>
    </row>
    <row r="218" spans="1:26" x14ac:dyDescent="0.3">
      <c r="A218" s="4" t="s">
        <v>349</v>
      </c>
      <c r="B218" s="4" t="s">
        <v>69</v>
      </c>
      <c r="C218" s="4" t="s">
        <v>40</v>
      </c>
      <c r="D218" s="4" t="s">
        <v>138</v>
      </c>
      <c r="E218" s="4" t="s">
        <v>139</v>
      </c>
      <c r="F218" s="4" t="s">
        <v>53</v>
      </c>
      <c r="G218" s="4" t="s">
        <v>89</v>
      </c>
      <c r="H218" s="4" t="s">
        <v>33</v>
      </c>
      <c r="I218">
        <v>7</v>
      </c>
      <c r="J218">
        <v>5</v>
      </c>
      <c r="K218" s="4" t="s">
        <v>45</v>
      </c>
      <c r="L218">
        <v>2021</v>
      </c>
      <c r="M218">
        <v>7800</v>
      </c>
      <c r="N218">
        <v>74404</v>
      </c>
      <c r="O218">
        <v>175</v>
      </c>
      <c r="P218" s="1">
        <v>44714</v>
      </c>
      <c r="Q218" s="4" t="s">
        <v>35</v>
      </c>
      <c r="R218" s="1">
        <v>44977</v>
      </c>
      <c r="S218">
        <v>5871</v>
      </c>
      <c r="T218">
        <v>5594</v>
      </c>
      <c r="U218">
        <v>-277</v>
      </c>
      <c r="V218">
        <v>-5</v>
      </c>
      <c r="W218" s="4" t="s">
        <v>179</v>
      </c>
      <c r="X218">
        <v>5</v>
      </c>
      <c r="Y218">
        <v>0</v>
      </c>
      <c r="Z218" s="4" t="s">
        <v>37</v>
      </c>
    </row>
    <row r="219" spans="1:26" x14ac:dyDescent="0.3">
      <c r="A219" s="4" t="s">
        <v>350</v>
      </c>
      <c r="B219" s="4" t="s">
        <v>76</v>
      </c>
      <c r="C219" s="4" t="s">
        <v>175</v>
      </c>
      <c r="D219" s="4" t="s">
        <v>158</v>
      </c>
      <c r="E219" s="4" t="s">
        <v>86</v>
      </c>
      <c r="F219" s="4" t="s">
        <v>152</v>
      </c>
      <c r="G219" s="4" t="s">
        <v>44</v>
      </c>
      <c r="H219" s="4" t="s">
        <v>80</v>
      </c>
      <c r="I219">
        <v>5</v>
      </c>
      <c r="J219">
        <v>4</v>
      </c>
      <c r="K219" s="4" t="s">
        <v>45</v>
      </c>
      <c r="L219">
        <v>2018</v>
      </c>
      <c r="M219">
        <v>7100</v>
      </c>
      <c r="N219">
        <v>12793</v>
      </c>
      <c r="O219">
        <v>115</v>
      </c>
      <c r="P219" s="1">
        <v>42690</v>
      </c>
      <c r="Q219" s="4" t="s">
        <v>35</v>
      </c>
      <c r="R219" s="1">
        <v>43064</v>
      </c>
      <c r="S219">
        <v>5981</v>
      </c>
      <c r="T219">
        <v>6659</v>
      </c>
      <c r="U219">
        <v>678</v>
      </c>
      <c r="V219">
        <v>11</v>
      </c>
      <c r="W219" s="4" t="s">
        <v>181</v>
      </c>
      <c r="X219">
        <v>2</v>
      </c>
      <c r="Y219">
        <v>136</v>
      </c>
      <c r="Z219" s="4" t="s">
        <v>47</v>
      </c>
    </row>
    <row r="220" spans="1:26" x14ac:dyDescent="0.3">
      <c r="A220" s="4" t="s">
        <v>351</v>
      </c>
      <c r="B220" s="4" t="s">
        <v>133</v>
      </c>
      <c r="C220" s="4" t="s">
        <v>190</v>
      </c>
      <c r="D220" s="4" t="s">
        <v>51</v>
      </c>
      <c r="E220" s="4" t="s">
        <v>52</v>
      </c>
      <c r="F220" s="4" t="s">
        <v>53</v>
      </c>
      <c r="G220" s="4" t="s">
        <v>79</v>
      </c>
      <c r="H220" s="4" t="s">
        <v>80</v>
      </c>
      <c r="I220">
        <v>8</v>
      </c>
      <c r="J220">
        <v>5</v>
      </c>
      <c r="K220" s="4" t="s">
        <v>34</v>
      </c>
      <c r="L220">
        <v>2016</v>
      </c>
      <c r="M220">
        <v>9300</v>
      </c>
      <c r="N220">
        <v>99613</v>
      </c>
      <c r="O220">
        <v>200</v>
      </c>
      <c r="P220" s="1">
        <v>43581</v>
      </c>
      <c r="Q220" s="4" t="s">
        <v>35</v>
      </c>
      <c r="R220" s="1">
        <v>43534</v>
      </c>
      <c r="S220">
        <v>7390</v>
      </c>
      <c r="T220">
        <v>6674</v>
      </c>
      <c r="U220">
        <v>-716</v>
      </c>
      <c r="V220">
        <v>-10</v>
      </c>
      <c r="W220" s="4" t="s">
        <v>46</v>
      </c>
      <c r="X220">
        <v>1</v>
      </c>
      <c r="Y220">
        <v>0</v>
      </c>
      <c r="Z220" s="4" t="s">
        <v>47</v>
      </c>
    </row>
    <row r="221" spans="1:26" x14ac:dyDescent="0.3">
      <c r="A221" s="4" t="s">
        <v>352</v>
      </c>
      <c r="B221" s="4" t="s">
        <v>197</v>
      </c>
      <c r="C221" s="4" t="s">
        <v>118</v>
      </c>
      <c r="D221" s="4" t="s">
        <v>51</v>
      </c>
      <c r="E221" s="4" t="s">
        <v>52</v>
      </c>
      <c r="F221" s="4" t="s">
        <v>53</v>
      </c>
      <c r="G221" s="4" t="s">
        <v>54</v>
      </c>
      <c r="H221" s="4" t="s">
        <v>33</v>
      </c>
      <c r="I221">
        <v>8</v>
      </c>
      <c r="J221">
        <v>5</v>
      </c>
      <c r="K221" s="4" t="s">
        <v>45</v>
      </c>
      <c r="L221">
        <v>2015</v>
      </c>
      <c r="M221">
        <v>8400</v>
      </c>
      <c r="N221">
        <v>31042</v>
      </c>
      <c r="O221">
        <v>200</v>
      </c>
      <c r="P221" s="1">
        <v>45278</v>
      </c>
      <c r="Q221" s="4" t="s">
        <v>35</v>
      </c>
      <c r="R221" s="1">
        <v>45013</v>
      </c>
      <c r="S221">
        <v>7532</v>
      </c>
      <c r="T221">
        <v>8828</v>
      </c>
      <c r="U221">
        <v>1296</v>
      </c>
      <c r="V221">
        <v>17</v>
      </c>
      <c r="W221" s="4" t="s">
        <v>67</v>
      </c>
      <c r="X221">
        <v>2</v>
      </c>
      <c r="Y221">
        <v>259</v>
      </c>
      <c r="Z221" s="4" t="s">
        <v>57</v>
      </c>
    </row>
    <row r="222" spans="1:26" x14ac:dyDescent="0.3">
      <c r="A222" s="4" t="s">
        <v>353</v>
      </c>
      <c r="B222" s="4" t="s">
        <v>133</v>
      </c>
      <c r="C222" s="4" t="s">
        <v>123</v>
      </c>
      <c r="D222" s="4" t="s">
        <v>158</v>
      </c>
      <c r="E222" s="4" t="s">
        <v>86</v>
      </c>
      <c r="F222" s="4" t="s">
        <v>152</v>
      </c>
      <c r="G222" s="4" t="s">
        <v>89</v>
      </c>
      <c r="H222" s="4" t="s">
        <v>80</v>
      </c>
      <c r="I222">
        <v>5</v>
      </c>
      <c r="J222">
        <v>4</v>
      </c>
      <c r="K222" s="4" t="s">
        <v>34</v>
      </c>
      <c r="L222">
        <v>2016</v>
      </c>
      <c r="M222">
        <v>8300</v>
      </c>
      <c r="N222">
        <v>63575</v>
      </c>
      <c r="O222">
        <v>115</v>
      </c>
      <c r="P222" s="1">
        <v>44100</v>
      </c>
      <c r="Q222" s="4" t="s">
        <v>35</v>
      </c>
      <c r="R222" s="1">
        <v>45627</v>
      </c>
      <c r="S222">
        <v>6952</v>
      </c>
      <c r="T222">
        <v>7269</v>
      </c>
      <c r="U222">
        <v>317</v>
      </c>
      <c r="V222">
        <v>5</v>
      </c>
      <c r="W222" s="4" t="s">
        <v>114</v>
      </c>
      <c r="X222">
        <v>5</v>
      </c>
      <c r="Y222">
        <v>63</v>
      </c>
      <c r="Z222" s="4" t="s">
        <v>37</v>
      </c>
    </row>
    <row r="223" spans="1:26" x14ac:dyDescent="0.3">
      <c r="A223" s="4" t="s">
        <v>354</v>
      </c>
      <c r="B223" s="4" t="s">
        <v>76</v>
      </c>
      <c r="C223" s="4" t="s">
        <v>175</v>
      </c>
      <c r="D223" s="4" t="s">
        <v>138</v>
      </c>
      <c r="E223" s="4" t="s">
        <v>139</v>
      </c>
      <c r="F223" s="4" t="s">
        <v>53</v>
      </c>
      <c r="G223" s="4" t="s">
        <v>54</v>
      </c>
      <c r="H223" s="4" t="s">
        <v>33</v>
      </c>
      <c r="I223">
        <v>7</v>
      </c>
      <c r="J223">
        <v>5</v>
      </c>
      <c r="K223" s="4" t="s">
        <v>45</v>
      </c>
      <c r="L223">
        <v>2022</v>
      </c>
      <c r="M223">
        <v>7700</v>
      </c>
      <c r="N223">
        <v>18345</v>
      </c>
      <c r="O223">
        <v>175</v>
      </c>
      <c r="P223" s="1">
        <v>42232</v>
      </c>
      <c r="Q223" s="4" t="s">
        <v>35</v>
      </c>
      <c r="R223" s="1">
        <v>45455</v>
      </c>
      <c r="S223">
        <v>5900</v>
      </c>
      <c r="T223">
        <v>5595</v>
      </c>
      <c r="U223">
        <v>-305</v>
      </c>
      <c r="V223">
        <v>-5</v>
      </c>
      <c r="W223" s="4" t="s">
        <v>36</v>
      </c>
      <c r="X223">
        <v>5</v>
      </c>
      <c r="Y223">
        <v>0</v>
      </c>
      <c r="Z223" s="4" t="s">
        <v>57</v>
      </c>
    </row>
    <row r="224" spans="1:26" x14ac:dyDescent="0.3">
      <c r="A224" s="4" t="s">
        <v>355</v>
      </c>
      <c r="B224" s="4" t="s">
        <v>146</v>
      </c>
      <c r="C224" s="4" t="s">
        <v>190</v>
      </c>
      <c r="D224" s="4" t="s">
        <v>71</v>
      </c>
      <c r="E224" s="4" t="s">
        <v>72</v>
      </c>
      <c r="F224" s="4" t="s">
        <v>73</v>
      </c>
      <c r="G224" s="4" t="s">
        <v>79</v>
      </c>
      <c r="H224" s="4" t="s">
        <v>33</v>
      </c>
      <c r="I224">
        <v>3</v>
      </c>
      <c r="J224">
        <v>2</v>
      </c>
      <c r="K224" s="4" t="s">
        <v>66</v>
      </c>
      <c r="L224">
        <v>2015</v>
      </c>
      <c r="M224">
        <v>8000</v>
      </c>
      <c r="N224">
        <v>60174</v>
      </c>
      <c r="O224">
        <v>100</v>
      </c>
      <c r="P224" s="1">
        <v>42667</v>
      </c>
      <c r="Q224" s="4" t="s">
        <v>35</v>
      </c>
      <c r="R224" s="1">
        <v>42560</v>
      </c>
      <c r="S224">
        <v>6755</v>
      </c>
      <c r="T224">
        <v>7648</v>
      </c>
      <c r="U224">
        <v>893</v>
      </c>
      <c r="V224">
        <v>13</v>
      </c>
      <c r="W224" s="4" t="s">
        <v>56</v>
      </c>
      <c r="X224">
        <v>2</v>
      </c>
      <c r="Y224">
        <v>179</v>
      </c>
      <c r="Z224" s="4" t="s">
        <v>47</v>
      </c>
    </row>
    <row r="225" spans="1:26" x14ac:dyDescent="0.3">
      <c r="A225" s="4" t="s">
        <v>356</v>
      </c>
      <c r="B225" s="4" t="s">
        <v>49</v>
      </c>
      <c r="C225" s="4" t="s">
        <v>93</v>
      </c>
      <c r="D225" s="4" t="s">
        <v>165</v>
      </c>
      <c r="E225" s="4" t="s">
        <v>62</v>
      </c>
      <c r="F225" s="4" t="s">
        <v>53</v>
      </c>
      <c r="G225" s="4" t="s">
        <v>89</v>
      </c>
      <c r="H225" s="4" t="s">
        <v>80</v>
      </c>
      <c r="I225">
        <v>5</v>
      </c>
      <c r="J225">
        <v>3</v>
      </c>
      <c r="K225" s="4" t="s">
        <v>34</v>
      </c>
      <c r="L225">
        <v>2021</v>
      </c>
      <c r="M225">
        <v>8800</v>
      </c>
      <c r="N225">
        <v>48973</v>
      </c>
      <c r="O225">
        <v>130</v>
      </c>
      <c r="P225" s="1">
        <v>42429</v>
      </c>
      <c r="Q225" s="4" t="s">
        <v>35</v>
      </c>
      <c r="R225" s="1">
        <v>44420</v>
      </c>
      <c r="S225">
        <v>6982</v>
      </c>
      <c r="T225">
        <v>6997</v>
      </c>
      <c r="U225">
        <v>15</v>
      </c>
      <c r="V225">
        <v>0</v>
      </c>
      <c r="W225" s="4" t="s">
        <v>102</v>
      </c>
      <c r="X225">
        <v>4</v>
      </c>
      <c r="Y225">
        <v>3</v>
      </c>
      <c r="Z225" s="4" t="s">
        <v>37</v>
      </c>
    </row>
    <row r="226" spans="1:26" x14ac:dyDescent="0.3">
      <c r="A226" s="4" t="s">
        <v>357</v>
      </c>
      <c r="B226" s="4" t="s">
        <v>88</v>
      </c>
      <c r="C226" s="4" t="s">
        <v>104</v>
      </c>
      <c r="D226" s="4" t="s">
        <v>105</v>
      </c>
      <c r="E226" s="4" t="s">
        <v>52</v>
      </c>
      <c r="F226" s="4" t="s">
        <v>73</v>
      </c>
      <c r="G226" s="4" t="s">
        <v>44</v>
      </c>
      <c r="H226" s="4" t="s">
        <v>80</v>
      </c>
      <c r="I226">
        <v>4</v>
      </c>
      <c r="J226">
        <v>2</v>
      </c>
      <c r="K226" s="4" t="s">
        <v>55</v>
      </c>
      <c r="L226">
        <v>2021</v>
      </c>
      <c r="M226">
        <v>8800</v>
      </c>
      <c r="N226">
        <v>35158</v>
      </c>
      <c r="O226">
        <v>200</v>
      </c>
      <c r="P226" s="1">
        <v>43125</v>
      </c>
      <c r="Q226" s="4" t="s">
        <v>35</v>
      </c>
      <c r="R226" s="1">
        <v>45332</v>
      </c>
      <c r="S226">
        <v>7056</v>
      </c>
      <c r="T226">
        <v>7425</v>
      </c>
      <c r="U226">
        <v>369</v>
      </c>
      <c r="V226">
        <v>5</v>
      </c>
      <c r="W226" s="4" t="s">
        <v>166</v>
      </c>
      <c r="X226">
        <v>4</v>
      </c>
      <c r="Y226">
        <v>74</v>
      </c>
      <c r="Z226" s="4" t="s">
        <v>47</v>
      </c>
    </row>
    <row r="227" spans="1:26" x14ac:dyDescent="0.3">
      <c r="A227" s="4" t="s">
        <v>358</v>
      </c>
      <c r="B227" s="4" t="s">
        <v>65</v>
      </c>
      <c r="C227" s="4" t="s">
        <v>190</v>
      </c>
      <c r="D227" s="4" t="s">
        <v>85</v>
      </c>
      <c r="E227" s="4" t="s">
        <v>86</v>
      </c>
      <c r="F227" s="4" t="s">
        <v>31</v>
      </c>
      <c r="G227" s="4" t="s">
        <v>89</v>
      </c>
      <c r="H227" s="4" t="s">
        <v>33</v>
      </c>
      <c r="I227">
        <v>4</v>
      </c>
      <c r="J227">
        <v>5</v>
      </c>
      <c r="K227" s="4" t="s">
        <v>55</v>
      </c>
      <c r="L227">
        <v>2022</v>
      </c>
      <c r="M227">
        <v>7700</v>
      </c>
      <c r="N227">
        <v>60894</v>
      </c>
      <c r="O227">
        <v>103</v>
      </c>
      <c r="P227" s="1">
        <v>45416</v>
      </c>
      <c r="Q227" s="4" t="s">
        <v>35</v>
      </c>
      <c r="R227" s="1">
        <v>45649</v>
      </c>
      <c r="S227">
        <v>6175</v>
      </c>
      <c r="T227">
        <v>7548</v>
      </c>
      <c r="U227">
        <v>1373</v>
      </c>
      <c r="V227">
        <v>22</v>
      </c>
      <c r="W227" s="4" t="s">
        <v>67</v>
      </c>
      <c r="X227">
        <v>3</v>
      </c>
      <c r="Y227">
        <v>275</v>
      </c>
      <c r="Z227" s="4" t="s">
        <v>57</v>
      </c>
    </row>
    <row r="228" spans="1:26" x14ac:dyDescent="0.3">
      <c r="A228" s="4" t="s">
        <v>359</v>
      </c>
      <c r="B228" s="4" t="s">
        <v>205</v>
      </c>
      <c r="C228" s="4" t="s">
        <v>40</v>
      </c>
      <c r="D228" s="4" t="s">
        <v>148</v>
      </c>
      <c r="E228" s="4" t="s">
        <v>149</v>
      </c>
      <c r="F228" s="4" t="s">
        <v>31</v>
      </c>
      <c r="G228" s="4" t="s">
        <v>89</v>
      </c>
      <c r="H228" s="4" t="s">
        <v>33</v>
      </c>
      <c r="I228">
        <v>5</v>
      </c>
      <c r="J228">
        <v>5</v>
      </c>
      <c r="K228" s="4" t="s">
        <v>45</v>
      </c>
      <c r="L228">
        <v>2021</v>
      </c>
      <c r="M228">
        <v>6300</v>
      </c>
      <c r="N228">
        <v>69358</v>
      </c>
      <c r="O228">
        <v>150</v>
      </c>
      <c r="P228" s="1">
        <v>43428</v>
      </c>
      <c r="Q228" s="4" t="s">
        <v>35</v>
      </c>
      <c r="R228" s="1">
        <v>43267</v>
      </c>
      <c r="S228">
        <v>5153</v>
      </c>
      <c r="T228">
        <v>4760</v>
      </c>
      <c r="U228">
        <v>-393</v>
      </c>
      <c r="V228">
        <v>-8</v>
      </c>
      <c r="W228" s="4" t="s">
        <v>116</v>
      </c>
      <c r="X228">
        <v>2</v>
      </c>
      <c r="Y228">
        <v>0</v>
      </c>
      <c r="Z228" s="4" t="s">
        <v>47</v>
      </c>
    </row>
    <row r="229" spans="1:26" x14ac:dyDescent="0.3">
      <c r="A229" s="4" t="s">
        <v>360</v>
      </c>
      <c r="B229" s="4" t="s">
        <v>109</v>
      </c>
      <c r="C229" s="4" t="s">
        <v>190</v>
      </c>
      <c r="D229" s="4" t="s">
        <v>105</v>
      </c>
      <c r="E229" s="4" t="s">
        <v>52</v>
      </c>
      <c r="F229" s="4" t="s">
        <v>73</v>
      </c>
      <c r="G229" s="4" t="s">
        <v>54</v>
      </c>
      <c r="H229" s="4" t="s">
        <v>33</v>
      </c>
      <c r="I229">
        <v>4</v>
      </c>
      <c r="J229">
        <v>2</v>
      </c>
      <c r="K229" s="4" t="s">
        <v>34</v>
      </c>
      <c r="L229">
        <v>2022</v>
      </c>
      <c r="M229">
        <v>8200</v>
      </c>
      <c r="N229">
        <v>29877</v>
      </c>
      <c r="O229">
        <v>200</v>
      </c>
      <c r="P229" s="1">
        <v>43920</v>
      </c>
      <c r="Q229" s="4" t="s">
        <v>35</v>
      </c>
      <c r="R229" s="1">
        <v>45341</v>
      </c>
      <c r="S229">
        <v>7500</v>
      </c>
      <c r="T229">
        <v>7971</v>
      </c>
      <c r="U229">
        <v>471</v>
      </c>
      <c r="V229">
        <v>6</v>
      </c>
      <c r="W229" s="4" t="s">
        <v>81</v>
      </c>
      <c r="X229">
        <v>1</v>
      </c>
      <c r="Y229">
        <v>94</v>
      </c>
      <c r="Z229" s="4" t="s">
        <v>47</v>
      </c>
    </row>
    <row r="230" spans="1:26" x14ac:dyDescent="0.3">
      <c r="A230" s="4" t="s">
        <v>361</v>
      </c>
      <c r="B230" s="4" t="s">
        <v>83</v>
      </c>
      <c r="C230" s="4" t="s">
        <v>28</v>
      </c>
      <c r="D230" s="4" t="s">
        <v>105</v>
      </c>
      <c r="E230" s="4" t="s">
        <v>52</v>
      </c>
      <c r="F230" s="4" t="s">
        <v>73</v>
      </c>
      <c r="G230" s="4" t="s">
        <v>44</v>
      </c>
      <c r="H230" s="4" t="s">
        <v>33</v>
      </c>
      <c r="I230">
        <v>4</v>
      </c>
      <c r="J230">
        <v>2</v>
      </c>
      <c r="K230" s="4" t="s">
        <v>66</v>
      </c>
      <c r="L230">
        <v>2017</v>
      </c>
      <c r="M230">
        <v>7800</v>
      </c>
      <c r="N230">
        <v>38873</v>
      </c>
      <c r="O230">
        <v>200</v>
      </c>
      <c r="P230" s="1">
        <v>42360</v>
      </c>
      <c r="Q230" s="4" t="s">
        <v>35</v>
      </c>
      <c r="R230" s="1">
        <v>45406</v>
      </c>
      <c r="S230">
        <v>6657</v>
      </c>
      <c r="T230">
        <v>6692</v>
      </c>
      <c r="U230">
        <v>35</v>
      </c>
      <c r="V230">
        <v>1</v>
      </c>
      <c r="W230" s="4" t="s">
        <v>142</v>
      </c>
      <c r="X230">
        <v>5</v>
      </c>
      <c r="Y230">
        <v>7</v>
      </c>
      <c r="Z230" s="4" t="s">
        <v>95</v>
      </c>
    </row>
    <row r="231" spans="1:26" x14ac:dyDescent="0.3">
      <c r="A231" s="4" t="s">
        <v>362</v>
      </c>
      <c r="B231" s="4" t="s">
        <v>133</v>
      </c>
      <c r="C231" s="4" t="s">
        <v>97</v>
      </c>
      <c r="D231" s="4" t="s">
        <v>85</v>
      </c>
      <c r="E231" s="4" t="s">
        <v>86</v>
      </c>
      <c r="F231" s="4" t="s">
        <v>31</v>
      </c>
      <c r="G231" s="4" t="s">
        <v>32</v>
      </c>
      <c r="H231" s="4" t="s">
        <v>80</v>
      </c>
      <c r="I231">
        <v>4</v>
      </c>
      <c r="J231">
        <v>5</v>
      </c>
      <c r="K231" s="4" t="s">
        <v>34</v>
      </c>
      <c r="L231">
        <v>2015</v>
      </c>
      <c r="M231">
        <v>7900</v>
      </c>
      <c r="N231">
        <v>56218</v>
      </c>
      <c r="O231">
        <v>103</v>
      </c>
      <c r="P231" s="1">
        <v>45133</v>
      </c>
      <c r="Q231" s="4" t="s">
        <v>35</v>
      </c>
      <c r="R231" s="1">
        <v>45157</v>
      </c>
      <c r="S231">
        <v>7250</v>
      </c>
      <c r="T231">
        <v>8105</v>
      </c>
      <c r="U231">
        <v>855</v>
      </c>
      <c r="V231">
        <v>12</v>
      </c>
      <c r="W231" s="4" t="s">
        <v>102</v>
      </c>
      <c r="X231">
        <v>3</v>
      </c>
      <c r="Y231">
        <v>171</v>
      </c>
      <c r="Z231" s="4" t="s">
        <v>57</v>
      </c>
    </row>
    <row r="232" spans="1:26" x14ac:dyDescent="0.3">
      <c r="A232" s="4" t="s">
        <v>363</v>
      </c>
      <c r="B232" s="4" t="s">
        <v>59</v>
      </c>
      <c r="C232" s="4" t="s">
        <v>104</v>
      </c>
      <c r="D232" s="4" t="s">
        <v>165</v>
      </c>
      <c r="E232" s="4" t="s">
        <v>62</v>
      </c>
      <c r="F232" s="4" t="s">
        <v>53</v>
      </c>
      <c r="G232" s="4" t="s">
        <v>89</v>
      </c>
      <c r="H232" s="4" t="s">
        <v>33</v>
      </c>
      <c r="I232">
        <v>5</v>
      </c>
      <c r="J232">
        <v>3</v>
      </c>
      <c r="K232" s="4" t="s">
        <v>66</v>
      </c>
      <c r="L232">
        <v>2020</v>
      </c>
      <c r="M232">
        <v>8000</v>
      </c>
      <c r="N232">
        <v>77725</v>
      </c>
      <c r="O232">
        <v>130</v>
      </c>
      <c r="P232" s="1">
        <v>44426</v>
      </c>
      <c r="Q232" s="4" t="s">
        <v>35</v>
      </c>
      <c r="R232" s="1">
        <v>44385</v>
      </c>
      <c r="S232">
        <v>6747</v>
      </c>
      <c r="T232">
        <v>6837</v>
      </c>
      <c r="U232">
        <v>90</v>
      </c>
      <c r="V232">
        <v>1</v>
      </c>
      <c r="W232" s="4" t="s">
        <v>202</v>
      </c>
      <c r="X232">
        <v>5</v>
      </c>
      <c r="Y232">
        <v>18</v>
      </c>
      <c r="Z232" s="4" t="s">
        <v>47</v>
      </c>
    </row>
    <row r="233" spans="1:26" x14ac:dyDescent="0.3">
      <c r="A233" s="4" t="s">
        <v>364</v>
      </c>
      <c r="B233" s="4" t="s">
        <v>133</v>
      </c>
      <c r="C233" s="4" t="s">
        <v>118</v>
      </c>
      <c r="D233" s="4" t="s">
        <v>85</v>
      </c>
      <c r="E233" s="4" t="s">
        <v>86</v>
      </c>
      <c r="F233" s="4" t="s">
        <v>31</v>
      </c>
      <c r="G233" s="4" t="s">
        <v>89</v>
      </c>
      <c r="H233" s="4" t="s">
        <v>33</v>
      </c>
      <c r="I233">
        <v>4</v>
      </c>
      <c r="J233">
        <v>5</v>
      </c>
      <c r="K233" s="4" t="s">
        <v>55</v>
      </c>
      <c r="L233">
        <v>2015</v>
      </c>
      <c r="M233">
        <v>8400</v>
      </c>
      <c r="N233">
        <v>71966</v>
      </c>
      <c r="O233">
        <v>103</v>
      </c>
      <c r="P233" s="1">
        <v>43783</v>
      </c>
      <c r="Q233" s="4" t="s">
        <v>35</v>
      </c>
      <c r="R233" s="1">
        <v>44792</v>
      </c>
      <c r="S233">
        <v>7856</v>
      </c>
      <c r="T233">
        <v>9115</v>
      </c>
      <c r="U233">
        <v>1259</v>
      </c>
      <c r="V233">
        <v>16</v>
      </c>
      <c r="W233" s="4" t="s">
        <v>102</v>
      </c>
      <c r="X233">
        <v>2</v>
      </c>
      <c r="Y233">
        <v>252</v>
      </c>
      <c r="Z233" s="4" t="s">
        <v>47</v>
      </c>
    </row>
    <row r="234" spans="1:26" x14ac:dyDescent="0.3">
      <c r="A234" s="4" t="s">
        <v>365</v>
      </c>
      <c r="B234" s="4" t="s">
        <v>59</v>
      </c>
      <c r="C234" s="4" t="s">
        <v>144</v>
      </c>
      <c r="D234" s="4" t="s">
        <v>165</v>
      </c>
      <c r="E234" s="4" t="s">
        <v>62</v>
      </c>
      <c r="F234" s="4" t="s">
        <v>53</v>
      </c>
      <c r="G234" s="4" t="s">
        <v>79</v>
      </c>
      <c r="H234" s="4" t="s">
        <v>80</v>
      </c>
      <c r="I234">
        <v>5</v>
      </c>
      <c r="J234">
        <v>3</v>
      </c>
      <c r="K234" s="4" t="s">
        <v>45</v>
      </c>
      <c r="L234">
        <v>2018</v>
      </c>
      <c r="M234">
        <v>8100</v>
      </c>
      <c r="N234">
        <v>63857</v>
      </c>
      <c r="O234">
        <v>130</v>
      </c>
      <c r="P234" s="1">
        <v>42892</v>
      </c>
      <c r="Q234" s="4" t="s">
        <v>35</v>
      </c>
      <c r="R234" s="1">
        <v>42972</v>
      </c>
      <c r="S234">
        <v>6357</v>
      </c>
      <c r="T234">
        <v>5156</v>
      </c>
      <c r="U234">
        <v>-1201</v>
      </c>
      <c r="V234">
        <v>-19</v>
      </c>
      <c r="W234" s="4" t="s">
        <v>116</v>
      </c>
      <c r="X234">
        <v>4</v>
      </c>
      <c r="Y234">
        <v>0</v>
      </c>
      <c r="Z234" s="4" t="s">
        <v>47</v>
      </c>
    </row>
    <row r="235" spans="1:26" x14ac:dyDescent="0.3">
      <c r="A235" s="4" t="s">
        <v>366</v>
      </c>
      <c r="B235" s="4" t="s">
        <v>65</v>
      </c>
      <c r="C235" s="4" t="s">
        <v>50</v>
      </c>
      <c r="D235" s="4" t="s">
        <v>71</v>
      </c>
      <c r="E235" s="4" t="s">
        <v>72</v>
      </c>
      <c r="F235" s="4" t="s">
        <v>73</v>
      </c>
      <c r="G235" s="4" t="s">
        <v>44</v>
      </c>
      <c r="H235" s="4" t="s">
        <v>80</v>
      </c>
      <c r="I235">
        <v>3</v>
      </c>
      <c r="J235">
        <v>2</v>
      </c>
      <c r="K235" s="4" t="s">
        <v>45</v>
      </c>
      <c r="L235">
        <v>2024</v>
      </c>
      <c r="M235">
        <v>7000</v>
      </c>
      <c r="N235">
        <v>91588</v>
      </c>
      <c r="O235">
        <v>100</v>
      </c>
      <c r="P235" s="1">
        <v>42153</v>
      </c>
      <c r="Q235" s="4" t="s">
        <v>35</v>
      </c>
      <c r="R235" s="1">
        <v>44110</v>
      </c>
      <c r="S235">
        <v>5735</v>
      </c>
      <c r="T235">
        <v>4788</v>
      </c>
      <c r="U235">
        <v>-947</v>
      </c>
      <c r="V235">
        <v>-17</v>
      </c>
      <c r="W235" s="4" t="s">
        <v>202</v>
      </c>
      <c r="X235">
        <v>4</v>
      </c>
      <c r="Y235">
        <v>0</v>
      </c>
      <c r="Z235" s="4" t="s">
        <v>57</v>
      </c>
    </row>
    <row r="236" spans="1:26" x14ac:dyDescent="0.3">
      <c r="A236" s="4" t="s">
        <v>367</v>
      </c>
      <c r="B236" s="4" t="s">
        <v>120</v>
      </c>
      <c r="C236" s="4" t="s">
        <v>104</v>
      </c>
      <c r="D236" s="4" t="s">
        <v>85</v>
      </c>
      <c r="E236" s="4" t="s">
        <v>86</v>
      </c>
      <c r="F236" s="4" t="s">
        <v>31</v>
      </c>
      <c r="G236" s="4" t="s">
        <v>79</v>
      </c>
      <c r="H236" s="4" t="s">
        <v>33</v>
      </c>
      <c r="I236">
        <v>4</v>
      </c>
      <c r="J236">
        <v>5</v>
      </c>
      <c r="K236" s="4" t="s">
        <v>66</v>
      </c>
      <c r="L236">
        <v>2019</v>
      </c>
      <c r="M236">
        <v>6600</v>
      </c>
      <c r="N236">
        <v>36982</v>
      </c>
      <c r="O236">
        <v>103</v>
      </c>
      <c r="P236" s="1">
        <v>45343</v>
      </c>
      <c r="Q236" s="4" t="s">
        <v>35</v>
      </c>
      <c r="R236" s="1">
        <v>45397</v>
      </c>
      <c r="S236">
        <v>4645</v>
      </c>
      <c r="T236">
        <v>3633</v>
      </c>
      <c r="U236">
        <v>-1012</v>
      </c>
      <c r="V236">
        <v>-22</v>
      </c>
      <c r="W236" s="4" t="s">
        <v>179</v>
      </c>
      <c r="X236">
        <v>1</v>
      </c>
      <c r="Y236">
        <v>0</v>
      </c>
      <c r="Z236" s="4" t="s">
        <v>37</v>
      </c>
    </row>
    <row r="237" spans="1:26" x14ac:dyDescent="0.3">
      <c r="A237" s="4" t="s">
        <v>368</v>
      </c>
      <c r="B237" s="4" t="s">
        <v>83</v>
      </c>
      <c r="C237" s="4" t="s">
        <v>84</v>
      </c>
      <c r="D237" s="4" t="s">
        <v>151</v>
      </c>
      <c r="E237" s="4" t="s">
        <v>86</v>
      </c>
      <c r="F237" s="4" t="s">
        <v>152</v>
      </c>
      <c r="G237" s="4" t="s">
        <v>89</v>
      </c>
      <c r="H237" s="4" t="s">
        <v>33</v>
      </c>
      <c r="I237">
        <v>5</v>
      </c>
      <c r="J237">
        <v>5</v>
      </c>
      <c r="K237" s="4" t="s">
        <v>45</v>
      </c>
      <c r="L237">
        <v>2021</v>
      </c>
      <c r="M237">
        <v>6800</v>
      </c>
      <c r="N237">
        <v>48854</v>
      </c>
      <c r="O237">
        <v>100</v>
      </c>
      <c r="P237" s="1">
        <v>43854</v>
      </c>
      <c r="Q237" s="4" t="s">
        <v>35</v>
      </c>
      <c r="R237" s="1">
        <v>45172</v>
      </c>
      <c r="S237">
        <v>5948</v>
      </c>
      <c r="T237">
        <v>7036</v>
      </c>
      <c r="U237">
        <v>1088</v>
      </c>
      <c r="V237">
        <v>18</v>
      </c>
      <c r="W237" s="4" t="s">
        <v>90</v>
      </c>
      <c r="X237">
        <v>4</v>
      </c>
      <c r="Y237">
        <v>218</v>
      </c>
      <c r="Z237" s="4" t="s">
        <v>37</v>
      </c>
    </row>
    <row r="238" spans="1:26" x14ac:dyDescent="0.3">
      <c r="A238" s="4" t="s">
        <v>369</v>
      </c>
      <c r="B238" s="4" t="s">
        <v>83</v>
      </c>
      <c r="C238" s="4" t="s">
        <v>104</v>
      </c>
      <c r="D238" s="4" t="s">
        <v>29</v>
      </c>
      <c r="E238" s="4" t="s">
        <v>30</v>
      </c>
      <c r="F238" s="4" t="s">
        <v>31</v>
      </c>
      <c r="G238" s="4" t="s">
        <v>32</v>
      </c>
      <c r="H238" s="4" t="s">
        <v>80</v>
      </c>
      <c r="I238">
        <v>5</v>
      </c>
      <c r="J238">
        <v>5</v>
      </c>
      <c r="K238" s="4" t="s">
        <v>66</v>
      </c>
      <c r="L238">
        <v>2019</v>
      </c>
      <c r="M238">
        <v>6600</v>
      </c>
      <c r="N238">
        <v>42620</v>
      </c>
      <c r="O238">
        <v>113</v>
      </c>
      <c r="P238" s="1">
        <v>45381</v>
      </c>
      <c r="Q238" s="4" t="s">
        <v>35</v>
      </c>
      <c r="R238" s="1">
        <v>45523</v>
      </c>
      <c r="S238">
        <v>5145</v>
      </c>
      <c r="T238">
        <v>4076</v>
      </c>
      <c r="U238">
        <v>-1069</v>
      </c>
      <c r="V238">
        <v>-21</v>
      </c>
      <c r="W238" s="4" t="s">
        <v>131</v>
      </c>
      <c r="X238">
        <v>2</v>
      </c>
      <c r="Y238">
        <v>0</v>
      </c>
      <c r="Z238" s="4" t="s">
        <v>57</v>
      </c>
    </row>
    <row r="239" spans="1:26" x14ac:dyDescent="0.3">
      <c r="A239" s="4" t="s">
        <v>370</v>
      </c>
      <c r="B239" s="4" t="s">
        <v>197</v>
      </c>
      <c r="C239" s="4" t="s">
        <v>118</v>
      </c>
      <c r="D239" s="4" t="s">
        <v>41</v>
      </c>
      <c r="E239" s="4" t="s">
        <v>42</v>
      </c>
      <c r="F239" s="4" t="s">
        <v>43</v>
      </c>
      <c r="G239" s="4" t="s">
        <v>89</v>
      </c>
      <c r="H239" s="4" t="s">
        <v>33</v>
      </c>
      <c r="I239">
        <v>2</v>
      </c>
      <c r="J239">
        <v>2</v>
      </c>
      <c r="K239" s="4" t="s">
        <v>45</v>
      </c>
      <c r="L239">
        <v>2016</v>
      </c>
      <c r="M239">
        <v>9300</v>
      </c>
      <c r="N239">
        <v>54780</v>
      </c>
      <c r="O239">
        <v>250</v>
      </c>
      <c r="P239" s="1">
        <v>45244</v>
      </c>
      <c r="Q239" s="4" t="s">
        <v>35</v>
      </c>
      <c r="R239" s="1">
        <v>45437</v>
      </c>
      <c r="S239">
        <v>8525</v>
      </c>
      <c r="T239">
        <v>7851</v>
      </c>
      <c r="U239">
        <v>-674</v>
      </c>
      <c r="V239">
        <v>-8</v>
      </c>
      <c r="W239" s="4" t="s">
        <v>127</v>
      </c>
      <c r="X239">
        <v>4</v>
      </c>
      <c r="Y239">
        <v>0</v>
      </c>
      <c r="Z239" s="4" t="s">
        <v>37</v>
      </c>
    </row>
    <row r="240" spans="1:26" x14ac:dyDescent="0.3">
      <c r="A240" s="4" t="s">
        <v>371</v>
      </c>
      <c r="B240" s="4" t="s">
        <v>205</v>
      </c>
      <c r="C240" s="4" t="s">
        <v>70</v>
      </c>
      <c r="D240" s="4" t="s">
        <v>61</v>
      </c>
      <c r="E240" s="4" t="s">
        <v>62</v>
      </c>
      <c r="F240" s="4" t="s">
        <v>53</v>
      </c>
      <c r="G240" s="4" t="s">
        <v>32</v>
      </c>
      <c r="H240" s="4" t="s">
        <v>80</v>
      </c>
      <c r="I240">
        <v>5</v>
      </c>
      <c r="J240">
        <v>5</v>
      </c>
      <c r="K240" s="4" t="s">
        <v>34</v>
      </c>
      <c r="L240">
        <v>2015</v>
      </c>
      <c r="M240">
        <v>9400</v>
      </c>
      <c r="N240">
        <v>71908</v>
      </c>
      <c r="O240">
        <v>120</v>
      </c>
      <c r="P240" s="1">
        <v>42584</v>
      </c>
      <c r="Q240" s="4" t="s">
        <v>35</v>
      </c>
      <c r="R240" s="1">
        <v>45460</v>
      </c>
      <c r="S240">
        <v>8366</v>
      </c>
      <c r="T240">
        <v>8320</v>
      </c>
      <c r="U240">
        <v>-46</v>
      </c>
      <c r="V240">
        <v>-1</v>
      </c>
      <c r="W240" s="4" t="s">
        <v>179</v>
      </c>
      <c r="X240">
        <v>3</v>
      </c>
      <c r="Y240">
        <v>0</v>
      </c>
      <c r="Z240" s="4" t="s">
        <v>95</v>
      </c>
    </row>
    <row r="241" spans="1:26" x14ac:dyDescent="0.3">
      <c r="A241" s="4" t="s">
        <v>372</v>
      </c>
      <c r="B241" s="4" t="s">
        <v>172</v>
      </c>
      <c r="C241" s="4" t="s">
        <v>84</v>
      </c>
      <c r="D241" s="4" t="s">
        <v>105</v>
      </c>
      <c r="E241" s="4" t="s">
        <v>52</v>
      </c>
      <c r="F241" s="4" t="s">
        <v>73</v>
      </c>
      <c r="G241" s="4" t="s">
        <v>32</v>
      </c>
      <c r="H241" s="4" t="s">
        <v>80</v>
      </c>
      <c r="I241">
        <v>4</v>
      </c>
      <c r="J241">
        <v>2</v>
      </c>
      <c r="K241" s="4" t="s">
        <v>45</v>
      </c>
      <c r="L241">
        <v>2015</v>
      </c>
      <c r="M241">
        <v>7900</v>
      </c>
      <c r="N241">
        <v>16129</v>
      </c>
      <c r="O241">
        <v>200</v>
      </c>
      <c r="P241" s="1">
        <v>43819</v>
      </c>
      <c r="Q241" s="4" t="s">
        <v>35</v>
      </c>
      <c r="R241" s="1">
        <v>43946</v>
      </c>
      <c r="S241">
        <v>6629</v>
      </c>
      <c r="T241">
        <v>6683</v>
      </c>
      <c r="U241">
        <v>54</v>
      </c>
      <c r="V241">
        <v>1</v>
      </c>
      <c r="W241" s="4" t="s">
        <v>166</v>
      </c>
      <c r="X241">
        <v>1</v>
      </c>
      <c r="Y241">
        <v>11</v>
      </c>
      <c r="Z241" s="4" t="s">
        <v>95</v>
      </c>
    </row>
    <row r="242" spans="1:26" x14ac:dyDescent="0.3">
      <c r="A242" s="4" t="s">
        <v>373</v>
      </c>
      <c r="B242" s="4" t="s">
        <v>88</v>
      </c>
      <c r="C242" s="4" t="s">
        <v>70</v>
      </c>
      <c r="D242" s="4" t="s">
        <v>61</v>
      </c>
      <c r="E242" s="4" t="s">
        <v>62</v>
      </c>
      <c r="F242" s="4" t="s">
        <v>53</v>
      </c>
      <c r="G242" s="4" t="s">
        <v>32</v>
      </c>
      <c r="H242" s="4" t="s">
        <v>33</v>
      </c>
      <c r="I242">
        <v>5</v>
      </c>
      <c r="J242">
        <v>5</v>
      </c>
      <c r="K242" s="4" t="s">
        <v>34</v>
      </c>
      <c r="L242">
        <v>2018</v>
      </c>
      <c r="M242">
        <v>9100</v>
      </c>
      <c r="N242">
        <v>18891</v>
      </c>
      <c r="O242">
        <v>120</v>
      </c>
      <c r="P242" s="1">
        <v>45335</v>
      </c>
      <c r="Q242" s="4" t="s">
        <v>35</v>
      </c>
      <c r="R242" s="1">
        <v>45586</v>
      </c>
      <c r="S242">
        <v>8031</v>
      </c>
      <c r="T242">
        <v>7177</v>
      </c>
      <c r="U242">
        <v>-854</v>
      </c>
      <c r="V242">
        <v>-11</v>
      </c>
      <c r="W242" s="4" t="s">
        <v>36</v>
      </c>
      <c r="X242">
        <v>5</v>
      </c>
      <c r="Y242">
        <v>0</v>
      </c>
      <c r="Z242" s="4" t="s">
        <v>47</v>
      </c>
    </row>
    <row r="243" spans="1:26" x14ac:dyDescent="0.3">
      <c r="A243" s="4" t="s">
        <v>374</v>
      </c>
      <c r="B243" s="4" t="s">
        <v>172</v>
      </c>
      <c r="C243" s="4" t="s">
        <v>104</v>
      </c>
      <c r="D243" s="4" t="s">
        <v>165</v>
      </c>
      <c r="E243" s="4" t="s">
        <v>62</v>
      </c>
      <c r="F243" s="4" t="s">
        <v>53</v>
      </c>
      <c r="G243" s="4" t="s">
        <v>32</v>
      </c>
      <c r="H243" s="4" t="s">
        <v>33</v>
      </c>
      <c r="I243">
        <v>5</v>
      </c>
      <c r="J243">
        <v>3</v>
      </c>
      <c r="K243" s="4" t="s">
        <v>66</v>
      </c>
      <c r="L243">
        <v>2021</v>
      </c>
      <c r="M243">
        <v>7900</v>
      </c>
      <c r="N243">
        <v>12685</v>
      </c>
      <c r="O243">
        <v>130</v>
      </c>
      <c r="P243" s="1">
        <v>43538</v>
      </c>
      <c r="Q243" s="4" t="s">
        <v>35</v>
      </c>
      <c r="R243" s="1">
        <v>45245</v>
      </c>
      <c r="S243">
        <v>7335</v>
      </c>
      <c r="T243">
        <v>7886</v>
      </c>
      <c r="U243">
        <v>551</v>
      </c>
      <c r="V243">
        <v>8</v>
      </c>
      <c r="W243" s="4" t="s">
        <v>215</v>
      </c>
      <c r="X243">
        <v>1</v>
      </c>
      <c r="Y243">
        <v>110</v>
      </c>
      <c r="Z243" s="4" t="s">
        <v>57</v>
      </c>
    </row>
    <row r="244" spans="1:26" x14ac:dyDescent="0.3">
      <c r="A244" s="4" t="s">
        <v>375</v>
      </c>
      <c r="B244" s="4" t="s">
        <v>156</v>
      </c>
      <c r="C244" s="4" t="s">
        <v>70</v>
      </c>
      <c r="D244" s="4" t="s">
        <v>85</v>
      </c>
      <c r="E244" s="4" t="s">
        <v>86</v>
      </c>
      <c r="F244" s="4" t="s">
        <v>31</v>
      </c>
      <c r="G244" s="4" t="s">
        <v>32</v>
      </c>
      <c r="H244" s="4" t="s">
        <v>33</v>
      </c>
      <c r="I244">
        <v>4</v>
      </c>
      <c r="J244">
        <v>5</v>
      </c>
      <c r="K244" s="4" t="s">
        <v>34</v>
      </c>
      <c r="L244">
        <v>2020</v>
      </c>
      <c r="M244">
        <v>7400</v>
      </c>
      <c r="N244">
        <v>92311</v>
      </c>
      <c r="O244">
        <v>103</v>
      </c>
      <c r="P244" s="1">
        <v>44842</v>
      </c>
      <c r="Q244" s="4" t="s">
        <v>35</v>
      </c>
      <c r="R244" s="1">
        <v>44917</v>
      </c>
      <c r="S244">
        <v>5610</v>
      </c>
      <c r="T244">
        <v>5710</v>
      </c>
      <c r="U244">
        <v>100</v>
      </c>
      <c r="V244">
        <v>2</v>
      </c>
      <c r="W244" s="4" t="s">
        <v>136</v>
      </c>
      <c r="X244">
        <v>2</v>
      </c>
      <c r="Y244">
        <v>20</v>
      </c>
      <c r="Z244" s="4" t="s">
        <v>37</v>
      </c>
    </row>
    <row r="245" spans="1:26" x14ac:dyDescent="0.3">
      <c r="A245" s="4" t="s">
        <v>376</v>
      </c>
      <c r="B245" s="4" t="s">
        <v>88</v>
      </c>
      <c r="C245" s="4" t="s">
        <v>28</v>
      </c>
      <c r="D245" s="4" t="s">
        <v>165</v>
      </c>
      <c r="E245" s="4" t="s">
        <v>62</v>
      </c>
      <c r="F245" s="4" t="s">
        <v>53</v>
      </c>
      <c r="G245" s="4" t="s">
        <v>89</v>
      </c>
      <c r="H245" s="4" t="s">
        <v>33</v>
      </c>
      <c r="I245">
        <v>5</v>
      </c>
      <c r="J245">
        <v>3</v>
      </c>
      <c r="K245" s="4" t="s">
        <v>45</v>
      </c>
      <c r="L245">
        <v>2020</v>
      </c>
      <c r="M245">
        <v>7900</v>
      </c>
      <c r="N245">
        <v>23628</v>
      </c>
      <c r="O245">
        <v>130</v>
      </c>
      <c r="P245" s="1">
        <v>43063</v>
      </c>
      <c r="Q245" s="4" t="s">
        <v>35</v>
      </c>
      <c r="R245" s="1">
        <v>44340</v>
      </c>
      <c r="S245">
        <v>6168</v>
      </c>
      <c r="T245">
        <v>5448</v>
      </c>
      <c r="U245">
        <v>-720</v>
      </c>
      <c r="V245">
        <v>-12</v>
      </c>
      <c r="W245" s="4" t="s">
        <v>142</v>
      </c>
      <c r="X245">
        <v>4</v>
      </c>
      <c r="Y245">
        <v>0</v>
      </c>
      <c r="Z245" s="4" t="s">
        <v>57</v>
      </c>
    </row>
    <row r="246" spans="1:26" x14ac:dyDescent="0.3">
      <c r="A246" s="4" t="s">
        <v>377</v>
      </c>
      <c r="B246" s="4" t="s">
        <v>39</v>
      </c>
      <c r="C246" s="4" t="s">
        <v>175</v>
      </c>
      <c r="D246" s="4" t="s">
        <v>41</v>
      </c>
      <c r="E246" s="4" t="s">
        <v>42</v>
      </c>
      <c r="F246" s="4" t="s">
        <v>43</v>
      </c>
      <c r="G246" s="4" t="s">
        <v>89</v>
      </c>
      <c r="H246" s="4" t="s">
        <v>33</v>
      </c>
      <c r="I246">
        <v>2</v>
      </c>
      <c r="J246">
        <v>2</v>
      </c>
      <c r="K246" s="4" t="s">
        <v>34</v>
      </c>
      <c r="L246">
        <v>2021</v>
      </c>
      <c r="M246">
        <v>9800</v>
      </c>
      <c r="N246">
        <v>64276</v>
      </c>
      <c r="O246">
        <v>250</v>
      </c>
      <c r="P246" s="1">
        <v>42628</v>
      </c>
      <c r="Q246" s="4" t="s">
        <v>35</v>
      </c>
      <c r="R246" s="1">
        <v>44714</v>
      </c>
      <c r="S246">
        <v>8015</v>
      </c>
      <c r="T246">
        <v>7548</v>
      </c>
      <c r="U246">
        <v>-467</v>
      </c>
      <c r="V246">
        <v>-6</v>
      </c>
      <c r="W246" s="4" t="s">
        <v>99</v>
      </c>
      <c r="X246">
        <v>4</v>
      </c>
      <c r="Y246">
        <v>0</v>
      </c>
      <c r="Z246" s="4" t="s">
        <v>95</v>
      </c>
    </row>
    <row r="247" spans="1:26" x14ac:dyDescent="0.3">
      <c r="A247" s="4" t="s">
        <v>378</v>
      </c>
      <c r="B247" s="4" t="s">
        <v>125</v>
      </c>
      <c r="C247" s="4" t="s">
        <v>97</v>
      </c>
      <c r="D247" s="4" t="s">
        <v>105</v>
      </c>
      <c r="E247" s="4" t="s">
        <v>52</v>
      </c>
      <c r="F247" s="4" t="s">
        <v>73</v>
      </c>
      <c r="G247" s="4" t="s">
        <v>89</v>
      </c>
      <c r="H247" s="4" t="s">
        <v>33</v>
      </c>
      <c r="I247">
        <v>4</v>
      </c>
      <c r="J247">
        <v>2</v>
      </c>
      <c r="K247" s="4" t="s">
        <v>55</v>
      </c>
      <c r="L247">
        <v>2018</v>
      </c>
      <c r="M247">
        <v>9100</v>
      </c>
      <c r="N247">
        <v>85877</v>
      </c>
      <c r="O247">
        <v>200</v>
      </c>
      <c r="P247" s="1">
        <v>42954</v>
      </c>
      <c r="Q247" s="4" t="s">
        <v>35</v>
      </c>
      <c r="R247" s="1">
        <v>43535</v>
      </c>
      <c r="S247">
        <v>8392</v>
      </c>
      <c r="T247">
        <v>9295</v>
      </c>
      <c r="U247">
        <v>903</v>
      </c>
      <c r="V247">
        <v>11</v>
      </c>
      <c r="W247" s="4" t="s">
        <v>142</v>
      </c>
      <c r="X247">
        <v>4</v>
      </c>
      <c r="Y247">
        <v>181</v>
      </c>
      <c r="Z247" s="4" t="s">
        <v>95</v>
      </c>
    </row>
    <row r="248" spans="1:26" x14ac:dyDescent="0.3">
      <c r="A248" s="4" t="s">
        <v>379</v>
      </c>
      <c r="B248" s="4" t="s">
        <v>59</v>
      </c>
      <c r="C248" s="4" t="s">
        <v>175</v>
      </c>
      <c r="D248" s="4" t="s">
        <v>61</v>
      </c>
      <c r="E248" s="4" t="s">
        <v>62</v>
      </c>
      <c r="F248" s="4" t="s">
        <v>53</v>
      </c>
      <c r="G248" s="4" t="s">
        <v>89</v>
      </c>
      <c r="H248" s="4" t="s">
        <v>80</v>
      </c>
      <c r="I248">
        <v>5</v>
      </c>
      <c r="J248">
        <v>5</v>
      </c>
      <c r="K248" s="4" t="s">
        <v>45</v>
      </c>
      <c r="L248">
        <v>2017</v>
      </c>
      <c r="M248">
        <v>8200</v>
      </c>
      <c r="N248">
        <v>53785</v>
      </c>
      <c r="O248">
        <v>120</v>
      </c>
      <c r="P248" s="1">
        <v>45335</v>
      </c>
      <c r="Q248" s="4" t="s">
        <v>35</v>
      </c>
      <c r="R248" s="1">
        <v>45538</v>
      </c>
      <c r="S248">
        <v>6609</v>
      </c>
      <c r="T248">
        <v>7600</v>
      </c>
      <c r="U248">
        <v>991</v>
      </c>
      <c r="V248">
        <v>15</v>
      </c>
      <c r="W248" s="4" t="s">
        <v>166</v>
      </c>
      <c r="X248">
        <v>4</v>
      </c>
      <c r="Y248">
        <v>198</v>
      </c>
      <c r="Z248" s="4" t="s">
        <v>37</v>
      </c>
    </row>
    <row r="249" spans="1:26" x14ac:dyDescent="0.3">
      <c r="A249" s="4" t="s">
        <v>380</v>
      </c>
      <c r="B249" s="4" t="s">
        <v>120</v>
      </c>
      <c r="C249" s="4" t="s">
        <v>60</v>
      </c>
      <c r="D249" s="4" t="s">
        <v>158</v>
      </c>
      <c r="E249" s="4" t="s">
        <v>86</v>
      </c>
      <c r="F249" s="4" t="s">
        <v>152</v>
      </c>
      <c r="G249" s="4" t="s">
        <v>32</v>
      </c>
      <c r="H249" s="4" t="s">
        <v>80</v>
      </c>
      <c r="I249">
        <v>5</v>
      </c>
      <c r="J249">
        <v>4</v>
      </c>
      <c r="K249" s="4" t="s">
        <v>66</v>
      </c>
      <c r="L249">
        <v>2024</v>
      </c>
      <c r="M249">
        <v>6600</v>
      </c>
      <c r="N249">
        <v>93239</v>
      </c>
      <c r="O249">
        <v>115</v>
      </c>
      <c r="P249" s="1">
        <v>43984</v>
      </c>
      <c r="Q249" s="4" t="s">
        <v>35</v>
      </c>
      <c r="R249" s="1">
        <v>45260</v>
      </c>
      <c r="S249">
        <v>4920</v>
      </c>
      <c r="T249">
        <v>3745</v>
      </c>
      <c r="U249">
        <v>-1175</v>
      </c>
      <c r="V249">
        <v>-24</v>
      </c>
      <c r="W249" s="4" t="s">
        <v>81</v>
      </c>
      <c r="X249">
        <v>5</v>
      </c>
      <c r="Y249">
        <v>0</v>
      </c>
      <c r="Z249" s="4" t="s">
        <v>47</v>
      </c>
    </row>
    <row r="250" spans="1:26" x14ac:dyDescent="0.3">
      <c r="A250" s="4" t="s">
        <v>381</v>
      </c>
      <c r="B250" s="4" t="s">
        <v>172</v>
      </c>
      <c r="C250" s="4" t="s">
        <v>123</v>
      </c>
      <c r="D250" s="4" t="s">
        <v>51</v>
      </c>
      <c r="E250" s="4" t="s">
        <v>52</v>
      </c>
      <c r="F250" s="4" t="s">
        <v>53</v>
      </c>
      <c r="G250" s="4" t="s">
        <v>44</v>
      </c>
      <c r="H250" s="4" t="s">
        <v>80</v>
      </c>
      <c r="I250">
        <v>8</v>
      </c>
      <c r="J250">
        <v>5</v>
      </c>
      <c r="K250" s="4" t="s">
        <v>55</v>
      </c>
      <c r="L250">
        <v>2024</v>
      </c>
      <c r="M250">
        <v>9000</v>
      </c>
      <c r="N250">
        <v>30019</v>
      </c>
      <c r="O250">
        <v>200</v>
      </c>
      <c r="P250" s="1">
        <v>45121</v>
      </c>
      <c r="Q250" s="4" t="s">
        <v>35</v>
      </c>
      <c r="R250" s="1">
        <v>45269</v>
      </c>
      <c r="S250">
        <v>8407</v>
      </c>
      <c r="T250">
        <v>8548</v>
      </c>
      <c r="U250">
        <v>141</v>
      </c>
      <c r="V250">
        <v>2</v>
      </c>
      <c r="W250" s="4" t="s">
        <v>142</v>
      </c>
      <c r="X250">
        <v>3</v>
      </c>
      <c r="Y250">
        <v>28</v>
      </c>
      <c r="Z250" s="4" t="s">
        <v>57</v>
      </c>
    </row>
    <row r="251" spans="1:26" x14ac:dyDescent="0.3">
      <c r="A251" s="4" t="s">
        <v>382</v>
      </c>
      <c r="B251" s="4" t="s">
        <v>49</v>
      </c>
      <c r="C251" s="4" t="s">
        <v>50</v>
      </c>
      <c r="D251" s="4" t="s">
        <v>105</v>
      </c>
      <c r="E251" s="4" t="s">
        <v>52</v>
      </c>
      <c r="F251" s="4" t="s">
        <v>73</v>
      </c>
      <c r="G251" s="4" t="s">
        <v>32</v>
      </c>
      <c r="H251" s="4" t="s">
        <v>33</v>
      </c>
      <c r="I251">
        <v>4</v>
      </c>
      <c r="J251">
        <v>2</v>
      </c>
      <c r="K251" s="4" t="s">
        <v>34</v>
      </c>
      <c r="L251">
        <v>2018</v>
      </c>
      <c r="M251">
        <v>8600</v>
      </c>
      <c r="N251">
        <v>78055</v>
      </c>
      <c r="O251">
        <v>200</v>
      </c>
      <c r="P251" s="1">
        <v>42392</v>
      </c>
      <c r="Q251" s="4" t="s">
        <v>35</v>
      </c>
      <c r="R251" s="1">
        <v>43770</v>
      </c>
      <c r="S251">
        <v>6953</v>
      </c>
      <c r="T251">
        <v>6469</v>
      </c>
      <c r="U251">
        <v>-484</v>
      </c>
      <c r="V251">
        <v>-7</v>
      </c>
      <c r="W251" s="4" t="s">
        <v>181</v>
      </c>
      <c r="X251">
        <v>3</v>
      </c>
      <c r="Y251">
        <v>0</v>
      </c>
      <c r="Z251" s="4" t="s">
        <v>37</v>
      </c>
    </row>
    <row r="252" spans="1:26" x14ac:dyDescent="0.3">
      <c r="A252" s="4" t="s">
        <v>383</v>
      </c>
      <c r="B252" s="4" t="s">
        <v>109</v>
      </c>
      <c r="C252" s="4" t="s">
        <v>28</v>
      </c>
      <c r="D252" s="4" t="s">
        <v>165</v>
      </c>
      <c r="E252" s="4" t="s">
        <v>62</v>
      </c>
      <c r="F252" s="4" t="s">
        <v>53</v>
      </c>
      <c r="G252" s="4" t="s">
        <v>32</v>
      </c>
      <c r="H252" s="4" t="s">
        <v>33</v>
      </c>
      <c r="I252">
        <v>5</v>
      </c>
      <c r="J252">
        <v>3</v>
      </c>
      <c r="K252" s="4" t="s">
        <v>55</v>
      </c>
      <c r="L252">
        <v>2018</v>
      </c>
      <c r="M252">
        <v>9600</v>
      </c>
      <c r="N252">
        <v>37686</v>
      </c>
      <c r="O252">
        <v>130</v>
      </c>
      <c r="P252" s="1">
        <v>43752</v>
      </c>
      <c r="Q252" s="4" t="s">
        <v>35</v>
      </c>
      <c r="R252" s="1">
        <v>44327</v>
      </c>
      <c r="S252">
        <v>9023</v>
      </c>
      <c r="T252">
        <v>7888</v>
      </c>
      <c r="U252">
        <v>-1135</v>
      </c>
      <c r="V252">
        <v>-13</v>
      </c>
      <c r="W252" s="4" t="s">
        <v>56</v>
      </c>
      <c r="X252">
        <v>3</v>
      </c>
      <c r="Y252">
        <v>0</v>
      </c>
      <c r="Z252" s="4" t="s">
        <v>57</v>
      </c>
    </row>
    <row r="253" spans="1:26" x14ac:dyDescent="0.3">
      <c r="A253" s="4" t="s">
        <v>384</v>
      </c>
      <c r="B253" s="4" t="s">
        <v>83</v>
      </c>
      <c r="C253" s="4" t="s">
        <v>40</v>
      </c>
      <c r="D253" s="4" t="s">
        <v>151</v>
      </c>
      <c r="E253" s="4" t="s">
        <v>86</v>
      </c>
      <c r="F253" s="4" t="s">
        <v>152</v>
      </c>
      <c r="G253" s="4" t="s">
        <v>89</v>
      </c>
      <c r="H253" s="4" t="s">
        <v>80</v>
      </c>
      <c r="I253">
        <v>5</v>
      </c>
      <c r="J253">
        <v>5</v>
      </c>
      <c r="K253" s="4" t="s">
        <v>55</v>
      </c>
      <c r="L253">
        <v>2024</v>
      </c>
      <c r="M253">
        <v>8000</v>
      </c>
      <c r="N253">
        <v>17399</v>
      </c>
      <c r="O253">
        <v>100</v>
      </c>
      <c r="P253" s="1">
        <v>43244</v>
      </c>
      <c r="Q253" s="4" t="s">
        <v>35</v>
      </c>
      <c r="R253" s="1">
        <v>43342</v>
      </c>
      <c r="S253">
        <v>6512</v>
      </c>
      <c r="T253">
        <v>7828</v>
      </c>
      <c r="U253">
        <v>1316</v>
      </c>
      <c r="V253">
        <v>20</v>
      </c>
      <c r="W253" s="4" t="s">
        <v>202</v>
      </c>
      <c r="X253">
        <v>3</v>
      </c>
      <c r="Y253">
        <v>263</v>
      </c>
      <c r="Z253" s="4" t="s">
        <v>57</v>
      </c>
    </row>
    <row r="254" spans="1:26" x14ac:dyDescent="0.3">
      <c r="A254" s="4" t="s">
        <v>385</v>
      </c>
      <c r="B254" s="4" t="s">
        <v>39</v>
      </c>
      <c r="C254" s="4" t="s">
        <v>118</v>
      </c>
      <c r="D254" s="4" t="s">
        <v>165</v>
      </c>
      <c r="E254" s="4" t="s">
        <v>62</v>
      </c>
      <c r="F254" s="4" t="s">
        <v>53</v>
      </c>
      <c r="G254" s="4" t="s">
        <v>54</v>
      </c>
      <c r="H254" s="4" t="s">
        <v>80</v>
      </c>
      <c r="I254">
        <v>5</v>
      </c>
      <c r="J254">
        <v>3</v>
      </c>
      <c r="K254" s="4" t="s">
        <v>66</v>
      </c>
      <c r="L254">
        <v>2023</v>
      </c>
      <c r="M254">
        <v>7700</v>
      </c>
      <c r="N254">
        <v>3727</v>
      </c>
      <c r="O254">
        <v>130</v>
      </c>
      <c r="P254" s="1">
        <v>42204</v>
      </c>
      <c r="Q254" s="4" t="s">
        <v>35</v>
      </c>
      <c r="R254" s="1">
        <v>42790</v>
      </c>
      <c r="S254">
        <v>7055</v>
      </c>
      <c r="T254">
        <v>6425</v>
      </c>
      <c r="U254">
        <v>-630</v>
      </c>
      <c r="V254">
        <v>-9</v>
      </c>
      <c r="W254" s="4" t="s">
        <v>74</v>
      </c>
      <c r="X254">
        <v>2</v>
      </c>
      <c r="Y254">
        <v>0</v>
      </c>
      <c r="Z254" s="4" t="s">
        <v>57</v>
      </c>
    </row>
    <row r="255" spans="1:26" x14ac:dyDescent="0.3">
      <c r="A255" s="4" t="s">
        <v>386</v>
      </c>
      <c r="B255" s="4" t="s">
        <v>101</v>
      </c>
      <c r="C255" s="4" t="s">
        <v>93</v>
      </c>
      <c r="D255" s="4" t="s">
        <v>105</v>
      </c>
      <c r="E255" s="4" t="s">
        <v>52</v>
      </c>
      <c r="F255" s="4" t="s">
        <v>73</v>
      </c>
      <c r="G255" s="4" t="s">
        <v>32</v>
      </c>
      <c r="H255" s="4" t="s">
        <v>80</v>
      </c>
      <c r="I255">
        <v>4</v>
      </c>
      <c r="J255">
        <v>2</v>
      </c>
      <c r="K255" s="4" t="s">
        <v>66</v>
      </c>
      <c r="L255">
        <v>2016</v>
      </c>
      <c r="M255">
        <v>7900</v>
      </c>
      <c r="N255">
        <v>35059</v>
      </c>
      <c r="O255">
        <v>200</v>
      </c>
      <c r="P255" s="1">
        <v>42934</v>
      </c>
      <c r="Q255" s="4" t="s">
        <v>35</v>
      </c>
      <c r="R255" s="1">
        <v>44789</v>
      </c>
      <c r="S255">
        <v>6599</v>
      </c>
      <c r="T255">
        <v>6168</v>
      </c>
      <c r="U255">
        <v>-431</v>
      </c>
      <c r="V255">
        <v>-7</v>
      </c>
      <c r="W255" s="4" t="s">
        <v>131</v>
      </c>
      <c r="X255">
        <v>4</v>
      </c>
      <c r="Y255">
        <v>0</v>
      </c>
      <c r="Z255" s="4" t="s">
        <v>37</v>
      </c>
    </row>
    <row r="256" spans="1:26" x14ac:dyDescent="0.3">
      <c r="A256" s="4" t="s">
        <v>387</v>
      </c>
      <c r="B256" s="4" t="s">
        <v>205</v>
      </c>
      <c r="C256" s="4" t="s">
        <v>40</v>
      </c>
      <c r="D256" s="4" t="s">
        <v>78</v>
      </c>
      <c r="E256" s="4" t="s">
        <v>30</v>
      </c>
      <c r="F256" s="4" t="s">
        <v>31</v>
      </c>
      <c r="G256" s="4" t="s">
        <v>54</v>
      </c>
      <c r="H256" s="4" t="s">
        <v>80</v>
      </c>
      <c r="I256">
        <v>4</v>
      </c>
      <c r="J256">
        <v>5</v>
      </c>
      <c r="K256" s="4" t="s">
        <v>66</v>
      </c>
      <c r="L256">
        <v>2024</v>
      </c>
      <c r="M256">
        <v>6100</v>
      </c>
      <c r="N256">
        <v>5490</v>
      </c>
      <c r="O256">
        <v>120</v>
      </c>
      <c r="P256" s="1">
        <v>42388</v>
      </c>
      <c r="Q256" s="4" t="s">
        <v>35</v>
      </c>
      <c r="R256" s="1">
        <v>45284</v>
      </c>
      <c r="S256">
        <v>4543</v>
      </c>
      <c r="T256">
        <v>4833</v>
      </c>
      <c r="U256">
        <v>290</v>
      </c>
      <c r="V256">
        <v>6</v>
      </c>
      <c r="W256" s="4" t="s">
        <v>166</v>
      </c>
      <c r="X256">
        <v>3</v>
      </c>
      <c r="Y256">
        <v>58</v>
      </c>
      <c r="Z256" s="4" t="s">
        <v>57</v>
      </c>
    </row>
    <row r="257" spans="1:26" x14ac:dyDescent="0.3">
      <c r="A257" s="4" t="s">
        <v>388</v>
      </c>
      <c r="B257" s="4" t="s">
        <v>125</v>
      </c>
      <c r="C257" s="4" t="s">
        <v>40</v>
      </c>
      <c r="D257" s="4" t="s">
        <v>105</v>
      </c>
      <c r="E257" s="4" t="s">
        <v>52</v>
      </c>
      <c r="F257" s="4" t="s">
        <v>73</v>
      </c>
      <c r="G257" s="4" t="s">
        <v>32</v>
      </c>
      <c r="H257" s="4" t="s">
        <v>80</v>
      </c>
      <c r="I257">
        <v>4</v>
      </c>
      <c r="J257">
        <v>2</v>
      </c>
      <c r="K257" s="4" t="s">
        <v>34</v>
      </c>
      <c r="L257">
        <v>2024</v>
      </c>
      <c r="M257">
        <v>8000</v>
      </c>
      <c r="N257">
        <v>73180</v>
      </c>
      <c r="O257">
        <v>200</v>
      </c>
      <c r="P257" s="1">
        <v>42519</v>
      </c>
      <c r="Q257" s="4" t="s">
        <v>35</v>
      </c>
      <c r="R257" s="1">
        <v>44102</v>
      </c>
      <c r="S257">
        <v>6383</v>
      </c>
      <c r="T257">
        <v>6785</v>
      </c>
      <c r="U257">
        <v>402</v>
      </c>
      <c r="V257">
        <v>6</v>
      </c>
      <c r="W257" s="4" t="s">
        <v>67</v>
      </c>
      <c r="X257">
        <v>5</v>
      </c>
      <c r="Y257">
        <v>80</v>
      </c>
      <c r="Z257" s="4" t="s">
        <v>47</v>
      </c>
    </row>
    <row r="258" spans="1:26" x14ac:dyDescent="0.3">
      <c r="A258" s="4" t="s">
        <v>389</v>
      </c>
      <c r="B258" s="4" t="s">
        <v>125</v>
      </c>
      <c r="C258" s="4" t="s">
        <v>77</v>
      </c>
      <c r="D258" s="4" t="s">
        <v>165</v>
      </c>
      <c r="E258" s="4" t="s">
        <v>62</v>
      </c>
      <c r="F258" s="4" t="s">
        <v>53</v>
      </c>
      <c r="G258" s="4" t="s">
        <v>79</v>
      </c>
      <c r="H258" s="4" t="s">
        <v>80</v>
      </c>
      <c r="I258">
        <v>5</v>
      </c>
      <c r="J258">
        <v>3</v>
      </c>
      <c r="K258" s="4" t="s">
        <v>66</v>
      </c>
      <c r="L258">
        <v>2021</v>
      </c>
      <c r="M258">
        <v>7900</v>
      </c>
      <c r="N258">
        <v>3422</v>
      </c>
      <c r="O258">
        <v>130</v>
      </c>
      <c r="P258" s="1">
        <v>42250</v>
      </c>
      <c r="Q258" s="4" t="s">
        <v>35</v>
      </c>
      <c r="R258" s="1">
        <v>42877</v>
      </c>
      <c r="S258">
        <v>7024</v>
      </c>
      <c r="T258">
        <v>7070</v>
      </c>
      <c r="U258">
        <v>46</v>
      </c>
      <c r="V258">
        <v>1</v>
      </c>
      <c r="W258" s="4" t="s">
        <v>46</v>
      </c>
      <c r="X258">
        <v>4</v>
      </c>
      <c r="Y258">
        <v>9</v>
      </c>
      <c r="Z258" s="4" t="s">
        <v>37</v>
      </c>
    </row>
    <row r="259" spans="1:26" x14ac:dyDescent="0.3">
      <c r="A259" s="4" t="s">
        <v>390</v>
      </c>
      <c r="B259" s="4" t="s">
        <v>113</v>
      </c>
      <c r="C259" s="4" t="s">
        <v>93</v>
      </c>
      <c r="D259" s="4" t="s">
        <v>29</v>
      </c>
      <c r="E259" s="4" t="s">
        <v>30</v>
      </c>
      <c r="F259" s="4" t="s">
        <v>31</v>
      </c>
      <c r="G259" s="4" t="s">
        <v>54</v>
      </c>
      <c r="H259" s="4" t="s">
        <v>80</v>
      </c>
      <c r="I259">
        <v>5</v>
      </c>
      <c r="J259">
        <v>5</v>
      </c>
      <c r="K259" s="4" t="s">
        <v>34</v>
      </c>
      <c r="L259">
        <v>2019</v>
      </c>
      <c r="M259">
        <v>7500</v>
      </c>
      <c r="N259">
        <v>48056</v>
      </c>
      <c r="O259">
        <v>113</v>
      </c>
      <c r="P259" s="1">
        <v>42426</v>
      </c>
      <c r="Q259" s="4" t="s">
        <v>35</v>
      </c>
      <c r="R259" s="1">
        <v>42753</v>
      </c>
      <c r="S259">
        <v>6861</v>
      </c>
      <c r="T259">
        <v>7989</v>
      </c>
      <c r="U259">
        <v>1128</v>
      </c>
      <c r="V259">
        <v>16</v>
      </c>
      <c r="W259" s="4" t="s">
        <v>67</v>
      </c>
      <c r="X259">
        <v>1</v>
      </c>
      <c r="Y259">
        <v>226</v>
      </c>
      <c r="Z259" s="4" t="s">
        <v>57</v>
      </c>
    </row>
    <row r="260" spans="1:26" x14ac:dyDescent="0.3">
      <c r="A260" s="4" t="s">
        <v>391</v>
      </c>
      <c r="B260" s="4" t="s">
        <v>83</v>
      </c>
      <c r="C260" s="4" t="s">
        <v>175</v>
      </c>
      <c r="D260" s="4" t="s">
        <v>41</v>
      </c>
      <c r="E260" s="4" t="s">
        <v>42</v>
      </c>
      <c r="F260" s="4" t="s">
        <v>43</v>
      </c>
      <c r="G260" s="4" t="s">
        <v>89</v>
      </c>
      <c r="H260" s="4" t="s">
        <v>80</v>
      </c>
      <c r="I260">
        <v>2</v>
      </c>
      <c r="J260">
        <v>2</v>
      </c>
      <c r="K260" s="4" t="s">
        <v>34</v>
      </c>
      <c r="L260">
        <v>2018</v>
      </c>
      <c r="M260">
        <v>10100</v>
      </c>
      <c r="N260">
        <v>80532</v>
      </c>
      <c r="O260">
        <v>250</v>
      </c>
      <c r="P260" s="1">
        <v>42180</v>
      </c>
      <c r="Q260" s="4" t="s">
        <v>35</v>
      </c>
      <c r="R260" s="1">
        <v>44576</v>
      </c>
      <c r="S260">
        <v>8166</v>
      </c>
      <c r="T260">
        <v>7618</v>
      </c>
      <c r="U260">
        <v>-548</v>
      </c>
      <c r="V260">
        <v>-7</v>
      </c>
      <c r="W260" s="4" t="s">
        <v>94</v>
      </c>
      <c r="X260">
        <v>2</v>
      </c>
      <c r="Y260">
        <v>0</v>
      </c>
      <c r="Z260" s="4" t="s">
        <v>37</v>
      </c>
    </row>
    <row r="261" spans="1:26" x14ac:dyDescent="0.3">
      <c r="A261" s="4" t="s">
        <v>392</v>
      </c>
      <c r="B261" s="4" t="s">
        <v>146</v>
      </c>
      <c r="C261" s="4" t="s">
        <v>84</v>
      </c>
      <c r="D261" s="4" t="s">
        <v>158</v>
      </c>
      <c r="E261" s="4" t="s">
        <v>86</v>
      </c>
      <c r="F261" s="4" t="s">
        <v>152</v>
      </c>
      <c r="G261" s="4" t="s">
        <v>32</v>
      </c>
      <c r="H261" s="4" t="s">
        <v>80</v>
      </c>
      <c r="I261">
        <v>5</v>
      </c>
      <c r="J261">
        <v>4</v>
      </c>
      <c r="K261" s="4" t="s">
        <v>34</v>
      </c>
      <c r="L261">
        <v>2019</v>
      </c>
      <c r="M261">
        <v>8000</v>
      </c>
      <c r="N261">
        <v>16372</v>
      </c>
      <c r="O261">
        <v>115</v>
      </c>
      <c r="P261" s="1">
        <v>43870</v>
      </c>
      <c r="Q261" s="4" t="s">
        <v>35</v>
      </c>
      <c r="R261" s="1">
        <v>45089</v>
      </c>
      <c r="S261">
        <v>6996</v>
      </c>
      <c r="T261">
        <v>6201</v>
      </c>
      <c r="U261">
        <v>-795</v>
      </c>
      <c r="V261">
        <v>-11</v>
      </c>
      <c r="W261" s="4" t="s">
        <v>63</v>
      </c>
      <c r="X261">
        <v>2</v>
      </c>
      <c r="Y261">
        <v>0</v>
      </c>
      <c r="Z261" s="4" t="s">
        <v>57</v>
      </c>
    </row>
    <row r="262" spans="1:26" x14ac:dyDescent="0.3">
      <c r="A262" s="4" t="s">
        <v>393</v>
      </c>
      <c r="B262" s="4" t="s">
        <v>39</v>
      </c>
      <c r="C262" s="4" t="s">
        <v>40</v>
      </c>
      <c r="D262" s="4" t="s">
        <v>138</v>
      </c>
      <c r="E262" s="4" t="s">
        <v>139</v>
      </c>
      <c r="F262" s="4" t="s">
        <v>53</v>
      </c>
      <c r="G262" s="4" t="s">
        <v>54</v>
      </c>
      <c r="H262" s="4" t="s">
        <v>33</v>
      </c>
      <c r="I262">
        <v>7</v>
      </c>
      <c r="J262">
        <v>5</v>
      </c>
      <c r="K262" s="4" t="s">
        <v>66</v>
      </c>
      <c r="L262">
        <v>2023</v>
      </c>
      <c r="M262">
        <v>7700</v>
      </c>
      <c r="N262">
        <v>12331</v>
      </c>
      <c r="O262">
        <v>175</v>
      </c>
      <c r="P262" s="1">
        <v>43645</v>
      </c>
      <c r="Q262" s="4" t="s">
        <v>35</v>
      </c>
      <c r="R262" s="1">
        <v>45202</v>
      </c>
      <c r="S262">
        <v>6133</v>
      </c>
      <c r="T262">
        <v>7343</v>
      </c>
      <c r="U262">
        <v>1210</v>
      </c>
      <c r="V262">
        <v>20</v>
      </c>
      <c r="W262" s="4" t="s">
        <v>99</v>
      </c>
      <c r="X262">
        <v>4</v>
      </c>
      <c r="Y262">
        <v>242</v>
      </c>
      <c r="Z262" s="4" t="s">
        <v>57</v>
      </c>
    </row>
    <row r="263" spans="1:26" x14ac:dyDescent="0.3">
      <c r="A263" s="4" t="s">
        <v>394</v>
      </c>
      <c r="B263" s="4" t="s">
        <v>39</v>
      </c>
      <c r="C263" s="4" t="s">
        <v>50</v>
      </c>
      <c r="D263" s="4" t="s">
        <v>61</v>
      </c>
      <c r="E263" s="4" t="s">
        <v>62</v>
      </c>
      <c r="F263" s="4" t="s">
        <v>53</v>
      </c>
      <c r="G263" s="4" t="s">
        <v>32</v>
      </c>
      <c r="H263" s="4" t="s">
        <v>80</v>
      </c>
      <c r="I263">
        <v>5</v>
      </c>
      <c r="J263">
        <v>5</v>
      </c>
      <c r="K263" s="4" t="s">
        <v>34</v>
      </c>
      <c r="L263">
        <v>2019</v>
      </c>
      <c r="M263">
        <v>9000</v>
      </c>
      <c r="N263">
        <v>71218</v>
      </c>
      <c r="O263">
        <v>120</v>
      </c>
      <c r="P263" s="1">
        <v>44420</v>
      </c>
      <c r="Q263" s="4" t="s">
        <v>35</v>
      </c>
      <c r="R263" s="1">
        <v>44265</v>
      </c>
      <c r="S263">
        <v>7752</v>
      </c>
      <c r="T263">
        <v>8681</v>
      </c>
      <c r="U263">
        <v>929</v>
      </c>
      <c r="V263">
        <v>12</v>
      </c>
      <c r="W263" s="4" t="s">
        <v>202</v>
      </c>
      <c r="X263">
        <v>1</v>
      </c>
      <c r="Y263">
        <v>186</v>
      </c>
      <c r="Z263" s="4" t="s">
        <v>47</v>
      </c>
    </row>
    <row r="264" spans="1:26" x14ac:dyDescent="0.3">
      <c r="A264" s="4" t="s">
        <v>395</v>
      </c>
      <c r="B264" s="4" t="s">
        <v>120</v>
      </c>
      <c r="C264" s="4" t="s">
        <v>144</v>
      </c>
      <c r="D264" s="4" t="s">
        <v>158</v>
      </c>
      <c r="E264" s="4" t="s">
        <v>86</v>
      </c>
      <c r="F264" s="4" t="s">
        <v>152</v>
      </c>
      <c r="G264" s="4" t="s">
        <v>54</v>
      </c>
      <c r="H264" s="4" t="s">
        <v>33</v>
      </c>
      <c r="I264">
        <v>5</v>
      </c>
      <c r="J264">
        <v>4</v>
      </c>
      <c r="K264" s="4" t="s">
        <v>66</v>
      </c>
      <c r="L264">
        <v>2020</v>
      </c>
      <c r="M264">
        <v>7000</v>
      </c>
      <c r="N264">
        <v>18703</v>
      </c>
      <c r="O264">
        <v>115</v>
      </c>
      <c r="P264" s="1">
        <v>44756</v>
      </c>
      <c r="Q264" s="4" t="s">
        <v>35</v>
      </c>
      <c r="R264" s="1">
        <v>44865</v>
      </c>
      <c r="S264">
        <v>5116</v>
      </c>
      <c r="T264">
        <v>5774</v>
      </c>
      <c r="U264">
        <v>658</v>
      </c>
      <c r="V264">
        <v>13</v>
      </c>
      <c r="W264" s="4" t="s">
        <v>136</v>
      </c>
      <c r="X264">
        <v>5</v>
      </c>
      <c r="Y264">
        <v>132</v>
      </c>
      <c r="Z264" s="4" t="s">
        <v>37</v>
      </c>
    </row>
    <row r="265" spans="1:26" x14ac:dyDescent="0.3">
      <c r="A265" s="4" t="s">
        <v>396</v>
      </c>
      <c r="B265" s="4" t="s">
        <v>65</v>
      </c>
      <c r="C265" s="4" t="s">
        <v>93</v>
      </c>
      <c r="D265" s="4" t="s">
        <v>158</v>
      </c>
      <c r="E265" s="4" t="s">
        <v>86</v>
      </c>
      <c r="F265" s="4" t="s">
        <v>152</v>
      </c>
      <c r="G265" s="4" t="s">
        <v>44</v>
      </c>
      <c r="H265" s="4" t="s">
        <v>33</v>
      </c>
      <c r="I265">
        <v>5</v>
      </c>
      <c r="J265">
        <v>4</v>
      </c>
      <c r="K265" s="4" t="s">
        <v>34</v>
      </c>
      <c r="L265">
        <v>2015</v>
      </c>
      <c r="M265">
        <v>8400</v>
      </c>
      <c r="N265">
        <v>37634</v>
      </c>
      <c r="O265">
        <v>115</v>
      </c>
      <c r="P265" s="1">
        <v>43678</v>
      </c>
      <c r="Q265" s="4" t="s">
        <v>35</v>
      </c>
      <c r="R265" s="1">
        <v>43794</v>
      </c>
      <c r="S265">
        <v>6731</v>
      </c>
      <c r="T265">
        <v>7949</v>
      </c>
      <c r="U265">
        <v>1218</v>
      </c>
      <c r="V265">
        <v>18</v>
      </c>
      <c r="W265" s="4" t="s">
        <v>202</v>
      </c>
      <c r="X265">
        <v>3</v>
      </c>
      <c r="Y265">
        <v>244</v>
      </c>
      <c r="Z265" s="4" t="s">
        <v>47</v>
      </c>
    </row>
    <row r="266" spans="1:26" x14ac:dyDescent="0.3">
      <c r="A266" s="4" t="s">
        <v>397</v>
      </c>
      <c r="B266" s="4" t="s">
        <v>125</v>
      </c>
      <c r="C266" s="4" t="s">
        <v>110</v>
      </c>
      <c r="D266" s="4" t="s">
        <v>29</v>
      </c>
      <c r="E266" s="4" t="s">
        <v>30</v>
      </c>
      <c r="F266" s="4" t="s">
        <v>31</v>
      </c>
      <c r="G266" s="4" t="s">
        <v>89</v>
      </c>
      <c r="H266" s="4" t="s">
        <v>80</v>
      </c>
      <c r="I266">
        <v>5</v>
      </c>
      <c r="J266">
        <v>5</v>
      </c>
      <c r="K266" s="4" t="s">
        <v>66</v>
      </c>
      <c r="L266">
        <v>2023</v>
      </c>
      <c r="M266">
        <v>6200</v>
      </c>
      <c r="N266">
        <v>57331</v>
      </c>
      <c r="O266">
        <v>113</v>
      </c>
      <c r="P266" s="1">
        <v>42881</v>
      </c>
      <c r="Q266" s="4" t="s">
        <v>35</v>
      </c>
      <c r="R266" s="1">
        <v>43302</v>
      </c>
      <c r="S266">
        <v>4867</v>
      </c>
      <c r="T266">
        <v>4187</v>
      </c>
      <c r="U266">
        <v>-680</v>
      </c>
      <c r="V266">
        <v>-14</v>
      </c>
      <c r="W266" s="4" t="s">
        <v>116</v>
      </c>
      <c r="X266">
        <v>1</v>
      </c>
      <c r="Y266">
        <v>0</v>
      </c>
      <c r="Z266" s="4" t="s">
        <v>95</v>
      </c>
    </row>
    <row r="267" spans="1:26" x14ac:dyDescent="0.3">
      <c r="A267" s="4" t="s">
        <v>398</v>
      </c>
      <c r="B267" s="4" t="s">
        <v>156</v>
      </c>
      <c r="C267" s="4" t="s">
        <v>40</v>
      </c>
      <c r="D267" s="4" t="s">
        <v>41</v>
      </c>
      <c r="E267" s="4" t="s">
        <v>42</v>
      </c>
      <c r="F267" s="4" t="s">
        <v>43</v>
      </c>
      <c r="G267" s="4" t="s">
        <v>54</v>
      </c>
      <c r="H267" s="4" t="s">
        <v>33</v>
      </c>
      <c r="I267">
        <v>2</v>
      </c>
      <c r="J267">
        <v>2</v>
      </c>
      <c r="K267" s="4" t="s">
        <v>55</v>
      </c>
      <c r="L267">
        <v>2020</v>
      </c>
      <c r="M267">
        <v>10400</v>
      </c>
      <c r="N267">
        <v>38948</v>
      </c>
      <c r="O267">
        <v>250</v>
      </c>
      <c r="P267" s="1">
        <v>44307</v>
      </c>
      <c r="Q267" s="4" t="s">
        <v>35</v>
      </c>
      <c r="R267" s="1">
        <v>44326</v>
      </c>
      <c r="S267">
        <v>8779</v>
      </c>
      <c r="T267">
        <v>8510</v>
      </c>
      <c r="U267">
        <v>-269</v>
      </c>
      <c r="V267">
        <v>-3</v>
      </c>
      <c r="W267" s="4" t="s">
        <v>106</v>
      </c>
      <c r="X267">
        <v>4</v>
      </c>
      <c r="Y267">
        <v>0</v>
      </c>
      <c r="Z267" s="4" t="s">
        <v>57</v>
      </c>
    </row>
    <row r="268" spans="1:26" x14ac:dyDescent="0.3">
      <c r="A268" s="4" t="s">
        <v>399</v>
      </c>
      <c r="B268" s="4" t="s">
        <v>113</v>
      </c>
      <c r="C268" s="4" t="s">
        <v>84</v>
      </c>
      <c r="D268" s="4" t="s">
        <v>29</v>
      </c>
      <c r="E268" s="4" t="s">
        <v>30</v>
      </c>
      <c r="F268" s="4" t="s">
        <v>31</v>
      </c>
      <c r="G268" s="4" t="s">
        <v>89</v>
      </c>
      <c r="H268" s="4" t="s">
        <v>80</v>
      </c>
      <c r="I268">
        <v>5</v>
      </c>
      <c r="J268">
        <v>5</v>
      </c>
      <c r="K268" s="4" t="s">
        <v>55</v>
      </c>
      <c r="L268">
        <v>2019</v>
      </c>
      <c r="M268">
        <v>8000</v>
      </c>
      <c r="N268">
        <v>36252</v>
      </c>
      <c r="O268">
        <v>113</v>
      </c>
      <c r="P268" s="1">
        <v>42184</v>
      </c>
      <c r="Q268" s="4" t="s">
        <v>35</v>
      </c>
      <c r="R268" s="1">
        <v>45604</v>
      </c>
      <c r="S268">
        <v>6118</v>
      </c>
      <c r="T268">
        <v>7272</v>
      </c>
      <c r="U268">
        <v>1154</v>
      </c>
      <c r="V268">
        <v>19</v>
      </c>
      <c r="W268" s="4" t="s">
        <v>116</v>
      </c>
      <c r="X268">
        <v>2</v>
      </c>
      <c r="Y268">
        <v>231</v>
      </c>
      <c r="Z268" s="4" t="s">
        <v>37</v>
      </c>
    </row>
    <row r="269" spans="1:26" x14ac:dyDescent="0.3">
      <c r="A269" s="4" t="s">
        <v>400</v>
      </c>
      <c r="B269" s="4" t="s">
        <v>88</v>
      </c>
      <c r="C269" s="4" t="s">
        <v>93</v>
      </c>
      <c r="D269" s="4" t="s">
        <v>51</v>
      </c>
      <c r="E269" s="4" t="s">
        <v>52</v>
      </c>
      <c r="F269" s="4" t="s">
        <v>53</v>
      </c>
      <c r="G269" s="4" t="s">
        <v>79</v>
      </c>
      <c r="H269" s="4" t="s">
        <v>80</v>
      </c>
      <c r="I269">
        <v>8</v>
      </c>
      <c r="J269">
        <v>5</v>
      </c>
      <c r="K269" s="4" t="s">
        <v>66</v>
      </c>
      <c r="L269">
        <v>2018</v>
      </c>
      <c r="M269">
        <v>8200</v>
      </c>
      <c r="N269">
        <v>7575</v>
      </c>
      <c r="O269">
        <v>200</v>
      </c>
      <c r="P269" s="1">
        <v>44161</v>
      </c>
      <c r="Q269" s="4" t="s">
        <v>35</v>
      </c>
      <c r="R269" s="1">
        <v>44432</v>
      </c>
      <c r="S269">
        <v>6229</v>
      </c>
      <c r="T269">
        <v>6566</v>
      </c>
      <c r="U269">
        <v>337</v>
      </c>
      <c r="V269">
        <v>5</v>
      </c>
      <c r="W269" s="4" t="s">
        <v>94</v>
      </c>
      <c r="X269">
        <v>1</v>
      </c>
      <c r="Y269">
        <v>67</v>
      </c>
      <c r="Z269" s="4" t="s">
        <v>95</v>
      </c>
    </row>
    <row r="270" spans="1:26" x14ac:dyDescent="0.3">
      <c r="A270" s="4" t="s">
        <v>401</v>
      </c>
      <c r="B270" s="4" t="s">
        <v>146</v>
      </c>
      <c r="C270" s="4" t="s">
        <v>175</v>
      </c>
      <c r="D270" s="4" t="s">
        <v>71</v>
      </c>
      <c r="E270" s="4" t="s">
        <v>72</v>
      </c>
      <c r="F270" s="4" t="s">
        <v>73</v>
      </c>
      <c r="G270" s="4" t="s">
        <v>44</v>
      </c>
      <c r="H270" s="4" t="s">
        <v>80</v>
      </c>
      <c r="I270">
        <v>3</v>
      </c>
      <c r="J270">
        <v>2</v>
      </c>
      <c r="K270" s="4" t="s">
        <v>66</v>
      </c>
      <c r="L270">
        <v>2023</v>
      </c>
      <c r="M270">
        <v>7200</v>
      </c>
      <c r="N270">
        <v>36408</v>
      </c>
      <c r="O270">
        <v>100</v>
      </c>
      <c r="P270" s="1">
        <v>45468</v>
      </c>
      <c r="Q270" s="4" t="s">
        <v>35</v>
      </c>
      <c r="R270" s="1">
        <v>45585</v>
      </c>
      <c r="S270">
        <v>5467</v>
      </c>
      <c r="T270">
        <v>5642</v>
      </c>
      <c r="U270">
        <v>175</v>
      </c>
      <c r="V270">
        <v>3</v>
      </c>
      <c r="W270" s="4" t="s">
        <v>67</v>
      </c>
      <c r="X270">
        <v>2</v>
      </c>
      <c r="Y270">
        <v>35</v>
      </c>
      <c r="Z270" s="4" t="s">
        <v>37</v>
      </c>
    </row>
    <row r="271" spans="1:26" x14ac:dyDescent="0.3">
      <c r="A271" s="4" t="s">
        <v>402</v>
      </c>
      <c r="B271" s="4" t="s">
        <v>59</v>
      </c>
      <c r="C271" s="4" t="s">
        <v>77</v>
      </c>
      <c r="D271" s="4" t="s">
        <v>148</v>
      </c>
      <c r="E271" s="4" t="s">
        <v>149</v>
      </c>
      <c r="F271" s="4" t="s">
        <v>31</v>
      </c>
      <c r="G271" s="4" t="s">
        <v>54</v>
      </c>
      <c r="H271" s="4" t="s">
        <v>33</v>
      </c>
      <c r="I271">
        <v>5</v>
      </c>
      <c r="J271">
        <v>5</v>
      </c>
      <c r="K271" s="4" t="s">
        <v>66</v>
      </c>
      <c r="L271">
        <v>2020</v>
      </c>
      <c r="M271">
        <v>6500</v>
      </c>
      <c r="N271">
        <v>1882</v>
      </c>
      <c r="O271">
        <v>150</v>
      </c>
      <c r="P271" s="1">
        <v>42034</v>
      </c>
      <c r="Q271" s="4" t="s">
        <v>35</v>
      </c>
      <c r="R271" s="1">
        <v>42644</v>
      </c>
      <c r="S271">
        <v>5324</v>
      </c>
      <c r="T271">
        <v>6242</v>
      </c>
      <c r="U271">
        <v>918</v>
      </c>
      <c r="V271">
        <v>17</v>
      </c>
      <c r="W271" s="4" t="s">
        <v>179</v>
      </c>
      <c r="X271">
        <v>3</v>
      </c>
      <c r="Y271">
        <v>184</v>
      </c>
      <c r="Z271" s="4" t="s">
        <v>95</v>
      </c>
    </row>
    <row r="272" spans="1:26" x14ac:dyDescent="0.3">
      <c r="A272" s="4" t="s">
        <v>403</v>
      </c>
      <c r="B272" s="4" t="s">
        <v>133</v>
      </c>
      <c r="C272" s="4" t="s">
        <v>123</v>
      </c>
      <c r="D272" s="4" t="s">
        <v>61</v>
      </c>
      <c r="E272" s="4" t="s">
        <v>62</v>
      </c>
      <c r="F272" s="4" t="s">
        <v>53</v>
      </c>
      <c r="G272" s="4" t="s">
        <v>89</v>
      </c>
      <c r="H272" s="4" t="s">
        <v>80</v>
      </c>
      <c r="I272">
        <v>5</v>
      </c>
      <c r="J272">
        <v>5</v>
      </c>
      <c r="K272" s="4" t="s">
        <v>45</v>
      </c>
      <c r="L272">
        <v>2024</v>
      </c>
      <c r="M272">
        <v>7500</v>
      </c>
      <c r="N272">
        <v>72752</v>
      </c>
      <c r="O272">
        <v>120</v>
      </c>
      <c r="P272" s="1">
        <v>42769</v>
      </c>
      <c r="Q272" s="4" t="s">
        <v>35</v>
      </c>
      <c r="R272" s="1">
        <v>44991</v>
      </c>
      <c r="S272">
        <v>5604</v>
      </c>
      <c r="T272">
        <v>5649</v>
      </c>
      <c r="U272">
        <v>45</v>
      </c>
      <c r="V272">
        <v>1</v>
      </c>
      <c r="W272" s="4" t="s">
        <v>90</v>
      </c>
      <c r="X272">
        <v>3</v>
      </c>
      <c r="Y272">
        <v>9</v>
      </c>
      <c r="Z272" s="4" t="s">
        <v>57</v>
      </c>
    </row>
    <row r="273" spans="1:26" x14ac:dyDescent="0.3">
      <c r="A273" s="4" t="s">
        <v>404</v>
      </c>
      <c r="B273" s="4" t="s">
        <v>92</v>
      </c>
      <c r="C273" s="4" t="s">
        <v>28</v>
      </c>
      <c r="D273" s="4" t="s">
        <v>105</v>
      </c>
      <c r="E273" s="4" t="s">
        <v>52</v>
      </c>
      <c r="F273" s="4" t="s">
        <v>73</v>
      </c>
      <c r="G273" s="4" t="s">
        <v>32</v>
      </c>
      <c r="H273" s="4" t="s">
        <v>80</v>
      </c>
      <c r="I273">
        <v>4</v>
      </c>
      <c r="J273">
        <v>2</v>
      </c>
      <c r="K273" s="4" t="s">
        <v>45</v>
      </c>
      <c r="L273">
        <v>2019</v>
      </c>
      <c r="M273">
        <v>7500</v>
      </c>
      <c r="N273">
        <v>32768</v>
      </c>
      <c r="O273">
        <v>200</v>
      </c>
      <c r="P273" s="1">
        <v>45400</v>
      </c>
      <c r="Q273" s="4" t="s">
        <v>35</v>
      </c>
      <c r="R273" s="1">
        <v>45487</v>
      </c>
      <c r="S273">
        <v>6971</v>
      </c>
      <c r="T273">
        <v>7365</v>
      </c>
      <c r="U273">
        <v>394</v>
      </c>
      <c r="V273">
        <v>6</v>
      </c>
      <c r="W273" s="4" t="s">
        <v>63</v>
      </c>
      <c r="X273">
        <v>5</v>
      </c>
      <c r="Y273">
        <v>79</v>
      </c>
      <c r="Z273" s="4" t="s">
        <v>47</v>
      </c>
    </row>
    <row r="274" spans="1:26" x14ac:dyDescent="0.3">
      <c r="A274" s="4" t="s">
        <v>405</v>
      </c>
      <c r="B274" s="4" t="s">
        <v>113</v>
      </c>
      <c r="C274" s="4" t="s">
        <v>60</v>
      </c>
      <c r="D274" s="4" t="s">
        <v>165</v>
      </c>
      <c r="E274" s="4" t="s">
        <v>62</v>
      </c>
      <c r="F274" s="4" t="s">
        <v>53</v>
      </c>
      <c r="G274" s="4" t="s">
        <v>79</v>
      </c>
      <c r="H274" s="4" t="s">
        <v>33</v>
      </c>
      <c r="I274">
        <v>5</v>
      </c>
      <c r="J274">
        <v>3</v>
      </c>
      <c r="K274" s="4" t="s">
        <v>45</v>
      </c>
      <c r="L274">
        <v>2023</v>
      </c>
      <c r="M274">
        <v>7600</v>
      </c>
      <c r="N274">
        <v>44290</v>
      </c>
      <c r="O274">
        <v>130</v>
      </c>
      <c r="P274" s="1">
        <v>44139</v>
      </c>
      <c r="Q274" s="4" t="s">
        <v>35</v>
      </c>
      <c r="R274" s="1">
        <v>44167</v>
      </c>
      <c r="S274">
        <v>5732</v>
      </c>
      <c r="T274">
        <v>4606</v>
      </c>
      <c r="U274">
        <v>-1126</v>
      </c>
      <c r="V274">
        <v>-20</v>
      </c>
      <c r="W274" s="4" t="s">
        <v>90</v>
      </c>
      <c r="X274">
        <v>3</v>
      </c>
      <c r="Y274">
        <v>0</v>
      </c>
      <c r="Z274" s="4" t="s">
        <v>47</v>
      </c>
    </row>
    <row r="275" spans="1:26" x14ac:dyDescent="0.3">
      <c r="A275" s="4" t="s">
        <v>406</v>
      </c>
      <c r="B275" s="4" t="s">
        <v>27</v>
      </c>
      <c r="C275" s="4" t="s">
        <v>104</v>
      </c>
      <c r="D275" s="4" t="s">
        <v>165</v>
      </c>
      <c r="E275" s="4" t="s">
        <v>62</v>
      </c>
      <c r="F275" s="4" t="s">
        <v>53</v>
      </c>
      <c r="G275" s="4" t="s">
        <v>44</v>
      </c>
      <c r="H275" s="4" t="s">
        <v>33</v>
      </c>
      <c r="I275">
        <v>5</v>
      </c>
      <c r="J275">
        <v>3</v>
      </c>
      <c r="K275" s="4" t="s">
        <v>34</v>
      </c>
      <c r="L275">
        <v>2018</v>
      </c>
      <c r="M275">
        <v>9100</v>
      </c>
      <c r="N275">
        <v>11540</v>
      </c>
      <c r="O275">
        <v>130</v>
      </c>
      <c r="P275" s="1">
        <v>42150</v>
      </c>
      <c r="Q275" s="4" t="s">
        <v>35</v>
      </c>
      <c r="R275" s="1">
        <v>43679</v>
      </c>
      <c r="S275">
        <v>7811</v>
      </c>
      <c r="T275">
        <v>7274</v>
      </c>
      <c r="U275">
        <v>-537</v>
      </c>
      <c r="V275">
        <v>-7</v>
      </c>
      <c r="W275" s="4" t="s">
        <v>116</v>
      </c>
      <c r="X275">
        <v>5</v>
      </c>
      <c r="Y275">
        <v>0</v>
      </c>
      <c r="Z275" s="4" t="s">
        <v>57</v>
      </c>
    </row>
    <row r="276" spans="1:26" x14ac:dyDescent="0.3">
      <c r="A276" s="4" t="s">
        <v>407</v>
      </c>
      <c r="B276" s="4" t="s">
        <v>133</v>
      </c>
      <c r="C276" s="4" t="s">
        <v>40</v>
      </c>
      <c r="D276" s="4" t="s">
        <v>51</v>
      </c>
      <c r="E276" s="4" t="s">
        <v>52</v>
      </c>
      <c r="F276" s="4" t="s">
        <v>53</v>
      </c>
      <c r="G276" s="4" t="s">
        <v>32</v>
      </c>
      <c r="H276" s="4" t="s">
        <v>33</v>
      </c>
      <c r="I276">
        <v>8</v>
      </c>
      <c r="J276">
        <v>5</v>
      </c>
      <c r="K276" s="4" t="s">
        <v>55</v>
      </c>
      <c r="L276">
        <v>2024</v>
      </c>
      <c r="M276">
        <v>9000</v>
      </c>
      <c r="N276">
        <v>88788</v>
      </c>
      <c r="O276">
        <v>200</v>
      </c>
      <c r="P276" s="1">
        <v>45104</v>
      </c>
      <c r="Q276" s="4" t="s">
        <v>35</v>
      </c>
      <c r="R276" s="1">
        <v>45096</v>
      </c>
      <c r="S276">
        <v>7249</v>
      </c>
      <c r="T276">
        <v>8440</v>
      </c>
      <c r="U276">
        <v>1191</v>
      </c>
      <c r="V276">
        <v>16</v>
      </c>
      <c r="W276" s="4" t="s">
        <v>74</v>
      </c>
      <c r="X276">
        <v>2</v>
      </c>
      <c r="Y276">
        <v>238</v>
      </c>
      <c r="Z276" s="4" t="s">
        <v>47</v>
      </c>
    </row>
    <row r="277" spans="1:26" x14ac:dyDescent="0.3">
      <c r="A277" s="4" t="s">
        <v>408</v>
      </c>
      <c r="B277" s="4" t="s">
        <v>109</v>
      </c>
      <c r="C277" s="4" t="s">
        <v>70</v>
      </c>
      <c r="D277" s="4" t="s">
        <v>61</v>
      </c>
      <c r="E277" s="4" t="s">
        <v>62</v>
      </c>
      <c r="F277" s="4" t="s">
        <v>53</v>
      </c>
      <c r="G277" s="4" t="s">
        <v>44</v>
      </c>
      <c r="H277" s="4" t="s">
        <v>80</v>
      </c>
      <c r="I277">
        <v>5</v>
      </c>
      <c r="J277">
        <v>5</v>
      </c>
      <c r="K277" s="4" t="s">
        <v>55</v>
      </c>
      <c r="L277">
        <v>2017</v>
      </c>
      <c r="M277">
        <v>9700</v>
      </c>
      <c r="N277">
        <v>31221</v>
      </c>
      <c r="O277">
        <v>120</v>
      </c>
      <c r="P277" s="1">
        <v>44561</v>
      </c>
      <c r="Q277" s="4" t="s">
        <v>35</v>
      </c>
      <c r="R277" s="1">
        <v>44379</v>
      </c>
      <c r="S277">
        <v>8854</v>
      </c>
      <c r="T277">
        <v>9296</v>
      </c>
      <c r="U277">
        <v>442</v>
      </c>
      <c r="V277">
        <v>5</v>
      </c>
      <c r="W277" s="4" t="s">
        <v>67</v>
      </c>
      <c r="X277">
        <v>3</v>
      </c>
      <c r="Y277">
        <v>88</v>
      </c>
      <c r="Z277" s="4" t="s">
        <v>37</v>
      </c>
    </row>
    <row r="278" spans="1:26" x14ac:dyDescent="0.3">
      <c r="A278" s="4" t="s">
        <v>409</v>
      </c>
      <c r="B278" s="4" t="s">
        <v>120</v>
      </c>
      <c r="C278" s="4" t="s">
        <v>77</v>
      </c>
      <c r="D278" s="4" t="s">
        <v>151</v>
      </c>
      <c r="E278" s="4" t="s">
        <v>86</v>
      </c>
      <c r="F278" s="4" t="s">
        <v>152</v>
      </c>
      <c r="G278" s="4" t="s">
        <v>89</v>
      </c>
      <c r="H278" s="4" t="s">
        <v>80</v>
      </c>
      <c r="I278">
        <v>5</v>
      </c>
      <c r="J278">
        <v>5</v>
      </c>
      <c r="K278" s="4" t="s">
        <v>45</v>
      </c>
      <c r="L278">
        <v>2016</v>
      </c>
      <c r="M278">
        <v>7300</v>
      </c>
      <c r="N278">
        <v>33846</v>
      </c>
      <c r="O278">
        <v>100</v>
      </c>
      <c r="P278" s="1">
        <v>43630</v>
      </c>
      <c r="Q278" s="4" t="s">
        <v>35</v>
      </c>
      <c r="R278" s="1">
        <v>44697</v>
      </c>
      <c r="S278">
        <v>6586</v>
      </c>
      <c r="T278">
        <v>7803</v>
      </c>
      <c r="U278">
        <v>1217</v>
      </c>
      <c r="V278">
        <v>18</v>
      </c>
      <c r="W278" s="4" t="s">
        <v>36</v>
      </c>
      <c r="X278">
        <v>2</v>
      </c>
      <c r="Y278">
        <v>243</v>
      </c>
      <c r="Z278" s="4" t="s">
        <v>47</v>
      </c>
    </row>
    <row r="279" spans="1:26" x14ac:dyDescent="0.3">
      <c r="A279" s="4" t="s">
        <v>410</v>
      </c>
      <c r="B279" s="4" t="s">
        <v>27</v>
      </c>
      <c r="C279" s="4" t="s">
        <v>77</v>
      </c>
      <c r="D279" s="4" t="s">
        <v>105</v>
      </c>
      <c r="E279" s="4" t="s">
        <v>52</v>
      </c>
      <c r="F279" s="4" t="s">
        <v>73</v>
      </c>
      <c r="G279" s="4" t="s">
        <v>32</v>
      </c>
      <c r="H279" s="4" t="s">
        <v>33</v>
      </c>
      <c r="I279">
        <v>4</v>
      </c>
      <c r="J279">
        <v>2</v>
      </c>
      <c r="K279" s="4" t="s">
        <v>66</v>
      </c>
      <c r="L279">
        <v>2023</v>
      </c>
      <c r="M279">
        <v>7200</v>
      </c>
      <c r="N279">
        <v>11264</v>
      </c>
      <c r="O279">
        <v>200</v>
      </c>
      <c r="P279" s="1">
        <v>44316</v>
      </c>
      <c r="Q279" s="4" t="s">
        <v>35</v>
      </c>
      <c r="R279" s="1">
        <v>44422</v>
      </c>
      <c r="S279">
        <v>5840</v>
      </c>
      <c r="T279">
        <v>6780</v>
      </c>
      <c r="U279">
        <v>940</v>
      </c>
      <c r="V279">
        <v>16</v>
      </c>
      <c r="W279" s="4" t="s">
        <v>184</v>
      </c>
      <c r="X279">
        <v>2</v>
      </c>
      <c r="Y279">
        <v>188</v>
      </c>
      <c r="Z279" s="4" t="s">
        <v>57</v>
      </c>
    </row>
    <row r="280" spans="1:26" x14ac:dyDescent="0.3">
      <c r="A280" s="4" t="s">
        <v>411</v>
      </c>
      <c r="B280" s="4" t="s">
        <v>27</v>
      </c>
      <c r="C280" s="4" t="s">
        <v>50</v>
      </c>
      <c r="D280" s="4" t="s">
        <v>165</v>
      </c>
      <c r="E280" s="4" t="s">
        <v>62</v>
      </c>
      <c r="F280" s="4" t="s">
        <v>53</v>
      </c>
      <c r="G280" s="4" t="s">
        <v>54</v>
      </c>
      <c r="H280" s="4" t="s">
        <v>80</v>
      </c>
      <c r="I280">
        <v>5</v>
      </c>
      <c r="J280">
        <v>3</v>
      </c>
      <c r="K280" s="4" t="s">
        <v>34</v>
      </c>
      <c r="L280">
        <v>2017</v>
      </c>
      <c r="M280">
        <v>9200</v>
      </c>
      <c r="N280">
        <v>25929</v>
      </c>
      <c r="O280">
        <v>130</v>
      </c>
      <c r="P280" s="1">
        <v>43283</v>
      </c>
      <c r="Q280" s="4" t="s">
        <v>35</v>
      </c>
      <c r="R280" s="1">
        <v>43197</v>
      </c>
      <c r="S280">
        <v>8339</v>
      </c>
      <c r="T280">
        <v>9869</v>
      </c>
      <c r="U280">
        <v>1530</v>
      </c>
      <c r="V280">
        <v>18</v>
      </c>
      <c r="W280" s="4" t="s">
        <v>90</v>
      </c>
      <c r="X280">
        <v>2</v>
      </c>
      <c r="Y280">
        <v>306</v>
      </c>
      <c r="Z280" s="4" t="s">
        <v>57</v>
      </c>
    </row>
    <row r="281" spans="1:26" x14ac:dyDescent="0.3">
      <c r="A281" s="4" t="s">
        <v>412</v>
      </c>
      <c r="B281" s="4" t="s">
        <v>65</v>
      </c>
      <c r="C281" s="4" t="s">
        <v>40</v>
      </c>
      <c r="D281" s="4" t="s">
        <v>71</v>
      </c>
      <c r="E281" s="4" t="s">
        <v>72</v>
      </c>
      <c r="F281" s="4" t="s">
        <v>73</v>
      </c>
      <c r="G281" s="4" t="s">
        <v>32</v>
      </c>
      <c r="H281" s="4" t="s">
        <v>33</v>
      </c>
      <c r="I281">
        <v>3</v>
      </c>
      <c r="J281">
        <v>2</v>
      </c>
      <c r="K281" s="4" t="s">
        <v>45</v>
      </c>
      <c r="L281">
        <v>2022</v>
      </c>
      <c r="M281">
        <v>7200</v>
      </c>
      <c r="N281">
        <v>75117</v>
      </c>
      <c r="O281">
        <v>100</v>
      </c>
      <c r="P281" s="1">
        <v>44023</v>
      </c>
      <c r="Q281" s="4" t="s">
        <v>35</v>
      </c>
      <c r="R281" s="1">
        <v>45043</v>
      </c>
      <c r="S281">
        <v>5974</v>
      </c>
      <c r="T281">
        <v>6017</v>
      </c>
      <c r="U281">
        <v>43</v>
      </c>
      <c r="V281">
        <v>1</v>
      </c>
      <c r="W281" s="4" t="s">
        <v>99</v>
      </c>
      <c r="X281">
        <v>2</v>
      </c>
      <c r="Y281">
        <v>9</v>
      </c>
      <c r="Z281" s="4" t="s">
        <v>47</v>
      </c>
    </row>
    <row r="282" spans="1:26" x14ac:dyDescent="0.3">
      <c r="A282" s="4" t="s">
        <v>413</v>
      </c>
      <c r="B282" s="4" t="s">
        <v>101</v>
      </c>
      <c r="C282" s="4" t="s">
        <v>175</v>
      </c>
      <c r="D282" s="4" t="s">
        <v>138</v>
      </c>
      <c r="E282" s="4" t="s">
        <v>139</v>
      </c>
      <c r="F282" s="4" t="s">
        <v>53</v>
      </c>
      <c r="G282" s="4" t="s">
        <v>89</v>
      </c>
      <c r="H282" s="4" t="s">
        <v>80</v>
      </c>
      <c r="I282">
        <v>7</v>
      </c>
      <c r="J282">
        <v>5</v>
      </c>
      <c r="K282" s="4" t="s">
        <v>55</v>
      </c>
      <c r="L282">
        <v>2019</v>
      </c>
      <c r="M282">
        <v>9500</v>
      </c>
      <c r="N282">
        <v>10679</v>
      </c>
      <c r="O282">
        <v>175</v>
      </c>
      <c r="P282" s="1">
        <v>44427</v>
      </c>
      <c r="Q282" s="4" t="s">
        <v>35</v>
      </c>
      <c r="R282" s="1">
        <v>45509</v>
      </c>
      <c r="S282">
        <v>8072</v>
      </c>
      <c r="T282">
        <v>8323</v>
      </c>
      <c r="U282">
        <v>251</v>
      </c>
      <c r="V282">
        <v>3</v>
      </c>
      <c r="W282" s="4" t="s">
        <v>94</v>
      </c>
      <c r="X282">
        <v>2</v>
      </c>
      <c r="Y282">
        <v>50</v>
      </c>
      <c r="Z282" s="4" t="s">
        <v>57</v>
      </c>
    </row>
    <row r="283" spans="1:26" x14ac:dyDescent="0.3">
      <c r="A283" s="4" t="s">
        <v>414</v>
      </c>
      <c r="B283" s="4" t="s">
        <v>146</v>
      </c>
      <c r="C283" s="4" t="s">
        <v>118</v>
      </c>
      <c r="D283" s="4" t="s">
        <v>105</v>
      </c>
      <c r="E283" s="4" t="s">
        <v>52</v>
      </c>
      <c r="F283" s="4" t="s">
        <v>73</v>
      </c>
      <c r="G283" s="4" t="s">
        <v>89</v>
      </c>
      <c r="H283" s="4" t="s">
        <v>33</v>
      </c>
      <c r="I283">
        <v>4</v>
      </c>
      <c r="J283">
        <v>2</v>
      </c>
      <c r="K283" s="4" t="s">
        <v>55</v>
      </c>
      <c r="L283">
        <v>2023</v>
      </c>
      <c r="M283">
        <v>8600</v>
      </c>
      <c r="N283">
        <v>1958</v>
      </c>
      <c r="O283">
        <v>200</v>
      </c>
      <c r="P283" s="1">
        <v>43208</v>
      </c>
      <c r="Q283" s="4" t="s">
        <v>35</v>
      </c>
      <c r="R283" s="1">
        <v>43968</v>
      </c>
      <c r="S283">
        <v>7639</v>
      </c>
      <c r="T283">
        <v>6774</v>
      </c>
      <c r="U283">
        <v>-865</v>
      </c>
      <c r="V283">
        <v>-11</v>
      </c>
      <c r="W283" s="4" t="s">
        <v>99</v>
      </c>
      <c r="X283">
        <v>3</v>
      </c>
      <c r="Y283">
        <v>0</v>
      </c>
      <c r="Z283" s="4" t="s">
        <v>57</v>
      </c>
    </row>
    <row r="284" spans="1:26" x14ac:dyDescent="0.3">
      <c r="A284" s="4" t="s">
        <v>415</v>
      </c>
      <c r="B284" s="4" t="s">
        <v>109</v>
      </c>
      <c r="C284" s="4" t="s">
        <v>70</v>
      </c>
      <c r="D284" s="4" t="s">
        <v>138</v>
      </c>
      <c r="E284" s="4" t="s">
        <v>139</v>
      </c>
      <c r="F284" s="4" t="s">
        <v>53</v>
      </c>
      <c r="G284" s="4" t="s">
        <v>32</v>
      </c>
      <c r="H284" s="4" t="s">
        <v>80</v>
      </c>
      <c r="I284">
        <v>7</v>
      </c>
      <c r="J284">
        <v>5</v>
      </c>
      <c r="K284" s="4" t="s">
        <v>66</v>
      </c>
      <c r="L284">
        <v>2023</v>
      </c>
      <c r="M284">
        <v>7700</v>
      </c>
      <c r="N284">
        <v>8224</v>
      </c>
      <c r="O284">
        <v>175</v>
      </c>
      <c r="P284" s="1">
        <v>42458</v>
      </c>
      <c r="Q284" s="4" t="s">
        <v>35</v>
      </c>
      <c r="R284" s="1">
        <v>42575</v>
      </c>
      <c r="S284">
        <v>6862</v>
      </c>
      <c r="T284">
        <v>7182</v>
      </c>
      <c r="U284">
        <v>320</v>
      </c>
      <c r="V284">
        <v>5</v>
      </c>
      <c r="W284" s="4" t="s">
        <v>202</v>
      </c>
      <c r="X284">
        <v>4</v>
      </c>
      <c r="Y284">
        <v>64</v>
      </c>
      <c r="Z284" s="4" t="s">
        <v>47</v>
      </c>
    </row>
    <row r="285" spans="1:26" x14ac:dyDescent="0.3">
      <c r="A285" s="4" t="s">
        <v>416</v>
      </c>
      <c r="B285" s="4" t="s">
        <v>156</v>
      </c>
      <c r="C285" s="4" t="s">
        <v>28</v>
      </c>
      <c r="D285" s="4" t="s">
        <v>51</v>
      </c>
      <c r="E285" s="4" t="s">
        <v>52</v>
      </c>
      <c r="F285" s="4" t="s">
        <v>53</v>
      </c>
      <c r="G285" s="4" t="s">
        <v>44</v>
      </c>
      <c r="H285" s="4" t="s">
        <v>33</v>
      </c>
      <c r="I285">
        <v>8</v>
      </c>
      <c r="J285">
        <v>5</v>
      </c>
      <c r="K285" s="4" t="s">
        <v>45</v>
      </c>
      <c r="L285">
        <v>2019</v>
      </c>
      <c r="M285">
        <v>8000</v>
      </c>
      <c r="N285">
        <v>75178</v>
      </c>
      <c r="O285">
        <v>200</v>
      </c>
      <c r="P285" s="1">
        <v>44180</v>
      </c>
      <c r="Q285" s="4" t="s">
        <v>35</v>
      </c>
      <c r="R285" s="1">
        <v>45517</v>
      </c>
      <c r="S285">
        <v>6223</v>
      </c>
      <c r="T285">
        <v>5048</v>
      </c>
      <c r="U285">
        <v>-1175</v>
      </c>
      <c r="V285">
        <v>-19</v>
      </c>
      <c r="W285" s="4" t="s">
        <v>184</v>
      </c>
      <c r="X285">
        <v>3</v>
      </c>
      <c r="Y285">
        <v>0</v>
      </c>
      <c r="Z285" s="4" t="s">
        <v>95</v>
      </c>
    </row>
    <row r="286" spans="1:26" x14ac:dyDescent="0.3">
      <c r="A286" s="4" t="s">
        <v>417</v>
      </c>
      <c r="B286" s="4" t="s">
        <v>83</v>
      </c>
      <c r="C286" s="4" t="s">
        <v>40</v>
      </c>
      <c r="D286" s="4" t="s">
        <v>105</v>
      </c>
      <c r="E286" s="4" t="s">
        <v>52</v>
      </c>
      <c r="F286" s="4" t="s">
        <v>73</v>
      </c>
      <c r="G286" s="4" t="s">
        <v>32</v>
      </c>
      <c r="H286" s="4" t="s">
        <v>80</v>
      </c>
      <c r="I286">
        <v>4</v>
      </c>
      <c r="J286">
        <v>2</v>
      </c>
      <c r="K286" s="4" t="s">
        <v>45</v>
      </c>
      <c r="L286">
        <v>2018</v>
      </c>
      <c r="M286">
        <v>7600</v>
      </c>
      <c r="N286">
        <v>85669</v>
      </c>
      <c r="O286">
        <v>200</v>
      </c>
      <c r="P286" s="1">
        <v>43196</v>
      </c>
      <c r="Q286" s="4" t="s">
        <v>35</v>
      </c>
      <c r="R286" s="1">
        <v>45142</v>
      </c>
      <c r="S286">
        <v>5800</v>
      </c>
      <c r="T286">
        <v>6101</v>
      </c>
      <c r="U286">
        <v>301</v>
      </c>
      <c r="V286">
        <v>5</v>
      </c>
      <c r="W286" s="4" t="s">
        <v>81</v>
      </c>
      <c r="X286">
        <v>2</v>
      </c>
      <c r="Y286">
        <v>60</v>
      </c>
      <c r="Z286" s="4" t="s">
        <v>57</v>
      </c>
    </row>
    <row r="287" spans="1:26" x14ac:dyDescent="0.3">
      <c r="A287" s="4" t="s">
        <v>418</v>
      </c>
      <c r="B287" s="4" t="s">
        <v>83</v>
      </c>
      <c r="C287" s="4" t="s">
        <v>190</v>
      </c>
      <c r="D287" s="4" t="s">
        <v>29</v>
      </c>
      <c r="E287" s="4" t="s">
        <v>30</v>
      </c>
      <c r="F287" s="4" t="s">
        <v>31</v>
      </c>
      <c r="G287" s="4" t="s">
        <v>44</v>
      </c>
      <c r="H287" s="4" t="s">
        <v>80</v>
      </c>
      <c r="I287">
        <v>5</v>
      </c>
      <c r="J287">
        <v>5</v>
      </c>
      <c r="K287" s="4" t="s">
        <v>34</v>
      </c>
      <c r="L287">
        <v>2022</v>
      </c>
      <c r="M287">
        <v>7200</v>
      </c>
      <c r="N287">
        <v>41901</v>
      </c>
      <c r="O287">
        <v>113</v>
      </c>
      <c r="P287" s="1">
        <v>42206</v>
      </c>
      <c r="Q287" s="4" t="s">
        <v>35</v>
      </c>
      <c r="R287" s="1">
        <v>42682</v>
      </c>
      <c r="S287">
        <v>5997</v>
      </c>
      <c r="T287">
        <v>4999</v>
      </c>
      <c r="U287">
        <v>-998</v>
      </c>
      <c r="V287">
        <v>-17</v>
      </c>
      <c r="W287" s="4" t="s">
        <v>102</v>
      </c>
      <c r="X287">
        <v>3</v>
      </c>
      <c r="Y287">
        <v>0</v>
      </c>
      <c r="Z287" s="4" t="s">
        <v>37</v>
      </c>
    </row>
    <row r="288" spans="1:26" x14ac:dyDescent="0.3">
      <c r="A288" s="4" t="s">
        <v>419</v>
      </c>
      <c r="B288" s="4" t="s">
        <v>83</v>
      </c>
      <c r="C288" s="4" t="s">
        <v>77</v>
      </c>
      <c r="D288" s="4" t="s">
        <v>105</v>
      </c>
      <c r="E288" s="4" t="s">
        <v>52</v>
      </c>
      <c r="F288" s="4" t="s">
        <v>73</v>
      </c>
      <c r="G288" s="4" t="s">
        <v>54</v>
      </c>
      <c r="H288" s="4" t="s">
        <v>80</v>
      </c>
      <c r="I288">
        <v>4</v>
      </c>
      <c r="J288">
        <v>2</v>
      </c>
      <c r="K288" s="4" t="s">
        <v>34</v>
      </c>
      <c r="L288">
        <v>2024</v>
      </c>
      <c r="M288">
        <v>8000</v>
      </c>
      <c r="N288">
        <v>28757</v>
      </c>
      <c r="O288">
        <v>200</v>
      </c>
      <c r="P288" s="1">
        <v>45233</v>
      </c>
      <c r="Q288" s="4" t="s">
        <v>35</v>
      </c>
      <c r="R288" s="1">
        <v>45042</v>
      </c>
      <c r="S288">
        <v>7110</v>
      </c>
      <c r="T288">
        <v>6502</v>
      </c>
      <c r="U288">
        <v>-608</v>
      </c>
      <c r="V288">
        <v>-9</v>
      </c>
      <c r="W288" s="4" t="s">
        <v>121</v>
      </c>
      <c r="X288">
        <v>1</v>
      </c>
      <c r="Y288">
        <v>0</v>
      </c>
      <c r="Z288" s="4" t="s">
        <v>95</v>
      </c>
    </row>
    <row r="289" spans="1:26" x14ac:dyDescent="0.3">
      <c r="A289" s="4" t="s">
        <v>420</v>
      </c>
      <c r="B289" s="4" t="s">
        <v>172</v>
      </c>
      <c r="C289" s="4" t="s">
        <v>84</v>
      </c>
      <c r="D289" s="4" t="s">
        <v>158</v>
      </c>
      <c r="E289" s="4" t="s">
        <v>86</v>
      </c>
      <c r="F289" s="4" t="s">
        <v>152</v>
      </c>
      <c r="G289" s="4" t="s">
        <v>89</v>
      </c>
      <c r="H289" s="4" t="s">
        <v>80</v>
      </c>
      <c r="I289">
        <v>5</v>
      </c>
      <c r="J289">
        <v>4</v>
      </c>
      <c r="K289" s="4" t="s">
        <v>55</v>
      </c>
      <c r="L289">
        <v>2019</v>
      </c>
      <c r="M289">
        <v>8500</v>
      </c>
      <c r="N289">
        <v>53640</v>
      </c>
      <c r="O289">
        <v>115</v>
      </c>
      <c r="P289" s="1">
        <v>45472</v>
      </c>
      <c r="Q289" s="4" t="s">
        <v>35</v>
      </c>
      <c r="R289" s="1">
        <v>45564</v>
      </c>
      <c r="S289">
        <v>6788</v>
      </c>
      <c r="T289">
        <v>5898</v>
      </c>
      <c r="U289">
        <v>-890</v>
      </c>
      <c r="V289">
        <v>-13</v>
      </c>
      <c r="W289" s="4" t="s">
        <v>179</v>
      </c>
      <c r="X289">
        <v>1</v>
      </c>
      <c r="Y289">
        <v>0</v>
      </c>
      <c r="Z289" s="4" t="s">
        <v>57</v>
      </c>
    </row>
    <row r="290" spans="1:26" x14ac:dyDescent="0.3">
      <c r="A290" s="4" t="s">
        <v>421</v>
      </c>
      <c r="B290" s="4" t="s">
        <v>69</v>
      </c>
      <c r="C290" s="4" t="s">
        <v>93</v>
      </c>
      <c r="D290" s="4" t="s">
        <v>71</v>
      </c>
      <c r="E290" s="4" t="s">
        <v>72</v>
      </c>
      <c r="F290" s="4" t="s">
        <v>73</v>
      </c>
      <c r="G290" s="4" t="s">
        <v>54</v>
      </c>
      <c r="H290" s="4" t="s">
        <v>33</v>
      </c>
      <c r="I290">
        <v>3</v>
      </c>
      <c r="J290">
        <v>2</v>
      </c>
      <c r="K290" s="4" t="s">
        <v>66</v>
      </c>
      <c r="L290">
        <v>2016</v>
      </c>
      <c r="M290">
        <v>7900</v>
      </c>
      <c r="N290">
        <v>30581</v>
      </c>
      <c r="O290">
        <v>100</v>
      </c>
      <c r="P290" s="1">
        <v>43041</v>
      </c>
      <c r="Q290" s="4" t="s">
        <v>35</v>
      </c>
      <c r="R290" s="1">
        <v>43772</v>
      </c>
      <c r="S290">
        <v>7287</v>
      </c>
      <c r="T290">
        <v>6428</v>
      </c>
      <c r="U290">
        <v>-859</v>
      </c>
      <c r="V290">
        <v>-12</v>
      </c>
      <c r="W290" s="4" t="s">
        <v>181</v>
      </c>
      <c r="X290">
        <v>5</v>
      </c>
      <c r="Y290">
        <v>0</v>
      </c>
      <c r="Z290" s="4" t="s">
        <v>95</v>
      </c>
    </row>
    <row r="291" spans="1:26" x14ac:dyDescent="0.3">
      <c r="A291" s="4" t="s">
        <v>422</v>
      </c>
      <c r="B291" s="4" t="s">
        <v>83</v>
      </c>
      <c r="C291" s="4" t="s">
        <v>110</v>
      </c>
      <c r="D291" s="4" t="s">
        <v>29</v>
      </c>
      <c r="E291" s="4" t="s">
        <v>30</v>
      </c>
      <c r="F291" s="4" t="s">
        <v>31</v>
      </c>
      <c r="G291" s="4" t="s">
        <v>54</v>
      </c>
      <c r="H291" s="4" t="s">
        <v>80</v>
      </c>
      <c r="I291">
        <v>5</v>
      </c>
      <c r="J291">
        <v>5</v>
      </c>
      <c r="K291" s="4" t="s">
        <v>66</v>
      </c>
      <c r="L291">
        <v>2024</v>
      </c>
      <c r="M291">
        <v>6100</v>
      </c>
      <c r="N291">
        <v>64055</v>
      </c>
      <c r="O291">
        <v>113</v>
      </c>
      <c r="P291" s="1">
        <v>45100</v>
      </c>
      <c r="Q291" s="4" t="s">
        <v>35</v>
      </c>
      <c r="R291" s="1">
        <v>45057</v>
      </c>
      <c r="S291">
        <v>4710</v>
      </c>
      <c r="T291">
        <v>3744</v>
      </c>
      <c r="U291">
        <v>-966</v>
      </c>
      <c r="V291">
        <v>-21</v>
      </c>
      <c r="W291" s="4" t="s">
        <v>142</v>
      </c>
      <c r="X291">
        <v>4</v>
      </c>
      <c r="Y291">
        <v>0</v>
      </c>
      <c r="Z291" s="4" t="s">
        <v>57</v>
      </c>
    </row>
    <row r="292" spans="1:26" x14ac:dyDescent="0.3">
      <c r="A292" s="4" t="s">
        <v>423</v>
      </c>
      <c r="B292" s="4" t="s">
        <v>205</v>
      </c>
      <c r="C292" s="4" t="s">
        <v>163</v>
      </c>
      <c r="D292" s="4" t="s">
        <v>151</v>
      </c>
      <c r="E292" s="4" t="s">
        <v>86</v>
      </c>
      <c r="F292" s="4" t="s">
        <v>152</v>
      </c>
      <c r="G292" s="4" t="s">
        <v>44</v>
      </c>
      <c r="H292" s="4" t="s">
        <v>33</v>
      </c>
      <c r="I292">
        <v>5</v>
      </c>
      <c r="J292">
        <v>5</v>
      </c>
      <c r="K292" s="4" t="s">
        <v>66</v>
      </c>
      <c r="L292">
        <v>2021</v>
      </c>
      <c r="M292">
        <v>6900</v>
      </c>
      <c r="N292">
        <v>50221</v>
      </c>
      <c r="O292">
        <v>100</v>
      </c>
      <c r="P292" s="1">
        <v>43182</v>
      </c>
      <c r="Q292" s="4" t="s">
        <v>35</v>
      </c>
      <c r="R292" s="1">
        <v>44722</v>
      </c>
      <c r="S292">
        <v>5986</v>
      </c>
      <c r="T292">
        <v>6815</v>
      </c>
      <c r="U292">
        <v>829</v>
      </c>
      <c r="V292">
        <v>14</v>
      </c>
      <c r="W292" s="4" t="s">
        <v>46</v>
      </c>
      <c r="X292">
        <v>2</v>
      </c>
      <c r="Y292">
        <v>166</v>
      </c>
      <c r="Z292" s="4" t="s">
        <v>47</v>
      </c>
    </row>
    <row r="293" spans="1:26" x14ac:dyDescent="0.3">
      <c r="A293" s="4" t="s">
        <v>424</v>
      </c>
      <c r="B293" s="4" t="s">
        <v>113</v>
      </c>
      <c r="C293" s="4" t="s">
        <v>97</v>
      </c>
      <c r="D293" s="4" t="s">
        <v>158</v>
      </c>
      <c r="E293" s="4" t="s">
        <v>86</v>
      </c>
      <c r="F293" s="4" t="s">
        <v>152</v>
      </c>
      <c r="G293" s="4" t="s">
        <v>32</v>
      </c>
      <c r="H293" s="4" t="s">
        <v>33</v>
      </c>
      <c r="I293">
        <v>5</v>
      </c>
      <c r="J293">
        <v>4</v>
      </c>
      <c r="K293" s="4" t="s">
        <v>34</v>
      </c>
      <c r="L293">
        <v>2019</v>
      </c>
      <c r="M293">
        <v>8000</v>
      </c>
      <c r="N293">
        <v>4597</v>
      </c>
      <c r="O293">
        <v>115</v>
      </c>
      <c r="P293" s="1">
        <v>44242</v>
      </c>
      <c r="Q293" s="4" t="s">
        <v>35</v>
      </c>
      <c r="R293" s="1">
        <v>45167</v>
      </c>
      <c r="S293">
        <v>6968</v>
      </c>
      <c r="T293">
        <v>6922</v>
      </c>
      <c r="U293">
        <v>-46</v>
      </c>
      <c r="V293">
        <v>-1</v>
      </c>
      <c r="W293" s="4" t="s">
        <v>121</v>
      </c>
      <c r="X293">
        <v>1</v>
      </c>
      <c r="Y293">
        <v>0</v>
      </c>
      <c r="Z293" s="4" t="s">
        <v>47</v>
      </c>
    </row>
    <row r="294" spans="1:26" x14ac:dyDescent="0.3">
      <c r="A294" s="4" t="s">
        <v>425</v>
      </c>
      <c r="B294" s="4" t="s">
        <v>65</v>
      </c>
      <c r="C294" s="4" t="s">
        <v>190</v>
      </c>
      <c r="D294" s="4" t="s">
        <v>71</v>
      </c>
      <c r="E294" s="4" t="s">
        <v>72</v>
      </c>
      <c r="F294" s="4" t="s">
        <v>73</v>
      </c>
      <c r="G294" s="4" t="s">
        <v>54</v>
      </c>
      <c r="H294" s="4" t="s">
        <v>33</v>
      </c>
      <c r="I294">
        <v>3</v>
      </c>
      <c r="J294">
        <v>2</v>
      </c>
      <c r="K294" s="4" t="s">
        <v>45</v>
      </c>
      <c r="L294">
        <v>2017</v>
      </c>
      <c r="M294">
        <v>7700</v>
      </c>
      <c r="N294">
        <v>12359</v>
      </c>
      <c r="O294">
        <v>100</v>
      </c>
      <c r="P294" s="1">
        <v>44142</v>
      </c>
      <c r="Q294" s="4" t="s">
        <v>35</v>
      </c>
      <c r="R294" s="1">
        <v>45602</v>
      </c>
      <c r="S294">
        <v>6821</v>
      </c>
      <c r="T294">
        <v>7487</v>
      </c>
      <c r="U294">
        <v>666</v>
      </c>
      <c r="V294">
        <v>10</v>
      </c>
      <c r="W294" s="4" t="s">
        <v>94</v>
      </c>
      <c r="X294">
        <v>3</v>
      </c>
      <c r="Y294">
        <v>133</v>
      </c>
      <c r="Z294" s="4" t="s">
        <v>57</v>
      </c>
    </row>
    <row r="295" spans="1:26" x14ac:dyDescent="0.3">
      <c r="A295" s="4" t="s">
        <v>426</v>
      </c>
      <c r="B295" s="4" t="s">
        <v>113</v>
      </c>
      <c r="C295" s="4" t="s">
        <v>70</v>
      </c>
      <c r="D295" s="4" t="s">
        <v>158</v>
      </c>
      <c r="E295" s="4" t="s">
        <v>86</v>
      </c>
      <c r="F295" s="4" t="s">
        <v>152</v>
      </c>
      <c r="G295" s="4" t="s">
        <v>89</v>
      </c>
      <c r="H295" s="4" t="s">
        <v>33</v>
      </c>
      <c r="I295">
        <v>5</v>
      </c>
      <c r="J295">
        <v>4</v>
      </c>
      <c r="K295" s="4" t="s">
        <v>55</v>
      </c>
      <c r="L295">
        <v>2015</v>
      </c>
      <c r="M295">
        <v>8900</v>
      </c>
      <c r="N295">
        <v>28712</v>
      </c>
      <c r="O295">
        <v>115</v>
      </c>
      <c r="P295" s="1">
        <v>45386</v>
      </c>
      <c r="Q295" s="4" t="s">
        <v>35</v>
      </c>
      <c r="R295" s="1">
        <v>45538</v>
      </c>
      <c r="S295">
        <v>8171</v>
      </c>
      <c r="T295">
        <v>9300</v>
      </c>
      <c r="U295">
        <v>1129</v>
      </c>
      <c r="V295">
        <v>14</v>
      </c>
      <c r="W295" s="4" t="s">
        <v>166</v>
      </c>
      <c r="X295">
        <v>4</v>
      </c>
      <c r="Y295">
        <v>226</v>
      </c>
      <c r="Z295" s="4" t="s">
        <v>47</v>
      </c>
    </row>
    <row r="296" spans="1:26" x14ac:dyDescent="0.3">
      <c r="A296" s="4" t="s">
        <v>427</v>
      </c>
      <c r="B296" s="4" t="s">
        <v>69</v>
      </c>
      <c r="C296" s="4" t="s">
        <v>163</v>
      </c>
      <c r="D296" s="4" t="s">
        <v>165</v>
      </c>
      <c r="E296" s="4" t="s">
        <v>62</v>
      </c>
      <c r="F296" s="4" t="s">
        <v>53</v>
      </c>
      <c r="G296" s="4" t="s">
        <v>54</v>
      </c>
      <c r="H296" s="4" t="s">
        <v>80</v>
      </c>
      <c r="I296">
        <v>5</v>
      </c>
      <c r="J296">
        <v>3</v>
      </c>
      <c r="K296" s="4" t="s">
        <v>55</v>
      </c>
      <c r="L296">
        <v>2020</v>
      </c>
      <c r="M296">
        <v>9400</v>
      </c>
      <c r="N296">
        <v>45326</v>
      </c>
      <c r="O296">
        <v>130</v>
      </c>
      <c r="P296" s="1">
        <v>44308</v>
      </c>
      <c r="Q296" s="4" t="s">
        <v>35</v>
      </c>
      <c r="R296" s="1">
        <v>45620</v>
      </c>
      <c r="S296">
        <v>8288</v>
      </c>
      <c r="T296">
        <v>9762</v>
      </c>
      <c r="U296">
        <v>1474</v>
      </c>
      <c r="V296">
        <v>18</v>
      </c>
      <c r="W296" s="4" t="s">
        <v>179</v>
      </c>
      <c r="X296">
        <v>5</v>
      </c>
      <c r="Y296">
        <v>295</v>
      </c>
      <c r="Z296" s="4" t="s">
        <v>37</v>
      </c>
    </row>
    <row r="297" spans="1:26" x14ac:dyDescent="0.3">
      <c r="A297" s="4" t="s">
        <v>428</v>
      </c>
      <c r="B297" s="4" t="s">
        <v>101</v>
      </c>
      <c r="C297" s="4" t="s">
        <v>28</v>
      </c>
      <c r="D297" s="4" t="s">
        <v>138</v>
      </c>
      <c r="E297" s="4" t="s">
        <v>139</v>
      </c>
      <c r="F297" s="4" t="s">
        <v>53</v>
      </c>
      <c r="G297" s="4" t="s">
        <v>54</v>
      </c>
      <c r="H297" s="4" t="s">
        <v>80</v>
      </c>
      <c r="I297">
        <v>7</v>
      </c>
      <c r="J297">
        <v>5</v>
      </c>
      <c r="K297" s="4" t="s">
        <v>55</v>
      </c>
      <c r="L297">
        <v>2020</v>
      </c>
      <c r="M297">
        <v>9400</v>
      </c>
      <c r="N297">
        <v>48912</v>
      </c>
      <c r="O297">
        <v>175</v>
      </c>
      <c r="P297" s="1">
        <v>42654</v>
      </c>
      <c r="Q297" s="4" t="s">
        <v>35</v>
      </c>
      <c r="R297" s="1">
        <v>43508</v>
      </c>
      <c r="S297">
        <v>8145</v>
      </c>
      <c r="T297">
        <v>8475</v>
      </c>
      <c r="U297">
        <v>330</v>
      </c>
      <c r="V297">
        <v>4</v>
      </c>
      <c r="W297" s="4" t="s">
        <v>181</v>
      </c>
      <c r="X297">
        <v>4</v>
      </c>
      <c r="Y297">
        <v>66</v>
      </c>
      <c r="Z297" s="4" t="s">
        <v>37</v>
      </c>
    </row>
    <row r="298" spans="1:26" x14ac:dyDescent="0.3">
      <c r="A298" s="4" t="s">
        <v>429</v>
      </c>
      <c r="B298" s="4" t="s">
        <v>109</v>
      </c>
      <c r="C298" s="4" t="s">
        <v>190</v>
      </c>
      <c r="D298" s="4" t="s">
        <v>29</v>
      </c>
      <c r="E298" s="4" t="s">
        <v>30</v>
      </c>
      <c r="F298" s="4" t="s">
        <v>31</v>
      </c>
      <c r="G298" s="4" t="s">
        <v>54</v>
      </c>
      <c r="H298" s="4" t="s">
        <v>80</v>
      </c>
      <c r="I298">
        <v>5</v>
      </c>
      <c r="J298">
        <v>5</v>
      </c>
      <c r="K298" s="4" t="s">
        <v>34</v>
      </c>
      <c r="L298">
        <v>2024</v>
      </c>
      <c r="M298">
        <v>7000</v>
      </c>
      <c r="N298">
        <v>59870</v>
      </c>
      <c r="O298">
        <v>113</v>
      </c>
      <c r="P298" s="1">
        <v>45491</v>
      </c>
      <c r="Q298" s="4" t="s">
        <v>35</v>
      </c>
      <c r="R298" s="1">
        <v>45424</v>
      </c>
      <c r="S298">
        <v>6293</v>
      </c>
      <c r="T298">
        <v>6564</v>
      </c>
      <c r="U298">
        <v>271</v>
      </c>
      <c r="V298">
        <v>4</v>
      </c>
      <c r="W298" s="4" t="s">
        <v>160</v>
      </c>
      <c r="X298">
        <v>5</v>
      </c>
      <c r="Y298">
        <v>54</v>
      </c>
      <c r="Z298" s="4" t="s">
        <v>37</v>
      </c>
    </row>
    <row r="299" spans="1:26" x14ac:dyDescent="0.3">
      <c r="A299" s="4" t="s">
        <v>430</v>
      </c>
      <c r="B299" s="4" t="s">
        <v>120</v>
      </c>
      <c r="C299" s="4" t="s">
        <v>93</v>
      </c>
      <c r="D299" s="4" t="s">
        <v>78</v>
      </c>
      <c r="E299" s="4" t="s">
        <v>30</v>
      </c>
      <c r="F299" s="4" t="s">
        <v>31</v>
      </c>
      <c r="G299" s="4" t="s">
        <v>79</v>
      </c>
      <c r="H299" s="4" t="s">
        <v>33</v>
      </c>
      <c r="I299">
        <v>4</v>
      </c>
      <c r="J299">
        <v>5</v>
      </c>
      <c r="K299" s="4" t="s">
        <v>66</v>
      </c>
      <c r="L299">
        <v>2017</v>
      </c>
      <c r="M299">
        <v>6800</v>
      </c>
      <c r="N299">
        <v>22772</v>
      </c>
      <c r="O299">
        <v>120</v>
      </c>
      <c r="P299" s="1">
        <v>45647</v>
      </c>
      <c r="Q299" s="4" t="s">
        <v>35</v>
      </c>
      <c r="R299" s="1">
        <v>45616</v>
      </c>
      <c r="S299">
        <v>6011</v>
      </c>
      <c r="T299">
        <v>7538</v>
      </c>
      <c r="U299">
        <v>1527</v>
      </c>
      <c r="V299">
        <v>25</v>
      </c>
      <c r="W299" s="4" t="s">
        <v>99</v>
      </c>
      <c r="X299">
        <v>2</v>
      </c>
      <c r="Y299">
        <v>305</v>
      </c>
      <c r="Z299" s="4" t="s">
        <v>37</v>
      </c>
    </row>
    <row r="300" spans="1:26" x14ac:dyDescent="0.3">
      <c r="A300" s="4" t="s">
        <v>431</v>
      </c>
      <c r="B300" s="4" t="s">
        <v>205</v>
      </c>
      <c r="C300" s="4" t="s">
        <v>70</v>
      </c>
      <c r="D300" s="4" t="s">
        <v>85</v>
      </c>
      <c r="E300" s="4" t="s">
        <v>86</v>
      </c>
      <c r="F300" s="4" t="s">
        <v>31</v>
      </c>
      <c r="G300" s="4" t="s">
        <v>79</v>
      </c>
      <c r="H300" s="4" t="s">
        <v>33</v>
      </c>
      <c r="I300">
        <v>4</v>
      </c>
      <c r="J300">
        <v>5</v>
      </c>
      <c r="K300" s="4" t="s">
        <v>55</v>
      </c>
      <c r="L300">
        <v>2018</v>
      </c>
      <c r="M300">
        <v>8100</v>
      </c>
      <c r="N300">
        <v>38886</v>
      </c>
      <c r="O300">
        <v>103</v>
      </c>
      <c r="P300" s="1">
        <v>42843</v>
      </c>
      <c r="Q300" s="4" t="s">
        <v>35</v>
      </c>
      <c r="R300" s="1">
        <v>42906</v>
      </c>
      <c r="S300">
        <v>6836</v>
      </c>
      <c r="T300">
        <v>8014</v>
      </c>
      <c r="U300">
        <v>1178</v>
      </c>
      <c r="V300">
        <v>17</v>
      </c>
      <c r="W300" s="4" t="s">
        <v>36</v>
      </c>
      <c r="X300">
        <v>3</v>
      </c>
      <c r="Y300">
        <v>236</v>
      </c>
      <c r="Z300" s="4" t="s">
        <v>47</v>
      </c>
    </row>
    <row r="301" spans="1:26" x14ac:dyDescent="0.3">
      <c r="A301" s="4" t="s">
        <v>432</v>
      </c>
      <c r="B301" s="4" t="s">
        <v>69</v>
      </c>
      <c r="C301" s="4" t="s">
        <v>60</v>
      </c>
      <c r="D301" s="4" t="s">
        <v>85</v>
      </c>
      <c r="E301" s="4" t="s">
        <v>86</v>
      </c>
      <c r="F301" s="4" t="s">
        <v>31</v>
      </c>
      <c r="G301" s="4" t="s">
        <v>32</v>
      </c>
      <c r="H301" s="4" t="s">
        <v>33</v>
      </c>
      <c r="I301">
        <v>4</v>
      </c>
      <c r="J301">
        <v>5</v>
      </c>
      <c r="K301" s="4" t="s">
        <v>55</v>
      </c>
      <c r="L301">
        <v>2021</v>
      </c>
      <c r="M301">
        <v>7800</v>
      </c>
      <c r="N301">
        <v>74892</v>
      </c>
      <c r="O301">
        <v>103</v>
      </c>
      <c r="P301" s="1">
        <v>42914</v>
      </c>
      <c r="Q301" s="4" t="s">
        <v>35</v>
      </c>
      <c r="R301" s="1">
        <v>45585</v>
      </c>
      <c r="S301">
        <v>6411</v>
      </c>
      <c r="T301">
        <v>5762</v>
      </c>
      <c r="U301">
        <v>-649</v>
      </c>
      <c r="V301">
        <v>-10</v>
      </c>
      <c r="W301" s="4" t="s">
        <v>67</v>
      </c>
      <c r="X301">
        <v>2</v>
      </c>
      <c r="Y301">
        <v>0</v>
      </c>
      <c r="Z301" s="4" t="s">
        <v>57</v>
      </c>
    </row>
    <row r="302" spans="1:26" x14ac:dyDescent="0.3">
      <c r="A302" s="4" t="s">
        <v>433</v>
      </c>
      <c r="B302" s="4" t="s">
        <v>88</v>
      </c>
      <c r="C302" s="4" t="s">
        <v>77</v>
      </c>
      <c r="D302" s="4" t="s">
        <v>165</v>
      </c>
      <c r="E302" s="4" t="s">
        <v>62</v>
      </c>
      <c r="F302" s="4" t="s">
        <v>53</v>
      </c>
      <c r="G302" s="4" t="s">
        <v>89</v>
      </c>
      <c r="H302" s="4" t="s">
        <v>33</v>
      </c>
      <c r="I302">
        <v>5</v>
      </c>
      <c r="J302">
        <v>3</v>
      </c>
      <c r="K302" s="4" t="s">
        <v>55</v>
      </c>
      <c r="L302">
        <v>2016</v>
      </c>
      <c r="M302">
        <v>9800</v>
      </c>
      <c r="N302">
        <v>46032</v>
      </c>
      <c r="O302">
        <v>130</v>
      </c>
      <c r="P302" s="1">
        <v>43465</v>
      </c>
      <c r="Q302" s="4" t="s">
        <v>35</v>
      </c>
      <c r="R302" s="1">
        <v>43310</v>
      </c>
      <c r="S302">
        <v>8962</v>
      </c>
      <c r="T302">
        <v>9036</v>
      </c>
      <c r="U302">
        <v>74</v>
      </c>
      <c r="V302">
        <v>1</v>
      </c>
      <c r="W302" s="4" t="s">
        <v>179</v>
      </c>
      <c r="X302">
        <v>2</v>
      </c>
      <c r="Y302">
        <v>15</v>
      </c>
      <c r="Z302" s="4" t="s">
        <v>37</v>
      </c>
    </row>
    <row r="303" spans="1:26" x14ac:dyDescent="0.3">
      <c r="A303" s="4" t="s">
        <v>434</v>
      </c>
      <c r="B303" s="4" t="s">
        <v>101</v>
      </c>
      <c r="C303" s="4" t="s">
        <v>144</v>
      </c>
      <c r="D303" s="4" t="s">
        <v>78</v>
      </c>
      <c r="E303" s="4" t="s">
        <v>30</v>
      </c>
      <c r="F303" s="4" t="s">
        <v>31</v>
      </c>
      <c r="G303" s="4" t="s">
        <v>89</v>
      </c>
      <c r="H303" s="4" t="s">
        <v>33</v>
      </c>
      <c r="I303">
        <v>4</v>
      </c>
      <c r="J303">
        <v>5</v>
      </c>
      <c r="K303" s="4" t="s">
        <v>45</v>
      </c>
      <c r="L303">
        <v>2018</v>
      </c>
      <c r="M303">
        <v>6600</v>
      </c>
      <c r="N303">
        <v>78832</v>
      </c>
      <c r="O303">
        <v>120</v>
      </c>
      <c r="P303" s="1">
        <v>42419</v>
      </c>
      <c r="Q303" s="4" t="s">
        <v>35</v>
      </c>
      <c r="R303" s="1">
        <v>42513</v>
      </c>
      <c r="S303">
        <v>5969</v>
      </c>
      <c r="T303">
        <v>6190</v>
      </c>
      <c r="U303">
        <v>221</v>
      </c>
      <c r="V303">
        <v>4</v>
      </c>
      <c r="W303" s="4" t="s">
        <v>116</v>
      </c>
      <c r="X303">
        <v>5</v>
      </c>
      <c r="Y303">
        <v>44</v>
      </c>
      <c r="Z303" s="4" t="s">
        <v>37</v>
      </c>
    </row>
    <row r="304" spans="1:26" x14ac:dyDescent="0.3">
      <c r="A304" s="4" t="s">
        <v>435</v>
      </c>
      <c r="B304" s="4" t="s">
        <v>109</v>
      </c>
      <c r="C304" s="4" t="s">
        <v>97</v>
      </c>
      <c r="D304" s="4" t="s">
        <v>138</v>
      </c>
      <c r="E304" s="4" t="s">
        <v>139</v>
      </c>
      <c r="F304" s="4" t="s">
        <v>53</v>
      </c>
      <c r="G304" s="4" t="s">
        <v>54</v>
      </c>
      <c r="H304" s="4" t="s">
        <v>33</v>
      </c>
      <c r="I304">
        <v>7</v>
      </c>
      <c r="J304">
        <v>5</v>
      </c>
      <c r="K304" s="4" t="s">
        <v>45</v>
      </c>
      <c r="L304">
        <v>2024</v>
      </c>
      <c r="M304">
        <v>7500</v>
      </c>
      <c r="N304">
        <v>83491</v>
      </c>
      <c r="O304">
        <v>175</v>
      </c>
      <c r="P304" s="1">
        <v>43261</v>
      </c>
      <c r="Q304" s="4" t="s">
        <v>35</v>
      </c>
      <c r="R304" s="1">
        <v>43614</v>
      </c>
      <c r="S304">
        <v>6232</v>
      </c>
      <c r="T304">
        <v>6118</v>
      </c>
      <c r="U304">
        <v>-114</v>
      </c>
      <c r="V304">
        <v>-2</v>
      </c>
      <c r="W304" s="4" t="s">
        <v>114</v>
      </c>
      <c r="X304">
        <v>5</v>
      </c>
      <c r="Y304">
        <v>0</v>
      </c>
      <c r="Z304" s="4" t="s">
        <v>57</v>
      </c>
    </row>
    <row r="305" spans="1:26" x14ac:dyDescent="0.3">
      <c r="A305" s="4" t="s">
        <v>436</v>
      </c>
      <c r="B305" s="4" t="s">
        <v>146</v>
      </c>
      <c r="C305" s="4" t="s">
        <v>77</v>
      </c>
      <c r="D305" s="4" t="s">
        <v>41</v>
      </c>
      <c r="E305" s="4" t="s">
        <v>42</v>
      </c>
      <c r="F305" s="4" t="s">
        <v>43</v>
      </c>
      <c r="G305" s="4" t="s">
        <v>89</v>
      </c>
      <c r="H305" s="4" t="s">
        <v>33</v>
      </c>
      <c r="I305">
        <v>2</v>
      </c>
      <c r="J305">
        <v>2</v>
      </c>
      <c r="K305" s="4" t="s">
        <v>66</v>
      </c>
      <c r="L305">
        <v>2016</v>
      </c>
      <c r="M305">
        <v>9400</v>
      </c>
      <c r="N305">
        <v>94864</v>
      </c>
      <c r="O305">
        <v>250</v>
      </c>
      <c r="P305" s="1">
        <v>44506</v>
      </c>
      <c r="Q305" s="4" t="s">
        <v>35</v>
      </c>
      <c r="R305" s="1">
        <v>45275</v>
      </c>
      <c r="S305">
        <v>7530</v>
      </c>
      <c r="T305">
        <v>7768</v>
      </c>
      <c r="U305">
        <v>238</v>
      </c>
      <c r="V305">
        <v>3</v>
      </c>
      <c r="W305" s="4" t="s">
        <v>90</v>
      </c>
      <c r="X305">
        <v>2</v>
      </c>
      <c r="Y305">
        <v>48</v>
      </c>
      <c r="Z305" s="4" t="s">
        <v>57</v>
      </c>
    </row>
    <row r="306" spans="1:26" x14ac:dyDescent="0.3">
      <c r="A306" s="4" t="s">
        <v>437</v>
      </c>
      <c r="B306" s="4" t="s">
        <v>197</v>
      </c>
      <c r="C306" s="4" t="s">
        <v>123</v>
      </c>
      <c r="D306" s="4" t="s">
        <v>29</v>
      </c>
      <c r="E306" s="4" t="s">
        <v>30</v>
      </c>
      <c r="F306" s="4" t="s">
        <v>31</v>
      </c>
      <c r="G306" s="4" t="s">
        <v>54</v>
      </c>
      <c r="H306" s="4" t="s">
        <v>80</v>
      </c>
      <c r="I306">
        <v>5</v>
      </c>
      <c r="J306">
        <v>5</v>
      </c>
      <c r="K306" s="4" t="s">
        <v>66</v>
      </c>
      <c r="L306">
        <v>2015</v>
      </c>
      <c r="M306">
        <v>7000</v>
      </c>
      <c r="N306">
        <v>4967</v>
      </c>
      <c r="O306">
        <v>113</v>
      </c>
      <c r="P306" s="1">
        <v>42375</v>
      </c>
      <c r="Q306" s="4" t="s">
        <v>35</v>
      </c>
      <c r="R306" s="1">
        <v>42455</v>
      </c>
      <c r="S306">
        <v>6308</v>
      </c>
      <c r="T306">
        <v>6964</v>
      </c>
      <c r="U306">
        <v>656</v>
      </c>
      <c r="V306">
        <v>10</v>
      </c>
      <c r="W306" s="4" t="s">
        <v>131</v>
      </c>
      <c r="X306">
        <v>4</v>
      </c>
      <c r="Y306">
        <v>131</v>
      </c>
      <c r="Z306" s="4" t="s">
        <v>95</v>
      </c>
    </row>
    <row r="307" spans="1:26" x14ac:dyDescent="0.3">
      <c r="A307" s="4" t="s">
        <v>438</v>
      </c>
      <c r="B307" s="4" t="s">
        <v>146</v>
      </c>
      <c r="C307" s="4" t="s">
        <v>104</v>
      </c>
      <c r="D307" s="4" t="s">
        <v>105</v>
      </c>
      <c r="E307" s="4" t="s">
        <v>52</v>
      </c>
      <c r="F307" s="4" t="s">
        <v>73</v>
      </c>
      <c r="G307" s="4" t="s">
        <v>32</v>
      </c>
      <c r="H307" s="4" t="s">
        <v>33</v>
      </c>
      <c r="I307">
        <v>4</v>
      </c>
      <c r="J307">
        <v>2</v>
      </c>
      <c r="K307" s="4" t="s">
        <v>55</v>
      </c>
      <c r="L307">
        <v>2018</v>
      </c>
      <c r="M307">
        <v>9100</v>
      </c>
      <c r="N307">
        <v>62857</v>
      </c>
      <c r="O307">
        <v>200</v>
      </c>
      <c r="P307" s="1">
        <v>42174</v>
      </c>
      <c r="Q307" s="4" t="s">
        <v>35</v>
      </c>
      <c r="R307" s="1">
        <v>45623</v>
      </c>
      <c r="S307">
        <v>8255</v>
      </c>
      <c r="T307">
        <v>8424</v>
      </c>
      <c r="U307">
        <v>169</v>
      </c>
      <c r="V307">
        <v>2</v>
      </c>
      <c r="W307" s="4" t="s">
        <v>74</v>
      </c>
      <c r="X307">
        <v>3</v>
      </c>
      <c r="Y307">
        <v>34</v>
      </c>
      <c r="Z307" s="4" t="s">
        <v>57</v>
      </c>
    </row>
    <row r="308" spans="1:26" x14ac:dyDescent="0.3">
      <c r="A308" s="4" t="s">
        <v>439</v>
      </c>
      <c r="B308" s="4" t="s">
        <v>146</v>
      </c>
      <c r="C308" s="4" t="s">
        <v>118</v>
      </c>
      <c r="D308" s="4" t="s">
        <v>71</v>
      </c>
      <c r="E308" s="4" t="s">
        <v>72</v>
      </c>
      <c r="F308" s="4" t="s">
        <v>73</v>
      </c>
      <c r="G308" s="4" t="s">
        <v>44</v>
      </c>
      <c r="H308" s="4" t="s">
        <v>80</v>
      </c>
      <c r="I308">
        <v>3</v>
      </c>
      <c r="J308">
        <v>2</v>
      </c>
      <c r="K308" s="4" t="s">
        <v>66</v>
      </c>
      <c r="L308">
        <v>2023</v>
      </c>
      <c r="M308">
        <v>7200</v>
      </c>
      <c r="N308">
        <v>47800</v>
      </c>
      <c r="O308">
        <v>100</v>
      </c>
      <c r="P308" s="1">
        <v>44237</v>
      </c>
      <c r="Q308" s="4" t="s">
        <v>35</v>
      </c>
      <c r="R308" s="1">
        <v>44593</v>
      </c>
      <c r="S308">
        <v>5750</v>
      </c>
      <c r="T308">
        <v>5508</v>
      </c>
      <c r="U308">
        <v>-242</v>
      </c>
      <c r="V308">
        <v>-4</v>
      </c>
      <c r="W308" s="4" t="s">
        <v>94</v>
      </c>
      <c r="X308">
        <v>3</v>
      </c>
      <c r="Y308">
        <v>0</v>
      </c>
      <c r="Z308" s="4" t="s">
        <v>57</v>
      </c>
    </row>
    <row r="309" spans="1:26" x14ac:dyDescent="0.3">
      <c r="A309" s="4" t="s">
        <v>440</v>
      </c>
      <c r="B309" s="4" t="s">
        <v>83</v>
      </c>
      <c r="C309" s="4" t="s">
        <v>118</v>
      </c>
      <c r="D309" s="4" t="s">
        <v>41</v>
      </c>
      <c r="E309" s="4" t="s">
        <v>42</v>
      </c>
      <c r="F309" s="4" t="s">
        <v>43</v>
      </c>
      <c r="G309" s="4" t="s">
        <v>44</v>
      </c>
      <c r="H309" s="4" t="s">
        <v>80</v>
      </c>
      <c r="I309">
        <v>2</v>
      </c>
      <c r="J309">
        <v>2</v>
      </c>
      <c r="K309" s="4" t="s">
        <v>66</v>
      </c>
      <c r="L309">
        <v>2023</v>
      </c>
      <c r="M309">
        <v>8700</v>
      </c>
      <c r="N309">
        <v>14633</v>
      </c>
      <c r="O309">
        <v>250</v>
      </c>
      <c r="P309" s="1">
        <v>43581</v>
      </c>
      <c r="Q309" s="4" t="s">
        <v>35</v>
      </c>
      <c r="R309" s="1">
        <v>44844</v>
      </c>
      <c r="S309">
        <v>7455</v>
      </c>
      <c r="T309">
        <v>6991</v>
      </c>
      <c r="U309">
        <v>-464</v>
      </c>
      <c r="V309">
        <v>-6</v>
      </c>
      <c r="W309" s="4" t="s">
        <v>131</v>
      </c>
      <c r="X309">
        <v>5</v>
      </c>
      <c r="Y309">
        <v>0</v>
      </c>
      <c r="Z309" s="4" t="s">
        <v>37</v>
      </c>
    </row>
    <row r="310" spans="1:26" x14ac:dyDescent="0.3">
      <c r="A310" s="4" t="s">
        <v>441</v>
      </c>
      <c r="B310" s="4" t="s">
        <v>101</v>
      </c>
      <c r="C310" s="4" t="s">
        <v>50</v>
      </c>
      <c r="D310" s="4" t="s">
        <v>61</v>
      </c>
      <c r="E310" s="4" t="s">
        <v>62</v>
      </c>
      <c r="F310" s="4" t="s">
        <v>53</v>
      </c>
      <c r="G310" s="4" t="s">
        <v>89</v>
      </c>
      <c r="H310" s="4" t="s">
        <v>80</v>
      </c>
      <c r="I310">
        <v>5</v>
      </c>
      <c r="J310">
        <v>5</v>
      </c>
      <c r="K310" s="4" t="s">
        <v>34</v>
      </c>
      <c r="L310">
        <v>2017</v>
      </c>
      <c r="M310">
        <v>9200</v>
      </c>
      <c r="N310">
        <v>81508</v>
      </c>
      <c r="O310">
        <v>120</v>
      </c>
      <c r="P310" s="1">
        <v>45093</v>
      </c>
      <c r="Q310" s="4" t="s">
        <v>35</v>
      </c>
      <c r="R310" s="1">
        <v>45166</v>
      </c>
      <c r="S310">
        <v>7310</v>
      </c>
      <c r="T310">
        <v>7532</v>
      </c>
      <c r="U310">
        <v>222</v>
      </c>
      <c r="V310">
        <v>3</v>
      </c>
      <c r="W310" s="4" t="s">
        <v>160</v>
      </c>
      <c r="X310">
        <v>2</v>
      </c>
      <c r="Y310">
        <v>44</v>
      </c>
      <c r="Z310" s="4" t="s">
        <v>37</v>
      </c>
    </row>
    <row r="311" spans="1:26" x14ac:dyDescent="0.3">
      <c r="A311" s="4" t="s">
        <v>442</v>
      </c>
      <c r="B311" s="4" t="s">
        <v>197</v>
      </c>
      <c r="C311" s="4" t="s">
        <v>70</v>
      </c>
      <c r="D311" s="4" t="s">
        <v>148</v>
      </c>
      <c r="E311" s="4" t="s">
        <v>149</v>
      </c>
      <c r="F311" s="4" t="s">
        <v>31</v>
      </c>
      <c r="G311" s="4" t="s">
        <v>54</v>
      </c>
      <c r="H311" s="4" t="s">
        <v>80</v>
      </c>
      <c r="I311">
        <v>5</v>
      </c>
      <c r="J311">
        <v>5</v>
      </c>
      <c r="K311" s="4" t="s">
        <v>55</v>
      </c>
      <c r="L311">
        <v>2024</v>
      </c>
      <c r="M311">
        <v>7500</v>
      </c>
      <c r="N311">
        <v>20371</v>
      </c>
      <c r="O311">
        <v>150</v>
      </c>
      <c r="P311" s="1">
        <v>43174</v>
      </c>
      <c r="Q311" s="4" t="s">
        <v>35</v>
      </c>
      <c r="R311" s="1">
        <v>43857</v>
      </c>
      <c r="S311">
        <v>6233</v>
      </c>
      <c r="T311">
        <v>6595</v>
      </c>
      <c r="U311">
        <v>362</v>
      </c>
      <c r="V311">
        <v>6</v>
      </c>
      <c r="W311" s="4" t="s">
        <v>81</v>
      </c>
      <c r="X311">
        <v>4</v>
      </c>
      <c r="Y311">
        <v>72</v>
      </c>
      <c r="Z311" s="4" t="s">
        <v>57</v>
      </c>
    </row>
    <row r="312" spans="1:26" x14ac:dyDescent="0.3">
      <c r="A312" s="4" t="s">
        <v>443</v>
      </c>
      <c r="B312" s="4" t="s">
        <v>92</v>
      </c>
      <c r="C312" s="4" t="s">
        <v>104</v>
      </c>
      <c r="D312" s="4" t="s">
        <v>41</v>
      </c>
      <c r="E312" s="4" t="s">
        <v>42</v>
      </c>
      <c r="F312" s="4" t="s">
        <v>43</v>
      </c>
      <c r="G312" s="4" t="s">
        <v>54</v>
      </c>
      <c r="H312" s="4" t="s">
        <v>33</v>
      </c>
      <c r="I312">
        <v>2</v>
      </c>
      <c r="J312">
        <v>2</v>
      </c>
      <c r="K312" s="4" t="s">
        <v>45</v>
      </c>
      <c r="L312">
        <v>2020</v>
      </c>
      <c r="M312">
        <v>8900</v>
      </c>
      <c r="N312">
        <v>40068</v>
      </c>
      <c r="O312">
        <v>250</v>
      </c>
      <c r="P312" s="1">
        <v>44687</v>
      </c>
      <c r="Q312" s="4" t="s">
        <v>35</v>
      </c>
      <c r="R312" s="1">
        <v>44776</v>
      </c>
      <c r="S312">
        <v>7212</v>
      </c>
      <c r="T312">
        <v>7514</v>
      </c>
      <c r="U312">
        <v>302</v>
      </c>
      <c r="V312">
        <v>4</v>
      </c>
      <c r="W312" s="4" t="s">
        <v>131</v>
      </c>
      <c r="X312">
        <v>1</v>
      </c>
      <c r="Y312">
        <v>60</v>
      </c>
      <c r="Z312" s="4" t="s">
        <v>37</v>
      </c>
    </row>
    <row r="313" spans="1:26" x14ac:dyDescent="0.3">
      <c r="A313" s="4" t="s">
        <v>444</v>
      </c>
      <c r="B313" s="4" t="s">
        <v>133</v>
      </c>
      <c r="C313" s="4" t="s">
        <v>93</v>
      </c>
      <c r="D313" s="4" t="s">
        <v>151</v>
      </c>
      <c r="E313" s="4" t="s">
        <v>86</v>
      </c>
      <c r="F313" s="4" t="s">
        <v>152</v>
      </c>
      <c r="G313" s="4" t="s">
        <v>32</v>
      </c>
      <c r="H313" s="4" t="s">
        <v>33</v>
      </c>
      <c r="I313">
        <v>5</v>
      </c>
      <c r="J313">
        <v>5</v>
      </c>
      <c r="K313" s="4" t="s">
        <v>34</v>
      </c>
      <c r="L313">
        <v>2015</v>
      </c>
      <c r="M313">
        <v>8400</v>
      </c>
      <c r="N313">
        <v>15472</v>
      </c>
      <c r="O313">
        <v>100</v>
      </c>
      <c r="P313" s="1">
        <v>44380</v>
      </c>
      <c r="Q313" s="4" t="s">
        <v>35</v>
      </c>
      <c r="R313" s="1">
        <v>44821</v>
      </c>
      <c r="S313">
        <v>7392</v>
      </c>
      <c r="T313">
        <v>7774</v>
      </c>
      <c r="U313">
        <v>382</v>
      </c>
      <c r="V313">
        <v>5</v>
      </c>
      <c r="W313" s="4" t="s">
        <v>90</v>
      </c>
      <c r="X313">
        <v>4</v>
      </c>
      <c r="Y313">
        <v>76</v>
      </c>
      <c r="Z313" s="4" t="s">
        <v>57</v>
      </c>
    </row>
    <row r="314" spans="1:26" x14ac:dyDescent="0.3">
      <c r="A314" s="4" t="s">
        <v>445</v>
      </c>
      <c r="B314" s="4" t="s">
        <v>39</v>
      </c>
      <c r="C314" s="4" t="s">
        <v>144</v>
      </c>
      <c r="D314" s="4" t="s">
        <v>71</v>
      </c>
      <c r="E314" s="4" t="s">
        <v>72</v>
      </c>
      <c r="F314" s="4" t="s">
        <v>73</v>
      </c>
      <c r="G314" s="4" t="s">
        <v>54</v>
      </c>
      <c r="H314" s="4" t="s">
        <v>33</v>
      </c>
      <c r="I314">
        <v>3</v>
      </c>
      <c r="J314">
        <v>2</v>
      </c>
      <c r="K314" s="4" t="s">
        <v>34</v>
      </c>
      <c r="L314">
        <v>2022</v>
      </c>
      <c r="M314">
        <v>8200</v>
      </c>
      <c r="N314">
        <v>59172</v>
      </c>
      <c r="O314">
        <v>100</v>
      </c>
      <c r="P314" s="1">
        <v>43364</v>
      </c>
      <c r="Q314" s="4" t="s">
        <v>35</v>
      </c>
      <c r="R314" s="1">
        <v>43260</v>
      </c>
      <c r="S314">
        <v>6793</v>
      </c>
      <c r="T314">
        <v>6844</v>
      </c>
      <c r="U314">
        <v>51</v>
      </c>
      <c r="V314">
        <v>1</v>
      </c>
      <c r="W314" s="4" t="s">
        <v>166</v>
      </c>
      <c r="X314">
        <v>5</v>
      </c>
      <c r="Y314">
        <v>10</v>
      </c>
      <c r="Z314" s="4" t="s">
        <v>57</v>
      </c>
    </row>
    <row r="315" spans="1:26" x14ac:dyDescent="0.3">
      <c r="A315" s="4" t="s">
        <v>446</v>
      </c>
      <c r="B315" s="4" t="s">
        <v>205</v>
      </c>
      <c r="C315" s="4" t="s">
        <v>50</v>
      </c>
      <c r="D315" s="4" t="s">
        <v>105</v>
      </c>
      <c r="E315" s="4" t="s">
        <v>52</v>
      </c>
      <c r="F315" s="4" t="s">
        <v>73</v>
      </c>
      <c r="G315" s="4" t="s">
        <v>44</v>
      </c>
      <c r="H315" s="4" t="s">
        <v>33</v>
      </c>
      <c r="I315">
        <v>4</v>
      </c>
      <c r="J315">
        <v>2</v>
      </c>
      <c r="K315" s="4" t="s">
        <v>66</v>
      </c>
      <c r="L315">
        <v>2020</v>
      </c>
      <c r="M315">
        <v>7500</v>
      </c>
      <c r="N315">
        <v>17933</v>
      </c>
      <c r="O315">
        <v>200</v>
      </c>
      <c r="P315" s="1">
        <v>44815</v>
      </c>
      <c r="Q315" s="4" t="s">
        <v>35</v>
      </c>
      <c r="R315" s="1">
        <v>44785</v>
      </c>
      <c r="S315">
        <v>5723</v>
      </c>
      <c r="T315">
        <v>5856</v>
      </c>
      <c r="U315">
        <v>133</v>
      </c>
      <c r="V315">
        <v>2</v>
      </c>
      <c r="W315" s="4" t="s">
        <v>181</v>
      </c>
      <c r="X315">
        <v>4</v>
      </c>
      <c r="Y315">
        <v>27</v>
      </c>
      <c r="Z315" s="4" t="s">
        <v>37</v>
      </c>
    </row>
    <row r="316" spans="1:26" x14ac:dyDescent="0.3">
      <c r="A316" s="4" t="s">
        <v>447</v>
      </c>
      <c r="B316" s="4" t="s">
        <v>92</v>
      </c>
      <c r="C316" s="4" t="s">
        <v>40</v>
      </c>
      <c r="D316" s="4" t="s">
        <v>158</v>
      </c>
      <c r="E316" s="4" t="s">
        <v>86</v>
      </c>
      <c r="F316" s="4" t="s">
        <v>152</v>
      </c>
      <c r="G316" s="4" t="s">
        <v>89</v>
      </c>
      <c r="H316" s="4" t="s">
        <v>80</v>
      </c>
      <c r="I316">
        <v>5</v>
      </c>
      <c r="J316">
        <v>4</v>
      </c>
      <c r="K316" s="4" t="s">
        <v>66</v>
      </c>
      <c r="L316">
        <v>2015</v>
      </c>
      <c r="M316">
        <v>7500</v>
      </c>
      <c r="N316">
        <v>13062</v>
      </c>
      <c r="O316">
        <v>115</v>
      </c>
      <c r="P316" s="1">
        <v>45169</v>
      </c>
      <c r="Q316" s="4" t="s">
        <v>35</v>
      </c>
      <c r="R316" s="1">
        <v>45449</v>
      </c>
      <c r="S316">
        <v>6569</v>
      </c>
      <c r="T316">
        <v>5722</v>
      </c>
      <c r="U316">
        <v>-847</v>
      </c>
      <c r="V316">
        <v>-13</v>
      </c>
      <c r="W316" s="4" t="s">
        <v>102</v>
      </c>
      <c r="X316">
        <v>5</v>
      </c>
      <c r="Y316">
        <v>0</v>
      </c>
      <c r="Z316" s="4" t="s">
        <v>37</v>
      </c>
    </row>
    <row r="317" spans="1:26" x14ac:dyDescent="0.3">
      <c r="A317" s="4" t="s">
        <v>448</v>
      </c>
      <c r="B317" s="4" t="s">
        <v>69</v>
      </c>
      <c r="C317" s="4" t="s">
        <v>190</v>
      </c>
      <c r="D317" s="4" t="s">
        <v>29</v>
      </c>
      <c r="E317" s="4" t="s">
        <v>30</v>
      </c>
      <c r="F317" s="4" t="s">
        <v>31</v>
      </c>
      <c r="G317" s="4" t="s">
        <v>44</v>
      </c>
      <c r="H317" s="4" t="s">
        <v>33</v>
      </c>
      <c r="I317">
        <v>5</v>
      </c>
      <c r="J317">
        <v>5</v>
      </c>
      <c r="K317" s="4" t="s">
        <v>55</v>
      </c>
      <c r="L317">
        <v>2019</v>
      </c>
      <c r="M317">
        <v>8000</v>
      </c>
      <c r="N317">
        <v>17378</v>
      </c>
      <c r="O317">
        <v>113</v>
      </c>
      <c r="P317" s="1">
        <v>43101</v>
      </c>
      <c r="Q317" s="4" t="s">
        <v>35</v>
      </c>
      <c r="R317" s="1">
        <v>45052</v>
      </c>
      <c r="S317">
        <v>6108</v>
      </c>
      <c r="T317">
        <v>6348</v>
      </c>
      <c r="U317">
        <v>240</v>
      </c>
      <c r="V317">
        <v>4</v>
      </c>
      <c r="W317" s="4" t="s">
        <v>74</v>
      </c>
      <c r="X317">
        <v>4</v>
      </c>
      <c r="Y317">
        <v>48</v>
      </c>
      <c r="Z317" s="4" t="s">
        <v>57</v>
      </c>
    </row>
    <row r="318" spans="1:26" x14ac:dyDescent="0.3">
      <c r="A318" s="4" t="s">
        <v>449</v>
      </c>
      <c r="B318" s="4" t="s">
        <v>146</v>
      </c>
      <c r="C318" s="4" t="s">
        <v>104</v>
      </c>
      <c r="D318" s="4" t="s">
        <v>165</v>
      </c>
      <c r="E318" s="4" t="s">
        <v>62</v>
      </c>
      <c r="F318" s="4" t="s">
        <v>53</v>
      </c>
      <c r="G318" s="4" t="s">
        <v>32</v>
      </c>
      <c r="H318" s="4" t="s">
        <v>80</v>
      </c>
      <c r="I318">
        <v>5</v>
      </c>
      <c r="J318">
        <v>3</v>
      </c>
      <c r="K318" s="4" t="s">
        <v>66</v>
      </c>
      <c r="L318">
        <v>2023</v>
      </c>
      <c r="M318">
        <v>7700</v>
      </c>
      <c r="N318">
        <v>34383</v>
      </c>
      <c r="O318">
        <v>130</v>
      </c>
      <c r="P318" s="1">
        <v>43393</v>
      </c>
      <c r="Q318" s="4" t="s">
        <v>35</v>
      </c>
      <c r="R318" s="1">
        <v>45121</v>
      </c>
      <c r="S318">
        <v>6845</v>
      </c>
      <c r="T318">
        <v>8069</v>
      </c>
      <c r="U318">
        <v>1224</v>
      </c>
      <c r="V318">
        <v>18</v>
      </c>
      <c r="W318" s="4" t="s">
        <v>63</v>
      </c>
      <c r="X318">
        <v>2</v>
      </c>
      <c r="Y318">
        <v>245</v>
      </c>
      <c r="Z318" s="4" t="s">
        <v>95</v>
      </c>
    </row>
    <row r="319" spans="1:26" x14ac:dyDescent="0.3">
      <c r="A319" s="4" t="s">
        <v>450</v>
      </c>
      <c r="B319" s="4" t="s">
        <v>205</v>
      </c>
      <c r="C319" s="4" t="s">
        <v>77</v>
      </c>
      <c r="D319" s="4" t="s">
        <v>78</v>
      </c>
      <c r="E319" s="4" t="s">
        <v>30</v>
      </c>
      <c r="F319" s="4" t="s">
        <v>31</v>
      </c>
      <c r="G319" s="4" t="s">
        <v>32</v>
      </c>
      <c r="H319" s="4" t="s">
        <v>80</v>
      </c>
      <c r="I319">
        <v>4</v>
      </c>
      <c r="J319">
        <v>5</v>
      </c>
      <c r="K319" s="4" t="s">
        <v>66</v>
      </c>
      <c r="L319">
        <v>2019</v>
      </c>
      <c r="M319">
        <v>6600</v>
      </c>
      <c r="N319">
        <v>69996</v>
      </c>
      <c r="O319">
        <v>120</v>
      </c>
      <c r="P319" s="1">
        <v>42379</v>
      </c>
      <c r="Q319" s="4" t="s">
        <v>35</v>
      </c>
      <c r="R319" s="1">
        <v>43458</v>
      </c>
      <c r="S319">
        <v>4749</v>
      </c>
      <c r="T319">
        <v>5570</v>
      </c>
      <c r="U319">
        <v>821</v>
      </c>
      <c r="V319">
        <v>17</v>
      </c>
      <c r="W319" s="4" t="s">
        <v>46</v>
      </c>
      <c r="X319">
        <v>3</v>
      </c>
      <c r="Y319">
        <v>164</v>
      </c>
      <c r="Z319" s="4" t="s">
        <v>57</v>
      </c>
    </row>
    <row r="320" spans="1:26" x14ac:dyDescent="0.3">
      <c r="A320" s="4" t="s">
        <v>451</v>
      </c>
      <c r="B320" s="4" t="s">
        <v>49</v>
      </c>
      <c r="C320" s="4" t="s">
        <v>70</v>
      </c>
      <c r="D320" s="4" t="s">
        <v>29</v>
      </c>
      <c r="E320" s="4" t="s">
        <v>30</v>
      </c>
      <c r="F320" s="4" t="s">
        <v>31</v>
      </c>
      <c r="G320" s="4" t="s">
        <v>89</v>
      </c>
      <c r="H320" s="4" t="s">
        <v>80</v>
      </c>
      <c r="I320">
        <v>5</v>
      </c>
      <c r="J320">
        <v>5</v>
      </c>
      <c r="K320" s="4" t="s">
        <v>66</v>
      </c>
      <c r="L320">
        <v>2022</v>
      </c>
      <c r="M320">
        <v>6300</v>
      </c>
      <c r="N320">
        <v>94718</v>
      </c>
      <c r="O320">
        <v>113</v>
      </c>
      <c r="P320" s="1">
        <v>44800</v>
      </c>
      <c r="Q320" s="4" t="s">
        <v>35</v>
      </c>
      <c r="R320" s="1">
        <v>45244</v>
      </c>
      <c r="S320">
        <v>5437</v>
      </c>
      <c r="T320">
        <v>4645</v>
      </c>
      <c r="U320">
        <v>-792</v>
      </c>
      <c r="V320">
        <v>-15</v>
      </c>
      <c r="W320" s="4" t="s">
        <v>121</v>
      </c>
      <c r="X320">
        <v>3</v>
      </c>
      <c r="Y320">
        <v>0</v>
      </c>
      <c r="Z320" s="4" t="s">
        <v>37</v>
      </c>
    </row>
    <row r="321" spans="1:26" x14ac:dyDescent="0.3">
      <c r="A321" s="4" t="s">
        <v>452</v>
      </c>
      <c r="B321" s="4" t="s">
        <v>133</v>
      </c>
      <c r="C321" s="4" t="s">
        <v>110</v>
      </c>
      <c r="D321" s="4" t="s">
        <v>71</v>
      </c>
      <c r="E321" s="4" t="s">
        <v>72</v>
      </c>
      <c r="F321" s="4" t="s">
        <v>73</v>
      </c>
      <c r="G321" s="4" t="s">
        <v>54</v>
      </c>
      <c r="H321" s="4" t="s">
        <v>80</v>
      </c>
      <c r="I321">
        <v>3</v>
      </c>
      <c r="J321">
        <v>2</v>
      </c>
      <c r="K321" s="4" t="s">
        <v>66</v>
      </c>
      <c r="L321">
        <v>2017</v>
      </c>
      <c r="M321">
        <v>7800</v>
      </c>
      <c r="N321">
        <v>90509</v>
      </c>
      <c r="O321">
        <v>100</v>
      </c>
      <c r="P321" s="1">
        <v>45315</v>
      </c>
      <c r="Q321" s="4" t="s">
        <v>35</v>
      </c>
      <c r="R321" s="1">
        <v>45583</v>
      </c>
      <c r="S321">
        <v>6911</v>
      </c>
      <c r="T321">
        <v>6715</v>
      </c>
      <c r="U321">
        <v>-196</v>
      </c>
      <c r="V321">
        <v>-3</v>
      </c>
      <c r="W321" s="4" t="s">
        <v>160</v>
      </c>
      <c r="X321">
        <v>1</v>
      </c>
      <c r="Y321">
        <v>0</v>
      </c>
      <c r="Z321" s="4" t="s">
        <v>57</v>
      </c>
    </row>
    <row r="322" spans="1:26" x14ac:dyDescent="0.3">
      <c r="A322" s="4" t="s">
        <v>453</v>
      </c>
      <c r="B322" s="4" t="s">
        <v>27</v>
      </c>
      <c r="C322" s="4" t="s">
        <v>110</v>
      </c>
      <c r="D322" s="4" t="s">
        <v>61</v>
      </c>
      <c r="E322" s="4" t="s">
        <v>62</v>
      </c>
      <c r="F322" s="4" t="s">
        <v>53</v>
      </c>
      <c r="G322" s="4" t="s">
        <v>32</v>
      </c>
      <c r="H322" s="4" t="s">
        <v>33</v>
      </c>
      <c r="I322">
        <v>5</v>
      </c>
      <c r="J322">
        <v>5</v>
      </c>
      <c r="K322" s="4" t="s">
        <v>45</v>
      </c>
      <c r="L322">
        <v>2022</v>
      </c>
      <c r="M322">
        <v>7700</v>
      </c>
      <c r="N322">
        <v>76001</v>
      </c>
      <c r="O322">
        <v>120</v>
      </c>
      <c r="P322" s="1">
        <v>43271</v>
      </c>
      <c r="Q322" s="4" t="s">
        <v>35</v>
      </c>
      <c r="R322" s="1">
        <v>45241</v>
      </c>
      <c r="S322">
        <v>6202</v>
      </c>
      <c r="T322">
        <v>6194</v>
      </c>
      <c r="U322">
        <v>-8</v>
      </c>
      <c r="V322">
        <v>0</v>
      </c>
      <c r="W322" s="4" t="s">
        <v>114</v>
      </c>
      <c r="X322">
        <v>4</v>
      </c>
      <c r="Y322">
        <v>0</v>
      </c>
      <c r="Z322" s="4" t="s">
        <v>57</v>
      </c>
    </row>
    <row r="323" spans="1:26" x14ac:dyDescent="0.3">
      <c r="A323" s="4" t="s">
        <v>454</v>
      </c>
      <c r="B323" s="4" t="s">
        <v>197</v>
      </c>
      <c r="C323" s="4" t="s">
        <v>77</v>
      </c>
      <c r="D323" s="4" t="s">
        <v>61</v>
      </c>
      <c r="E323" s="4" t="s">
        <v>62</v>
      </c>
      <c r="F323" s="4" t="s">
        <v>53</v>
      </c>
      <c r="G323" s="4" t="s">
        <v>32</v>
      </c>
      <c r="H323" s="4" t="s">
        <v>80</v>
      </c>
      <c r="I323">
        <v>5</v>
      </c>
      <c r="J323">
        <v>5</v>
      </c>
      <c r="K323" s="4" t="s">
        <v>34</v>
      </c>
      <c r="L323">
        <v>2020</v>
      </c>
      <c r="M323">
        <v>8900</v>
      </c>
      <c r="N323">
        <v>7810</v>
      </c>
      <c r="O323">
        <v>120</v>
      </c>
      <c r="P323" s="1">
        <v>44116</v>
      </c>
      <c r="Q323" s="4" t="s">
        <v>35</v>
      </c>
      <c r="R323" s="1">
        <v>45445</v>
      </c>
      <c r="S323">
        <v>7915</v>
      </c>
      <c r="T323">
        <v>8501</v>
      </c>
      <c r="U323">
        <v>586</v>
      </c>
      <c r="V323">
        <v>7</v>
      </c>
      <c r="W323" s="4" t="s">
        <v>67</v>
      </c>
      <c r="X323">
        <v>4</v>
      </c>
      <c r="Y323">
        <v>117</v>
      </c>
      <c r="Z323" s="4" t="s">
        <v>37</v>
      </c>
    </row>
    <row r="324" spans="1:26" x14ac:dyDescent="0.3">
      <c r="A324" s="4" t="s">
        <v>455</v>
      </c>
      <c r="B324" s="4" t="s">
        <v>49</v>
      </c>
      <c r="C324" s="4" t="s">
        <v>40</v>
      </c>
      <c r="D324" s="4" t="s">
        <v>138</v>
      </c>
      <c r="E324" s="4" t="s">
        <v>139</v>
      </c>
      <c r="F324" s="4" t="s">
        <v>53</v>
      </c>
      <c r="G324" s="4" t="s">
        <v>79</v>
      </c>
      <c r="H324" s="4" t="s">
        <v>33</v>
      </c>
      <c r="I324">
        <v>7</v>
      </c>
      <c r="J324">
        <v>5</v>
      </c>
      <c r="K324" s="4" t="s">
        <v>45</v>
      </c>
      <c r="L324">
        <v>2022</v>
      </c>
      <c r="M324">
        <v>7700</v>
      </c>
      <c r="N324">
        <v>39188</v>
      </c>
      <c r="O324">
        <v>175</v>
      </c>
      <c r="P324" s="1">
        <v>42753</v>
      </c>
      <c r="Q324" s="4" t="s">
        <v>35</v>
      </c>
      <c r="R324" s="1">
        <v>44177</v>
      </c>
      <c r="S324">
        <v>6714</v>
      </c>
      <c r="T324">
        <v>6690</v>
      </c>
      <c r="U324">
        <v>-24</v>
      </c>
      <c r="V324">
        <v>0</v>
      </c>
      <c r="W324" s="4" t="s">
        <v>181</v>
      </c>
      <c r="X324">
        <v>3</v>
      </c>
      <c r="Y324">
        <v>0</v>
      </c>
      <c r="Z324" s="4" t="s">
        <v>47</v>
      </c>
    </row>
    <row r="325" spans="1:26" x14ac:dyDescent="0.3">
      <c r="A325" s="4" t="s">
        <v>456</v>
      </c>
      <c r="B325" s="4" t="s">
        <v>172</v>
      </c>
      <c r="C325" s="4" t="s">
        <v>84</v>
      </c>
      <c r="D325" s="4" t="s">
        <v>165</v>
      </c>
      <c r="E325" s="4" t="s">
        <v>62</v>
      </c>
      <c r="F325" s="4" t="s">
        <v>53</v>
      </c>
      <c r="G325" s="4" t="s">
        <v>44</v>
      </c>
      <c r="H325" s="4" t="s">
        <v>33</v>
      </c>
      <c r="I325">
        <v>5</v>
      </c>
      <c r="J325">
        <v>3</v>
      </c>
      <c r="K325" s="4" t="s">
        <v>34</v>
      </c>
      <c r="L325">
        <v>2022</v>
      </c>
      <c r="M325">
        <v>8700</v>
      </c>
      <c r="N325">
        <v>53919</v>
      </c>
      <c r="O325">
        <v>130</v>
      </c>
      <c r="P325" s="1">
        <v>43166</v>
      </c>
      <c r="Q325" s="4" t="s">
        <v>35</v>
      </c>
      <c r="R325" s="1">
        <v>44412</v>
      </c>
      <c r="S325">
        <v>7712</v>
      </c>
      <c r="T325">
        <v>7378</v>
      </c>
      <c r="U325">
        <v>-334</v>
      </c>
      <c r="V325">
        <v>-4</v>
      </c>
      <c r="W325" s="4" t="s">
        <v>56</v>
      </c>
      <c r="X325">
        <v>2</v>
      </c>
      <c r="Y325">
        <v>0</v>
      </c>
      <c r="Z325" s="4" t="s">
        <v>37</v>
      </c>
    </row>
    <row r="326" spans="1:26" x14ac:dyDescent="0.3">
      <c r="A326" s="4" t="s">
        <v>457</v>
      </c>
      <c r="B326" s="4" t="s">
        <v>156</v>
      </c>
      <c r="C326" s="4" t="s">
        <v>70</v>
      </c>
      <c r="D326" s="4" t="s">
        <v>71</v>
      </c>
      <c r="E326" s="4" t="s">
        <v>72</v>
      </c>
      <c r="F326" s="4" t="s">
        <v>73</v>
      </c>
      <c r="G326" s="4" t="s">
        <v>89</v>
      </c>
      <c r="H326" s="4" t="s">
        <v>33</v>
      </c>
      <c r="I326">
        <v>3</v>
      </c>
      <c r="J326">
        <v>2</v>
      </c>
      <c r="K326" s="4" t="s">
        <v>55</v>
      </c>
      <c r="L326">
        <v>2018</v>
      </c>
      <c r="M326">
        <v>9100</v>
      </c>
      <c r="N326">
        <v>64711</v>
      </c>
      <c r="O326">
        <v>100</v>
      </c>
      <c r="P326" s="1">
        <v>44669</v>
      </c>
      <c r="Q326" s="4" t="s">
        <v>35</v>
      </c>
      <c r="R326" s="1">
        <v>45138</v>
      </c>
      <c r="S326">
        <v>7265</v>
      </c>
      <c r="T326">
        <v>7784</v>
      </c>
      <c r="U326">
        <v>519</v>
      </c>
      <c r="V326">
        <v>7</v>
      </c>
      <c r="W326" s="4" t="s">
        <v>67</v>
      </c>
      <c r="X326">
        <v>3</v>
      </c>
      <c r="Y326">
        <v>104</v>
      </c>
      <c r="Z326" s="4" t="s">
        <v>57</v>
      </c>
    </row>
    <row r="327" spans="1:26" x14ac:dyDescent="0.3">
      <c r="A327" s="4" t="s">
        <v>458</v>
      </c>
      <c r="B327" s="4" t="s">
        <v>49</v>
      </c>
      <c r="C327" s="4" t="s">
        <v>190</v>
      </c>
      <c r="D327" s="4" t="s">
        <v>105</v>
      </c>
      <c r="E327" s="4" t="s">
        <v>52</v>
      </c>
      <c r="F327" s="4" t="s">
        <v>73</v>
      </c>
      <c r="G327" s="4" t="s">
        <v>32</v>
      </c>
      <c r="H327" s="4" t="s">
        <v>80</v>
      </c>
      <c r="I327">
        <v>4</v>
      </c>
      <c r="J327">
        <v>2</v>
      </c>
      <c r="K327" s="4" t="s">
        <v>55</v>
      </c>
      <c r="L327">
        <v>2022</v>
      </c>
      <c r="M327">
        <v>8700</v>
      </c>
      <c r="N327">
        <v>60367</v>
      </c>
      <c r="O327">
        <v>200</v>
      </c>
      <c r="P327" s="1">
        <v>42204</v>
      </c>
      <c r="Q327" s="4" t="s">
        <v>35</v>
      </c>
      <c r="R327" s="1">
        <v>45180</v>
      </c>
      <c r="S327">
        <v>7333</v>
      </c>
      <c r="T327">
        <v>7634</v>
      </c>
      <c r="U327">
        <v>301</v>
      </c>
      <c r="V327">
        <v>4</v>
      </c>
      <c r="W327" s="4" t="s">
        <v>202</v>
      </c>
      <c r="X327">
        <v>2</v>
      </c>
      <c r="Y327">
        <v>60</v>
      </c>
      <c r="Z327" s="4" t="s">
        <v>37</v>
      </c>
    </row>
    <row r="328" spans="1:26" x14ac:dyDescent="0.3">
      <c r="A328" s="4" t="s">
        <v>459</v>
      </c>
      <c r="B328" s="4" t="s">
        <v>172</v>
      </c>
      <c r="C328" s="4" t="s">
        <v>104</v>
      </c>
      <c r="D328" s="4" t="s">
        <v>158</v>
      </c>
      <c r="E328" s="4" t="s">
        <v>86</v>
      </c>
      <c r="F328" s="4" t="s">
        <v>152</v>
      </c>
      <c r="G328" s="4" t="s">
        <v>89</v>
      </c>
      <c r="H328" s="4" t="s">
        <v>33</v>
      </c>
      <c r="I328">
        <v>5</v>
      </c>
      <c r="J328">
        <v>4</v>
      </c>
      <c r="K328" s="4" t="s">
        <v>55</v>
      </c>
      <c r="L328">
        <v>2018</v>
      </c>
      <c r="M328">
        <v>8600</v>
      </c>
      <c r="N328">
        <v>8104</v>
      </c>
      <c r="O328">
        <v>115</v>
      </c>
      <c r="P328" s="1">
        <v>44054</v>
      </c>
      <c r="Q328" s="4" t="s">
        <v>35</v>
      </c>
      <c r="R328" s="1">
        <v>44106</v>
      </c>
      <c r="S328">
        <v>6678</v>
      </c>
      <c r="T328">
        <v>7289</v>
      </c>
      <c r="U328">
        <v>611</v>
      </c>
      <c r="V328">
        <v>9</v>
      </c>
      <c r="W328" s="4" t="s">
        <v>116</v>
      </c>
      <c r="X328">
        <v>2</v>
      </c>
      <c r="Y328">
        <v>122</v>
      </c>
      <c r="Z328" s="4" t="s">
        <v>57</v>
      </c>
    </row>
    <row r="329" spans="1:26" x14ac:dyDescent="0.3">
      <c r="A329" s="4" t="s">
        <v>460</v>
      </c>
      <c r="B329" s="4" t="s">
        <v>146</v>
      </c>
      <c r="C329" s="4" t="s">
        <v>93</v>
      </c>
      <c r="D329" s="4" t="s">
        <v>148</v>
      </c>
      <c r="E329" s="4" t="s">
        <v>149</v>
      </c>
      <c r="F329" s="4" t="s">
        <v>31</v>
      </c>
      <c r="G329" s="4" t="s">
        <v>89</v>
      </c>
      <c r="H329" s="4" t="s">
        <v>80</v>
      </c>
      <c r="I329">
        <v>5</v>
      </c>
      <c r="J329">
        <v>5</v>
      </c>
      <c r="K329" s="4" t="s">
        <v>45</v>
      </c>
      <c r="L329">
        <v>2023</v>
      </c>
      <c r="M329">
        <v>6100</v>
      </c>
      <c r="N329">
        <v>32077</v>
      </c>
      <c r="O329">
        <v>150</v>
      </c>
      <c r="P329" s="1">
        <v>42741</v>
      </c>
      <c r="Q329" s="4" t="s">
        <v>35</v>
      </c>
      <c r="R329" s="1">
        <v>42898</v>
      </c>
      <c r="S329">
        <v>5009</v>
      </c>
      <c r="T329">
        <v>6518</v>
      </c>
      <c r="U329">
        <v>1509</v>
      </c>
      <c r="V329">
        <v>30</v>
      </c>
      <c r="W329" s="4" t="s">
        <v>160</v>
      </c>
      <c r="X329">
        <v>4</v>
      </c>
      <c r="Y329">
        <v>302</v>
      </c>
      <c r="Z329" s="4" t="s">
        <v>37</v>
      </c>
    </row>
    <row r="330" spans="1:26" x14ac:dyDescent="0.3">
      <c r="A330" s="4" t="s">
        <v>461</v>
      </c>
      <c r="B330" s="4" t="s">
        <v>69</v>
      </c>
      <c r="C330" s="4" t="s">
        <v>60</v>
      </c>
      <c r="D330" s="4" t="s">
        <v>138</v>
      </c>
      <c r="E330" s="4" t="s">
        <v>139</v>
      </c>
      <c r="F330" s="4" t="s">
        <v>53</v>
      </c>
      <c r="G330" s="4" t="s">
        <v>89</v>
      </c>
      <c r="H330" s="4" t="s">
        <v>80</v>
      </c>
      <c r="I330">
        <v>7</v>
      </c>
      <c r="J330">
        <v>5</v>
      </c>
      <c r="K330" s="4" t="s">
        <v>55</v>
      </c>
      <c r="L330">
        <v>2018</v>
      </c>
      <c r="M330">
        <v>9600</v>
      </c>
      <c r="N330">
        <v>26596</v>
      </c>
      <c r="O330">
        <v>175</v>
      </c>
      <c r="P330" s="1">
        <v>43859</v>
      </c>
      <c r="Q330" s="4" t="s">
        <v>35</v>
      </c>
      <c r="R330" s="1">
        <v>44885</v>
      </c>
      <c r="S330">
        <v>8012</v>
      </c>
      <c r="T330">
        <v>7000</v>
      </c>
      <c r="U330">
        <v>-1012</v>
      </c>
      <c r="V330">
        <v>-13</v>
      </c>
      <c r="W330" s="4" t="s">
        <v>111</v>
      </c>
      <c r="X330">
        <v>4</v>
      </c>
      <c r="Y330">
        <v>0</v>
      </c>
      <c r="Z330" s="4" t="s">
        <v>37</v>
      </c>
    </row>
    <row r="331" spans="1:26" x14ac:dyDescent="0.3">
      <c r="A331" s="4" t="s">
        <v>462</v>
      </c>
      <c r="B331" s="4" t="s">
        <v>146</v>
      </c>
      <c r="C331" s="4" t="s">
        <v>144</v>
      </c>
      <c r="D331" s="4" t="s">
        <v>148</v>
      </c>
      <c r="E331" s="4" t="s">
        <v>149</v>
      </c>
      <c r="F331" s="4" t="s">
        <v>31</v>
      </c>
      <c r="G331" s="4" t="s">
        <v>89</v>
      </c>
      <c r="H331" s="4" t="s">
        <v>33</v>
      </c>
      <c r="I331">
        <v>5</v>
      </c>
      <c r="J331">
        <v>5</v>
      </c>
      <c r="K331" s="4" t="s">
        <v>45</v>
      </c>
      <c r="L331">
        <v>2023</v>
      </c>
      <c r="M331">
        <v>6100</v>
      </c>
      <c r="N331">
        <v>76810</v>
      </c>
      <c r="O331">
        <v>150</v>
      </c>
      <c r="P331" s="1">
        <v>43217</v>
      </c>
      <c r="Q331" s="4" t="s">
        <v>35</v>
      </c>
      <c r="R331" s="1">
        <v>44023</v>
      </c>
      <c r="S331">
        <v>4231</v>
      </c>
      <c r="T331">
        <v>4636</v>
      </c>
      <c r="U331">
        <v>405</v>
      </c>
      <c r="V331">
        <v>10</v>
      </c>
      <c r="W331" s="4" t="s">
        <v>121</v>
      </c>
      <c r="X331">
        <v>4</v>
      </c>
      <c r="Y331">
        <v>81</v>
      </c>
      <c r="Z331" s="4" t="s">
        <v>37</v>
      </c>
    </row>
    <row r="332" spans="1:26" x14ac:dyDescent="0.3">
      <c r="A332" s="4" t="s">
        <v>463</v>
      </c>
      <c r="B332" s="4" t="s">
        <v>27</v>
      </c>
      <c r="C332" s="4" t="s">
        <v>60</v>
      </c>
      <c r="D332" s="4" t="s">
        <v>29</v>
      </c>
      <c r="E332" s="4" t="s">
        <v>30</v>
      </c>
      <c r="F332" s="4" t="s">
        <v>31</v>
      </c>
      <c r="G332" s="4" t="s">
        <v>54</v>
      </c>
      <c r="H332" s="4" t="s">
        <v>80</v>
      </c>
      <c r="I332">
        <v>5</v>
      </c>
      <c r="J332">
        <v>5</v>
      </c>
      <c r="K332" s="4" t="s">
        <v>34</v>
      </c>
      <c r="L332">
        <v>2019</v>
      </c>
      <c r="M332">
        <v>7500</v>
      </c>
      <c r="N332">
        <v>46679</v>
      </c>
      <c r="O332">
        <v>113</v>
      </c>
      <c r="P332" s="1">
        <v>44380</v>
      </c>
      <c r="Q332" s="4" t="s">
        <v>35</v>
      </c>
      <c r="R332" s="1">
        <v>44486</v>
      </c>
      <c r="S332">
        <v>6479</v>
      </c>
      <c r="T332">
        <v>6271</v>
      </c>
      <c r="U332">
        <v>-208</v>
      </c>
      <c r="V332">
        <v>-3</v>
      </c>
      <c r="W332" s="4" t="s">
        <v>63</v>
      </c>
      <c r="X332">
        <v>5</v>
      </c>
      <c r="Y332">
        <v>0</v>
      </c>
      <c r="Z332" s="4" t="s">
        <v>57</v>
      </c>
    </row>
    <row r="333" spans="1:26" x14ac:dyDescent="0.3">
      <c r="A333" s="4" t="s">
        <v>464</v>
      </c>
      <c r="B333" s="4" t="s">
        <v>197</v>
      </c>
      <c r="C333" s="4" t="s">
        <v>70</v>
      </c>
      <c r="D333" s="4" t="s">
        <v>158</v>
      </c>
      <c r="E333" s="4" t="s">
        <v>86</v>
      </c>
      <c r="F333" s="4" t="s">
        <v>152</v>
      </c>
      <c r="G333" s="4" t="s">
        <v>79</v>
      </c>
      <c r="H333" s="4" t="s">
        <v>33</v>
      </c>
      <c r="I333">
        <v>5</v>
      </c>
      <c r="J333">
        <v>4</v>
      </c>
      <c r="K333" s="4" t="s">
        <v>45</v>
      </c>
      <c r="L333">
        <v>2022</v>
      </c>
      <c r="M333">
        <v>6700</v>
      </c>
      <c r="N333">
        <v>7524</v>
      </c>
      <c r="O333">
        <v>115</v>
      </c>
      <c r="P333" s="1">
        <v>42935</v>
      </c>
      <c r="Q333" s="4" t="s">
        <v>35</v>
      </c>
      <c r="R333" s="1">
        <v>44348</v>
      </c>
      <c r="S333">
        <v>5116</v>
      </c>
      <c r="T333">
        <v>5453</v>
      </c>
      <c r="U333">
        <v>337</v>
      </c>
      <c r="V333">
        <v>7</v>
      </c>
      <c r="W333" s="4" t="s">
        <v>136</v>
      </c>
      <c r="X333">
        <v>1</v>
      </c>
      <c r="Y333">
        <v>67</v>
      </c>
      <c r="Z333" s="4" t="s">
        <v>37</v>
      </c>
    </row>
    <row r="334" spans="1:26" x14ac:dyDescent="0.3">
      <c r="A334" s="4" t="s">
        <v>465</v>
      </c>
      <c r="B334" s="4" t="s">
        <v>76</v>
      </c>
      <c r="C334" s="4" t="s">
        <v>144</v>
      </c>
      <c r="D334" s="4" t="s">
        <v>29</v>
      </c>
      <c r="E334" s="4" t="s">
        <v>30</v>
      </c>
      <c r="F334" s="4" t="s">
        <v>31</v>
      </c>
      <c r="G334" s="4" t="s">
        <v>32</v>
      </c>
      <c r="H334" s="4" t="s">
        <v>80</v>
      </c>
      <c r="I334">
        <v>5</v>
      </c>
      <c r="J334">
        <v>5</v>
      </c>
      <c r="K334" s="4" t="s">
        <v>34</v>
      </c>
      <c r="L334">
        <v>2021</v>
      </c>
      <c r="M334">
        <v>7300</v>
      </c>
      <c r="N334">
        <v>48463</v>
      </c>
      <c r="O334">
        <v>113</v>
      </c>
      <c r="P334" s="1">
        <v>42895</v>
      </c>
      <c r="Q334" s="4" t="s">
        <v>35</v>
      </c>
      <c r="R334" s="1">
        <v>45361</v>
      </c>
      <c r="S334">
        <v>6447</v>
      </c>
      <c r="T334">
        <v>5871</v>
      </c>
      <c r="U334">
        <v>-576</v>
      </c>
      <c r="V334">
        <v>-9</v>
      </c>
      <c r="W334" s="4" t="s">
        <v>160</v>
      </c>
      <c r="X334">
        <v>2</v>
      </c>
      <c r="Y334">
        <v>0</v>
      </c>
      <c r="Z334" s="4" t="s">
        <v>57</v>
      </c>
    </row>
    <row r="335" spans="1:26" x14ac:dyDescent="0.3">
      <c r="A335" s="4" t="s">
        <v>466</v>
      </c>
      <c r="B335" s="4" t="s">
        <v>120</v>
      </c>
      <c r="C335" s="4" t="s">
        <v>163</v>
      </c>
      <c r="D335" s="4" t="s">
        <v>158</v>
      </c>
      <c r="E335" s="4" t="s">
        <v>86</v>
      </c>
      <c r="F335" s="4" t="s">
        <v>152</v>
      </c>
      <c r="G335" s="4" t="s">
        <v>89</v>
      </c>
      <c r="H335" s="4" t="s">
        <v>33</v>
      </c>
      <c r="I335">
        <v>5</v>
      </c>
      <c r="J335">
        <v>4</v>
      </c>
      <c r="K335" s="4" t="s">
        <v>55</v>
      </c>
      <c r="L335">
        <v>2020</v>
      </c>
      <c r="M335">
        <v>8400</v>
      </c>
      <c r="N335">
        <v>33460</v>
      </c>
      <c r="O335">
        <v>115</v>
      </c>
      <c r="P335" s="1">
        <v>45365</v>
      </c>
      <c r="Q335" s="4" t="s">
        <v>35</v>
      </c>
      <c r="R335" s="1">
        <v>45465</v>
      </c>
      <c r="S335">
        <v>7881</v>
      </c>
      <c r="T335">
        <v>8202</v>
      </c>
      <c r="U335">
        <v>321</v>
      </c>
      <c r="V335">
        <v>4</v>
      </c>
      <c r="W335" s="4" t="s">
        <v>142</v>
      </c>
      <c r="X335">
        <v>2</v>
      </c>
      <c r="Y335">
        <v>64</v>
      </c>
      <c r="Z335" s="4" t="s">
        <v>47</v>
      </c>
    </row>
    <row r="336" spans="1:26" x14ac:dyDescent="0.3">
      <c r="A336" s="4" t="s">
        <v>467</v>
      </c>
      <c r="B336" s="4" t="s">
        <v>109</v>
      </c>
      <c r="C336" s="4" t="s">
        <v>70</v>
      </c>
      <c r="D336" s="4" t="s">
        <v>71</v>
      </c>
      <c r="E336" s="4" t="s">
        <v>72</v>
      </c>
      <c r="F336" s="4" t="s">
        <v>73</v>
      </c>
      <c r="G336" s="4" t="s">
        <v>89</v>
      </c>
      <c r="H336" s="4" t="s">
        <v>80</v>
      </c>
      <c r="I336">
        <v>3</v>
      </c>
      <c r="J336">
        <v>2</v>
      </c>
      <c r="K336" s="4" t="s">
        <v>34</v>
      </c>
      <c r="L336">
        <v>2018</v>
      </c>
      <c r="M336">
        <v>8600</v>
      </c>
      <c r="N336">
        <v>69570</v>
      </c>
      <c r="O336">
        <v>100</v>
      </c>
      <c r="P336" s="1">
        <v>43992</v>
      </c>
      <c r="Q336" s="4" t="s">
        <v>35</v>
      </c>
      <c r="R336" s="1">
        <v>43948</v>
      </c>
      <c r="S336">
        <v>7229</v>
      </c>
      <c r="T336">
        <v>6786</v>
      </c>
      <c r="U336">
        <v>-443</v>
      </c>
      <c r="V336">
        <v>-6</v>
      </c>
      <c r="W336" s="4" t="s">
        <v>114</v>
      </c>
      <c r="X336">
        <v>2</v>
      </c>
      <c r="Y336">
        <v>0</v>
      </c>
      <c r="Z336" s="4" t="s">
        <v>47</v>
      </c>
    </row>
    <row r="337" spans="1:26" x14ac:dyDescent="0.3">
      <c r="A337" s="4" t="s">
        <v>468</v>
      </c>
      <c r="B337" s="4" t="s">
        <v>101</v>
      </c>
      <c r="C337" s="4" t="s">
        <v>50</v>
      </c>
      <c r="D337" s="4" t="s">
        <v>148</v>
      </c>
      <c r="E337" s="4" t="s">
        <v>149</v>
      </c>
      <c r="F337" s="4" t="s">
        <v>31</v>
      </c>
      <c r="G337" s="4" t="s">
        <v>89</v>
      </c>
      <c r="H337" s="4" t="s">
        <v>33</v>
      </c>
      <c r="I337">
        <v>5</v>
      </c>
      <c r="J337">
        <v>5</v>
      </c>
      <c r="K337" s="4" t="s">
        <v>34</v>
      </c>
      <c r="L337">
        <v>2023</v>
      </c>
      <c r="M337">
        <v>7100</v>
      </c>
      <c r="N337">
        <v>97204</v>
      </c>
      <c r="O337">
        <v>150</v>
      </c>
      <c r="P337" s="1">
        <v>45436</v>
      </c>
      <c r="Q337" s="4" t="s">
        <v>35</v>
      </c>
      <c r="R337" s="1">
        <v>45518</v>
      </c>
      <c r="S337">
        <v>6086</v>
      </c>
      <c r="T337">
        <v>5641</v>
      </c>
      <c r="U337">
        <v>-445</v>
      </c>
      <c r="V337">
        <v>-7</v>
      </c>
      <c r="W337" s="4" t="s">
        <v>179</v>
      </c>
      <c r="X337">
        <v>3</v>
      </c>
      <c r="Y337">
        <v>0</v>
      </c>
      <c r="Z337" s="4" t="s">
        <v>47</v>
      </c>
    </row>
    <row r="338" spans="1:26" x14ac:dyDescent="0.3">
      <c r="A338" s="4" t="s">
        <v>469</v>
      </c>
      <c r="B338" s="4" t="s">
        <v>156</v>
      </c>
      <c r="C338" s="4" t="s">
        <v>93</v>
      </c>
      <c r="D338" s="4" t="s">
        <v>138</v>
      </c>
      <c r="E338" s="4" t="s">
        <v>139</v>
      </c>
      <c r="F338" s="4" t="s">
        <v>53</v>
      </c>
      <c r="G338" s="4" t="s">
        <v>32</v>
      </c>
      <c r="H338" s="4" t="s">
        <v>80</v>
      </c>
      <c r="I338">
        <v>7</v>
      </c>
      <c r="J338">
        <v>5</v>
      </c>
      <c r="K338" s="4" t="s">
        <v>45</v>
      </c>
      <c r="L338">
        <v>2023</v>
      </c>
      <c r="M338">
        <v>7600</v>
      </c>
      <c r="N338">
        <v>60260</v>
      </c>
      <c r="O338">
        <v>175</v>
      </c>
      <c r="P338" s="1">
        <v>45099</v>
      </c>
      <c r="Q338" s="4" t="s">
        <v>35</v>
      </c>
      <c r="R338" s="1">
        <v>45367</v>
      </c>
      <c r="S338">
        <v>6279</v>
      </c>
      <c r="T338">
        <v>7665</v>
      </c>
      <c r="U338">
        <v>1386</v>
      </c>
      <c r="V338">
        <v>22</v>
      </c>
      <c r="W338" s="4" t="s">
        <v>90</v>
      </c>
      <c r="X338">
        <v>3</v>
      </c>
      <c r="Y338">
        <v>277</v>
      </c>
      <c r="Z338" s="4" t="s">
        <v>47</v>
      </c>
    </row>
    <row r="339" spans="1:26" x14ac:dyDescent="0.3">
      <c r="A339" s="4" t="s">
        <v>470</v>
      </c>
      <c r="B339" s="4" t="s">
        <v>49</v>
      </c>
      <c r="C339" s="4" t="s">
        <v>118</v>
      </c>
      <c r="D339" s="4" t="s">
        <v>61</v>
      </c>
      <c r="E339" s="4" t="s">
        <v>62</v>
      </c>
      <c r="F339" s="4" t="s">
        <v>53</v>
      </c>
      <c r="G339" s="4" t="s">
        <v>54</v>
      </c>
      <c r="H339" s="4" t="s">
        <v>33</v>
      </c>
      <c r="I339">
        <v>5</v>
      </c>
      <c r="J339">
        <v>5</v>
      </c>
      <c r="K339" s="4" t="s">
        <v>55</v>
      </c>
      <c r="L339">
        <v>2022</v>
      </c>
      <c r="M339">
        <v>9200</v>
      </c>
      <c r="N339">
        <v>3198</v>
      </c>
      <c r="O339">
        <v>120</v>
      </c>
      <c r="P339" s="1">
        <v>42916</v>
      </c>
      <c r="Q339" s="4" t="s">
        <v>35</v>
      </c>
      <c r="R339" s="1">
        <v>45546</v>
      </c>
      <c r="S339">
        <v>8641</v>
      </c>
      <c r="T339">
        <v>7412</v>
      </c>
      <c r="U339">
        <v>-1229</v>
      </c>
      <c r="V339">
        <v>-14</v>
      </c>
      <c r="W339" s="4" t="s">
        <v>99</v>
      </c>
      <c r="X339">
        <v>1</v>
      </c>
      <c r="Y339">
        <v>0</v>
      </c>
      <c r="Z339" s="4" t="s">
        <v>95</v>
      </c>
    </row>
    <row r="340" spans="1:26" x14ac:dyDescent="0.3">
      <c r="A340" s="4" t="s">
        <v>471</v>
      </c>
      <c r="B340" s="4" t="s">
        <v>109</v>
      </c>
      <c r="C340" s="4" t="s">
        <v>28</v>
      </c>
      <c r="D340" s="4" t="s">
        <v>105</v>
      </c>
      <c r="E340" s="4" t="s">
        <v>52</v>
      </c>
      <c r="F340" s="4" t="s">
        <v>73</v>
      </c>
      <c r="G340" s="4" t="s">
        <v>44</v>
      </c>
      <c r="H340" s="4" t="s">
        <v>33</v>
      </c>
      <c r="I340">
        <v>4</v>
      </c>
      <c r="J340">
        <v>2</v>
      </c>
      <c r="K340" s="4" t="s">
        <v>34</v>
      </c>
      <c r="L340">
        <v>2018</v>
      </c>
      <c r="M340">
        <v>8600</v>
      </c>
      <c r="N340">
        <v>4362</v>
      </c>
      <c r="O340">
        <v>200</v>
      </c>
      <c r="P340" s="1">
        <v>42424</v>
      </c>
      <c r="Q340" s="4" t="s">
        <v>35</v>
      </c>
      <c r="R340" s="1">
        <v>42466</v>
      </c>
      <c r="S340">
        <v>7096</v>
      </c>
      <c r="T340">
        <v>8453</v>
      </c>
      <c r="U340">
        <v>1357</v>
      </c>
      <c r="V340">
        <v>19</v>
      </c>
      <c r="W340" s="4" t="s">
        <v>142</v>
      </c>
      <c r="X340">
        <v>1</v>
      </c>
      <c r="Y340">
        <v>271</v>
      </c>
      <c r="Z340" s="4" t="s">
        <v>37</v>
      </c>
    </row>
    <row r="341" spans="1:26" x14ac:dyDescent="0.3">
      <c r="A341" s="4" t="s">
        <v>472</v>
      </c>
      <c r="B341" s="4" t="s">
        <v>101</v>
      </c>
      <c r="C341" s="4" t="s">
        <v>60</v>
      </c>
      <c r="D341" s="4" t="s">
        <v>151</v>
      </c>
      <c r="E341" s="4" t="s">
        <v>86</v>
      </c>
      <c r="F341" s="4" t="s">
        <v>152</v>
      </c>
      <c r="G341" s="4" t="s">
        <v>54</v>
      </c>
      <c r="H341" s="4" t="s">
        <v>33</v>
      </c>
      <c r="I341">
        <v>5</v>
      </c>
      <c r="J341">
        <v>5</v>
      </c>
      <c r="K341" s="4" t="s">
        <v>45</v>
      </c>
      <c r="L341">
        <v>2015</v>
      </c>
      <c r="M341">
        <v>7400</v>
      </c>
      <c r="N341">
        <v>80683</v>
      </c>
      <c r="O341">
        <v>100</v>
      </c>
      <c r="P341" s="1">
        <v>42966</v>
      </c>
      <c r="Q341" s="4" t="s">
        <v>35</v>
      </c>
      <c r="R341" s="1">
        <v>43277</v>
      </c>
      <c r="S341">
        <v>6187</v>
      </c>
      <c r="T341">
        <v>5349</v>
      </c>
      <c r="U341">
        <v>-838</v>
      </c>
      <c r="V341">
        <v>-14</v>
      </c>
      <c r="W341" s="4" t="s">
        <v>121</v>
      </c>
      <c r="X341">
        <v>4</v>
      </c>
      <c r="Y341">
        <v>0</v>
      </c>
      <c r="Z341" s="4" t="s">
        <v>57</v>
      </c>
    </row>
    <row r="342" spans="1:26" x14ac:dyDescent="0.3">
      <c r="A342" s="4" t="s">
        <v>473</v>
      </c>
      <c r="B342" s="4" t="s">
        <v>133</v>
      </c>
      <c r="C342" s="4" t="s">
        <v>190</v>
      </c>
      <c r="D342" s="4" t="s">
        <v>105</v>
      </c>
      <c r="E342" s="4" t="s">
        <v>52</v>
      </c>
      <c r="F342" s="4" t="s">
        <v>73</v>
      </c>
      <c r="G342" s="4" t="s">
        <v>54</v>
      </c>
      <c r="H342" s="4" t="s">
        <v>80</v>
      </c>
      <c r="I342">
        <v>4</v>
      </c>
      <c r="J342">
        <v>2</v>
      </c>
      <c r="K342" s="4" t="s">
        <v>55</v>
      </c>
      <c r="L342">
        <v>2020</v>
      </c>
      <c r="M342">
        <v>8900</v>
      </c>
      <c r="N342">
        <v>65882</v>
      </c>
      <c r="O342">
        <v>200</v>
      </c>
      <c r="P342" s="1">
        <v>43677</v>
      </c>
      <c r="Q342" s="4" t="s">
        <v>35</v>
      </c>
      <c r="R342" s="1">
        <v>45298</v>
      </c>
      <c r="S342">
        <v>7653</v>
      </c>
      <c r="T342">
        <v>7511</v>
      </c>
      <c r="U342">
        <v>-142</v>
      </c>
      <c r="V342">
        <v>-2</v>
      </c>
      <c r="W342" s="4" t="s">
        <v>90</v>
      </c>
      <c r="X342">
        <v>5</v>
      </c>
      <c r="Y342">
        <v>0</v>
      </c>
      <c r="Z342" s="4" t="s">
        <v>57</v>
      </c>
    </row>
    <row r="343" spans="1:26" x14ac:dyDescent="0.3">
      <c r="A343" s="4" t="s">
        <v>474</v>
      </c>
      <c r="B343" s="4" t="s">
        <v>146</v>
      </c>
      <c r="C343" s="4" t="s">
        <v>190</v>
      </c>
      <c r="D343" s="4" t="s">
        <v>71</v>
      </c>
      <c r="E343" s="4" t="s">
        <v>72</v>
      </c>
      <c r="F343" s="4" t="s">
        <v>73</v>
      </c>
      <c r="G343" s="4" t="s">
        <v>79</v>
      </c>
      <c r="H343" s="4" t="s">
        <v>80</v>
      </c>
      <c r="I343">
        <v>3</v>
      </c>
      <c r="J343">
        <v>2</v>
      </c>
      <c r="K343" s="4" t="s">
        <v>45</v>
      </c>
      <c r="L343">
        <v>2016</v>
      </c>
      <c r="M343">
        <v>7800</v>
      </c>
      <c r="N343">
        <v>2893</v>
      </c>
      <c r="O343">
        <v>100</v>
      </c>
      <c r="P343" s="1">
        <v>42574</v>
      </c>
      <c r="Q343" s="4" t="s">
        <v>35</v>
      </c>
      <c r="R343" s="1">
        <v>42880</v>
      </c>
      <c r="S343">
        <v>6045</v>
      </c>
      <c r="T343">
        <v>6375</v>
      </c>
      <c r="U343">
        <v>330</v>
      </c>
      <c r="V343">
        <v>5</v>
      </c>
      <c r="W343" s="4" t="s">
        <v>179</v>
      </c>
      <c r="X343">
        <v>5</v>
      </c>
      <c r="Y343">
        <v>66</v>
      </c>
      <c r="Z343" s="4" t="s">
        <v>37</v>
      </c>
    </row>
    <row r="344" spans="1:26" x14ac:dyDescent="0.3">
      <c r="A344" s="4" t="s">
        <v>475</v>
      </c>
      <c r="B344" s="4" t="s">
        <v>83</v>
      </c>
      <c r="C344" s="4" t="s">
        <v>144</v>
      </c>
      <c r="D344" s="4" t="s">
        <v>78</v>
      </c>
      <c r="E344" s="4" t="s">
        <v>30</v>
      </c>
      <c r="F344" s="4" t="s">
        <v>31</v>
      </c>
      <c r="G344" s="4" t="s">
        <v>79</v>
      </c>
      <c r="H344" s="4" t="s">
        <v>80</v>
      </c>
      <c r="I344">
        <v>4</v>
      </c>
      <c r="J344">
        <v>5</v>
      </c>
      <c r="K344" s="4" t="s">
        <v>45</v>
      </c>
      <c r="L344">
        <v>2017</v>
      </c>
      <c r="M344">
        <v>6700</v>
      </c>
      <c r="N344">
        <v>63146</v>
      </c>
      <c r="O344">
        <v>120</v>
      </c>
      <c r="P344" s="1">
        <v>45120</v>
      </c>
      <c r="Q344" s="4" t="s">
        <v>35</v>
      </c>
      <c r="R344" s="1">
        <v>45273</v>
      </c>
      <c r="S344">
        <v>5754</v>
      </c>
      <c r="T344">
        <v>7117</v>
      </c>
      <c r="U344">
        <v>1363</v>
      </c>
      <c r="V344">
        <v>24</v>
      </c>
      <c r="W344" s="4" t="s">
        <v>94</v>
      </c>
      <c r="X344">
        <v>1</v>
      </c>
      <c r="Y344">
        <v>273</v>
      </c>
      <c r="Z344" s="4" t="s">
        <v>47</v>
      </c>
    </row>
    <row r="345" spans="1:26" x14ac:dyDescent="0.3">
      <c r="A345" s="4" t="s">
        <v>476</v>
      </c>
      <c r="B345" s="4" t="s">
        <v>133</v>
      </c>
      <c r="C345" s="4" t="s">
        <v>93</v>
      </c>
      <c r="D345" s="4" t="s">
        <v>105</v>
      </c>
      <c r="E345" s="4" t="s">
        <v>52</v>
      </c>
      <c r="F345" s="4" t="s">
        <v>73</v>
      </c>
      <c r="G345" s="4" t="s">
        <v>89</v>
      </c>
      <c r="H345" s="4" t="s">
        <v>80</v>
      </c>
      <c r="I345">
        <v>4</v>
      </c>
      <c r="J345">
        <v>2</v>
      </c>
      <c r="K345" s="4" t="s">
        <v>55</v>
      </c>
      <c r="L345">
        <v>2022</v>
      </c>
      <c r="M345">
        <v>8700</v>
      </c>
      <c r="N345">
        <v>60297</v>
      </c>
      <c r="O345">
        <v>200</v>
      </c>
      <c r="P345" s="1">
        <v>42915</v>
      </c>
      <c r="Q345" s="4" t="s">
        <v>35</v>
      </c>
      <c r="R345" s="1">
        <v>44114</v>
      </c>
      <c r="S345">
        <v>8197</v>
      </c>
      <c r="T345">
        <v>8194</v>
      </c>
      <c r="U345">
        <v>-3</v>
      </c>
      <c r="V345">
        <v>0</v>
      </c>
      <c r="W345" s="4" t="s">
        <v>46</v>
      </c>
      <c r="X345">
        <v>4</v>
      </c>
      <c r="Y345">
        <v>0</v>
      </c>
      <c r="Z345" s="4" t="s">
        <v>95</v>
      </c>
    </row>
    <row r="346" spans="1:26" x14ac:dyDescent="0.3">
      <c r="A346" s="4" t="s">
        <v>477</v>
      </c>
      <c r="B346" s="4" t="s">
        <v>27</v>
      </c>
      <c r="C346" s="4" t="s">
        <v>110</v>
      </c>
      <c r="D346" s="4" t="s">
        <v>165</v>
      </c>
      <c r="E346" s="4" t="s">
        <v>62</v>
      </c>
      <c r="F346" s="4" t="s">
        <v>53</v>
      </c>
      <c r="G346" s="4" t="s">
        <v>54</v>
      </c>
      <c r="H346" s="4" t="s">
        <v>33</v>
      </c>
      <c r="I346">
        <v>5</v>
      </c>
      <c r="J346">
        <v>3</v>
      </c>
      <c r="K346" s="4" t="s">
        <v>45</v>
      </c>
      <c r="L346">
        <v>2018</v>
      </c>
      <c r="M346">
        <v>8100</v>
      </c>
      <c r="N346">
        <v>98002</v>
      </c>
      <c r="O346">
        <v>130</v>
      </c>
      <c r="P346" s="1">
        <v>43986</v>
      </c>
      <c r="Q346" s="4" t="s">
        <v>35</v>
      </c>
      <c r="R346" s="1">
        <v>44375</v>
      </c>
      <c r="S346">
        <v>7075</v>
      </c>
      <c r="T346">
        <v>7741</v>
      </c>
      <c r="U346">
        <v>666</v>
      </c>
      <c r="V346">
        <v>9</v>
      </c>
      <c r="W346" s="4" t="s">
        <v>202</v>
      </c>
      <c r="X346">
        <v>1</v>
      </c>
      <c r="Y346">
        <v>133</v>
      </c>
      <c r="Z346" s="4" t="s">
        <v>57</v>
      </c>
    </row>
    <row r="347" spans="1:26" x14ac:dyDescent="0.3">
      <c r="A347" s="4" t="s">
        <v>478</v>
      </c>
      <c r="B347" s="4" t="s">
        <v>92</v>
      </c>
      <c r="C347" s="4" t="s">
        <v>77</v>
      </c>
      <c r="D347" s="4" t="s">
        <v>158</v>
      </c>
      <c r="E347" s="4" t="s">
        <v>86</v>
      </c>
      <c r="F347" s="4" t="s">
        <v>152</v>
      </c>
      <c r="G347" s="4" t="s">
        <v>54</v>
      </c>
      <c r="H347" s="4" t="s">
        <v>80</v>
      </c>
      <c r="I347">
        <v>5</v>
      </c>
      <c r="J347">
        <v>4</v>
      </c>
      <c r="K347" s="4" t="s">
        <v>66</v>
      </c>
      <c r="L347">
        <v>2021</v>
      </c>
      <c r="M347">
        <v>6900</v>
      </c>
      <c r="N347">
        <v>20353</v>
      </c>
      <c r="O347">
        <v>115</v>
      </c>
      <c r="P347" s="1">
        <v>42415</v>
      </c>
      <c r="Q347" s="4" t="s">
        <v>35</v>
      </c>
      <c r="R347" s="1">
        <v>42626</v>
      </c>
      <c r="S347">
        <v>5029</v>
      </c>
      <c r="T347">
        <v>5541</v>
      </c>
      <c r="U347">
        <v>512</v>
      </c>
      <c r="V347">
        <v>10</v>
      </c>
      <c r="W347" s="4" t="s">
        <v>67</v>
      </c>
      <c r="X347">
        <v>5</v>
      </c>
      <c r="Y347">
        <v>102</v>
      </c>
      <c r="Z347" s="4" t="s">
        <v>37</v>
      </c>
    </row>
    <row r="348" spans="1:26" x14ac:dyDescent="0.3">
      <c r="A348" s="4" t="s">
        <v>479</v>
      </c>
      <c r="B348" s="4" t="s">
        <v>146</v>
      </c>
      <c r="C348" s="4" t="s">
        <v>40</v>
      </c>
      <c r="D348" s="4" t="s">
        <v>158</v>
      </c>
      <c r="E348" s="4" t="s">
        <v>86</v>
      </c>
      <c r="F348" s="4" t="s">
        <v>152</v>
      </c>
      <c r="G348" s="4" t="s">
        <v>89</v>
      </c>
      <c r="H348" s="4" t="s">
        <v>33</v>
      </c>
      <c r="I348">
        <v>5</v>
      </c>
      <c r="J348">
        <v>4</v>
      </c>
      <c r="K348" s="4" t="s">
        <v>34</v>
      </c>
      <c r="L348">
        <v>2022</v>
      </c>
      <c r="M348">
        <v>7700</v>
      </c>
      <c r="N348">
        <v>33124</v>
      </c>
      <c r="O348">
        <v>115</v>
      </c>
      <c r="P348" s="1">
        <v>43034</v>
      </c>
      <c r="Q348" s="4" t="s">
        <v>35</v>
      </c>
      <c r="R348" s="1">
        <v>43895</v>
      </c>
      <c r="S348">
        <v>6840</v>
      </c>
      <c r="T348">
        <v>5788</v>
      </c>
      <c r="U348">
        <v>-1052</v>
      </c>
      <c r="V348">
        <v>-15</v>
      </c>
      <c r="W348" s="4" t="s">
        <v>106</v>
      </c>
      <c r="X348">
        <v>5</v>
      </c>
      <c r="Y348">
        <v>0</v>
      </c>
      <c r="Z348" s="4" t="s">
        <v>37</v>
      </c>
    </row>
    <row r="349" spans="1:26" x14ac:dyDescent="0.3">
      <c r="A349" s="4" t="s">
        <v>480</v>
      </c>
      <c r="B349" s="4" t="s">
        <v>113</v>
      </c>
      <c r="C349" s="4" t="s">
        <v>104</v>
      </c>
      <c r="D349" s="4" t="s">
        <v>148</v>
      </c>
      <c r="E349" s="4" t="s">
        <v>149</v>
      </c>
      <c r="F349" s="4" t="s">
        <v>31</v>
      </c>
      <c r="G349" s="4" t="s">
        <v>54</v>
      </c>
      <c r="H349" s="4" t="s">
        <v>33</v>
      </c>
      <c r="I349">
        <v>5</v>
      </c>
      <c r="J349">
        <v>5</v>
      </c>
      <c r="K349" s="4" t="s">
        <v>34</v>
      </c>
      <c r="L349">
        <v>2018</v>
      </c>
      <c r="M349">
        <v>7600</v>
      </c>
      <c r="N349">
        <v>6131</v>
      </c>
      <c r="O349">
        <v>150</v>
      </c>
      <c r="P349" s="1">
        <v>45239</v>
      </c>
      <c r="Q349" s="4" t="s">
        <v>35</v>
      </c>
      <c r="R349" s="1">
        <v>45329</v>
      </c>
      <c r="S349">
        <v>6610</v>
      </c>
      <c r="T349">
        <v>7024</v>
      </c>
      <c r="U349">
        <v>414</v>
      </c>
      <c r="V349">
        <v>6</v>
      </c>
      <c r="W349" s="4" t="s">
        <v>116</v>
      </c>
      <c r="X349">
        <v>3</v>
      </c>
      <c r="Y349">
        <v>83</v>
      </c>
      <c r="Z349" s="4" t="s">
        <v>57</v>
      </c>
    </row>
    <row r="350" spans="1:26" x14ac:dyDescent="0.3">
      <c r="A350" s="4" t="s">
        <v>481</v>
      </c>
      <c r="B350" s="4" t="s">
        <v>156</v>
      </c>
      <c r="C350" s="4" t="s">
        <v>70</v>
      </c>
      <c r="D350" s="4" t="s">
        <v>158</v>
      </c>
      <c r="E350" s="4" t="s">
        <v>86</v>
      </c>
      <c r="F350" s="4" t="s">
        <v>152</v>
      </c>
      <c r="G350" s="4" t="s">
        <v>54</v>
      </c>
      <c r="H350" s="4" t="s">
        <v>80</v>
      </c>
      <c r="I350">
        <v>5</v>
      </c>
      <c r="J350">
        <v>4</v>
      </c>
      <c r="K350" s="4" t="s">
        <v>55</v>
      </c>
      <c r="L350">
        <v>2019</v>
      </c>
      <c r="M350">
        <v>8500</v>
      </c>
      <c r="N350">
        <v>46537</v>
      </c>
      <c r="O350">
        <v>115</v>
      </c>
      <c r="P350" s="1">
        <v>44727</v>
      </c>
      <c r="Q350" s="4" t="s">
        <v>35</v>
      </c>
      <c r="R350" s="1">
        <v>45401</v>
      </c>
      <c r="S350">
        <v>7877</v>
      </c>
      <c r="T350">
        <v>7487</v>
      </c>
      <c r="U350">
        <v>-390</v>
      </c>
      <c r="V350">
        <v>-5</v>
      </c>
      <c r="W350" s="4" t="s">
        <v>99</v>
      </c>
      <c r="X350">
        <v>4</v>
      </c>
      <c r="Y350">
        <v>0</v>
      </c>
      <c r="Z350" s="4" t="s">
        <v>57</v>
      </c>
    </row>
    <row r="351" spans="1:26" x14ac:dyDescent="0.3">
      <c r="A351" s="4" t="s">
        <v>482</v>
      </c>
      <c r="B351" s="4" t="s">
        <v>146</v>
      </c>
      <c r="C351" s="4" t="s">
        <v>60</v>
      </c>
      <c r="D351" s="4" t="s">
        <v>158</v>
      </c>
      <c r="E351" s="4" t="s">
        <v>86</v>
      </c>
      <c r="F351" s="4" t="s">
        <v>152</v>
      </c>
      <c r="G351" s="4" t="s">
        <v>54</v>
      </c>
      <c r="H351" s="4" t="s">
        <v>33</v>
      </c>
      <c r="I351">
        <v>5</v>
      </c>
      <c r="J351">
        <v>4</v>
      </c>
      <c r="K351" s="4" t="s">
        <v>45</v>
      </c>
      <c r="L351">
        <v>2015</v>
      </c>
      <c r="M351">
        <v>7400</v>
      </c>
      <c r="N351">
        <v>64649</v>
      </c>
      <c r="O351">
        <v>115</v>
      </c>
      <c r="P351" s="1">
        <v>45565</v>
      </c>
      <c r="Q351" s="4" t="s">
        <v>35</v>
      </c>
      <c r="R351" s="1">
        <v>45538</v>
      </c>
      <c r="S351">
        <v>6195</v>
      </c>
      <c r="T351">
        <v>7293</v>
      </c>
      <c r="U351">
        <v>1098</v>
      </c>
      <c r="V351">
        <v>18</v>
      </c>
      <c r="W351" s="4" t="s">
        <v>136</v>
      </c>
      <c r="X351">
        <v>3</v>
      </c>
      <c r="Y351">
        <v>220</v>
      </c>
      <c r="Z351" s="4" t="s">
        <v>57</v>
      </c>
    </row>
    <row r="352" spans="1:26" x14ac:dyDescent="0.3">
      <c r="A352" s="4" t="s">
        <v>483</v>
      </c>
      <c r="B352" s="4" t="s">
        <v>49</v>
      </c>
      <c r="C352" s="4" t="s">
        <v>144</v>
      </c>
      <c r="D352" s="4" t="s">
        <v>151</v>
      </c>
      <c r="E352" s="4" t="s">
        <v>86</v>
      </c>
      <c r="F352" s="4" t="s">
        <v>152</v>
      </c>
      <c r="G352" s="4" t="s">
        <v>54</v>
      </c>
      <c r="H352" s="4" t="s">
        <v>33</v>
      </c>
      <c r="I352">
        <v>5</v>
      </c>
      <c r="J352">
        <v>5</v>
      </c>
      <c r="K352" s="4" t="s">
        <v>34</v>
      </c>
      <c r="L352">
        <v>2018</v>
      </c>
      <c r="M352">
        <v>8100</v>
      </c>
      <c r="N352">
        <v>8799</v>
      </c>
      <c r="O352">
        <v>100</v>
      </c>
      <c r="P352" s="1">
        <v>42333</v>
      </c>
      <c r="Q352" s="4" t="s">
        <v>35</v>
      </c>
      <c r="R352" s="1">
        <v>45599</v>
      </c>
      <c r="S352">
        <v>6688</v>
      </c>
      <c r="T352">
        <v>8014</v>
      </c>
      <c r="U352">
        <v>1326</v>
      </c>
      <c r="V352">
        <v>20</v>
      </c>
      <c r="W352" s="4" t="s">
        <v>202</v>
      </c>
      <c r="X352">
        <v>2</v>
      </c>
      <c r="Y352">
        <v>265</v>
      </c>
      <c r="Z352" s="4" t="s">
        <v>57</v>
      </c>
    </row>
    <row r="353" spans="1:26" x14ac:dyDescent="0.3">
      <c r="A353" s="4" t="s">
        <v>484</v>
      </c>
      <c r="B353" s="4" t="s">
        <v>88</v>
      </c>
      <c r="C353" s="4" t="s">
        <v>97</v>
      </c>
      <c r="D353" s="4" t="s">
        <v>78</v>
      </c>
      <c r="E353" s="4" t="s">
        <v>30</v>
      </c>
      <c r="F353" s="4" t="s">
        <v>31</v>
      </c>
      <c r="G353" s="4" t="s">
        <v>32</v>
      </c>
      <c r="H353" s="4" t="s">
        <v>33</v>
      </c>
      <c r="I353">
        <v>4</v>
      </c>
      <c r="J353">
        <v>5</v>
      </c>
      <c r="K353" s="4" t="s">
        <v>55</v>
      </c>
      <c r="L353">
        <v>2017</v>
      </c>
      <c r="M353">
        <v>8200</v>
      </c>
      <c r="N353">
        <v>19119</v>
      </c>
      <c r="O353">
        <v>120</v>
      </c>
      <c r="P353" s="1">
        <v>44519</v>
      </c>
      <c r="Q353" s="4" t="s">
        <v>35</v>
      </c>
      <c r="R353" s="1">
        <v>45207</v>
      </c>
      <c r="S353">
        <v>7520</v>
      </c>
      <c r="T353">
        <v>8940</v>
      </c>
      <c r="U353">
        <v>1420</v>
      </c>
      <c r="V353">
        <v>19</v>
      </c>
      <c r="W353" s="4" t="s">
        <v>215</v>
      </c>
      <c r="X353">
        <v>5</v>
      </c>
      <c r="Y353">
        <v>284</v>
      </c>
      <c r="Z353" s="4" t="s">
        <v>37</v>
      </c>
    </row>
    <row r="354" spans="1:26" x14ac:dyDescent="0.3">
      <c r="A354" s="4" t="s">
        <v>485</v>
      </c>
      <c r="B354" s="4" t="s">
        <v>65</v>
      </c>
      <c r="C354" s="4" t="s">
        <v>190</v>
      </c>
      <c r="D354" s="4" t="s">
        <v>165</v>
      </c>
      <c r="E354" s="4" t="s">
        <v>62</v>
      </c>
      <c r="F354" s="4" t="s">
        <v>53</v>
      </c>
      <c r="G354" s="4" t="s">
        <v>32</v>
      </c>
      <c r="H354" s="4" t="s">
        <v>80</v>
      </c>
      <c r="I354">
        <v>5</v>
      </c>
      <c r="J354">
        <v>3</v>
      </c>
      <c r="K354" s="4" t="s">
        <v>66</v>
      </c>
      <c r="L354">
        <v>2019</v>
      </c>
      <c r="M354">
        <v>8100</v>
      </c>
      <c r="N354">
        <v>9874</v>
      </c>
      <c r="O354">
        <v>130</v>
      </c>
      <c r="P354" s="1">
        <v>42585</v>
      </c>
      <c r="Q354" s="4" t="s">
        <v>35</v>
      </c>
      <c r="R354" s="1">
        <v>43910</v>
      </c>
      <c r="S354">
        <v>6914</v>
      </c>
      <c r="T354">
        <v>7292</v>
      </c>
      <c r="U354">
        <v>378</v>
      </c>
      <c r="V354">
        <v>5</v>
      </c>
      <c r="W354" s="4" t="s">
        <v>106</v>
      </c>
      <c r="X354">
        <v>4</v>
      </c>
      <c r="Y354">
        <v>76</v>
      </c>
      <c r="Z354" s="4" t="s">
        <v>37</v>
      </c>
    </row>
    <row r="355" spans="1:26" x14ac:dyDescent="0.3">
      <c r="A355" s="4" t="s">
        <v>486</v>
      </c>
      <c r="B355" s="4" t="s">
        <v>88</v>
      </c>
      <c r="C355" s="4" t="s">
        <v>190</v>
      </c>
      <c r="D355" s="4" t="s">
        <v>165</v>
      </c>
      <c r="E355" s="4" t="s">
        <v>62</v>
      </c>
      <c r="F355" s="4" t="s">
        <v>53</v>
      </c>
      <c r="G355" s="4" t="s">
        <v>32</v>
      </c>
      <c r="H355" s="4" t="s">
        <v>80</v>
      </c>
      <c r="I355">
        <v>5</v>
      </c>
      <c r="J355">
        <v>3</v>
      </c>
      <c r="K355" s="4" t="s">
        <v>45</v>
      </c>
      <c r="L355">
        <v>2018</v>
      </c>
      <c r="M355">
        <v>8100</v>
      </c>
      <c r="N355">
        <v>27322</v>
      </c>
      <c r="O355">
        <v>130</v>
      </c>
      <c r="P355" s="1">
        <v>42928</v>
      </c>
      <c r="Q355" s="4" t="s">
        <v>35</v>
      </c>
      <c r="R355" s="1">
        <v>44439</v>
      </c>
      <c r="S355">
        <v>7229</v>
      </c>
      <c r="T355">
        <v>6485</v>
      </c>
      <c r="U355">
        <v>-744</v>
      </c>
      <c r="V355">
        <v>-10</v>
      </c>
      <c r="W355" s="4" t="s">
        <v>90</v>
      </c>
      <c r="X355">
        <v>3</v>
      </c>
      <c r="Y355">
        <v>0</v>
      </c>
      <c r="Z355" s="4" t="s">
        <v>37</v>
      </c>
    </row>
    <row r="356" spans="1:26" x14ac:dyDescent="0.3">
      <c r="A356" s="4" t="s">
        <v>487</v>
      </c>
      <c r="B356" s="4" t="s">
        <v>172</v>
      </c>
      <c r="C356" s="4" t="s">
        <v>163</v>
      </c>
      <c r="D356" s="4" t="s">
        <v>105</v>
      </c>
      <c r="E356" s="4" t="s">
        <v>52</v>
      </c>
      <c r="F356" s="4" t="s">
        <v>73</v>
      </c>
      <c r="G356" s="4" t="s">
        <v>32</v>
      </c>
      <c r="H356" s="4" t="s">
        <v>33</v>
      </c>
      <c r="I356">
        <v>4</v>
      </c>
      <c r="J356">
        <v>2</v>
      </c>
      <c r="K356" s="4" t="s">
        <v>55</v>
      </c>
      <c r="L356">
        <v>2017</v>
      </c>
      <c r="M356">
        <v>9200</v>
      </c>
      <c r="N356">
        <v>3653</v>
      </c>
      <c r="O356">
        <v>200</v>
      </c>
      <c r="P356" s="1">
        <v>44808</v>
      </c>
      <c r="Q356" s="4" t="s">
        <v>35</v>
      </c>
      <c r="R356" s="1">
        <v>44830</v>
      </c>
      <c r="S356">
        <v>8327</v>
      </c>
      <c r="T356">
        <v>9257</v>
      </c>
      <c r="U356">
        <v>930</v>
      </c>
      <c r="V356">
        <v>11</v>
      </c>
      <c r="W356" s="4" t="s">
        <v>90</v>
      </c>
      <c r="X356">
        <v>1</v>
      </c>
      <c r="Y356">
        <v>186</v>
      </c>
      <c r="Z356" s="4" t="s">
        <v>37</v>
      </c>
    </row>
    <row r="357" spans="1:26" x14ac:dyDescent="0.3">
      <c r="A357" s="4" t="s">
        <v>488</v>
      </c>
      <c r="B357" s="4" t="s">
        <v>133</v>
      </c>
      <c r="C357" s="4" t="s">
        <v>163</v>
      </c>
      <c r="D357" s="4" t="s">
        <v>138</v>
      </c>
      <c r="E357" s="4" t="s">
        <v>139</v>
      </c>
      <c r="F357" s="4" t="s">
        <v>53</v>
      </c>
      <c r="G357" s="4" t="s">
        <v>44</v>
      </c>
      <c r="H357" s="4" t="s">
        <v>80</v>
      </c>
      <c r="I357">
        <v>7</v>
      </c>
      <c r="J357">
        <v>5</v>
      </c>
      <c r="K357" s="4" t="s">
        <v>66</v>
      </c>
      <c r="L357">
        <v>2015</v>
      </c>
      <c r="M357">
        <v>8500</v>
      </c>
      <c r="N357">
        <v>19959</v>
      </c>
      <c r="O357">
        <v>175</v>
      </c>
      <c r="P357" s="1">
        <v>42603</v>
      </c>
      <c r="Q357" s="4" t="s">
        <v>35</v>
      </c>
      <c r="R357" s="1">
        <v>45123</v>
      </c>
      <c r="S357">
        <v>7618</v>
      </c>
      <c r="T357">
        <v>7389</v>
      </c>
      <c r="U357">
        <v>-229</v>
      </c>
      <c r="V357">
        <v>-3</v>
      </c>
      <c r="W357" s="4" t="s">
        <v>142</v>
      </c>
      <c r="X357">
        <v>2</v>
      </c>
      <c r="Y357">
        <v>0</v>
      </c>
      <c r="Z357" s="4" t="s">
        <v>37</v>
      </c>
    </row>
    <row r="358" spans="1:26" x14ac:dyDescent="0.3">
      <c r="A358" s="4" t="s">
        <v>489</v>
      </c>
      <c r="B358" s="4" t="s">
        <v>76</v>
      </c>
      <c r="C358" s="4" t="s">
        <v>144</v>
      </c>
      <c r="D358" s="4" t="s">
        <v>148</v>
      </c>
      <c r="E358" s="4" t="s">
        <v>149</v>
      </c>
      <c r="F358" s="4" t="s">
        <v>31</v>
      </c>
      <c r="G358" s="4" t="s">
        <v>89</v>
      </c>
      <c r="H358" s="4" t="s">
        <v>80</v>
      </c>
      <c r="I358">
        <v>5</v>
      </c>
      <c r="J358">
        <v>5</v>
      </c>
      <c r="K358" s="4" t="s">
        <v>55</v>
      </c>
      <c r="L358">
        <v>2023</v>
      </c>
      <c r="M358">
        <v>7600</v>
      </c>
      <c r="N358">
        <v>41977</v>
      </c>
      <c r="O358">
        <v>150</v>
      </c>
      <c r="P358" s="1">
        <v>42352</v>
      </c>
      <c r="Q358" s="4" t="s">
        <v>35</v>
      </c>
      <c r="R358" s="1">
        <v>44549</v>
      </c>
      <c r="S358">
        <v>6080</v>
      </c>
      <c r="T358">
        <v>5748</v>
      </c>
      <c r="U358">
        <v>-332</v>
      </c>
      <c r="V358">
        <v>-5</v>
      </c>
      <c r="W358" s="4" t="s">
        <v>56</v>
      </c>
      <c r="X358">
        <v>1</v>
      </c>
      <c r="Y358">
        <v>0</v>
      </c>
      <c r="Z358" s="4" t="s">
        <v>37</v>
      </c>
    </row>
    <row r="359" spans="1:26" x14ac:dyDescent="0.3">
      <c r="A359" s="4" t="s">
        <v>490</v>
      </c>
      <c r="B359" s="4" t="s">
        <v>88</v>
      </c>
      <c r="C359" s="4" t="s">
        <v>60</v>
      </c>
      <c r="D359" s="4" t="s">
        <v>85</v>
      </c>
      <c r="E359" s="4" t="s">
        <v>86</v>
      </c>
      <c r="F359" s="4" t="s">
        <v>31</v>
      </c>
      <c r="G359" s="4" t="s">
        <v>89</v>
      </c>
      <c r="H359" s="4" t="s">
        <v>33</v>
      </c>
      <c r="I359">
        <v>4</v>
      </c>
      <c r="J359">
        <v>5</v>
      </c>
      <c r="K359" s="4" t="s">
        <v>66</v>
      </c>
      <c r="L359">
        <v>2024</v>
      </c>
      <c r="M359">
        <v>6100</v>
      </c>
      <c r="N359">
        <v>35315</v>
      </c>
      <c r="O359">
        <v>103</v>
      </c>
      <c r="P359" s="1">
        <v>42015</v>
      </c>
      <c r="Q359" s="4" t="s">
        <v>35</v>
      </c>
      <c r="R359" s="1">
        <v>42820</v>
      </c>
      <c r="S359">
        <v>4918</v>
      </c>
      <c r="T359">
        <v>5829</v>
      </c>
      <c r="U359">
        <v>911</v>
      </c>
      <c r="V359">
        <v>19</v>
      </c>
      <c r="W359" s="4" t="s">
        <v>111</v>
      </c>
      <c r="X359">
        <v>2</v>
      </c>
      <c r="Y359">
        <v>182</v>
      </c>
      <c r="Z359" s="4" t="s">
        <v>47</v>
      </c>
    </row>
    <row r="360" spans="1:26" x14ac:dyDescent="0.3">
      <c r="A360" s="4" t="s">
        <v>491</v>
      </c>
      <c r="B360" s="4" t="s">
        <v>197</v>
      </c>
      <c r="C360" s="4" t="s">
        <v>110</v>
      </c>
      <c r="D360" s="4" t="s">
        <v>151</v>
      </c>
      <c r="E360" s="4" t="s">
        <v>86</v>
      </c>
      <c r="F360" s="4" t="s">
        <v>152</v>
      </c>
      <c r="G360" s="4" t="s">
        <v>44</v>
      </c>
      <c r="H360" s="4" t="s">
        <v>80</v>
      </c>
      <c r="I360">
        <v>5</v>
      </c>
      <c r="J360">
        <v>5</v>
      </c>
      <c r="K360" s="4" t="s">
        <v>55</v>
      </c>
      <c r="L360">
        <v>2015</v>
      </c>
      <c r="M360">
        <v>8900</v>
      </c>
      <c r="N360">
        <v>73051</v>
      </c>
      <c r="O360">
        <v>100</v>
      </c>
      <c r="P360" s="1">
        <v>45594</v>
      </c>
      <c r="Q360" s="4" t="s">
        <v>35</v>
      </c>
      <c r="R360" s="1">
        <v>45602</v>
      </c>
      <c r="S360">
        <v>7885</v>
      </c>
      <c r="T360">
        <v>8600</v>
      </c>
      <c r="U360">
        <v>715</v>
      </c>
      <c r="V360">
        <v>9</v>
      </c>
      <c r="W360" s="4" t="s">
        <v>160</v>
      </c>
      <c r="X360">
        <v>4</v>
      </c>
      <c r="Y360">
        <v>143</v>
      </c>
      <c r="Z360" s="4" t="s">
        <v>57</v>
      </c>
    </row>
    <row r="361" spans="1:26" x14ac:dyDescent="0.3">
      <c r="A361" s="4" t="s">
        <v>492</v>
      </c>
      <c r="B361" s="4" t="s">
        <v>83</v>
      </c>
      <c r="C361" s="4" t="s">
        <v>84</v>
      </c>
      <c r="D361" s="4" t="s">
        <v>78</v>
      </c>
      <c r="E361" s="4" t="s">
        <v>30</v>
      </c>
      <c r="F361" s="4" t="s">
        <v>31</v>
      </c>
      <c r="G361" s="4" t="s">
        <v>89</v>
      </c>
      <c r="H361" s="4" t="s">
        <v>33</v>
      </c>
      <c r="I361">
        <v>4</v>
      </c>
      <c r="J361">
        <v>5</v>
      </c>
      <c r="K361" s="4" t="s">
        <v>34</v>
      </c>
      <c r="L361">
        <v>2016</v>
      </c>
      <c r="M361">
        <v>7800</v>
      </c>
      <c r="N361">
        <v>28473</v>
      </c>
      <c r="O361">
        <v>120</v>
      </c>
      <c r="P361" s="1">
        <v>44009</v>
      </c>
      <c r="Q361" s="4" t="s">
        <v>35</v>
      </c>
      <c r="R361" s="1">
        <v>45423</v>
      </c>
      <c r="S361">
        <v>6267</v>
      </c>
      <c r="T361">
        <v>7032</v>
      </c>
      <c r="U361">
        <v>765</v>
      </c>
      <c r="V361">
        <v>12</v>
      </c>
      <c r="W361" s="4" t="s">
        <v>160</v>
      </c>
      <c r="X361">
        <v>1</v>
      </c>
      <c r="Y361">
        <v>153</v>
      </c>
      <c r="Z361" s="4" t="s">
        <v>37</v>
      </c>
    </row>
    <row r="362" spans="1:26" x14ac:dyDescent="0.3">
      <c r="A362" s="4" t="s">
        <v>493</v>
      </c>
      <c r="B362" s="4" t="s">
        <v>27</v>
      </c>
      <c r="C362" s="4" t="s">
        <v>163</v>
      </c>
      <c r="D362" s="4" t="s">
        <v>78</v>
      </c>
      <c r="E362" s="4" t="s">
        <v>30</v>
      </c>
      <c r="F362" s="4" t="s">
        <v>31</v>
      </c>
      <c r="G362" s="4" t="s">
        <v>89</v>
      </c>
      <c r="H362" s="4" t="s">
        <v>80</v>
      </c>
      <c r="I362">
        <v>4</v>
      </c>
      <c r="J362">
        <v>5</v>
      </c>
      <c r="K362" s="4" t="s">
        <v>34</v>
      </c>
      <c r="L362">
        <v>2017</v>
      </c>
      <c r="M362">
        <v>7700</v>
      </c>
      <c r="N362">
        <v>5214</v>
      </c>
      <c r="O362">
        <v>120</v>
      </c>
      <c r="P362" s="1">
        <v>42241</v>
      </c>
      <c r="Q362" s="4" t="s">
        <v>35</v>
      </c>
      <c r="R362" s="1">
        <v>45547</v>
      </c>
      <c r="S362">
        <v>6847</v>
      </c>
      <c r="T362">
        <v>5684</v>
      </c>
      <c r="U362">
        <v>-1163</v>
      </c>
      <c r="V362">
        <v>-17</v>
      </c>
      <c r="W362" s="4" t="s">
        <v>114</v>
      </c>
      <c r="X362">
        <v>3</v>
      </c>
      <c r="Y362">
        <v>0</v>
      </c>
      <c r="Z362" s="4" t="s">
        <v>37</v>
      </c>
    </row>
    <row r="363" spans="1:26" x14ac:dyDescent="0.3">
      <c r="A363" s="4" t="s">
        <v>494</v>
      </c>
      <c r="B363" s="4" t="s">
        <v>205</v>
      </c>
      <c r="C363" s="4" t="s">
        <v>60</v>
      </c>
      <c r="D363" s="4" t="s">
        <v>158</v>
      </c>
      <c r="E363" s="4" t="s">
        <v>86</v>
      </c>
      <c r="F363" s="4" t="s">
        <v>152</v>
      </c>
      <c r="G363" s="4" t="s">
        <v>54</v>
      </c>
      <c r="H363" s="4" t="s">
        <v>33</v>
      </c>
      <c r="I363">
        <v>5</v>
      </c>
      <c r="J363">
        <v>4</v>
      </c>
      <c r="K363" s="4" t="s">
        <v>66</v>
      </c>
      <c r="L363">
        <v>2018</v>
      </c>
      <c r="M363">
        <v>7200</v>
      </c>
      <c r="N363">
        <v>45450</v>
      </c>
      <c r="O363">
        <v>115</v>
      </c>
      <c r="P363" s="1">
        <v>42232</v>
      </c>
      <c r="Q363" s="4" t="s">
        <v>35</v>
      </c>
      <c r="R363" s="1">
        <v>45415</v>
      </c>
      <c r="S363">
        <v>6619</v>
      </c>
      <c r="T363">
        <v>6563</v>
      </c>
      <c r="U363">
        <v>-56</v>
      </c>
      <c r="V363">
        <v>-1</v>
      </c>
      <c r="W363" s="4" t="s">
        <v>99</v>
      </c>
      <c r="X363">
        <v>5</v>
      </c>
      <c r="Y363">
        <v>0</v>
      </c>
      <c r="Z363" s="4" t="s">
        <v>95</v>
      </c>
    </row>
    <row r="364" spans="1:26" x14ac:dyDescent="0.3">
      <c r="A364" s="4" t="s">
        <v>495</v>
      </c>
      <c r="B364" s="4" t="s">
        <v>83</v>
      </c>
      <c r="C364" s="4" t="s">
        <v>144</v>
      </c>
      <c r="D364" s="4" t="s">
        <v>29</v>
      </c>
      <c r="E364" s="4" t="s">
        <v>30</v>
      </c>
      <c r="F364" s="4" t="s">
        <v>31</v>
      </c>
      <c r="G364" s="4" t="s">
        <v>79</v>
      </c>
      <c r="H364" s="4" t="s">
        <v>33</v>
      </c>
      <c r="I364">
        <v>5</v>
      </c>
      <c r="J364">
        <v>5</v>
      </c>
      <c r="K364" s="4" t="s">
        <v>45</v>
      </c>
      <c r="L364">
        <v>2015</v>
      </c>
      <c r="M364">
        <v>6900</v>
      </c>
      <c r="N364">
        <v>20610</v>
      </c>
      <c r="O364">
        <v>113</v>
      </c>
      <c r="P364" s="1">
        <v>43621</v>
      </c>
      <c r="Q364" s="4" t="s">
        <v>35</v>
      </c>
      <c r="R364" s="1">
        <v>43776</v>
      </c>
      <c r="S364">
        <v>5134</v>
      </c>
      <c r="T364">
        <v>5161</v>
      </c>
      <c r="U364">
        <v>27</v>
      </c>
      <c r="V364">
        <v>1</v>
      </c>
      <c r="W364" s="4" t="s">
        <v>136</v>
      </c>
      <c r="X364">
        <v>4</v>
      </c>
      <c r="Y364">
        <v>5</v>
      </c>
      <c r="Z364" s="4" t="s">
        <v>47</v>
      </c>
    </row>
    <row r="365" spans="1:26" x14ac:dyDescent="0.3">
      <c r="A365" s="4" t="s">
        <v>496</v>
      </c>
      <c r="B365" s="4" t="s">
        <v>83</v>
      </c>
      <c r="C365" s="4" t="s">
        <v>40</v>
      </c>
      <c r="D365" s="4" t="s">
        <v>148</v>
      </c>
      <c r="E365" s="4" t="s">
        <v>149</v>
      </c>
      <c r="F365" s="4" t="s">
        <v>31</v>
      </c>
      <c r="G365" s="4" t="s">
        <v>54</v>
      </c>
      <c r="H365" s="4" t="s">
        <v>33</v>
      </c>
      <c r="I365">
        <v>5</v>
      </c>
      <c r="J365">
        <v>5</v>
      </c>
      <c r="K365" s="4" t="s">
        <v>45</v>
      </c>
      <c r="L365">
        <v>2019</v>
      </c>
      <c r="M365">
        <v>6500</v>
      </c>
      <c r="N365">
        <v>25020</v>
      </c>
      <c r="O365">
        <v>150</v>
      </c>
      <c r="P365" s="1">
        <v>43273</v>
      </c>
      <c r="Q365" s="4" t="s">
        <v>35</v>
      </c>
      <c r="R365" s="1">
        <v>43527</v>
      </c>
      <c r="S365">
        <v>5322</v>
      </c>
      <c r="T365">
        <v>5456</v>
      </c>
      <c r="U365">
        <v>134</v>
      </c>
      <c r="V365">
        <v>3</v>
      </c>
      <c r="W365" s="4" t="s">
        <v>181</v>
      </c>
      <c r="X365">
        <v>4</v>
      </c>
      <c r="Y365">
        <v>27</v>
      </c>
      <c r="Z365" s="4" t="s">
        <v>37</v>
      </c>
    </row>
    <row r="366" spans="1:26" x14ac:dyDescent="0.3">
      <c r="A366" s="4" t="s">
        <v>497</v>
      </c>
      <c r="B366" s="4" t="s">
        <v>83</v>
      </c>
      <c r="C366" s="4" t="s">
        <v>84</v>
      </c>
      <c r="D366" s="4" t="s">
        <v>85</v>
      </c>
      <c r="E366" s="4" t="s">
        <v>86</v>
      </c>
      <c r="F366" s="4" t="s">
        <v>31</v>
      </c>
      <c r="G366" s="4" t="s">
        <v>44</v>
      </c>
      <c r="H366" s="4" t="s">
        <v>33</v>
      </c>
      <c r="I366">
        <v>4</v>
      </c>
      <c r="J366">
        <v>5</v>
      </c>
      <c r="K366" s="4" t="s">
        <v>55</v>
      </c>
      <c r="L366">
        <v>2023</v>
      </c>
      <c r="M366">
        <v>7600</v>
      </c>
      <c r="N366">
        <v>23977</v>
      </c>
      <c r="O366">
        <v>103</v>
      </c>
      <c r="P366" s="1">
        <v>44827</v>
      </c>
      <c r="Q366" s="4" t="s">
        <v>35</v>
      </c>
      <c r="R366" s="1">
        <v>45061</v>
      </c>
      <c r="S366">
        <v>6126</v>
      </c>
      <c r="T366">
        <v>6668</v>
      </c>
      <c r="U366">
        <v>542</v>
      </c>
      <c r="V366">
        <v>9</v>
      </c>
      <c r="W366" s="4" t="s">
        <v>166</v>
      </c>
      <c r="X366">
        <v>1</v>
      </c>
      <c r="Y366">
        <v>108</v>
      </c>
      <c r="Z366" s="4" t="s">
        <v>47</v>
      </c>
    </row>
    <row r="367" spans="1:26" x14ac:dyDescent="0.3">
      <c r="A367" s="4" t="s">
        <v>498</v>
      </c>
      <c r="B367" s="4" t="s">
        <v>197</v>
      </c>
      <c r="C367" s="4" t="s">
        <v>40</v>
      </c>
      <c r="D367" s="4" t="s">
        <v>158</v>
      </c>
      <c r="E367" s="4" t="s">
        <v>86</v>
      </c>
      <c r="F367" s="4" t="s">
        <v>152</v>
      </c>
      <c r="G367" s="4" t="s">
        <v>44</v>
      </c>
      <c r="H367" s="4" t="s">
        <v>33</v>
      </c>
      <c r="I367">
        <v>5</v>
      </c>
      <c r="J367">
        <v>4</v>
      </c>
      <c r="K367" s="4" t="s">
        <v>45</v>
      </c>
      <c r="L367">
        <v>2024</v>
      </c>
      <c r="M367">
        <v>6500</v>
      </c>
      <c r="N367">
        <v>14777</v>
      </c>
      <c r="O367">
        <v>115</v>
      </c>
      <c r="P367" s="1">
        <v>43296</v>
      </c>
      <c r="Q367" s="4" t="s">
        <v>35</v>
      </c>
      <c r="R367" s="1">
        <v>44311</v>
      </c>
      <c r="S367">
        <v>5257</v>
      </c>
      <c r="T367">
        <v>6297</v>
      </c>
      <c r="U367">
        <v>1040</v>
      </c>
      <c r="V367">
        <v>20</v>
      </c>
      <c r="W367" s="4" t="s">
        <v>184</v>
      </c>
      <c r="X367">
        <v>4</v>
      </c>
      <c r="Y367">
        <v>208</v>
      </c>
      <c r="Z367" s="4" t="s">
        <v>57</v>
      </c>
    </row>
    <row r="368" spans="1:26" x14ac:dyDescent="0.3">
      <c r="A368" s="4" t="s">
        <v>499</v>
      </c>
      <c r="B368" s="4" t="s">
        <v>125</v>
      </c>
      <c r="C368" s="4" t="s">
        <v>93</v>
      </c>
      <c r="D368" s="4" t="s">
        <v>51</v>
      </c>
      <c r="E368" s="4" t="s">
        <v>52</v>
      </c>
      <c r="F368" s="4" t="s">
        <v>53</v>
      </c>
      <c r="G368" s="4" t="s">
        <v>32</v>
      </c>
      <c r="H368" s="4" t="s">
        <v>33</v>
      </c>
      <c r="I368">
        <v>8</v>
      </c>
      <c r="J368">
        <v>5</v>
      </c>
      <c r="K368" s="4" t="s">
        <v>34</v>
      </c>
      <c r="L368">
        <v>2022</v>
      </c>
      <c r="M368">
        <v>8700</v>
      </c>
      <c r="N368">
        <v>5213</v>
      </c>
      <c r="O368">
        <v>200</v>
      </c>
      <c r="P368" s="1">
        <v>45088</v>
      </c>
      <c r="Q368" s="4" t="s">
        <v>35</v>
      </c>
      <c r="R368" s="1">
        <v>45640</v>
      </c>
      <c r="S368">
        <v>6788</v>
      </c>
      <c r="T368">
        <v>7689</v>
      </c>
      <c r="U368">
        <v>901</v>
      </c>
      <c r="V368">
        <v>13</v>
      </c>
      <c r="W368" s="4" t="s">
        <v>99</v>
      </c>
      <c r="X368">
        <v>2</v>
      </c>
      <c r="Y368">
        <v>180</v>
      </c>
      <c r="Z368" s="4" t="s">
        <v>57</v>
      </c>
    </row>
    <row r="369" spans="1:26" x14ac:dyDescent="0.3">
      <c r="A369" s="4" t="s">
        <v>500</v>
      </c>
      <c r="B369" s="4" t="s">
        <v>120</v>
      </c>
      <c r="C369" s="4" t="s">
        <v>50</v>
      </c>
      <c r="D369" s="4" t="s">
        <v>158</v>
      </c>
      <c r="E369" s="4" t="s">
        <v>86</v>
      </c>
      <c r="F369" s="4" t="s">
        <v>152</v>
      </c>
      <c r="G369" s="4" t="s">
        <v>32</v>
      </c>
      <c r="H369" s="4" t="s">
        <v>80</v>
      </c>
      <c r="I369">
        <v>5</v>
      </c>
      <c r="J369">
        <v>4</v>
      </c>
      <c r="K369" s="4" t="s">
        <v>66</v>
      </c>
      <c r="L369">
        <v>2017</v>
      </c>
      <c r="M369">
        <v>7300</v>
      </c>
      <c r="N369">
        <v>26473</v>
      </c>
      <c r="O369">
        <v>115</v>
      </c>
      <c r="P369" s="1">
        <v>42262</v>
      </c>
      <c r="Q369" s="4" t="s">
        <v>35</v>
      </c>
      <c r="R369" s="1">
        <v>44244</v>
      </c>
      <c r="S369">
        <v>6438</v>
      </c>
      <c r="T369">
        <v>5346</v>
      </c>
      <c r="U369">
        <v>-1092</v>
      </c>
      <c r="V369">
        <v>-17</v>
      </c>
      <c r="W369" s="4" t="s">
        <v>121</v>
      </c>
      <c r="X369">
        <v>3</v>
      </c>
      <c r="Y369">
        <v>0</v>
      </c>
      <c r="Z369" s="4" t="s">
        <v>37</v>
      </c>
    </row>
    <row r="370" spans="1:26" x14ac:dyDescent="0.3">
      <c r="A370" s="4" t="s">
        <v>501</v>
      </c>
      <c r="B370" s="4" t="s">
        <v>197</v>
      </c>
      <c r="C370" s="4" t="s">
        <v>93</v>
      </c>
      <c r="D370" s="4" t="s">
        <v>41</v>
      </c>
      <c r="E370" s="4" t="s">
        <v>42</v>
      </c>
      <c r="F370" s="4" t="s">
        <v>43</v>
      </c>
      <c r="G370" s="4" t="s">
        <v>89</v>
      </c>
      <c r="H370" s="4" t="s">
        <v>33</v>
      </c>
      <c r="I370">
        <v>2</v>
      </c>
      <c r="J370">
        <v>2</v>
      </c>
      <c r="K370" s="4" t="s">
        <v>34</v>
      </c>
      <c r="L370">
        <v>2024</v>
      </c>
      <c r="M370">
        <v>9500</v>
      </c>
      <c r="N370">
        <v>44691</v>
      </c>
      <c r="O370">
        <v>250</v>
      </c>
      <c r="P370" s="1">
        <v>43390</v>
      </c>
      <c r="Q370" s="4" t="s">
        <v>35</v>
      </c>
      <c r="R370" s="1">
        <v>43339</v>
      </c>
      <c r="S370">
        <v>8711</v>
      </c>
      <c r="T370">
        <v>9607</v>
      </c>
      <c r="U370">
        <v>896</v>
      </c>
      <c r="V370">
        <v>10</v>
      </c>
      <c r="W370" s="4" t="s">
        <v>106</v>
      </c>
      <c r="X370">
        <v>2</v>
      </c>
      <c r="Y370">
        <v>179</v>
      </c>
      <c r="Z370" s="4" t="s">
        <v>57</v>
      </c>
    </row>
    <row r="371" spans="1:26" x14ac:dyDescent="0.3">
      <c r="A371" s="4" t="s">
        <v>502</v>
      </c>
      <c r="B371" s="4" t="s">
        <v>156</v>
      </c>
      <c r="C371" s="4" t="s">
        <v>104</v>
      </c>
      <c r="D371" s="4" t="s">
        <v>61</v>
      </c>
      <c r="E371" s="4" t="s">
        <v>62</v>
      </c>
      <c r="F371" s="4" t="s">
        <v>53</v>
      </c>
      <c r="G371" s="4" t="s">
        <v>89</v>
      </c>
      <c r="H371" s="4" t="s">
        <v>33</v>
      </c>
      <c r="I371">
        <v>5</v>
      </c>
      <c r="J371">
        <v>5</v>
      </c>
      <c r="K371" s="4" t="s">
        <v>34</v>
      </c>
      <c r="L371">
        <v>2022</v>
      </c>
      <c r="M371">
        <v>8700</v>
      </c>
      <c r="N371">
        <v>22063</v>
      </c>
      <c r="O371">
        <v>120</v>
      </c>
      <c r="P371" s="1">
        <v>45086</v>
      </c>
      <c r="Q371" s="4" t="s">
        <v>35</v>
      </c>
      <c r="R371" s="1">
        <v>45236</v>
      </c>
      <c r="S371">
        <v>7012</v>
      </c>
      <c r="T371">
        <v>6809</v>
      </c>
      <c r="U371">
        <v>-203</v>
      </c>
      <c r="V371">
        <v>-3</v>
      </c>
      <c r="W371" s="4" t="s">
        <v>116</v>
      </c>
      <c r="X371">
        <v>3</v>
      </c>
      <c r="Y371">
        <v>0</v>
      </c>
      <c r="Z371" s="4" t="s">
        <v>37</v>
      </c>
    </row>
    <row r="372" spans="1:26" x14ac:dyDescent="0.3">
      <c r="A372" s="4" t="s">
        <v>503</v>
      </c>
      <c r="B372" s="4" t="s">
        <v>125</v>
      </c>
      <c r="C372" s="4" t="s">
        <v>70</v>
      </c>
      <c r="D372" s="4" t="s">
        <v>41</v>
      </c>
      <c r="E372" s="4" t="s">
        <v>42</v>
      </c>
      <c r="F372" s="4" t="s">
        <v>43</v>
      </c>
      <c r="G372" s="4" t="s">
        <v>32</v>
      </c>
      <c r="H372" s="4" t="s">
        <v>80</v>
      </c>
      <c r="I372">
        <v>2</v>
      </c>
      <c r="J372">
        <v>2</v>
      </c>
      <c r="K372" s="4" t="s">
        <v>45</v>
      </c>
      <c r="L372">
        <v>2016</v>
      </c>
      <c r="M372">
        <v>9300</v>
      </c>
      <c r="N372">
        <v>75675</v>
      </c>
      <c r="O372">
        <v>250</v>
      </c>
      <c r="P372" s="1">
        <v>45374</v>
      </c>
      <c r="Q372" s="4" t="s">
        <v>35</v>
      </c>
      <c r="R372" s="1">
        <v>45477</v>
      </c>
      <c r="S372">
        <v>8568</v>
      </c>
      <c r="T372">
        <v>7886</v>
      </c>
      <c r="U372">
        <v>-682</v>
      </c>
      <c r="V372">
        <v>-8</v>
      </c>
      <c r="W372" s="4" t="s">
        <v>121</v>
      </c>
      <c r="X372">
        <v>2</v>
      </c>
      <c r="Y372">
        <v>0</v>
      </c>
      <c r="Z372" s="4" t="s">
        <v>37</v>
      </c>
    </row>
    <row r="373" spans="1:26" x14ac:dyDescent="0.3">
      <c r="A373" s="4" t="s">
        <v>504</v>
      </c>
      <c r="B373" s="4" t="s">
        <v>59</v>
      </c>
      <c r="C373" s="4" t="s">
        <v>118</v>
      </c>
      <c r="D373" s="4" t="s">
        <v>148</v>
      </c>
      <c r="E373" s="4" t="s">
        <v>149</v>
      </c>
      <c r="F373" s="4" t="s">
        <v>31</v>
      </c>
      <c r="G373" s="4" t="s">
        <v>54</v>
      </c>
      <c r="H373" s="4" t="s">
        <v>33</v>
      </c>
      <c r="I373">
        <v>5</v>
      </c>
      <c r="J373">
        <v>5</v>
      </c>
      <c r="K373" s="4" t="s">
        <v>55</v>
      </c>
      <c r="L373">
        <v>2017</v>
      </c>
      <c r="M373">
        <v>8200</v>
      </c>
      <c r="N373">
        <v>56468</v>
      </c>
      <c r="O373">
        <v>150</v>
      </c>
      <c r="P373" s="1">
        <v>43059</v>
      </c>
      <c r="Q373" s="4" t="s">
        <v>35</v>
      </c>
      <c r="R373" s="1">
        <v>42983</v>
      </c>
      <c r="S373">
        <v>7151</v>
      </c>
      <c r="T373">
        <v>6860</v>
      </c>
      <c r="U373">
        <v>-291</v>
      </c>
      <c r="V373">
        <v>-4</v>
      </c>
      <c r="W373" s="4" t="s">
        <v>215</v>
      </c>
      <c r="X373">
        <v>4</v>
      </c>
      <c r="Y373">
        <v>0</v>
      </c>
      <c r="Z373" s="4" t="s">
        <v>47</v>
      </c>
    </row>
    <row r="374" spans="1:26" x14ac:dyDescent="0.3">
      <c r="A374" s="4" t="s">
        <v>505</v>
      </c>
      <c r="B374" s="4" t="s">
        <v>172</v>
      </c>
      <c r="C374" s="4" t="s">
        <v>110</v>
      </c>
      <c r="D374" s="4" t="s">
        <v>105</v>
      </c>
      <c r="E374" s="4" t="s">
        <v>52</v>
      </c>
      <c r="F374" s="4" t="s">
        <v>73</v>
      </c>
      <c r="G374" s="4" t="s">
        <v>79</v>
      </c>
      <c r="H374" s="4" t="s">
        <v>80</v>
      </c>
      <c r="I374">
        <v>4</v>
      </c>
      <c r="J374">
        <v>2</v>
      </c>
      <c r="K374" s="4" t="s">
        <v>55</v>
      </c>
      <c r="L374">
        <v>2024</v>
      </c>
      <c r="M374">
        <v>8500</v>
      </c>
      <c r="N374">
        <v>79670</v>
      </c>
      <c r="O374">
        <v>200</v>
      </c>
      <c r="P374" s="1">
        <v>45071</v>
      </c>
      <c r="Q374" s="4" t="s">
        <v>35</v>
      </c>
      <c r="R374" s="1">
        <v>45542</v>
      </c>
      <c r="S374">
        <v>7886</v>
      </c>
      <c r="T374">
        <v>7207</v>
      </c>
      <c r="U374">
        <v>-679</v>
      </c>
      <c r="V374">
        <v>-9</v>
      </c>
      <c r="W374" s="4" t="s">
        <v>56</v>
      </c>
      <c r="X374">
        <v>2</v>
      </c>
      <c r="Y374">
        <v>0</v>
      </c>
      <c r="Z374" s="4" t="s">
        <v>37</v>
      </c>
    </row>
    <row r="375" spans="1:26" x14ac:dyDescent="0.3">
      <c r="A375" s="4" t="s">
        <v>506</v>
      </c>
      <c r="B375" s="4" t="s">
        <v>59</v>
      </c>
      <c r="C375" s="4" t="s">
        <v>190</v>
      </c>
      <c r="D375" s="4" t="s">
        <v>158</v>
      </c>
      <c r="E375" s="4" t="s">
        <v>86</v>
      </c>
      <c r="F375" s="4" t="s">
        <v>152</v>
      </c>
      <c r="G375" s="4" t="s">
        <v>79</v>
      </c>
      <c r="H375" s="4" t="s">
        <v>33</v>
      </c>
      <c r="I375">
        <v>5</v>
      </c>
      <c r="J375">
        <v>4</v>
      </c>
      <c r="K375" s="4" t="s">
        <v>45</v>
      </c>
      <c r="L375">
        <v>2020</v>
      </c>
      <c r="M375">
        <v>6900</v>
      </c>
      <c r="N375">
        <v>32222</v>
      </c>
      <c r="O375">
        <v>115</v>
      </c>
      <c r="P375" s="1">
        <v>43482</v>
      </c>
      <c r="Q375" s="4" t="s">
        <v>35</v>
      </c>
      <c r="R375" s="1">
        <v>44001</v>
      </c>
      <c r="S375">
        <v>6293</v>
      </c>
      <c r="T375">
        <v>6485</v>
      </c>
      <c r="U375">
        <v>192</v>
      </c>
      <c r="V375">
        <v>3</v>
      </c>
      <c r="W375" s="4" t="s">
        <v>63</v>
      </c>
      <c r="X375">
        <v>4</v>
      </c>
      <c r="Y375">
        <v>38</v>
      </c>
      <c r="Z375" s="4" t="s">
        <v>47</v>
      </c>
    </row>
    <row r="376" spans="1:26" x14ac:dyDescent="0.3">
      <c r="A376" s="4" t="s">
        <v>507</v>
      </c>
      <c r="B376" s="4" t="s">
        <v>113</v>
      </c>
      <c r="C376" s="4" t="s">
        <v>40</v>
      </c>
      <c r="D376" s="4" t="s">
        <v>71</v>
      </c>
      <c r="E376" s="4" t="s">
        <v>72</v>
      </c>
      <c r="F376" s="4" t="s">
        <v>73</v>
      </c>
      <c r="G376" s="4" t="s">
        <v>89</v>
      </c>
      <c r="H376" s="4" t="s">
        <v>33</v>
      </c>
      <c r="I376">
        <v>3</v>
      </c>
      <c r="J376">
        <v>2</v>
      </c>
      <c r="K376" s="4" t="s">
        <v>55</v>
      </c>
      <c r="L376">
        <v>2020</v>
      </c>
      <c r="M376">
        <v>8900</v>
      </c>
      <c r="N376">
        <v>4599</v>
      </c>
      <c r="O376">
        <v>100</v>
      </c>
      <c r="P376" s="1">
        <v>44156</v>
      </c>
      <c r="Q376" s="4" t="s">
        <v>35</v>
      </c>
      <c r="R376" s="1">
        <v>45407</v>
      </c>
      <c r="S376">
        <v>7958</v>
      </c>
      <c r="T376">
        <v>8065</v>
      </c>
      <c r="U376">
        <v>107</v>
      </c>
      <c r="V376">
        <v>1</v>
      </c>
      <c r="W376" s="4" t="s">
        <v>142</v>
      </c>
      <c r="X376">
        <v>4</v>
      </c>
      <c r="Y376">
        <v>21</v>
      </c>
      <c r="Z376" s="4" t="s">
        <v>37</v>
      </c>
    </row>
    <row r="377" spans="1:26" x14ac:dyDescent="0.3">
      <c r="A377" s="4" t="s">
        <v>508</v>
      </c>
      <c r="B377" s="4" t="s">
        <v>88</v>
      </c>
      <c r="C377" s="4" t="s">
        <v>97</v>
      </c>
      <c r="D377" s="4" t="s">
        <v>29</v>
      </c>
      <c r="E377" s="4" t="s">
        <v>30</v>
      </c>
      <c r="F377" s="4" t="s">
        <v>31</v>
      </c>
      <c r="G377" s="4" t="s">
        <v>54</v>
      </c>
      <c r="H377" s="4" t="s">
        <v>80</v>
      </c>
      <c r="I377">
        <v>5</v>
      </c>
      <c r="J377">
        <v>5</v>
      </c>
      <c r="K377" s="4" t="s">
        <v>34</v>
      </c>
      <c r="L377">
        <v>2016</v>
      </c>
      <c r="M377">
        <v>7800</v>
      </c>
      <c r="N377">
        <v>3093</v>
      </c>
      <c r="O377">
        <v>113</v>
      </c>
      <c r="P377" s="1">
        <v>45506</v>
      </c>
      <c r="Q377" s="4" t="s">
        <v>35</v>
      </c>
      <c r="R377" s="1">
        <v>45653</v>
      </c>
      <c r="S377">
        <v>6934</v>
      </c>
      <c r="T377">
        <v>7406</v>
      </c>
      <c r="U377">
        <v>472</v>
      </c>
      <c r="V377">
        <v>7</v>
      </c>
      <c r="W377" s="4" t="s">
        <v>94</v>
      </c>
      <c r="X377">
        <v>5</v>
      </c>
      <c r="Y377">
        <v>94</v>
      </c>
      <c r="Z377" s="4" t="s">
        <v>95</v>
      </c>
    </row>
    <row r="378" spans="1:26" x14ac:dyDescent="0.3">
      <c r="A378" s="4" t="s">
        <v>509</v>
      </c>
      <c r="B378" s="4" t="s">
        <v>65</v>
      </c>
      <c r="C378" s="4" t="s">
        <v>28</v>
      </c>
      <c r="D378" s="4" t="s">
        <v>71</v>
      </c>
      <c r="E378" s="4" t="s">
        <v>72</v>
      </c>
      <c r="F378" s="4" t="s">
        <v>73</v>
      </c>
      <c r="G378" s="4" t="s">
        <v>32</v>
      </c>
      <c r="H378" s="4" t="s">
        <v>33</v>
      </c>
      <c r="I378">
        <v>3</v>
      </c>
      <c r="J378">
        <v>2</v>
      </c>
      <c r="K378" s="4" t="s">
        <v>55</v>
      </c>
      <c r="L378">
        <v>2022</v>
      </c>
      <c r="M378">
        <v>8700</v>
      </c>
      <c r="N378">
        <v>48711</v>
      </c>
      <c r="O378">
        <v>100</v>
      </c>
      <c r="P378" s="1">
        <v>45182</v>
      </c>
      <c r="Q378" s="4" t="s">
        <v>35</v>
      </c>
      <c r="R378" s="1">
        <v>45455</v>
      </c>
      <c r="S378">
        <v>7666</v>
      </c>
      <c r="T378">
        <v>7517</v>
      </c>
      <c r="U378">
        <v>-149</v>
      </c>
      <c r="V378">
        <v>-2</v>
      </c>
      <c r="W378" s="4" t="s">
        <v>94</v>
      </c>
      <c r="X378">
        <v>1</v>
      </c>
      <c r="Y378">
        <v>0</v>
      </c>
      <c r="Z378" s="4" t="s">
        <v>37</v>
      </c>
    </row>
    <row r="379" spans="1:26" x14ac:dyDescent="0.3">
      <c r="A379" s="4" t="s">
        <v>510</v>
      </c>
      <c r="B379" s="4" t="s">
        <v>101</v>
      </c>
      <c r="C379" s="4" t="s">
        <v>84</v>
      </c>
      <c r="D379" s="4" t="s">
        <v>29</v>
      </c>
      <c r="E379" s="4" t="s">
        <v>30</v>
      </c>
      <c r="F379" s="4" t="s">
        <v>31</v>
      </c>
      <c r="G379" s="4" t="s">
        <v>32</v>
      </c>
      <c r="H379" s="4" t="s">
        <v>80</v>
      </c>
      <c r="I379">
        <v>5</v>
      </c>
      <c r="J379">
        <v>5</v>
      </c>
      <c r="K379" s="4" t="s">
        <v>66</v>
      </c>
      <c r="L379">
        <v>2020</v>
      </c>
      <c r="M379">
        <v>6500</v>
      </c>
      <c r="N379">
        <v>10816</v>
      </c>
      <c r="O379">
        <v>113</v>
      </c>
      <c r="P379" s="1">
        <v>42525</v>
      </c>
      <c r="Q379" s="4" t="s">
        <v>35</v>
      </c>
      <c r="R379" s="1">
        <v>44361</v>
      </c>
      <c r="S379">
        <v>4514</v>
      </c>
      <c r="T379">
        <v>4297</v>
      </c>
      <c r="U379">
        <v>-217</v>
      </c>
      <c r="V379">
        <v>-5</v>
      </c>
      <c r="W379" s="4" t="s">
        <v>160</v>
      </c>
      <c r="X379">
        <v>2</v>
      </c>
      <c r="Y379">
        <v>0</v>
      </c>
      <c r="Z379" s="4" t="s">
        <v>57</v>
      </c>
    </row>
    <row r="380" spans="1:26" x14ac:dyDescent="0.3">
      <c r="A380" s="4" t="s">
        <v>511</v>
      </c>
      <c r="B380" s="4" t="s">
        <v>49</v>
      </c>
      <c r="C380" s="4" t="s">
        <v>77</v>
      </c>
      <c r="D380" s="4" t="s">
        <v>51</v>
      </c>
      <c r="E380" s="4" t="s">
        <v>52</v>
      </c>
      <c r="F380" s="4" t="s">
        <v>53</v>
      </c>
      <c r="G380" s="4" t="s">
        <v>44</v>
      </c>
      <c r="H380" s="4" t="s">
        <v>33</v>
      </c>
      <c r="I380">
        <v>8</v>
      </c>
      <c r="J380">
        <v>5</v>
      </c>
      <c r="K380" s="4" t="s">
        <v>45</v>
      </c>
      <c r="L380">
        <v>2023</v>
      </c>
      <c r="M380">
        <v>7600</v>
      </c>
      <c r="N380">
        <v>22708</v>
      </c>
      <c r="O380">
        <v>200</v>
      </c>
      <c r="P380" s="1">
        <v>44770</v>
      </c>
      <c r="Q380" s="4" t="s">
        <v>35</v>
      </c>
      <c r="R380" s="1">
        <v>44875</v>
      </c>
      <c r="S380">
        <v>5777</v>
      </c>
      <c r="T380">
        <v>4748</v>
      </c>
      <c r="U380">
        <v>-1029</v>
      </c>
      <c r="V380">
        <v>-18</v>
      </c>
      <c r="W380" s="4" t="s">
        <v>81</v>
      </c>
      <c r="X380">
        <v>3</v>
      </c>
      <c r="Y380">
        <v>0</v>
      </c>
      <c r="Z380" s="4" t="s">
        <v>47</v>
      </c>
    </row>
    <row r="381" spans="1:26" x14ac:dyDescent="0.3">
      <c r="A381" s="4" t="s">
        <v>512</v>
      </c>
      <c r="B381" s="4" t="s">
        <v>146</v>
      </c>
      <c r="C381" s="4" t="s">
        <v>50</v>
      </c>
      <c r="D381" s="4" t="s">
        <v>105</v>
      </c>
      <c r="E381" s="4" t="s">
        <v>52</v>
      </c>
      <c r="F381" s="4" t="s">
        <v>73</v>
      </c>
      <c r="G381" s="4" t="s">
        <v>79</v>
      </c>
      <c r="H381" s="4" t="s">
        <v>80</v>
      </c>
      <c r="I381">
        <v>4</v>
      </c>
      <c r="J381">
        <v>2</v>
      </c>
      <c r="K381" s="4" t="s">
        <v>66</v>
      </c>
      <c r="L381">
        <v>2023</v>
      </c>
      <c r="M381">
        <v>7200</v>
      </c>
      <c r="N381">
        <v>1193</v>
      </c>
      <c r="O381">
        <v>200</v>
      </c>
      <c r="P381" s="1">
        <v>42456</v>
      </c>
      <c r="Q381" s="4" t="s">
        <v>35</v>
      </c>
      <c r="R381" s="1">
        <v>43424</v>
      </c>
      <c r="S381">
        <v>6377</v>
      </c>
      <c r="T381">
        <v>6791</v>
      </c>
      <c r="U381">
        <v>414</v>
      </c>
      <c r="V381">
        <v>6</v>
      </c>
      <c r="W381" s="4" t="s">
        <v>202</v>
      </c>
      <c r="X381">
        <v>2</v>
      </c>
      <c r="Y381">
        <v>83</v>
      </c>
      <c r="Z381" s="4" t="s">
        <v>57</v>
      </c>
    </row>
    <row r="382" spans="1:26" x14ac:dyDescent="0.3">
      <c r="A382" s="4" t="s">
        <v>513</v>
      </c>
      <c r="B382" s="4" t="s">
        <v>39</v>
      </c>
      <c r="C382" s="4" t="s">
        <v>50</v>
      </c>
      <c r="D382" s="4" t="s">
        <v>165</v>
      </c>
      <c r="E382" s="4" t="s">
        <v>62</v>
      </c>
      <c r="F382" s="4" t="s">
        <v>53</v>
      </c>
      <c r="G382" s="4" t="s">
        <v>44</v>
      </c>
      <c r="H382" s="4" t="s">
        <v>80</v>
      </c>
      <c r="I382">
        <v>5</v>
      </c>
      <c r="J382">
        <v>3</v>
      </c>
      <c r="K382" s="4" t="s">
        <v>66</v>
      </c>
      <c r="L382">
        <v>2017</v>
      </c>
      <c r="M382">
        <v>8300</v>
      </c>
      <c r="N382">
        <v>58544</v>
      </c>
      <c r="O382">
        <v>130</v>
      </c>
      <c r="P382" s="1">
        <v>42079</v>
      </c>
      <c r="Q382" s="4" t="s">
        <v>35</v>
      </c>
      <c r="R382" s="1">
        <v>42832</v>
      </c>
      <c r="S382">
        <v>7408</v>
      </c>
      <c r="T382">
        <v>8933</v>
      </c>
      <c r="U382">
        <v>1525</v>
      </c>
      <c r="V382">
        <v>21</v>
      </c>
      <c r="W382" s="4" t="s">
        <v>121</v>
      </c>
      <c r="X382">
        <v>1</v>
      </c>
      <c r="Y382">
        <v>305</v>
      </c>
      <c r="Z382" s="4" t="s">
        <v>37</v>
      </c>
    </row>
    <row r="383" spans="1:26" x14ac:dyDescent="0.3">
      <c r="A383" s="4" t="s">
        <v>514</v>
      </c>
      <c r="B383" s="4" t="s">
        <v>172</v>
      </c>
      <c r="C383" s="4" t="s">
        <v>70</v>
      </c>
      <c r="D383" s="4" t="s">
        <v>138</v>
      </c>
      <c r="E383" s="4" t="s">
        <v>139</v>
      </c>
      <c r="F383" s="4" t="s">
        <v>53</v>
      </c>
      <c r="G383" s="4" t="s">
        <v>54</v>
      </c>
      <c r="H383" s="4" t="s">
        <v>80</v>
      </c>
      <c r="I383">
        <v>7</v>
      </c>
      <c r="J383">
        <v>5</v>
      </c>
      <c r="K383" s="4" t="s">
        <v>45</v>
      </c>
      <c r="L383">
        <v>2022</v>
      </c>
      <c r="M383">
        <v>7700</v>
      </c>
      <c r="N383">
        <v>71070</v>
      </c>
      <c r="O383">
        <v>175</v>
      </c>
      <c r="P383" s="1">
        <v>43917</v>
      </c>
      <c r="Q383" s="4" t="s">
        <v>35</v>
      </c>
      <c r="R383" s="1">
        <v>44464</v>
      </c>
      <c r="S383">
        <v>7022</v>
      </c>
      <c r="T383">
        <v>7903</v>
      </c>
      <c r="U383">
        <v>881</v>
      </c>
      <c r="V383">
        <v>13</v>
      </c>
      <c r="W383" s="4" t="s">
        <v>46</v>
      </c>
      <c r="X383">
        <v>2</v>
      </c>
      <c r="Y383">
        <v>176</v>
      </c>
      <c r="Z383" s="4" t="s">
        <v>95</v>
      </c>
    </row>
    <row r="384" spans="1:26" x14ac:dyDescent="0.3">
      <c r="A384" s="4" t="s">
        <v>515</v>
      </c>
      <c r="B384" s="4" t="s">
        <v>76</v>
      </c>
      <c r="C384" s="4" t="s">
        <v>60</v>
      </c>
      <c r="D384" s="4" t="s">
        <v>138</v>
      </c>
      <c r="E384" s="4" t="s">
        <v>139</v>
      </c>
      <c r="F384" s="4" t="s">
        <v>53</v>
      </c>
      <c r="G384" s="4" t="s">
        <v>32</v>
      </c>
      <c r="H384" s="4" t="s">
        <v>33</v>
      </c>
      <c r="I384">
        <v>7</v>
      </c>
      <c r="J384">
        <v>5</v>
      </c>
      <c r="K384" s="4" t="s">
        <v>55</v>
      </c>
      <c r="L384">
        <v>2021</v>
      </c>
      <c r="M384">
        <v>9300</v>
      </c>
      <c r="N384">
        <v>10240</v>
      </c>
      <c r="O384">
        <v>175</v>
      </c>
      <c r="P384" s="1">
        <v>42053</v>
      </c>
      <c r="Q384" s="4" t="s">
        <v>35</v>
      </c>
      <c r="R384" s="1">
        <v>44689</v>
      </c>
      <c r="S384">
        <v>8454</v>
      </c>
      <c r="T384">
        <v>9755</v>
      </c>
      <c r="U384">
        <v>1301</v>
      </c>
      <c r="V384">
        <v>15</v>
      </c>
      <c r="W384" s="4" t="s">
        <v>56</v>
      </c>
      <c r="X384">
        <v>4</v>
      </c>
      <c r="Y384">
        <v>260</v>
      </c>
      <c r="Z384" s="4" t="s">
        <v>47</v>
      </c>
    </row>
    <row r="385" spans="1:26" x14ac:dyDescent="0.3">
      <c r="A385" s="4" t="s">
        <v>516</v>
      </c>
      <c r="B385" s="4" t="s">
        <v>59</v>
      </c>
      <c r="C385" s="4" t="s">
        <v>77</v>
      </c>
      <c r="D385" s="4" t="s">
        <v>105</v>
      </c>
      <c r="E385" s="4" t="s">
        <v>52</v>
      </c>
      <c r="F385" s="4" t="s">
        <v>73</v>
      </c>
      <c r="G385" s="4" t="s">
        <v>89</v>
      </c>
      <c r="H385" s="4" t="s">
        <v>33</v>
      </c>
      <c r="I385">
        <v>4</v>
      </c>
      <c r="J385">
        <v>2</v>
      </c>
      <c r="K385" s="4" t="s">
        <v>66</v>
      </c>
      <c r="L385">
        <v>2023</v>
      </c>
      <c r="M385">
        <v>7200</v>
      </c>
      <c r="N385">
        <v>59302</v>
      </c>
      <c r="O385">
        <v>200</v>
      </c>
      <c r="P385" s="1">
        <v>42330</v>
      </c>
      <c r="Q385" s="4" t="s">
        <v>35</v>
      </c>
      <c r="R385" s="1">
        <v>42185</v>
      </c>
      <c r="S385">
        <v>5375</v>
      </c>
      <c r="T385">
        <v>6351</v>
      </c>
      <c r="U385">
        <v>976</v>
      </c>
      <c r="V385">
        <v>18</v>
      </c>
      <c r="W385" s="4" t="s">
        <v>106</v>
      </c>
      <c r="X385">
        <v>4</v>
      </c>
      <c r="Y385">
        <v>195</v>
      </c>
      <c r="Z385" s="4" t="s">
        <v>57</v>
      </c>
    </row>
    <row r="386" spans="1:26" x14ac:dyDescent="0.3">
      <c r="A386" s="4" t="s">
        <v>517</v>
      </c>
      <c r="B386" s="4" t="s">
        <v>39</v>
      </c>
      <c r="C386" s="4" t="s">
        <v>118</v>
      </c>
      <c r="D386" s="4" t="s">
        <v>138</v>
      </c>
      <c r="E386" s="4" t="s">
        <v>139</v>
      </c>
      <c r="F386" s="4" t="s">
        <v>53</v>
      </c>
      <c r="G386" s="4" t="s">
        <v>54</v>
      </c>
      <c r="H386" s="4" t="s">
        <v>80</v>
      </c>
      <c r="I386">
        <v>7</v>
      </c>
      <c r="J386">
        <v>5</v>
      </c>
      <c r="K386" s="4" t="s">
        <v>66</v>
      </c>
      <c r="L386">
        <v>2022</v>
      </c>
      <c r="M386">
        <v>7800</v>
      </c>
      <c r="N386">
        <v>67180</v>
      </c>
      <c r="O386">
        <v>175</v>
      </c>
      <c r="P386" s="1">
        <v>42389</v>
      </c>
      <c r="Q386" s="4" t="s">
        <v>35</v>
      </c>
      <c r="R386" s="1">
        <v>45273</v>
      </c>
      <c r="S386">
        <v>6372</v>
      </c>
      <c r="T386">
        <v>7120</v>
      </c>
      <c r="U386">
        <v>748</v>
      </c>
      <c r="V386">
        <v>12</v>
      </c>
      <c r="W386" s="4" t="s">
        <v>102</v>
      </c>
      <c r="X386">
        <v>3</v>
      </c>
      <c r="Y386">
        <v>150</v>
      </c>
      <c r="Z386" s="4" t="s">
        <v>37</v>
      </c>
    </row>
    <row r="387" spans="1:26" x14ac:dyDescent="0.3">
      <c r="A387" s="4" t="s">
        <v>518</v>
      </c>
      <c r="B387" s="4" t="s">
        <v>109</v>
      </c>
      <c r="C387" s="4" t="s">
        <v>28</v>
      </c>
      <c r="D387" s="4" t="s">
        <v>71</v>
      </c>
      <c r="E387" s="4" t="s">
        <v>72</v>
      </c>
      <c r="F387" s="4" t="s">
        <v>73</v>
      </c>
      <c r="G387" s="4" t="s">
        <v>32</v>
      </c>
      <c r="H387" s="4" t="s">
        <v>80</v>
      </c>
      <c r="I387">
        <v>3</v>
      </c>
      <c r="J387">
        <v>2</v>
      </c>
      <c r="K387" s="4" t="s">
        <v>55</v>
      </c>
      <c r="L387">
        <v>2019</v>
      </c>
      <c r="M387">
        <v>9000</v>
      </c>
      <c r="N387">
        <v>1289</v>
      </c>
      <c r="O387">
        <v>100</v>
      </c>
      <c r="P387" s="1">
        <v>42011</v>
      </c>
      <c r="Q387" s="4" t="s">
        <v>35</v>
      </c>
      <c r="R387" s="1">
        <v>45270</v>
      </c>
      <c r="S387">
        <v>7017</v>
      </c>
      <c r="T387">
        <v>7653</v>
      </c>
      <c r="U387">
        <v>636</v>
      </c>
      <c r="V387">
        <v>9</v>
      </c>
      <c r="W387" s="4" t="s">
        <v>114</v>
      </c>
      <c r="X387">
        <v>1</v>
      </c>
      <c r="Y387">
        <v>127</v>
      </c>
      <c r="Z387" s="4" t="s">
        <v>37</v>
      </c>
    </row>
    <row r="388" spans="1:26" x14ac:dyDescent="0.3">
      <c r="A388" s="4" t="s">
        <v>519</v>
      </c>
      <c r="B388" s="4" t="s">
        <v>120</v>
      </c>
      <c r="C388" s="4" t="s">
        <v>77</v>
      </c>
      <c r="D388" s="4" t="s">
        <v>165</v>
      </c>
      <c r="E388" s="4" t="s">
        <v>62</v>
      </c>
      <c r="F388" s="4" t="s">
        <v>53</v>
      </c>
      <c r="G388" s="4" t="s">
        <v>54</v>
      </c>
      <c r="H388" s="4" t="s">
        <v>33</v>
      </c>
      <c r="I388">
        <v>5</v>
      </c>
      <c r="J388">
        <v>3</v>
      </c>
      <c r="K388" s="4" t="s">
        <v>55</v>
      </c>
      <c r="L388">
        <v>2017</v>
      </c>
      <c r="M388">
        <v>9700</v>
      </c>
      <c r="N388">
        <v>16880</v>
      </c>
      <c r="O388">
        <v>130</v>
      </c>
      <c r="P388" s="1">
        <v>45090</v>
      </c>
      <c r="Q388" s="4" t="s">
        <v>35</v>
      </c>
      <c r="R388" s="1">
        <v>45524</v>
      </c>
      <c r="S388">
        <v>7733</v>
      </c>
      <c r="T388">
        <v>7436</v>
      </c>
      <c r="U388">
        <v>-297</v>
      </c>
      <c r="V388">
        <v>-4</v>
      </c>
      <c r="W388" s="4" t="s">
        <v>114</v>
      </c>
      <c r="X388">
        <v>1</v>
      </c>
      <c r="Y388">
        <v>0</v>
      </c>
      <c r="Z388" s="4" t="s">
        <v>57</v>
      </c>
    </row>
    <row r="389" spans="1:26" x14ac:dyDescent="0.3">
      <c r="A389" s="4" t="s">
        <v>520</v>
      </c>
      <c r="B389" s="4" t="s">
        <v>83</v>
      </c>
      <c r="C389" s="4" t="s">
        <v>77</v>
      </c>
      <c r="D389" s="4" t="s">
        <v>151</v>
      </c>
      <c r="E389" s="4" t="s">
        <v>86</v>
      </c>
      <c r="F389" s="4" t="s">
        <v>152</v>
      </c>
      <c r="G389" s="4" t="s">
        <v>32</v>
      </c>
      <c r="H389" s="4" t="s">
        <v>80</v>
      </c>
      <c r="I389">
        <v>5</v>
      </c>
      <c r="J389">
        <v>5</v>
      </c>
      <c r="K389" s="4" t="s">
        <v>55</v>
      </c>
      <c r="L389">
        <v>2015</v>
      </c>
      <c r="M389">
        <v>8900</v>
      </c>
      <c r="N389">
        <v>84433</v>
      </c>
      <c r="O389">
        <v>100</v>
      </c>
      <c r="P389" s="1">
        <v>44656</v>
      </c>
      <c r="Q389" s="4" t="s">
        <v>35</v>
      </c>
      <c r="R389" s="1">
        <v>44766</v>
      </c>
      <c r="S389">
        <v>7776</v>
      </c>
      <c r="T389">
        <v>7954</v>
      </c>
      <c r="U389">
        <v>178</v>
      </c>
      <c r="V389">
        <v>2</v>
      </c>
      <c r="W389" s="4" t="s">
        <v>106</v>
      </c>
      <c r="X389">
        <v>3</v>
      </c>
      <c r="Y389">
        <v>36</v>
      </c>
      <c r="Z389" s="4" t="s">
        <v>37</v>
      </c>
    </row>
    <row r="390" spans="1:26" x14ac:dyDescent="0.3">
      <c r="A390" s="4" t="s">
        <v>521</v>
      </c>
      <c r="B390" s="4" t="s">
        <v>92</v>
      </c>
      <c r="C390" s="4" t="s">
        <v>118</v>
      </c>
      <c r="D390" s="4" t="s">
        <v>51</v>
      </c>
      <c r="E390" s="4" t="s">
        <v>52</v>
      </c>
      <c r="F390" s="4" t="s">
        <v>53</v>
      </c>
      <c r="G390" s="4" t="s">
        <v>32</v>
      </c>
      <c r="H390" s="4" t="s">
        <v>33</v>
      </c>
      <c r="I390">
        <v>8</v>
      </c>
      <c r="J390">
        <v>5</v>
      </c>
      <c r="K390" s="4" t="s">
        <v>34</v>
      </c>
      <c r="L390">
        <v>2019</v>
      </c>
      <c r="M390">
        <v>9000</v>
      </c>
      <c r="N390">
        <v>43216</v>
      </c>
      <c r="O390">
        <v>200</v>
      </c>
      <c r="P390" s="1">
        <v>44649</v>
      </c>
      <c r="Q390" s="4" t="s">
        <v>35</v>
      </c>
      <c r="R390" s="1">
        <v>45261</v>
      </c>
      <c r="S390">
        <v>7020</v>
      </c>
      <c r="T390">
        <v>7287</v>
      </c>
      <c r="U390">
        <v>267</v>
      </c>
      <c r="V390">
        <v>4</v>
      </c>
      <c r="W390" s="4" t="s">
        <v>94</v>
      </c>
      <c r="X390">
        <v>5</v>
      </c>
      <c r="Y390">
        <v>53</v>
      </c>
      <c r="Z390" s="4" t="s">
        <v>57</v>
      </c>
    </row>
    <row r="391" spans="1:26" x14ac:dyDescent="0.3">
      <c r="A391" s="4" t="s">
        <v>522</v>
      </c>
      <c r="B391" s="4" t="s">
        <v>69</v>
      </c>
      <c r="C391" s="4" t="s">
        <v>28</v>
      </c>
      <c r="D391" s="4" t="s">
        <v>61</v>
      </c>
      <c r="E391" s="4" t="s">
        <v>62</v>
      </c>
      <c r="F391" s="4" t="s">
        <v>53</v>
      </c>
      <c r="G391" s="4" t="s">
        <v>32</v>
      </c>
      <c r="H391" s="4" t="s">
        <v>33</v>
      </c>
      <c r="I391">
        <v>5</v>
      </c>
      <c r="J391">
        <v>5</v>
      </c>
      <c r="K391" s="4" t="s">
        <v>34</v>
      </c>
      <c r="L391">
        <v>2017</v>
      </c>
      <c r="M391">
        <v>9200</v>
      </c>
      <c r="N391">
        <v>68007</v>
      </c>
      <c r="O391">
        <v>120</v>
      </c>
      <c r="P391" s="1">
        <v>43188</v>
      </c>
      <c r="Q391" s="4" t="s">
        <v>35</v>
      </c>
      <c r="R391" s="1">
        <v>43696</v>
      </c>
      <c r="S391">
        <v>7828</v>
      </c>
      <c r="T391">
        <v>7718</v>
      </c>
      <c r="U391">
        <v>-110</v>
      </c>
      <c r="V391">
        <v>-1</v>
      </c>
      <c r="W391" s="4" t="s">
        <v>184</v>
      </c>
      <c r="X391">
        <v>1</v>
      </c>
      <c r="Y391">
        <v>0</v>
      </c>
      <c r="Z391" s="4" t="s">
        <v>57</v>
      </c>
    </row>
    <row r="392" spans="1:26" x14ac:dyDescent="0.3">
      <c r="A392" s="4" t="s">
        <v>523</v>
      </c>
      <c r="B392" s="4" t="s">
        <v>205</v>
      </c>
      <c r="C392" s="4" t="s">
        <v>123</v>
      </c>
      <c r="D392" s="4" t="s">
        <v>61</v>
      </c>
      <c r="E392" s="4" t="s">
        <v>62</v>
      </c>
      <c r="F392" s="4" t="s">
        <v>53</v>
      </c>
      <c r="G392" s="4" t="s">
        <v>54</v>
      </c>
      <c r="H392" s="4" t="s">
        <v>80</v>
      </c>
      <c r="I392">
        <v>5</v>
      </c>
      <c r="J392">
        <v>5</v>
      </c>
      <c r="K392" s="4" t="s">
        <v>34</v>
      </c>
      <c r="L392">
        <v>2020</v>
      </c>
      <c r="M392">
        <v>8900</v>
      </c>
      <c r="N392">
        <v>18059</v>
      </c>
      <c r="O392">
        <v>120</v>
      </c>
      <c r="P392" s="1">
        <v>44956</v>
      </c>
      <c r="Q392" s="4" t="s">
        <v>35</v>
      </c>
      <c r="R392" s="1">
        <v>45486</v>
      </c>
      <c r="S392">
        <v>8045</v>
      </c>
      <c r="T392">
        <v>7162</v>
      </c>
      <c r="U392">
        <v>-883</v>
      </c>
      <c r="V392">
        <v>-11</v>
      </c>
      <c r="W392" s="4" t="s">
        <v>160</v>
      </c>
      <c r="X392">
        <v>2</v>
      </c>
      <c r="Y392">
        <v>0</v>
      </c>
      <c r="Z392" s="4" t="s">
        <v>37</v>
      </c>
    </row>
    <row r="393" spans="1:26" x14ac:dyDescent="0.3">
      <c r="A393" s="4" t="s">
        <v>524</v>
      </c>
      <c r="B393" s="4" t="s">
        <v>92</v>
      </c>
      <c r="C393" s="4" t="s">
        <v>40</v>
      </c>
      <c r="D393" s="4" t="s">
        <v>85</v>
      </c>
      <c r="E393" s="4" t="s">
        <v>86</v>
      </c>
      <c r="F393" s="4" t="s">
        <v>31</v>
      </c>
      <c r="G393" s="4" t="s">
        <v>54</v>
      </c>
      <c r="H393" s="4" t="s">
        <v>80</v>
      </c>
      <c r="I393">
        <v>4</v>
      </c>
      <c r="J393">
        <v>5</v>
      </c>
      <c r="K393" s="4" t="s">
        <v>66</v>
      </c>
      <c r="L393">
        <v>2019</v>
      </c>
      <c r="M393">
        <v>6600</v>
      </c>
      <c r="N393">
        <v>7185</v>
      </c>
      <c r="O393">
        <v>103</v>
      </c>
      <c r="P393" s="1">
        <v>43396</v>
      </c>
      <c r="Q393" s="4" t="s">
        <v>35</v>
      </c>
      <c r="R393" s="1">
        <v>43761</v>
      </c>
      <c r="S393">
        <v>5302</v>
      </c>
      <c r="T393">
        <v>5672</v>
      </c>
      <c r="U393">
        <v>370</v>
      </c>
      <c r="V393">
        <v>7</v>
      </c>
      <c r="W393" s="4" t="s">
        <v>136</v>
      </c>
      <c r="X393">
        <v>4</v>
      </c>
      <c r="Y393">
        <v>74</v>
      </c>
      <c r="Z393" s="4" t="s">
        <v>37</v>
      </c>
    </row>
    <row r="394" spans="1:26" x14ac:dyDescent="0.3">
      <c r="A394" s="4" t="s">
        <v>525</v>
      </c>
      <c r="B394" s="4" t="s">
        <v>88</v>
      </c>
      <c r="C394" s="4" t="s">
        <v>163</v>
      </c>
      <c r="D394" s="4" t="s">
        <v>29</v>
      </c>
      <c r="E394" s="4" t="s">
        <v>30</v>
      </c>
      <c r="F394" s="4" t="s">
        <v>31</v>
      </c>
      <c r="G394" s="4" t="s">
        <v>32</v>
      </c>
      <c r="H394" s="4" t="s">
        <v>80</v>
      </c>
      <c r="I394">
        <v>5</v>
      </c>
      <c r="J394">
        <v>5</v>
      </c>
      <c r="K394" s="4" t="s">
        <v>45</v>
      </c>
      <c r="L394">
        <v>2017</v>
      </c>
      <c r="M394">
        <v>6700</v>
      </c>
      <c r="N394">
        <v>24066</v>
      </c>
      <c r="O394">
        <v>113</v>
      </c>
      <c r="P394" s="1">
        <v>45043</v>
      </c>
      <c r="Q394" s="4" t="s">
        <v>35</v>
      </c>
      <c r="R394" s="1">
        <v>45401</v>
      </c>
      <c r="S394">
        <v>5642</v>
      </c>
      <c r="T394">
        <v>5607</v>
      </c>
      <c r="U394">
        <v>-35</v>
      </c>
      <c r="V394">
        <v>-1</v>
      </c>
      <c r="W394" s="4" t="s">
        <v>94</v>
      </c>
      <c r="X394">
        <v>1</v>
      </c>
      <c r="Y394">
        <v>0</v>
      </c>
      <c r="Z394" s="4" t="s">
        <v>57</v>
      </c>
    </row>
    <row r="395" spans="1:26" x14ac:dyDescent="0.3">
      <c r="A395" s="4" t="s">
        <v>526</v>
      </c>
      <c r="B395" s="4" t="s">
        <v>59</v>
      </c>
      <c r="C395" s="4" t="s">
        <v>93</v>
      </c>
      <c r="D395" s="4" t="s">
        <v>41</v>
      </c>
      <c r="E395" s="4" t="s">
        <v>42</v>
      </c>
      <c r="F395" s="4" t="s">
        <v>43</v>
      </c>
      <c r="G395" s="4" t="s">
        <v>79</v>
      </c>
      <c r="H395" s="4" t="s">
        <v>33</v>
      </c>
      <c r="I395">
        <v>2</v>
      </c>
      <c r="J395">
        <v>2</v>
      </c>
      <c r="K395" s="4" t="s">
        <v>34</v>
      </c>
      <c r="L395">
        <v>2015</v>
      </c>
      <c r="M395">
        <v>10400</v>
      </c>
      <c r="N395">
        <v>64039</v>
      </c>
      <c r="O395">
        <v>250</v>
      </c>
      <c r="P395" s="1">
        <v>45058</v>
      </c>
      <c r="Q395" s="4" t="s">
        <v>35</v>
      </c>
      <c r="R395" s="1">
        <v>45166</v>
      </c>
      <c r="S395">
        <v>9284</v>
      </c>
      <c r="T395">
        <v>8890</v>
      </c>
      <c r="U395">
        <v>-394</v>
      </c>
      <c r="V395">
        <v>-4</v>
      </c>
      <c r="W395" s="4" t="s">
        <v>136</v>
      </c>
      <c r="X395">
        <v>1</v>
      </c>
      <c r="Y395">
        <v>0</v>
      </c>
      <c r="Z395" s="4" t="s">
        <v>57</v>
      </c>
    </row>
    <row r="396" spans="1:26" x14ac:dyDescent="0.3">
      <c r="A396" s="4" t="s">
        <v>527</v>
      </c>
      <c r="B396" s="4" t="s">
        <v>92</v>
      </c>
      <c r="C396" s="4" t="s">
        <v>175</v>
      </c>
      <c r="D396" s="4" t="s">
        <v>105</v>
      </c>
      <c r="E396" s="4" t="s">
        <v>52</v>
      </c>
      <c r="F396" s="4" t="s">
        <v>73</v>
      </c>
      <c r="G396" s="4" t="s">
        <v>54</v>
      </c>
      <c r="H396" s="4" t="s">
        <v>80</v>
      </c>
      <c r="I396">
        <v>4</v>
      </c>
      <c r="J396">
        <v>2</v>
      </c>
      <c r="K396" s="4" t="s">
        <v>55</v>
      </c>
      <c r="L396">
        <v>2023</v>
      </c>
      <c r="M396">
        <v>8600</v>
      </c>
      <c r="N396">
        <v>40950</v>
      </c>
      <c r="O396">
        <v>200</v>
      </c>
      <c r="P396" s="1">
        <v>44899</v>
      </c>
      <c r="Q396" s="4" t="s">
        <v>35</v>
      </c>
      <c r="R396" s="1">
        <v>45246</v>
      </c>
      <c r="S396">
        <v>7856</v>
      </c>
      <c r="T396">
        <v>7767</v>
      </c>
      <c r="U396">
        <v>-89</v>
      </c>
      <c r="V396">
        <v>-1</v>
      </c>
      <c r="W396" s="4" t="s">
        <v>215</v>
      </c>
      <c r="X396">
        <v>5</v>
      </c>
      <c r="Y396">
        <v>0</v>
      </c>
      <c r="Z396" s="4" t="s">
        <v>95</v>
      </c>
    </row>
    <row r="397" spans="1:26" x14ac:dyDescent="0.3">
      <c r="A397" s="4" t="s">
        <v>528</v>
      </c>
      <c r="B397" s="4" t="s">
        <v>205</v>
      </c>
      <c r="C397" s="4" t="s">
        <v>97</v>
      </c>
      <c r="D397" s="4" t="s">
        <v>105</v>
      </c>
      <c r="E397" s="4" t="s">
        <v>52</v>
      </c>
      <c r="F397" s="4" t="s">
        <v>73</v>
      </c>
      <c r="G397" s="4" t="s">
        <v>79</v>
      </c>
      <c r="H397" s="4" t="s">
        <v>80</v>
      </c>
      <c r="I397">
        <v>4</v>
      </c>
      <c r="J397">
        <v>2</v>
      </c>
      <c r="K397" s="4" t="s">
        <v>55</v>
      </c>
      <c r="L397">
        <v>2018</v>
      </c>
      <c r="M397">
        <v>9100</v>
      </c>
      <c r="N397">
        <v>56808</v>
      </c>
      <c r="O397">
        <v>200</v>
      </c>
      <c r="P397" s="1">
        <v>45248</v>
      </c>
      <c r="Q397" s="4" t="s">
        <v>35</v>
      </c>
      <c r="R397" s="1">
        <v>45317</v>
      </c>
      <c r="S397">
        <v>7559</v>
      </c>
      <c r="T397">
        <v>6650</v>
      </c>
      <c r="U397">
        <v>-909</v>
      </c>
      <c r="V397">
        <v>-12</v>
      </c>
      <c r="W397" s="4" t="s">
        <v>94</v>
      </c>
      <c r="X397">
        <v>1</v>
      </c>
      <c r="Y397">
        <v>0</v>
      </c>
      <c r="Z397" s="4" t="s">
        <v>57</v>
      </c>
    </row>
    <row r="398" spans="1:26" x14ac:dyDescent="0.3">
      <c r="A398" s="4" t="s">
        <v>529</v>
      </c>
      <c r="B398" s="4" t="s">
        <v>69</v>
      </c>
      <c r="C398" s="4" t="s">
        <v>60</v>
      </c>
      <c r="D398" s="4" t="s">
        <v>138</v>
      </c>
      <c r="E398" s="4" t="s">
        <v>139</v>
      </c>
      <c r="F398" s="4" t="s">
        <v>53</v>
      </c>
      <c r="G398" s="4" t="s">
        <v>89</v>
      </c>
      <c r="H398" s="4" t="s">
        <v>80</v>
      </c>
      <c r="I398">
        <v>7</v>
      </c>
      <c r="J398">
        <v>5</v>
      </c>
      <c r="K398" s="4" t="s">
        <v>66</v>
      </c>
      <c r="L398">
        <v>2021</v>
      </c>
      <c r="M398">
        <v>7900</v>
      </c>
      <c r="N398">
        <v>51744</v>
      </c>
      <c r="O398">
        <v>175</v>
      </c>
      <c r="P398" s="1">
        <v>43131</v>
      </c>
      <c r="Q398" s="4" t="s">
        <v>35</v>
      </c>
      <c r="R398" s="1">
        <v>44995</v>
      </c>
      <c r="S398">
        <v>7194</v>
      </c>
      <c r="T398">
        <v>6510</v>
      </c>
      <c r="U398">
        <v>-684</v>
      </c>
      <c r="V398">
        <v>-10</v>
      </c>
      <c r="W398" s="4" t="s">
        <v>46</v>
      </c>
      <c r="X398">
        <v>1</v>
      </c>
      <c r="Y398">
        <v>0</v>
      </c>
      <c r="Z398" s="4" t="s">
        <v>37</v>
      </c>
    </row>
    <row r="399" spans="1:26" x14ac:dyDescent="0.3">
      <c r="A399" s="4" t="s">
        <v>530</v>
      </c>
      <c r="B399" s="4" t="s">
        <v>205</v>
      </c>
      <c r="C399" s="4" t="s">
        <v>123</v>
      </c>
      <c r="D399" s="4" t="s">
        <v>41</v>
      </c>
      <c r="E399" s="4" t="s">
        <v>42</v>
      </c>
      <c r="F399" s="4" t="s">
        <v>43</v>
      </c>
      <c r="G399" s="4" t="s">
        <v>54</v>
      </c>
      <c r="H399" s="4" t="s">
        <v>80</v>
      </c>
      <c r="I399">
        <v>2</v>
      </c>
      <c r="J399">
        <v>2</v>
      </c>
      <c r="K399" s="4" t="s">
        <v>55</v>
      </c>
      <c r="L399">
        <v>2024</v>
      </c>
      <c r="M399">
        <v>10000</v>
      </c>
      <c r="N399">
        <v>1020</v>
      </c>
      <c r="O399">
        <v>250</v>
      </c>
      <c r="P399" s="1">
        <v>42548</v>
      </c>
      <c r="Q399" s="4" t="s">
        <v>35</v>
      </c>
      <c r="R399" s="1">
        <v>42888</v>
      </c>
      <c r="S399">
        <v>9299</v>
      </c>
      <c r="T399">
        <v>9269</v>
      </c>
      <c r="U399">
        <v>-30</v>
      </c>
      <c r="V399">
        <v>0</v>
      </c>
      <c r="W399" s="4" t="s">
        <v>121</v>
      </c>
      <c r="X399">
        <v>5</v>
      </c>
      <c r="Y399">
        <v>0</v>
      </c>
      <c r="Z399" s="4" t="s">
        <v>57</v>
      </c>
    </row>
    <row r="400" spans="1:26" x14ac:dyDescent="0.3">
      <c r="A400" s="4" t="s">
        <v>531</v>
      </c>
      <c r="B400" s="4" t="s">
        <v>120</v>
      </c>
      <c r="C400" s="4" t="s">
        <v>118</v>
      </c>
      <c r="D400" s="4" t="s">
        <v>41</v>
      </c>
      <c r="E400" s="4" t="s">
        <v>42</v>
      </c>
      <c r="F400" s="4" t="s">
        <v>43</v>
      </c>
      <c r="G400" s="4" t="s">
        <v>54</v>
      </c>
      <c r="H400" s="4" t="s">
        <v>33</v>
      </c>
      <c r="I400">
        <v>2</v>
      </c>
      <c r="J400">
        <v>2</v>
      </c>
      <c r="K400" s="4" t="s">
        <v>45</v>
      </c>
      <c r="L400">
        <v>2023</v>
      </c>
      <c r="M400">
        <v>8600</v>
      </c>
      <c r="N400">
        <v>41740</v>
      </c>
      <c r="O400">
        <v>250</v>
      </c>
      <c r="P400" s="1">
        <v>42914</v>
      </c>
      <c r="Q400" s="4" t="s">
        <v>35</v>
      </c>
      <c r="R400" s="1">
        <v>43811</v>
      </c>
      <c r="S400">
        <v>7243</v>
      </c>
      <c r="T400">
        <v>8438</v>
      </c>
      <c r="U400">
        <v>1195</v>
      </c>
      <c r="V400">
        <v>16</v>
      </c>
      <c r="W400" s="4" t="s">
        <v>127</v>
      </c>
      <c r="X400">
        <v>2</v>
      </c>
      <c r="Y400">
        <v>239</v>
      </c>
      <c r="Z400" s="4" t="s">
        <v>57</v>
      </c>
    </row>
    <row r="401" spans="1:26" x14ac:dyDescent="0.3">
      <c r="A401" s="4" t="s">
        <v>532</v>
      </c>
      <c r="B401" s="4" t="s">
        <v>113</v>
      </c>
      <c r="C401" s="4" t="s">
        <v>118</v>
      </c>
      <c r="D401" s="4" t="s">
        <v>85</v>
      </c>
      <c r="E401" s="4" t="s">
        <v>86</v>
      </c>
      <c r="F401" s="4" t="s">
        <v>31</v>
      </c>
      <c r="G401" s="4" t="s">
        <v>44</v>
      </c>
      <c r="H401" s="4" t="s">
        <v>80</v>
      </c>
      <c r="I401">
        <v>4</v>
      </c>
      <c r="J401">
        <v>5</v>
      </c>
      <c r="K401" s="4" t="s">
        <v>55</v>
      </c>
      <c r="L401">
        <v>2022</v>
      </c>
      <c r="M401">
        <v>7700</v>
      </c>
      <c r="N401">
        <v>16832</v>
      </c>
      <c r="O401">
        <v>103</v>
      </c>
      <c r="P401" s="1">
        <v>43877</v>
      </c>
      <c r="Q401" s="4" t="s">
        <v>35</v>
      </c>
      <c r="R401" s="1">
        <v>44196</v>
      </c>
      <c r="S401">
        <v>6594</v>
      </c>
      <c r="T401">
        <v>6348</v>
      </c>
      <c r="U401">
        <v>-246</v>
      </c>
      <c r="V401">
        <v>-4</v>
      </c>
      <c r="W401" s="4" t="s">
        <v>106</v>
      </c>
      <c r="X401">
        <v>3</v>
      </c>
      <c r="Y401">
        <v>0</v>
      </c>
      <c r="Z401" s="4" t="s">
        <v>37</v>
      </c>
    </row>
    <row r="402" spans="1:26" x14ac:dyDescent="0.3">
      <c r="A402" s="4" t="s">
        <v>533</v>
      </c>
      <c r="B402" s="4" t="s">
        <v>101</v>
      </c>
      <c r="C402" s="4" t="s">
        <v>104</v>
      </c>
      <c r="D402" s="4" t="s">
        <v>85</v>
      </c>
      <c r="E402" s="4" t="s">
        <v>86</v>
      </c>
      <c r="F402" s="4" t="s">
        <v>31</v>
      </c>
      <c r="G402" s="4" t="s">
        <v>54</v>
      </c>
      <c r="H402" s="4" t="s">
        <v>80</v>
      </c>
      <c r="I402">
        <v>4</v>
      </c>
      <c r="J402">
        <v>5</v>
      </c>
      <c r="K402" s="4" t="s">
        <v>34</v>
      </c>
      <c r="L402">
        <v>2023</v>
      </c>
      <c r="M402">
        <v>7100</v>
      </c>
      <c r="N402">
        <v>63736</v>
      </c>
      <c r="O402">
        <v>103</v>
      </c>
      <c r="P402" s="1">
        <v>45027</v>
      </c>
      <c r="Q402" s="4" t="s">
        <v>35</v>
      </c>
      <c r="R402" s="1">
        <v>45269</v>
      </c>
      <c r="S402">
        <v>6151</v>
      </c>
      <c r="T402">
        <v>5333</v>
      </c>
      <c r="U402">
        <v>-818</v>
      </c>
      <c r="V402">
        <v>-13</v>
      </c>
      <c r="W402" s="4" t="s">
        <v>111</v>
      </c>
      <c r="X402">
        <v>1</v>
      </c>
      <c r="Y402">
        <v>0</v>
      </c>
      <c r="Z402" s="4" t="s">
        <v>47</v>
      </c>
    </row>
    <row r="403" spans="1:26" x14ac:dyDescent="0.3">
      <c r="A403" s="4" t="s">
        <v>534</v>
      </c>
      <c r="B403" s="4" t="s">
        <v>101</v>
      </c>
      <c r="C403" s="4" t="s">
        <v>175</v>
      </c>
      <c r="D403" s="4" t="s">
        <v>148</v>
      </c>
      <c r="E403" s="4" t="s">
        <v>149</v>
      </c>
      <c r="F403" s="4" t="s">
        <v>31</v>
      </c>
      <c r="G403" s="4" t="s">
        <v>79</v>
      </c>
      <c r="H403" s="4" t="s">
        <v>80</v>
      </c>
      <c r="I403">
        <v>5</v>
      </c>
      <c r="J403">
        <v>5</v>
      </c>
      <c r="K403" s="4" t="s">
        <v>34</v>
      </c>
      <c r="L403">
        <v>2024</v>
      </c>
      <c r="M403">
        <v>7000</v>
      </c>
      <c r="N403">
        <v>55930</v>
      </c>
      <c r="O403">
        <v>150</v>
      </c>
      <c r="P403" s="1">
        <v>43134</v>
      </c>
      <c r="Q403" s="4" t="s">
        <v>35</v>
      </c>
      <c r="R403" s="1">
        <v>43881</v>
      </c>
      <c r="S403">
        <v>5700</v>
      </c>
      <c r="T403">
        <v>4849</v>
      </c>
      <c r="U403">
        <v>-851</v>
      </c>
      <c r="V403">
        <v>-15</v>
      </c>
      <c r="W403" s="4" t="s">
        <v>131</v>
      </c>
      <c r="X403">
        <v>3</v>
      </c>
      <c r="Y403">
        <v>0</v>
      </c>
      <c r="Z403" s="4" t="s">
        <v>57</v>
      </c>
    </row>
    <row r="404" spans="1:26" x14ac:dyDescent="0.3">
      <c r="A404" s="4" t="s">
        <v>535</v>
      </c>
      <c r="B404" s="4" t="s">
        <v>76</v>
      </c>
      <c r="C404" s="4" t="s">
        <v>118</v>
      </c>
      <c r="D404" s="4" t="s">
        <v>51</v>
      </c>
      <c r="E404" s="4" t="s">
        <v>52</v>
      </c>
      <c r="F404" s="4" t="s">
        <v>53</v>
      </c>
      <c r="G404" s="4" t="s">
        <v>89</v>
      </c>
      <c r="H404" s="4" t="s">
        <v>80</v>
      </c>
      <c r="I404">
        <v>8</v>
      </c>
      <c r="J404">
        <v>5</v>
      </c>
      <c r="K404" s="4" t="s">
        <v>66</v>
      </c>
      <c r="L404">
        <v>2022</v>
      </c>
      <c r="M404">
        <v>7800</v>
      </c>
      <c r="N404">
        <v>9708</v>
      </c>
      <c r="O404">
        <v>200</v>
      </c>
      <c r="P404" s="1">
        <v>42096</v>
      </c>
      <c r="Q404" s="4" t="s">
        <v>35</v>
      </c>
      <c r="R404" s="1">
        <v>42164</v>
      </c>
      <c r="S404">
        <v>7194</v>
      </c>
      <c r="T404">
        <v>7073</v>
      </c>
      <c r="U404">
        <v>-121</v>
      </c>
      <c r="V404">
        <v>-2</v>
      </c>
      <c r="W404" s="4" t="s">
        <v>94</v>
      </c>
      <c r="X404">
        <v>3</v>
      </c>
      <c r="Y404">
        <v>0</v>
      </c>
      <c r="Z404" s="4" t="s">
        <v>37</v>
      </c>
    </row>
    <row r="405" spans="1:26" x14ac:dyDescent="0.3">
      <c r="A405" s="4" t="s">
        <v>536</v>
      </c>
      <c r="B405" s="4" t="s">
        <v>120</v>
      </c>
      <c r="C405" s="4" t="s">
        <v>123</v>
      </c>
      <c r="D405" s="4" t="s">
        <v>148</v>
      </c>
      <c r="E405" s="4" t="s">
        <v>149</v>
      </c>
      <c r="F405" s="4" t="s">
        <v>31</v>
      </c>
      <c r="G405" s="4" t="s">
        <v>32</v>
      </c>
      <c r="H405" s="4" t="s">
        <v>80</v>
      </c>
      <c r="I405">
        <v>5</v>
      </c>
      <c r="J405">
        <v>5</v>
      </c>
      <c r="K405" s="4" t="s">
        <v>66</v>
      </c>
      <c r="L405">
        <v>2020</v>
      </c>
      <c r="M405">
        <v>6500</v>
      </c>
      <c r="N405">
        <v>36743</v>
      </c>
      <c r="O405">
        <v>150</v>
      </c>
      <c r="P405" s="1">
        <v>44480</v>
      </c>
      <c r="Q405" s="4" t="s">
        <v>35</v>
      </c>
      <c r="R405" s="1">
        <v>44763</v>
      </c>
      <c r="S405">
        <v>5255</v>
      </c>
      <c r="T405">
        <v>4273</v>
      </c>
      <c r="U405">
        <v>-982</v>
      </c>
      <c r="V405">
        <v>-19</v>
      </c>
      <c r="W405" s="4" t="s">
        <v>114</v>
      </c>
      <c r="X405">
        <v>1</v>
      </c>
      <c r="Y405">
        <v>0</v>
      </c>
      <c r="Z405" s="4" t="s">
        <v>37</v>
      </c>
    </row>
    <row r="406" spans="1:26" x14ac:dyDescent="0.3">
      <c r="A406" s="4" t="s">
        <v>537</v>
      </c>
      <c r="B406" s="4" t="s">
        <v>101</v>
      </c>
      <c r="C406" s="4" t="s">
        <v>93</v>
      </c>
      <c r="D406" s="4" t="s">
        <v>148</v>
      </c>
      <c r="E406" s="4" t="s">
        <v>149</v>
      </c>
      <c r="F406" s="4" t="s">
        <v>31</v>
      </c>
      <c r="G406" s="4" t="s">
        <v>89</v>
      </c>
      <c r="H406" s="4" t="s">
        <v>80</v>
      </c>
      <c r="I406">
        <v>5</v>
      </c>
      <c r="J406">
        <v>5</v>
      </c>
      <c r="K406" s="4" t="s">
        <v>45</v>
      </c>
      <c r="L406">
        <v>2020</v>
      </c>
      <c r="M406">
        <v>6400</v>
      </c>
      <c r="N406">
        <v>12319</v>
      </c>
      <c r="O406">
        <v>150</v>
      </c>
      <c r="P406" s="1">
        <v>44478</v>
      </c>
      <c r="Q406" s="4" t="s">
        <v>35</v>
      </c>
      <c r="R406" s="1">
        <v>44764</v>
      </c>
      <c r="S406">
        <v>4730</v>
      </c>
      <c r="T406">
        <v>5929</v>
      </c>
      <c r="U406">
        <v>1199</v>
      </c>
      <c r="V406">
        <v>25</v>
      </c>
      <c r="W406" s="4" t="s">
        <v>67</v>
      </c>
      <c r="X406">
        <v>4</v>
      </c>
      <c r="Y406">
        <v>240</v>
      </c>
      <c r="Z406" s="4" t="s">
        <v>57</v>
      </c>
    </row>
    <row r="407" spans="1:26" x14ac:dyDescent="0.3">
      <c r="A407" s="4" t="s">
        <v>538</v>
      </c>
      <c r="B407" s="4" t="s">
        <v>133</v>
      </c>
      <c r="C407" s="4" t="s">
        <v>28</v>
      </c>
      <c r="D407" s="4" t="s">
        <v>29</v>
      </c>
      <c r="E407" s="4" t="s">
        <v>30</v>
      </c>
      <c r="F407" s="4" t="s">
        <v>31</v>
      </c>
      <c r="G407" s="4" t="s">
        <v>54</v>
      </c>
      <c r="H407" s="4" t="s">
        <v>80</v>
      </c>
      <c r="I407">
        <v>5</v>
      </c>
      <c r="J407">
        <v>5</v>
      </c>
      <c r="K407" s="4" t="s">
        <v>45</v>
      </c>
      <c r="L407">
        <v>2017</v>
      </c>
      <c r="M407">
        <v>6700</v>
      </c>
      <c r="N407">
        <v>2786</v>
      </c>
      <c r="O407">
        <v>113</v>
      </c>
      <c r="P407" s="1">
        <v>43313</v>
      </c>
      <c r="Q407" s="4" t="s">
        <v>35</v>
      </c>
      <c r="R407" s="1">
        <v>43418</v>
      </c>
      <c r="S407">
        <v>5460</v>
      </c>
      <c r="T407">
        <v>4593</v>
      </c>
      <c r="U407">
        <v>-867</v>
      </c>
      <c r="V407">
        <v>-16</v>
      </c>
      <c r="W407" s="4" t="s">
        <v>111</v>
      </c>
      <c r="X407">
        <v>4</v>
      </c>
      <c r="Y407">
        <v>0</v>
      </c>
      <c r="Z407" s="4" t="s">
        <v>47</v>
      </c>
    </row>
    <row r="408" spans="1:26" x14ac:dyDescent="0.3">
      <c r="A408" s="4" t="s">
        <v>539</v>
      </c>
      <c r="B408" s="4" t="s">
        <v>88</v>
      </c>
      <c r="C408" s="4" t="s">
        <v>93</v>
      </c>
      <c r="D408" s="4" t="s">
        <v>158</v>
      </c>
      <c r="E408" s="4" t="s">
        <v>86</v>
      </c>
      <c r="F408" s="4" t="s">
        <v>152</v>
      </c>
      <c r="G408" s="4" t="s">
        <v>44</v>
      </c>
      <c r="H408" s="4" t="s">
        <v>33</v>
      </c>
      <c r="I408">
        <v>5</v>
      </c>
      <c r="J408">
        <v>4</v>
      </c>
      <c r="K408" s="4" t="s">
        <v>45</v>
      </c>
      <c r="L408">
        <v>2019</v>
      </c>
      <c r="M408">
        <v>7000</v>
      </c>
      <c r="N408">
        <v>67077</v>
      </c>
      <c r="O408">
        <v>115</v>
      </c>
      <c r="P408" s="1">
        <v>44956</v>
      </c>
      <c r="Q408" s="4" t="s">
        <v>35</v>
      </c>
      <c r="R408" s="1">
        <v>45568</v>
      </c>
      <c r="S408">
        <v>5503</v>
      </c>
      <c r="T408">
        <v>6277</v>
      </c>
      <c r="U408">
        <v>774</v>
      </c>
      <c r="V408">
        <v>14</v>
      </c>
      <c r="W408" s="4" t="s">
        <v>136</v>
      </c>
      <c r="X408">
        <v>4</v>
      </c>
      <c r="Y408">
        <v>155</v>
      </c>
      <c r="Z408" s="4" t="s">
        <v>47</v>
      </c>
    </row>
    <row r="409" spans="1:26" x14ac:dyDescent="0.3">
      <c r="A409" s="4" t="s">
        <v>540</v>
      </c>
      <c r="B409" s="4" t="s">
        <v>109</v>
      </c>
      <c r="C409" s="4" t="s">
        <v>175</v>
      </c>
      <c r="D409" s="4" t="s">
        <v>85</v>
      </c>
      <c r="E409" s="4" t="s">
        <v>86</v>
      </c>
      <c r="F409" s="4" t="s">
        <v>31</v>
      </c>
      <c r="G409" s="4" t="s">
        <v>32</v>
      </c>
      <c r="H409" s="4" t="s">
        <v>33</v>
      </c>
      <c r="I409">
        <v>4</v>
      </c>
      <c r="J409">
        <v>5</v>
      </c>
      <c r="K409" s="4" t="s">
        <v>34</v>
      </c>
      <c r="L409">
        <v>2022</v>
      </c>
      <c r="M409">
        <v>7200</v>
      </c>
      <c r="N409">
        <v>47166</v>
      </c>
      <c r="O409">
        <v>103</v>
      </c>
      <c r="P409" s="1">
        <v>45511</v>
      </c>
      <c r="Q409" s="4" t="s">
        <v>35</v>
      </c>
      <c r="R409" s="1">
        <v>45636</v>
      </c>
      <c r="S409">
        <v>6248</v>
      </c>
      <c r="T409">
        <v>7056</v>
      </c>
      <c r="U409">
        <v>808</v>
      </c>
      <c r="V409">
        <v>13</v>
      </c>
      <c r="W409" s="4" t="s">
        <v>127</v>
      </c>
      <c r="X409">
        <v>5</v>
      </c>
      <c r="Y409">
        <v>162</v>
      </c>
      <c r="Z409" s="4" t="s">
        <v>37</v>
      </c>
    </row>
    <row r="410" spans="1:26" x14ac:dyDescent="0.3">
      <c r="A410" s="4" t="s">
        <v>541</v>
      </c>
      <c r="B410" s="4" t="s">
        <v>101</v>
      </c>
      <c r="C410" s="4" t="s">
        <v>190</v>
      </c>
      <c r="D410" s="4" t="s">
        <v>165</v>
      </c>
      <c r="E410" s="4" t="s">
        <v>62</v>
      </c>
      <c r="F410" s="4" t="s">
        <v>53</v>
      </c>
      <c r="G410" s="4" t="s">
        <v>32</v>
      </c>
      <c r="H410" s="4" t="s">
        <v>33</v>
      </c>
      <c r="I410">
        <v>5</v>
      </c>
      <c r="J410">
        <v>3</v>
      </c>
      <c r="K410" s="4" t="s">
        <v>45</v>
      </c>
      <c r="L410">
        <v>2017</v>
      </c>
      <c r="M410">
        <v>8200</v>
      </c>
      <c r="N410">
        <v>72932</v>
      </c>
      <c r="O410">
        <v>130</v>
      </c>
      <c r="P410" s="1">
        <v>44223</v>
      </c>
      <c r="Q410" s="4" t="s">
        <v>35</v>
      </c>
      <c r="R410" s="1">
        <v>45202</v>
      </c>
      <c r="S410">
        <v>7607</v>
      </c>
      <c r="T410">
        <v>8407</v>
      </c>
      <c r="U410">
        <v>800</v>
      </c>
      <c r="V410">
        <v>11</v>
      </c>
      <c r="W410" s="4" t="s">
        <v>81</v>
      </c>
      <c r="X410">
        <v>4</v>
      </c>
      <c r="Y410">
        <v>160</v>
      </c>
      <c r="Z410" s="4" t="s">
        <v>37</v>
      </c>
    </row>
    <row r="411" spans="1:26" x14ac:dyDescent="0.3">
      <c r="A411" s="4" t="s">
        <v>542</v>
      </c>
      <c r="B411" s="4" t="s">
        <v>133</v>
      </c>
      <c r="C411" s="4" t="s">
        <v>118</v>
      </c>
      <c r="D411" s="4" t="s">
        <v>71</v>
      </c>
      <c r="E411" s="4" t="s">
        <v>72</v>
      </c>
      <c r="F411" s="4" t="s">
        <v>73</v>
      </c>
      <c r="G411" s="4" t="s">
        <v>89</v>
      </c>
      <c r="H411" s="4" t="s">
        <v>80</v>
      </c>
      <c r="I411">
        <v>3</v>
      </c>
      <c r="J411">
        <v>2</v>
      </c>
      <c r="K411" s="4" t="s">
        <v>55</v>
      </c>
      <c r="L411">
        <v>2024</v>
      </c>
      <c r="M411">
        <v>8500</v>
      </c>
      <c r="N411">
        <v>90341</v>
      </c>
      <c r="O411">
        <v>100</v>
      </c>
      <c r="P411" s="1">
        <v>44971</v>
      </c>
      <c r="Q411" s="4" t="s">
        <v>35</v>
      </c>
      <c r="R411" s="1">
        <v>45330</v>
      </c>
      <c r="S411">
        <v>6765</v>
      </c>
      <c r="T411">
        <v>7919</v>
      </c>
      <c r="U411">
        <v>1154</v>
      </c>
      <c r="V411">
        <v>17</v>
      </c>
      <c r="W411" s="4" t="s">
        <v>202</v>
      </c>
      <c r="X411">
        <v>4</v>
      </c>
      <c r="Y411">
        <v>231</v>
      </c>
      <c r="Z411" s="4" t="s">
        <v>47</v>
      </c>
    </row>
    <row r="412" spans="1:26" x14ac:dyDescent="0.3">
      <c r="A412" s="4" t="s">
        <v>543</v>
      </c>
      <c r="B412" s="4" t="s">
        <v>83</v>
      </c>
      <c r="C412" s="4" t="s">
        <v>93</v>
      </c>
      <c r="D412" s="4" t="s">
        <v>148</v>
      </c>
      <c r="E412" s="4" t="s">
        <v>149</v>
      </c>
      <c r="F412" s="4" t="s">
        <v>31</v>
      </c>
      <c r="G412" s="4" t="s">
        <v>32</v>
      </c>
      <c r="H412" s="4" t="s">
        <v>80</v>
      </c>
      <c r="I412">
        <v>5</v>
      </c>
      <c r="J412">
        <v>5</v>
      </c>
      <c r="K412" s="4" t="s">
        <v>55</v>
      </c>
      <c r="L412">
        <v>2017</v>
      </c>
      <c r="M412">
        <v>8200</v>
      </c>
      <c r="N412">
        <v>97745</v>
      </c>
      <c r="O412">
        <v>150</v>
      </c>
      <c r="P412" s="1">
        <v>45018</v>
      </c>
      <c r="Q412" s="4" t="s">
        <v>35</v>
      </c>
      <c r="R412" s="1">
        <v>45098</v>
      </c>
      <c r="S412">
        <v>6724</v>
      </c>
      <c r="T412">
        <v>6919</v>
      </c>
      <c r="U412">
        <v>195</v>
      </c>
      <c r="V412">
        <v>3</v>
      </c>
      <c r="W412" s="4" t="s">
        <v>90</v>
      </c>
      <c r="X412">
        <v>3</v>
      </c>
      <c r="Y412">
        <v>39</v>
      </c>
      <c r="Z412" s="4" t="s">
        <v>37</v>
      </c>
    </row>
    <row r="413" spans="1:26" x14ac:dyDescent="0.3">
      <c r="A413" s="4" t="s">
        <v>544</v>
      </c>
      <c r="B413" s="4" t="s">
        <v>49</v>
      </c>
      <c r="C413" s="4" t="s">
        <v>144</v>
      </c>
      <c r="D413" s="4" t="s">
        <v>165</v>
      </c>
      <c r="E413" s="4" t="s">
        <v>62</v>
      </c>
      <c r="F413" s="4" t="s">
        <v>53</v>
      </c>
      <c r="G413" s="4" t="s">
        <v>54</v>
      </c>
      <c r="H413" s="4" t="s">
        <v>33</v>
      </c>
      <c r="I413">
        <v>5</v>
      </c>
      <c r="J413">
        <v>3</v>
      </c>
      <c r="K413" s="4" t="s">
        <v>66</v>
      </c>
      <c r="L413">
        <v>2023</v>
      </c>
      <c r="M413">
        <v>7700</v>
      </c>
      <c r="N413">
        <v>90797</v>
      </c>
      <c r="O413">
        <v>130</v>
      </c>
      <c r="P413" s="1">
        <v>44349</v>
      </c>
      <c r="Q413" s="4" t="s">
        <v>35</v>
      </c>
      <c r="R413" s="1">
        <v>44443</v>
      </c>
      <c r="S413">
        <v>6695</v>
      </c>
      <c r="T413">
        <v>7021</v>
      </c>
      <c r="U413">
        <v>326</v>
      </c>
      <c r="V413">
        <v>5</v>
      </c>
      <c r="W413" s="4" t="s">
        <v>166</v>
      </c>
      <c r="X413">
        <v>1</v>
      </c>
      <c r="Y413">
        <v>65</v>
      </c>
      <c r="Z413" s="4" t="s">
        <v>37</v>
      </c>
    </row>
    <row r="414" spans="1:26" x14ac:dyDescent="0.3">
      <c r="A414" s="4" t="s">
        <v>545</v>
      </c>
      <c r="B414" s="4" t="s">
        <v>88</v>
      </c>
      <c r="C414" s="4" t="s">
        <v>40</v>
      </c>
      <c r="D414" s="4" t="s">
        <v>61</v>
      </c>
      <c r="E414" s="4" t="s">
        <v>62</v>
      </c>
      <c r="F414" s="4" t="s">
        <v>53</v>
      </c>
      <c r="G414" s="4" t="s">
        <v>79</v>
      </c>
      <c r="H414" s="4" t="s">
        <v>80</v>
      </c>
      <c r="I414">
        <v>5</v>
      </c>
      <c r="J414">
        <v>5</v>
      </c>
      <c r="K414" s="4" t="s">
        <v>66</v>
      </c>
      <c r="L414">
        <v>2015</v>
      </c>
      <c r="M414">
        <v>8500</v>
      </c>
      <c r="N414">
        <v>17179</v>
      </c>
      <c r="O414">
        <v>120</v>
      </c>
      <c r="P414" s="1">
        <v>45114</v>
      </c>
      <c r="Q414" s="4" t="s">
        <v>35</v>
      </c>
      <c r="R414" s="1">
        <v>45259</v>
      </c>
      <c r="S414">
        <v>6996</v>
      </c>
      <c r="T414">
        <v>6651</v>
      </c>
      <c r="U414">
        <v>-345</v>
      </c>
      <c r="V414">
        <v>-5</v>
      </c>
      <c r="W414" s="4" t="s">
        <v>131</v>
      </c>
      <c r="X414">
        <v>1</v>
      </c>
      <c r="Y414">
        <v>0</v>
      </c>
      <c r="Z414" s="4" t="s">
        <v>37</v>
      </c>
    </row>
    <row r="415" spans="1:26" x14ac:dyDescent="0.3">
      <c r="A415" s="4" t="s">
        <v>546</v>
      </c>
      <c r="B415" s="4" t="s">
        <v>83</v>
      </c>
      <c r="C415" s="4" t="s">
        <v>163</v>
      </c>
      <c r="D415" s="4" t="s">
        <v>85</v>
      </c>
      <c r="E415" s="4" t="s">
        <v>86</v>
      </c>
      <c r="F415" s="4" t="s">
        <v>31</v>
      </c>
      <c r="G415" s="4" t="s">
        <v>54</v>
      </c>
      <c r="H415" s="4" t="s">
        <v>80</v>
      </c>
      <c r="I415">
        <v>4</v>
      </c>
      <c r="J415">
        <v>5</v>
      </c>
      <c r="K415" s="4" t="s">
        <v>45</v>
      </c>
      <c r="L415">
        <v>2020</v>
      </c>
      <c r="M415">
        <v>6400</v>
      </c>
      <c r="N415">
        <v>63718</v>
      </c>
      <c r="O415">
        <v>103</v>
      </c>
      <c r="P415" s="1">
        <v>42142</v>
      </c>
      <c r="Q415" s="4" t="s">
        <v>35</v>
      </c>
      <c r="R415" s="1">
        <v>44513</v>
      </c>
      <c r="S415">
        <v>5196</v>
      </c>
      <c r="T415">
        <v>5924</v>
      </c>
      <c r="U415">
        <v>728</v>
      </c>
      <c r="V415">
        <v>14</v>
      </c>
      <c r="W415" s="4" t="s">
        <v>99</v>
      </c>
      <c r="X415">
        <v>4</v>
      </c>
      <c r="Y415">
        <v>146</v>
      </c>
      <c r="Z415" s="4" t="s">
        <v>37</v>
      </c>
    </row>
    <row r="416" spans="1:26" x14ac:dyDescent="0.3">
      <c r="A416" s="4" t="s">
        <v>547</v>
      </c>
      <c r="B416" s="4" t="s">
        <v>146</v>
      </c>
      <c r="C416" s="4" t="s">
        <v>118</v>
      </c>
      <c r="D416" s="4" t="s">
        <v>78</v>
      </c>
      <c r="E416" s="4" t="s">
        <v>30</v>
      </c>
      <c r="F416" s="4" t="s">
        <v>31</v>
      </c>
      <c r="G416" s="4" t="s">
        <v>89</v>
      </c>
      <c r="H416" s="4" t="s">
        <v>80</v>
      </c>
      <c r="I416">
        <v>4</v>
      </c>
      <c r="J416">
        <v>5</v>
      </c>
      <c r="K416" s="4" t="s">
        <v>34</v>
      </c>
      <c r="L416">
        <v>2020</v>
      </c>
      <c r="M416">
        <v>7400</v>
      </c>
      <c r="N416">
        <v>12731</v>
      </c>
      <c r="O416">
        <v>120</v>
      </c>
      <c r="P416" s="1">
        <v>43451</v>
      </c>
      <c r="Q416" s="4" t="s">
        <v>35</v>
      </c>
      <c r="R416" s="1">
        <v>43757</v>
      </c>
      <c r="S416">
        <v>5868</v>
      </c>
      <c r="T416">
        <v>5184</v>
      </c>
      <c r="U416">
        <v>-684</v>
      </c>
      <c r="V416">
        <v>-12</v>
      </c>
      <c r="W416" s="4" t="s">
        <v>160</v>
      </c>
      <c r="X416">
        <v>1</v>
      </c>
      <c r="Y416">
        <v>0</v>
      </c>
      <c r="Z416" s="4" t="s">
        <v>47</v>
      </c>
    </row>
    <row r="417" spans="1:26" x14ac:dyDescent="0.3">
      <c r="A417" s="4" t="s">
        <v>548</v>
      </c>
      <c r="B417" s="4" t="s">
        <v>146</v>
      </c>
      <c r="C417" s="4" t="s">
        <v>104</v>
      </c>
      <c r="D417" s="4" t="s">
        <v>138</v>
      </c>
      <c r="E417" s="4" t="s">
        <v>139</v>
      </c>
      <c r="F417" s="4" t="s">
        <v>53</v>
      </c>
      <c r="G417" s="4" t="s">
        <v>89</v>
      </c>
      <c r="H417" s="4" t="s">
        <v>33</v>
      </c>
      <c r="I417">
        <v>7</v>
      </c>
      <c r="J417">
        <v>5</v>
      </c>
      <c r="K417" s="4" t="s">
        <v>34</v>
      </c>
      <c r="L417">
        <v>2015</v>
      </c>
      <c r="M417">
        <v>9400</v>
      </c>
      <c r="N417">
        <v>52308</v>
      </c>
      <c r="O417">
        <v>175</v>
      </c>
      <c r="P417" s="1">
        <v>42477</v>
      </c>
      <c r="Q417" s="4" t="s">
        <v>35</v>
      </c>
      <c r="R417" s="1">
        <v>43203</v>
      </c>
      <c r="S417">
        <v>8627</v>
      </c>
      <c r="T417">
        <v>9135</v>
      </c>
      <c r="U417">
        <v>508</v>
      </c>
      <c r="V417">
        <v>6</v>
      </c>
      <c r="W417" s="4" t="s">
        <v>81</v>
      </c>
      <c r="X417">
        <v>1</v>
      </c>
      <c r="Y417">
        <v>102</v>
      </c>
      <c r="Z417" s="4" t="s">
        <v>57</v>
      </c>
    </row>
    <row r="418" spans="1:26" x14ac:dyDescent="0.3">
      <c r="A418" s="4" t="s">
        <v>549</v>
      </c>
      <c r="B418" s="4" t="s">
        <v>69</v>
      </c>
      <c r="C418" s="4" t="s">
        <v>40</v>
      </c>
      <c r="D418" s="4" t="s">
        <v>71</v>
      </c>
      <c r="E418" s="4" t="s">
        <v>72</v>
      </c>
      <c r="F418" s="4" t="s">
        <v>73</v>
      </c>
      <c r="G418" s="4" t="s">
        <v>54</v>
      </c>
      <c r="H418" s="4" t="s">
        <v>33</v>
      </c>
      <c r="I418">
        <v>3</v>
      </c>
      <c r="J418">
        <v>2</v>
      </c>
      <c r="K418" s="4" t="s">
        <v>45</v>
      </c>
      <c r="L418">
        <v>2016</v>
      </c>
      <c r="M418">
        <v>7800</v>
      </c>
      <c r="N418">
        <v>42525</v>
      </c>
      <c r="O418">
        <v>100</v>
      </c>
      <c r="P418" s="1">
        <v>42207</v>
      </c>
      <c r="Q418" s="4" t="s">
        <v>35</v>
      </c>
      <c r="R418" s="1">
        <v>43958</v>
      </c>
      <c r="S418">
        <v>7297</v>
      </c>
      <c r="T418">
        <v>6107</v>
      </c>
      <c r="U418">
        <v>-1190</v>
      </c>
      <c r="V418">
        <v>-16</v>
      </c>
      <c r="W418" s="4" t="s">
        <v>127</v>
      </c>
      <c r="X418">
        <v>1</v>
      </c>
      <c r="Y418">
        <v>0</v>
      </c>
      <c r="Z418" s="4" t="s">
        <v>47</v>
      </c>
    </row>
    <row r="419" spans="1:26" x14ac:dyDescent="0.3">
      <c r="A419" s="4" t="s">
        <v>550</v>
      </c>
      <c r="B419" s="4" t="s">
        <v>59</v>
      </c>
      <c r="C419" s="4" t="s">
        <v>28</v>
      </c>
      <c r="D419" s="4" t="s">
        <v>158</v>
      </c>
      <c r="E419" s="4" t="s">
        <v>86</v>
      </c>
      <c r="F419" s="4" t="s">
        <v>152</v>
      </c>
      <c r="G419" s="4" t="s">
        <v>89</v>
      </c>
      <c r="H419" s="4" t="s">
        <v>80</v>
      </c>
      <c r="I419">
        <v>5</v>
      </c>
      <c r="J419">
        <v>4</v>
      </c>
      <c r="K419" s="4" t="s">
        <v>34</v>
      </c>
      <c r="L419">
        <v>2016</v>
      </c>
      <c r="M419">
        <v>8300</v>
      </c>
      <c r="N419">
        <v>12283</v>
      </c>
      <c r="O419">
        <v>115</v>
      </c>
      <c r="P419" s="1">
        <v>45162</v>
      </c>
      <c r="Q419" s="4" t="s">
        <v>35</v>
      </c>
      <c r="R419" s="1">
        <v>45395</v>
      </c>
      <c r="S419">
        <v>7030</v>
      </c>
      <c r="T419">
        <v>6157</v>
      </c>
      <c r="U419">
        <v>-873</v>
      </c>
      <c r="V419">
        <v>-12</v>
      </c>
      <c r="W419" s="4" t="s">
        <v>111</v>
      </c>
      <c r="X419">
        <v>3</v>
      </c>
      <c r="Y419">
        <v>0</v>
      </c>
      <c r="Z419" s="4" t="s">
        <v>47</v>
      </c>
    </row>
    <row r="420" spans="1:26" x14ac:dyDescent="0.3">
      <c r="A420" s="4" t="s">
        <v>551</v>
      </c>
      <c r="B420" s="4" t="s">
        <v>39</v>
      </c>
      <c r="C420" s="4" t="s">
        <v>84</v>
      </c>
      <c r="D420" s="4" t="s">
        <v>61</v>
      </c>
      <c r="E420" s="4" t="s">
        <v>62</v>
      </c>
      <c r="F420" s="4" t="s">
        <v>53</v>
      </c>
      <c r="G420" s="4" t="s">
        <v>79</v>
      </c>
      <c r="H420" s="4" t="s">
        <v>80</v>
      </c>
      <c r="I420">
        <v>5</v>
      </c>
      <c r="J420">
        <v>5</v>
      </c>
      <c r="K420" s="4" t="s">
        <v>55</v>
      </c>
      <c r="L420">
        <v>2023</v>
      </c>
      <c r="M420">
        <v>9100</v>
      </c>
      <c r="N420">
        <v>65257</v>
      </c>
      <c r="O420">
        <v>120</v>
      </c>
      <c r="P420" s="1">
        <v>42836</v>
      </c>
      <c r="Q420" s="4" t="s">
        <v>35</v>
      </c>
      <c r="R420" s="1">
        <v>45592</v>
      </c>
      <c r="S420">
        <v>8214</v>
      </c>
      <c r="T420">
        <v>9314</v>
      </c>
      <c r="U420">
        <v>1100</v>
      </c>
      <c r="V420">
        <v>13</v>
      </c>
      <c r="W420" s="4" t="s">
        <v>111</v>
      </c>
      <c r="X420">
        <v>4</v>
      </c>
      <c r="Y420">
        <v>220</v>
      </c>
      <c r="Z420" s="4" t="s">
        <v>57</v>
      </c>
    </row>
    <row r="421" spans="1:26" x14ac:dyDescent="0.3">
      <c r="A421" s="4" t="s">
        <v>552</v>
      </c>
      <c r="B421" s="4" t="s">
        <v>133</v>
      </c>
      <c r="C421" s="4" t="s">
        <v>110</v>
      </c>
      <c r="D421" s="4" t="s">
        <v>105</v>
      </c>
      <c r="E421" s="4" t="s">
        <v>52</v>
      </c>
      <c r="F421" s="4" t="s">
        <v>73</v>
      </c>
      <c r="G421" s="4" t="s">
        <v>44</v>
      </c>
      <c r="H421" s="4" t="s">
        <v>33</v>
      </c>
      <c r="I421">
        <v>4</v>
      </c>
      <c r="J421">
        <v>2</v>
      </c>
      <c r="K421" s="4" t="s">
        <v>66</v>
      </c>
      <c r="L421">
        <v>2017</v>
      </c>
      <c r="M421">
        <v>7800</v>
      </c>
      <c r="N421">
        <v>97213</v>
      </c>
      <c r="O421">
        <v>200</v>
      </c>
      <c r="P421" s="1">
        <v>42341</v>
      </c>
      <c r="Q421" s="4" t="s">
        <v>35</v>
      </c>
      <c r="R421" s="1">
        <v>43270</v>
      </c>
      <c r="S421">
        <v>7052</v>
      </c>
      <c r="T421">
        <v>6019</v>
      </c>
      <c r="U421">
        <v>-1033</v>
      </c>
      <c r="V421">
        <v>-15</v>
      </c>
      <c r="W421" s="4" t="s">
        <v>127</v>
      </c>
      <c r="X421">
        <v>5</v>
      </c>
      <c r="Y421">
        <v>0</v>
      </c>
      <c r="Z421" s="4" t="s">
        <v>37</v>
      </c>
    </row>
    <row r="422" spans="1:26" x14ac:dyDescent="0.3">
      <c r="A422" s="4" t="s">
        <v>553</v>
      </c>
      <c r="B422" s="4" t="s">
        <v>113</v>
      </c>
      <c r="C422" s="4" t="s">
        <v>118</v>
      </c>
      <c r="D422" s="4" t="s">
        <v>85</v>
      </c>
      <c r="E422" s="4" t="s">
        <v>86</v>
      </c>
      <c r="F422" s="4" t="s">
        <v>31</v>
      </c>
      <c r="G422" s="4" t="s">
        <v>54</v>
      </c>
      <c r="H422" s="4" t="s">
        <v>80</v>
      </c>
      <c r="I422">
        <v>4</v>
      </c>
      <c r="J422">
        <v>5</v>
      </c>
      <c r="K422" s="4" t="s">
        <v>34</v>
      </c>
      <c r="L422">
        <v>2021</v>
      </c>
      <c r="M422">
        <v>7300</v>
      </c>
      <c r="N422">
        <v>84927</v>
      </c>
      <c r="O422">
        <v>103</v>
      </c>
      <c r="P422" s="1">
        <v>45031</v>
      </c>
      <c r="Q422" s="4" t="s">
        <v>35</v>
      </c>
      <c r="R422" s="1">
        <v>45445</v>
      </c>
      <c r="S422">
        <v>6698</v>
      </c>
      <c r="T422">
        <v>7935</v>
      </c>
      <c r="U422">
        <v>1237</v>
      </c>
      <c r="V422">
        <v>18</v>
      </c>
      <c r="W422" s="4" t="s">
        <v>181</v>
      </c>
      <c r="X422">
        <v>3</v>
      </c>
      <c r="Y422">
        <v>247</v>
      </c>
      <c r="Z422" s="4" t="s">
        <v>57</v>
      </c>
    </row>
    <row r="423" spans="1:26" x14ac:dyDescent="0.3">
      <c r="A423" s="4" t="s">
        <v>554</v>
      </c>
      <c r="B423" s="4" t="s">
        <v>125</v>
      </c>
      <c r="C423" s="4" t="s">
        <v>123</v>
      </c>
      <c r="D423" s="4" t="s">
        <v>151</v>
      </c>
      <c r="E423" s="4" t="s">
        <v>86</v>
      </c>
      <c r="F423" s="4" t="s">
        <v>152</v>
      </c>
      <c r="G423" s="4" t="s">
        <v>89</v>
      </c>
      <c r="H423" s="4" t="s">
        <v>33</v>
      </c>
      <c r="I423">
        <v>5</v>
      </c>
      <c r="J423">
        <v>5</v>
      </c>
      <c r="K423" s="4" t="s">
        <v>66</v>
      </c>
      <c r="L423">
        <v>2020</v>
      </c>
      <c r="M423">
        <v>7000</v>
      </c>
      <c r="N423">
        <v>16617</v>
      </c>
      <c r="O423">
        <v>100</v>
      </c>
      <c r="P423" s="1">
        <v>42626</v>
      </c>
      <c r="Q423" s="4" t="s">
        <v>35</v>
      </c>
      <c r="R423" s="1">
        <v>44442</v>
      </c>
      <c r="S423">
        <v>5532</v>
      </c>
      <c r="T423">
        <v>4949</v>
      </c>
      <c r="U423">
        <v>-583</v>
      </c>
      <c r="V423">
        <v>-11</v>
      </c>
      <c r="W423" s="4" t="s">
        <v>46</v>
      </c>
      <c r="X423">
        <v>4</v>
      </c>
      <c r="Y423">
        <v>0</v>
      </c>
      <c r="Z423" s="4" t="s">
        <v>37</v>
      </c>
    </row>
    <row r="424" spans="1:26" x14ac:dyDescent="0.3">
      <c r="A424" s="4" t="s">
        <v>555</v>
      </c>
      <c r="B424" s="4" t="s">
        <v>146</v>
      </c>
      <c r="C424" s="4" t="s">
        <v>84</v>
      </c>
      <c r="D424" s="4" t="s">
        <v>61</v>
      </c>
      <c r="E424" s="4" t="s">
        <v>62</v>
      </c>
      <c r="F424" s="4" t="s">
        <v>53</v>
      </c>
      <c r="G424" s="4" t="s">
        <v>32</v>
      </c>
      <c r="H424" s="4" t="s">
        <v>33</v>
      </c>
      <c r="I424">
        <v>5</v>
      </c>
      <c r="J424">
        <v>5</v>
      </c>
      <c r="K424" s="4" t="s">
        <v>66</v>
      </c>
      <c r="L424">
        <v>2022</v>
      </c>
      <c r="M424">
        <v>7800</v>
      </c>
      <c r="N424">
        <v>41515</v>
      </c>
      <c r="O424">
        <v>120</v>
      </c>
      <c r="P424" s="1">
        <v>43507</v>
      </c>
      <c r="Q424" s="4" t="s">
        <v>35</v>
      </c>
      <c r="R424" s="1">
        <v>45277</v>
      </c>
      <c r="S424">
        <v>7225</v>
      </c>
      <c r="T424">
        <v>6644</v>
      </c>
      <c r="U424">
        <v>-581</v>
      </c>
      <c r="V424">
        <v>-8</v>
      </c>
      <c r="W424" s="4" t="s">
        <v>99</v>
      </c>
      <c r="X424">
        <v>1</v>
      </c>
      <c r="Y424">
        <v>0</v>
      </c>
      <c r="Z424" s="4" t="s">
        <v>57</v>
      </c>
    </row>
    <row r="425" spans="1:26" x14ac:dyDescent="0.3">
      <c r="A425" s="4" t="s">
        <v>556</v>
      </c>
      <c r="B425" s="4" t="s">
        <v>49</v>
      </c>
      <c r="C425" s="4" t="s">
        <v>70</v>
      </c>
      <c r="D425" s="4" t="s">
        <v>165</v>
      </c>
      <c r="E425" s="4" t="s">
        <v>62</v>
      </c>
      <c r="F425" s="4" t="s">
        <v>53</v>
      </c>
      <c r="G425" s="4" t="s">
        <v>32</v>
      </c>
      <c r="H425" s="4" t="s">
        <v>33</v>
      </c>
      <c r="I425">
        <v>5</v>
      </c>
      <c r="J425">
        <v>3</v>
      </c>
      <c r="K425" s="4" t="s">
        <v>66</v>
      </c>
      <c r="L425">
        <v>2023</v>
      </c>
      <c r="M425">
        <v>7700</v>
      </c>
      <c r="N425">
        <v>15089</v>
      </c>
      <c r="O425">
        <v>130</v>
      </c>
      <c r="P425" s="1">
        <v>44583</v>
      </c>
      <c r="Q425" s="4" t="s">
        <v>35</v>
      </c>
      <c r="R425" s="1">
        <v>45022</v>
      </c>
      <c r="S425">
        <v>7010</v>
      </c>
      <c r="T425">
        <v>8174</v>
      </c>
      <c r="U425">
        <v>1164</v>
      </c>
      <c r="V425">
        <v>17</v>
      </c>
      <c r="W425" s="4" t="s">
        <v>166</v>
      </c>
      <c r="X425">
        <v>2</v>
      </c>
      <c r="Y425">
        <v>233</v>
      </c>
      <c r="Z425" s="4" t="s">
        <v>95</v>
      </c>
    </row>
    <row r="426" spans="1:26" x14ac:dyDescent="0.3">
      <c r="A426" s="4" t="s">
        <v>557</v>
      </c>
      <c r="B426" s="4" t="s">
        <v>65</v>
      </c>
      <c r="C426" s="4" t="s">
        <v>93</v>
      </c>
      <c r="D426" s="4" t="s">
        <v>29</v>
      </c>
      <c r="E426" s="4" t="s">
        <v>30</v>
      </c>
      <c r="F426" s="4" t="s">
        <v>31</v>
      </c>
      <c r="G426" s="4" t="s">
        <v>32</v>
      </c>
      <c r="H426" s="4" t="s">
        <v>80</v>
      </c>
      <c r="I426">
        <v>5</v>
      </c>
      <c r="J426">
        <v>5</v>
      </c>
      <c r="K426" s="4" t="s">
        <v>34</v>
      </c>
      <c r="L426">
        <v>2024</v>
      </c>
      <c r="M426">
        <v>7000</v>
      </c>
      <c r="N426">
        <v>84413</v>
      </c>
      <c r="O426">
        <v>113</v>
      </c>
      <c r="P426" s="1">
        <v>45395</v>
      </c>
      <c r="Q426" s="4" t="s">
        <v>35</v>
      </c>
      <c r="R426" s="1">
        <v>45599</v>
      </c>
      <c r="S426">
        <v>5795</v>
      </c>
      <c r="T426">
        <v>4815</v>
      </c>
      <c r="U426">
        <v>-980</v>
      </c>
      <c r="V426">
        <v>-17</v>
      </c>
      <c r="W426" s="4" t="s">
        <v>106</v>
      </c>
      <c r="X426">
        <v>2</v>
      </c>
      <c r="Y426">
        <v>0</v>
      </c>
      <c r="Z426" s="4" t="s">
        <v>47</v>
      </c>
    </row>
    <row r="427" spans="1:26" x14ac:dyDescent="0.3">
      <c r="A427" s="4" t="s">
        <v>558</v>
      </c>
      <c r="B427" s="4" t="s">
        <v>156</v>
      </c>
      <c r="C427" s="4" t="s">
        <v>190</v>
      </c>
      <c r="D427" s="4" t="s">
        <v>71</v>
      </c>
      <c r="E427" s="4" t="s">
        <v>72</v>
      </c>
      <c r="F427" s="4" t="s">
        <v>73</v>
      </c>
      <c r="G427" s="4" t="s">
        <v>44</v>
      </c>
      <c r="H427" s="4" t="s">
        <v>33</v>
      </c>
      <c r="I427">
        <v>3</v>
      </c>
      <c r="J427">
        <v>2</v>
      </c>
      <c r="K427" s="4" t="s">
        <v>45</v>
      </c>
      <c r="L427">
        <v>2016</v>
      </c>
      <c r="M427">
        <v>7800</v>
      </c>
      <c r="N427">
        <v>37531</v>
      </c>
      <c r="O427">
        <v>100</v>
      </c>
      <c r="P427" s="1">
        <v>45219</v>
      </c>
      <c r="Q427" s="4" t="s">
        <v>35</v>
      </c>
      <c r="R427" s="1">
        <v>45346</v>
      </c>
      <c r="S427">
        <v>6434</v>
      </c>
      <c r="T427">
        <v>7167</v>
      </c>
      <c r="U427">
        <v>733</v>
      </c>
      <c r="V427">
        <v>11</v>
      </c>
      <c r="W427" s="4" t="s">
        <v>63</v>
      </c>
      <c r="X427">
        <v>5</v>
      </c>
      <c r="Y427">
        <v>147</v>
      </c>
      <c r="Z427" s="4" t="s">
        <v>57</v>
      </c>
    </row>
    <row r="428" spans="1:26" x14ac:dyDescent="0.3">
      <c r="A428" s="4" t="s">
        <v>559</v>
      </c>
      <c r="B428" s="4" t="s">
        <v>65</v>
      </c>
      <c r="C428" s="4" t="s">
        <v>50</v>
      </c>
      <c r="D428" s="4" t="s">
        <v>51</v>
      </c>
      <c r="E428" s="4" t="s">
        <v>52</v>
      </c>
      <c r="F428" s="4" t="s">
        <v>53</v>
      </c>
      <c r="G428" s="4" t="s">
        <v>89</v>
      </c>
      <c r="H428" s="4" t="s">
        <v>33</v>
      </c>
      <c r="I428">
        <v>8</v>
      </c>
      <c r="J428">
        <v>5</v>
      </c>
      <c r="K428" s="4" t="s">
        <v>34</v>
      </c>
      <c r="L428">
        <v>2016</v>
      </c>
      <c r="M428">
        <v>9300</v>
      </c>
      <c r="N428">
        <v>62705</v>
      </c>
      <c r="O428">
        <v>200</v>
      </c>
      <c r="P428" s="1">
        <v>42723</v>
      </c>
      <c r="Q428" s="4" t="s">
        <v>35</v>
      </c>
      <c r="R428" s="1">
        <v>44279</v>
      </c>
      <c r="S428">
        <v>8532</v>
      </c>
      <c r="T428">
        <v>7885</v>
      </c>
      <c r="U428">
        <v>-647</v>
      </c>
      <c r="V428">
        <v>-8</v>
      </c>
      <c r="W428" s="4" t="s">
        <v>63</v>
      </c>
      <c r="X428">
        <v>4</v>
      </c>
      <c r="Y428">
        <v>0</v>
      </c>
      <c r="Z428" s="4" t="s">
        <v>57</v>
      </c>
    </row>
    <row r="429" spans="1:26" x14ac:dyDescent="0.3">
      <c r="A429" s="4" t="s">
        <v>560</v>
      </c>
      <c r="B429" s="4" t="s">
        <v>88</v>
      </c>
      <c r="C429" s="4" t="s">
        <v>110</v>
      </c>
      <c r="D429" s="4" t="s">
        <v>41</v>
      </c>
      <c r="E429" s="4" t="s">
        <v>42</v>
      </c>
      <c r="F429" s="4" t="s">
        <v>43</v>
      </c>
      <c r="G429" s="4" t="s">
        <v>44</v>
      </c>
      <c r="H429" s="4" t="s">
        <v>33</v>
      </c>
      <c r="I429">
        <v>2</v>
      </c>
      <c r="J429">
        <v>2</v>
      </c>
      <c r="K429" s="4" t="s">
        <v>34</v>
      </c>
      <c r="L429">
        <v>2018</v>
      </c>
      <c r="M429">
        <v>10100</v>
      </c>
      <c r="N429">
        <v>58429</v>
      </c>
      <c r="O429">
        <v>250</v>
      </c>
      <c r="P429" s="1">
        <v>42401</v>
      </c>
      <c r="Q429" s="4" t="s">
        <v>35</v>
      </c>
      <c r="R429" s="1">
        <v>45434</v>
      </c>
      <c r="S429">
        <v>9272</v>
      </c>
      <c r="T429">
        <v>10010</v>
      </c>
      <c r="U429">
        <v>738</v>
      </c>
      <c r="V429">
        <v>8</v>
      </c>
      <c r="W429" s="4" t="s">
        <v>160</v>
      </c>
      <c r="X429">
        <v>1</v>
      </c>
      <c r="Y429">
        <v>148</v>
      </c>
      <c r="Z429" s="4" t="s">
        <v>37</v>
      </c>
    </row>
    <row r="430" spans="1:26" x14ac:dyDescent="0.3">
      <c r="A430" s="4" t="s">
        <v>561</v>
      </c>
      <c r="B430" s="4" t="s">
        <v>27</v>
      </c>
      <c r="C430" s="4" t="s">
        <v>77</v>
      </c>
      <c r="D430" s="4" t="s">
        <v>138</v>
      </c>
      <c r="E430" s="4" t="s">
        <v>139</v>
      </c>
      <c r="F430" s="4" t="s">
        <v>53</v>
      </c>
      <c r="G430" s="4" t="s">
        <v>44</v>
      </c>
      <c r="H430" s="4" t="s">
        <v>33</v>
      </c>
      <c r="I430">
        <v>7</v>
      </c>
      <c r="J430">
        <v>5</v>
      </c>
      <c r="K430" s="4" t="s">
        <v>55</v>
      </c>
      <c r="L430">
        <v>2015</v>
      </c>
      <c r="M430">
        <v>9900</v>
      </c>
      <c r="N430">
        <v>31205</v>
      </c>
      <c r="O430">
        <v>175</v>
      </c>
      <c r="P430" s="1">
        <v>43901</v>
      </c>
      <c r="Q430" s="4" t="s">
        <v>35</v>
      </c>
      <c r="R430" s="1">
        <v>45568</v>
      </c>
      <c r="S430">
        <v>8579</v>
      </c>
      <c r="T430">
        <v>9642</v>
      </c>
      <c r="U430">
        <v>1063</v>
      </c>
      <c r="V430">
        <v>12</v>
      </c>
      <c r="W430" s="4" t="s">
        <v>94</v>
      </c>
      <c r="X430">
        <v>4</v>
      </c>
      <c r="Y430">
        <v>213</v>
      </c>
      <c r="Z430" s="4" t="s">
        <v>37</v>
      </c>
    </row>
    <row r="431" spans="1:26" x14ac:dyDescent="0.3">
      <c r="A431" s="4" t="s">
        <v>562</v>
      </c>
      <c r="B431" s="4" t="s">
        <v>197</v>
      </c>
      <c r="C431" s="4" t="s">
        <v>190</v>
      </c>
      <c r="D431" s="4" t="s">
        <v>105</v>
      </c>
      <c r="E431" s="4" t="s">
        <v>52</v>
      </c>
      <c r="F431" s="4" t="s">
        <v>73</v>
      </c>
      <c r="G431" s="4" t="s">
        <v>79</v>
      </c>
      <c r="H431" s="4" t="s">
        <v>33</v>
      </c>
      <c r="I431">
        <v>4</v>
      </c>
      <c r="J431">
        <v>2</v>
      </c>
      <c r="K431" s="4" t="s">
        <v>34</v>
      </c>
      <c r="L431">
        <v>2018</v>
      </c>
      <c r="M431">
        <v>8600</v>
      </c>
      <c r="N431">
        <v>74363</v>
      </c>
      <c r="O431">
        <v>200</v>
      </c>
      <c r="P431" s="1">
        <v>44435</v>
      </c>
      <c r="Q431" s="4" t="s">
        <v>35</v>
      </c>
      <c r="R431" s="1">
        <v>44847</v>
      </c>
      <c r="S431">
        <v>6813</v>
      </c>
      <c r="T431">
        <v>7625</v>
      </c>
      <c r="U431">
        <v>812</v>
      </c>
      <c r="V431">
        <v>12</v>
      </c>
      <c r="W431" s="4" t="s">
        <v>181</v>
      </c>
      <c r="X431">
        <v>4</v>
      </c>
      <c r="Y431">
        <v>162</v>
      </c>
      <c r="Z431" s="4" t="s">
        <v>47</v>
      </c>
    </row>
    <row r="432" spans="1:26" x14ac:dyDescent="0.3">
      <c r="A432" s="4" t="s">
        <v>563</v>
      </c>
      <c r="B432" s="4" t="s">
        <v>49</v>
      </c>
      <c r="C432" s="4" t="s">
        <v>163</v>
      </c>
      <c r="D432" s="4" t="s">
        <v>71</v>
      </c>
      <c r="E432" s="4" t="s">
        <v>72</v>
      </c>
      <c r="F432" s="4" t="s">
        <v>73</v>
      </c>
      <c r="G432" s="4" t="s">
        <v>79</v>
      </c>
      <c r="H432" s="4" t="s">
        <v>33</v>
      </c>
      <c r="I432">
        <v>3</v>
      </c>
      <c r="J432">
        <v>2</v>
      </c>
      <c r="K432" s="4" t="s">
        <v>66</v>
      </c>
      <c r="L432">
        <v>2020</v>
      </c>
      <c r="M432">
        <v>7500</v>
      </c>
      <c r="N432">
        <v>67761</v>
      </c>
      <c r="O432">
        <v>100</v>
      </c>
      <c r="P432" s="1">
        <v>45318</v>
      </c>
      <c r="Q432" s="4" t="s">
        <v>35</v>
      </c>
      <c r="R432" s="1">
        <v>45427</v>
      </c>
      <c r="S432">
        <v>6362</v>
      </c>
      <c r="T432">
        <v>7795</v>
      </c>
      <c r="U432">
        <v>1433</v>
      </c>
      <c r="V432">
        <v>23</v>
      </c>
      <c r="W432" s="4" t="s">
        <v>121</v>
      </c>
      <c r="X432">
        <v>3</v>
      </c>
      <c r="Y432">
        <v>287</v>
      </c>
      <c r="Z432" s="4" t="s">
        <v>37</v>
      </c>
    </row>
    <row r="433" spans="1:26" x14ac:dyDescent="0.3">
      <c r="A433" s="4" t="s">
        <v>564</v>
      </c>
      <c r="B433" s="4" t="s">
        <v>156</v>
      </c>
      <c r="C433" s="4" t="s">
        <v>97</v>
      </c>
      <c r="D433" s="4" t="s">
        <v>148</v>
      </c>
      <c r="E433" s="4" t="s">
        <v>149</v>
      </c>
      <c r="F433" s="4" t="s">
        <v>31</v>
      </c>
      <c r="G433" s="4" t="s">
        <v>89</v>
      </c>
      <c r="H433" s="4" t="s">
        <v>80</v>
      </c>
      <c r="I433">
        <v>5</v>
      </c>
      <c r="J433">
        <v>5</v>
      </c>
      <c r="K433" s="4" t="s">
        <v>66</v>
      </c>
      <c r="L433">
        <v>2024</v>
      </c>
      <c r="M433">
        <v>6100</v>
      </c>
      <c r="N433">
        <v>5507</v>
      </c>
      <c r="O433">
        <v>150</v>
      </c>
      <c r="P433" s="1">
        <v>42086</v>
      </c>
      <c r="Q433" s="4" t="s">
        <v>35</v>
      </c>
      <c r="R433" s="1">
        <v>42883</v>
      </c>
      <c r="S433">
        <v>4341</v>
      </c>
      <c r="T433">
        <v>5767</v>
      </c>
      <c r="U433">
        <v>1426</v>
      </c>
      <c r="V433">
        <v>33</v>
      </c>
      <c r="W433" s="4" t="s">
        <v>106</v>
      </c>
      <c r="X433">
        <v>2</v>
      </c>
      <c r="Y433">
        <v>285</v>
      </c>
      <c r="Z433" s="4" t="s">
        <v>95</v>
      </c>
    </row>
    <row r="434" spans="1:26" x14ac:dyDescent="0.3">
      <c r="A434" s="4" t="s">
        <v>565</v>
      </c>
      <c r="B434" s="4" t="s">
        <v>197</v>
      </c>
      <c r="C434" s="4" t="s">
        <v>40</v>
      </c>
      <c r="D434" s="4" t="s">
        <v>41</v>
      </c>
      <c r="E434" s="4" t="s">
        <v>42</v>
      </c>
      <c r="F434" s="4" t="s">
        <v>43</v>
      </c>
      <c r="G434" s="4" t="s">
        <v>44</v>
      </c>
      <c r="H434" s="4" t="s">
        <v>33</v>
      </c>
      <c r="I434">
        <v>2</v>
      </c>
      <c r="J434">
        <v>2</v>
      </c>
      <c r="K434" s="4" t="s">
        <v>55</v>
      </c>
      <c r="L434">
        <v>2020</v>
      </c>
      <c r="M434">
        <v>10400</v>
      </c>
      <c r="N434">
        <v>4176</v>
      </c>
      <c r="O434">
        <v>250</v>
      </c>
      <c r="P434" s="1">
        <v>45656</v>
      </c>
      <c r="Q434" s="4" t="s">
        <v>35</v>
      </c>
      <c r="R434" s="1">
        <v>45528</v>
      </c>
      <c r="S434">
        <v>9217</v>
      </c>
      <c r="T434">
        <v>8875</v>
      </c>
      <c r="U434">
        <v>-342</v>
      </c>
      <c r="V434">
        <v>-4</v>
      </c>
      <c r="W434" s="4" t="s">
        <v>121</v>
      </c>
      <c r="X434">
        <v>5</v>
      </c>
      <c r="Y434">
        <v>0</v>
      </c>
      <c r="Z434" s="4" t="s">
        <v>57</v>
      </c>
    </row>
    <row r="435" spans="1:26" x14ac:dyDescent="0.3">
      <c r="A435" s="4" t="s">
        <v>566</v>
      </c>
      <c r="B435" s="4" t="s">
        <v>92</v>
      </c>
      <c r="C435" s="4" t="s">
        <v>50</v>
      </c>
      <c r="D435" s="4" t="s">
        <v>151</v>
      </c>
      <c r="E435" s="4" t="s">
        <v>86</v>
      </c>
      <c r="F435" s="4" t="s">
        <v>152</v>
      </c>
      <c r="G435" s="4" t="s">
        <v>89</v>
      </c>
      <c r="H435" s="4" t="s">
        <v>80</v>
      </c>
      <c r="I435">
        <v>5</v>
      </c>
      <c r="J435">
        <v>5</v>
      </c>
      <c r="K435" s="4" t="s">
        <v>45</v>
      </c>
      <c r="L435">
        <v>2019</v>
      </c>
      <c r="M435">
        <v>7000</v>
      </c>
      <c r="N435">
        <v>4434</v>
      </c>
      <c r="O435">
        <v>100</v>
      </c>
      <c r="P435" s="1">
        <v>43991</v>
      </c>
      <c r="Q435" s="4" t="s">
        <v>35</v>
      </c>
      <c r="R435" s="1">
        <v>45168</v>
      </c>
      <c r="S435">
        <v>5144</v>
      </c>
      <c r="T435">
        <v>5494</v>
      </c>
      <c r="U435">
        <v>350</v>
      </c>
      <c r="V435">
        <v>7</v>
      </c>
      <c r="W435" s="4" t="s">
        <v>102</v>
      </c>
      <c r="X435">
        <v>5</v>
      </c>
      <c r="Y435">
        <v>70</v>
      </c>
      <c r="Z435" s="4" t="s">
        <v>57</v>
      </c>
    </row>
    <row r="436" spans="1:26" x14ac:dyDescent="0.3">
      <c r="A436" s="4" t="s">
        <v>567</v>
      </c>
      <c r="B436" s="4" t="s">
        <v>65</v>
      </c>
      <c r="C436" s="4" t="s">
        <v>40</v>
      </c>
      <c r="D436" s="4" t="s">
        <v>158</v>
      </c>
      <c r="E436" s="4" t="s">
        <v>86</v>
      </c>
      <c r="F436" s="4" t="s">
        <v>152</v>
      </c>
      <c r="G436" s="4" t="s">
        <v>54</v>
      </c>
      <c r="H436" s="4" t="s">
        <v>33</v>
      </c>
      <c r="I436">
        <v>5</v>
      </c>
      <c r="J436">
        <v>4</v>
      </c>
      <c r="K436" s="4" t="s">
        <v>55</v>
      </c>
      <c r="L436">
        <v>2018</v>
      </c>
      <c r="M436">
        <v>8600</v>
      </c>
      <c r="N436">
        <v>10087</v>
      </c>
      <c r="O436">
        <v>115</v>
      </c>
      <c r="P436" s="1">
        <v>42648</v>
      </c>
      <c r="Q436" s="4" t="s">
        <v>35</v>
      </c>
      <c r="R436" s="1">
        <v>43670</v>
      </c>
      <c r="S436">
        <v>8001</v>
      </c>
      <c r="T436">
        <v>8551</v>
      </c>
      <c r="U436">
        <v>550</v>
      </c>
      <c r="V436">
        <v>7</v>
      </c>
      <c r="W436" s="4" t="s">
        <v>81</v>
      </c>
      <c r="X436">
        <v>3</v>
      </c>
      <c r="Y436">
        <v>110</v>
      </c>
      <c r="Z436" s="4" t="s">
        <v>37</v>
      </c>
    </row>
    <row r="437" spans="1:26" x14ac:dyDescent="0.3">
      <c r="A437" s="4" t="s">
        <v>568</v>
      </c>
      <c r="B437" s="4" t="s">
        <v>49</v>
      </c>
      <c r="C437" s="4" t="s">
        <v>118</v>
      </c>
      <c r="D437" s="4" t="s">
        <v>61</v>
      </c>
      <c r="E437" s="4" t="s">
        <v>62</v>
      </c>
      <c r="F437" s="4" t="s">
        <v>53</v>
      </c>
      <c r="G437" s="4" t="s">
        <v>89</v>
      </c>
      <c r="H437" s="4" t="s">
        <v>33</v>
      </c>
      <c r="I437">
        <v>5</v>
      </c>
      <c r="J437">
        <v>5</v>
      </c>
      <c r="K437" s="4" t="s">
        <v>45</v>
      </c>
      <c r="L437">
        <v>2024</v>
      </c>
      <c r="M437">
        <v>7500</v>
      </c>
      <c r="N437">
        <v>12875</v>
      </c>
      <c r="O437">
        <v>120</v>
      </c>
      <c r="P437" s="1">
        <v>42896</v>
      </c>
      <c r="Q437" s="4" t="s">
        <v>35</v>
      </c>
      <c r="R437" s="1">
        <v>43553</v>
      </c>
      <c r="S437">
        <v>6416</v>
      </c>
      <c r="T437">
        <v>6852</v>
      </c>
      <c r="U437">
        <v>436</v>
      </c>
      <c r="V437">
        <v>7</v>
      </c>
      <c r="W437" s="4" t="s">
        <v>215</v>
      </c>
      <c r="X437">
        <v>2</v>
      </c>
      <c r="Y437">
        <v>87</v>
      </c>
      <c r="Z437" s="4" t="s">
        <v>37</v>
      </c>
    </row>
    <row r="438" spans="1:26" x14ac:dyDescent="0.3">
      <c r="A438" s="4" t="s">
        <v>569</v>
      </c>
      <c r="B438" s="4" t="s">
        <v>65</v>
      </c>
      <c r="C438" s="4" t="s">
        <v>110</v>
      </c>
      <c r="D438" s="4" t="s">
        <v>105</v>
      </c>
      <c r="E438" s="4" t="s">
        <v>52</v>
      </c>
      <c r="F438" s="4" t="s">
        <v>73</v>
      </c>
      <c r="G438" s="4" t="s">
        <v>54</v>
      </c>
      <c r="H438" s="4" t="s">
        <v>80</v>
      </c>
      <c r="I438">
        <v>4</v>
      </c>
      <c r="J438">
        <v>2</v>
      </c>
      <c r="K438" s="4" t="s">
        <v>45</v>
      </c>
      <c r="L438">
        <v>2021</v>
      </c>
      <c r="M438">
        <v>7300</v>
      </c>
      <c r="N438">
        <v>34337</v>
      </c>
      <c r="O438">
        <v>200</v>
      </c>
      <c r="P438" s="1">
        <v>44536</v>
      </c>
      <c r="Q438" s="4" t="s">
        <v>35</v>
      </c>
      <c r="R438" s="1">
        <v>44666</v>
      </c>
      <c r="S438">
        <v>5414</v>
      </c>
      <c r="T438">
        <v>6149</v>
      </c>
      <c r="U438">
        <v>735</v>
      </c>
      <c r="V438">
        <v>14</v>
      </c>
      <c r="W438" s="4" t="s">
        <v>121</v>
      </c>
      <c r="X438">
        <v>5</v>
      </c>
      <c r="Y438">
        <v>147</v>
      </c>
      <c r="Z438" s="4" t="s">
        <v>47</v>
      </c>
    </row>
    <row r="439" spans="1:26" x14ac:dyDescent="0.3">
      <c r="A439" s="4" t="s">
        <v>570</v>
      </c>
      <c r="B439" s="4" t="s">
        <v>59</v>
      </c>
      <c r="C439" s="4" t="s">
        <v>60</v>
      </c>
      <c r="D439" s="4" t="s">
        <v>51</v>
      </c>
      <c r="E439" s="4" t="s">
        <v>52</v>
      </c>
      <c r="F439" s="4" t="s">
        <v>53</v>
      </c>
      <c r="G439" s="4" t="s">
        <v>89</v>
      </c>
      <c r="H439" s="4" t="s">
        <v>80</v>
      </c>
      <c r="I439">
        <v>8</v>
      </c>
      <c r="J439">
        <v>5</v>
      </c>
      <c r="K439" s="4" t="s">
        <v>34</v>
      </c>
      <c r="L439">
        <v>2024</v>
      </c>
      <c r="M439">
        <v>8500</v>
      </c>
      <c r="N439">
        <v>26866</v>
      </c>
      <c r="O439">
        <v>200</v>
      </c>
      <c r="P439" s="1">
        <v>44565</v>
      </c>
      <c r="Q439" s="4" t="s">
        <v>35</v>
      </c>
      <c r="R439" s="1">
        <v>45050</v>
      </c>
      <c r="S439">
        <v>7591</v>
      </c>
      <c r="T439">
        <v>8833</v>
      </c>
      <c r="U439">
        <v>1242</v>
      </c>
      <c r="V439">
        <v>16</v>
      </c>
      <c r="W439" s="4" t="s">
        <v>111</v>
      </c>
      <c r="X439">
        <v>2</v>
      </c>
      <c r="Y439">
        <v>248</v>
      </c>
      <c r="Z439" s="4" t="s">
        <v>37</v>
      </c>
    </row>
    <row r="440" spans="1:26" x14ac:dyDescent="0.3">
      <c r="A440" s="4" t="s">
        <v>571</v>
      </c>
      <c r="B440" s="4" t="s">
        <v>83</v>
      </c>
      <c r="C440" s="4" t="s">
        <v>70</v>
      </c>
      <c r="D440" s="4" t="s">
        <v>51</v>
      </c>
      <c r="E440" s="4" t="s">
        <v>52</v>
      </c>
      <c r="F440" s="4" t="s">
        <v>53</v>
      </c>
      <c r="G440" s="4" t="s">
        <v>89</v>
      </c>
      <c r="H440" s="4" t="s">
        <v>33</v>
      </c>
      <c r="I440">
        <v>8</v>
      </c>
      <c r="J440">
        <v>5</v>
      </c>
      <c r="K440" s="4" t="s">
        <v>66</v>
      </c>
      <c r="L440">
        <v>2016</v>
      </c>
      <c r="M440">
        <v>8400</v>
      </c>
      <c r="N440">
        <v>25156</v>
      </c>
      <c r="O440">
        <v>200</v>
      </c>
      <c r="P440" s="1">
        <v>42497</v>
      </c>
      <c r="Q440" s="4" t="s">
        <v>35</v>
      </c>
      <c r="R440" s="1">
        <v>42894</v>
      </c>
      <c r="S440">
        <v>7839</v>
      </c>
      <c r="T440">
        <v>6982</v>
      </c>
      <c r="U440">
        <v>-857</v>
      </c>
      <c r="V440">
        <v>-11</v>
      </c>
      <c r="W440" s="4" t="s">
        <v>102</v>
      </c>
      <c r="X440">
        <v>2</v>
      </c>
      <c r="Y440">
        <v>0</v>
      </c>
      <c r="Z440" s="4" t="s">
        <v>37</v>
      </c>
    </row>
    <row r="441" spans="1:26" x14ac:dyDescent="0.3">
      <c r="A441" s="4" t="s">
        <v>572</v>
      </c>
      <c r="B441" s="4" t="s">
        <v>125</v>
      </c>
      <c r="C441" s="4" t="s">
        <v>123</v>
      </c>
      <c r="D441" s="4" t="s">
        <v>138</v>
      </c>
      <c r="E441" s="4" t="s">
        <v>139</v>
      </c>
      <c r="F441" s="4" t="s">
        <v>53</v>
      </c>
      <c r="G441" s="4" t="s">
        <v>54</v>
      </c>
      <c r="H441" s="4" t="s">
        <v>80</v>
      </c>
      <c r="I441">
        <v>7</v>
      </c>
      <c r="J441">
        <v>5</v>
      </c>
      <c r="K441" s="4" t="s">
        <v>55</v>
      </c>
      <c r="L441">
        <v>2024</v>
      </c>
      <c r="M441">
        <v>9000</v>
      </c>
      <c r="N441">
        <v>54506</v>
      </c>
      <c r="O441">
        <v>175</v>
      </c>
      <c r="P441" s="1">
        <v>43045</v>
      </c>
      <c r="Q441" s="4" t="s">
        <v>35</v>
      </c>
      <c r="R441" s="1">
        <v>45175</v>
      </c>
      <c r="S441">
        <v>7163</v>
      </c>
      <c r="T441">
        <v>7058</v>
      </c>
      <c r="U441">
        <v>-105</v>
      </c>
      <c r="V441">
        <v>-1</v>
      </c>
      <c r="W441" s="4" t="s">
        <v>127</v>
      </c>
      <c r="X441">
        <v>3</v>
      </c>
      <c r="Y441">
        <v>0</v>
      </c>
      <c r="Z441" s="4" t="s">
        <v>47</v>
      </c>
    </row>
    <row r="442" spans="1:26" x14ac:dyDescent="0.3">
      <c r="A442" s="4" t="s">
        <v>573</v>
      </c>
      <c r="B442" s="4" t="s">
        <v>156</v>
      </c>
      <c r="C442" s="4" t="s">
        <v>40</v>
      </c>
      <c r="D442" s="4" t="s">
        <v>158</v>
      </c>
      <c r="E442" s="4" t="s">
        <v>86</v>
      </c>
      <c r="F442" s="4" t="s">
        <v>152</v>
      </c>
      <c r="G442" s="4" t="s">
        <v>44</v>
      </c>
      <c r="H442" s="4" t="s">
        <v>33</v>
      </c>
      <c r="I442">
        <v>5</v>
      </c>
      <c r="J442">
        <v>4</v>
      </c>
      <c r="K442" s="4" t="s">
        <v>34</v>
      </c>
      <c r="L442">
        <v>2016</v>
      </c>
      <c r="M442">
        <v>8300</v>
      </c>
      <c r="N442">
        <v>92004</v>
      </c>
      <c r="O442">
        <v>115</v>
      </c>
      <c r="P442" s="1">
        <v>45407</v>
      </c>
      <c r="Q442" s="4" t="s">
        <v>35</v>
      </c>
      <c r="R442" s="1">
        <v>45467</v>
      </c>
      <c r="S442">
        <v>7522</v>
      </c>
      <c r="T442">
        <v>6713</v>
      </c>
      <c r="U442">
        <v>-809</v>
      </c>
      <c r="V442">
        <v>-11</v>
      </c>
      <c r="W442" s="4" t="s">
        <v>184</v>
      </c>
      <c r="X442">
        <v>1</v>
      </c>
      <c r="Y442">
        <v>0</v>
      </c>
      <c r="Z442" s="4" t="s">
        <v>37</v>
      </c>
    </row>
    <row r="443" spans="1:26" x14ac:dyDescent="0.3">
      <c r="A443" s="4" t="s">
        <v>574</v>
      </c>
      <c r="B443" s="4" t="s">
        <v>69</v>
      </c>
      <c r="C443" s="4" t="s">
        <v>77</v>
      </c>
      <c r="D443" s="4" t="s">
        <v>78</v>
      </c>
      <c r="E443" s="4" t="s">
        <v>30</v>
      </c>
      <c r="F443" s="4" t="s">
        <v>31</v>
      </c>
      <c r="G443" s="4" t="s">
        <v>89</v>
      </c>
      <c r="H443" s="4" t="s">
        <v>33</v>
      </c>
      <c r="I443">
        <v>4</v>
      </c>
      <c r="J443">
        <v>5</v>
      </c>
      <c r="K443" s="4" t="s">
        <v>55</v>
      </c>
      <c r="L443">
        <v>2017</v>
      </c>
      <c r="M443">
        <v>8200</v>
      </c>
      <c r="N443">
        <v>99239</v>
      </c>
      <c r="O443">
        <v>120</v>
      </c>
      <c r="P443" s="1">
        <v>42670</v>
      </c>
      <c r="Q443" s="4" t="s">
        <v>35</v>
      </c>
      <c r="R443" s="1">
        <v>45339</v>
      </c>
      <c r="S443">
        <v>7685</v>
      </c>
      <c r="T443">
        <v>7144</v>
      </c>
      <c r="U443">
        <v>-541</v>
      </c>
      <c r="V443">
        <v>-7</v>
      </c>
      <c r="W443" s="4" t="s">
        <v>202</v>
      </c>
      <c r="X443">
        <v>1</v>
      </c>
      <c r="Y443">
        <v>0</v>
      </c>
      <c r="Z443" s="4" t="s">
        <v>37</v>
      </c>
    </row>
    <row r="444" spans="1:26" x14ac:dyDescent="0.3">
      <c r="A444" s="4" t="s">
        <v>575</v>
      </c>
      <c r="B444" s="4" t="s">
        <v>92</v>
      </c>
      <c r="C444" s="4" t="s">
        <v>84</v>
      </c>
      <c r="D444" s="4" t="s">
        <v>85</v>
      </c>
      <c r="E444" s="4" t="s">
        <v>86</v>
      </c>
      <c r="F444" s="4" t="s">
        <v>31</v>
      </c>
      <c r="G444" s="4" t="s">
        <v>32</v>
      </c>
      <c r="H444" s="4" t="s">
        <v>33</v>
      </c>
      <c r="I444">
        <v>4</v>
      </c>
      <c r="J444">
        <v>5</v>
      </c>
      <c r="K444" s="4" t="s">
        <v>45</v>
      </c>
      <c r="L444">
        <v>2023</v>
      </c>
      <c r="M444">
        <v>6100</v>
      </c>
      <c r="N444">
        <v>89916</v>
      </c>
      <c r="O444">
        <v>103</v>
      </c>
      <c r="P444" s="1">
        <v>42199</v>
      </c>
      <c r="Q444" s="4" t="s">
        <v>35</v>
      </c>
      <c r="R444" s="1">
        <v>45143</v>
      </c>
      <c r="S444">
        <v>4799</v>
      </c>
      <c r="T444">
        <v>4847</v>
      </c>
      <c r="U444">
        <v>48</v>
      </c>
      <c r="V444">
        <v>1</v>
      </c>
      <c r="W444" s="4" t="s">
        <v>111</v>
      </c>
      <c r="X444">
        <v>4</v>
      </c>
      <c r="Y444">
        <v>10</v>
      </c>
      <c r="Z444" s="4" t="s">
        <v>57</v>
      </c>
    </row>
    <row r="445" spans="1:26" x14ac:dyDescent="0.3">
      <c r="A445" s="4" t="s">
        <v>576</v>
      </c>
      <c r="B445" s="4" t="s">
        <v>39</v>
      </c>
      <c r="C445" s="4" t="s">
        <v>40</v>
      </c>
      <c r="D445" s="4" t="s">
        <v>41</v>
      </c>
      <c r="E445" s="4" t="s">
        <v>42</v>
      </c>
      <c r="F445" s="4" t="s">
        <v>43</v>
      </c>
      <c r="G445" s="4" t="s">
        <v>79</v>
      </c>
      <c r="H445" s="4" t="s">
        <v>33</v>
      </c>
      <c r="I445">
        <v>2</v>
      </c>
      <c r="J445">
        <v>2</v>
      </c>
      <c r="K445" s="4" t="s">
        <v>45</v>
      </c>
      <c r="L445">
        <v>2021</v>
      </c>
      <c r="M445">
        <v>8800</v>
      </c>
      <c r="N445">
        <v>76428</v>
      </c>
      <c r="O445">
        <v>250</v>
      </c>
      <c r="P445" s="1">
        <v>43776</v>
      </c>
      <c r="Q445" s="4" t="s">
        <v>35</v>
      </c>
      <c r="R445" s="1">
        <v>45408</v>
      </c>
      <c r="S445">
        <v>8092</v>
      </c>
      <c r="T445">
        <v>8686</v>
      </c>
      <c r="U445">
        <v>594</v>
      </c>
      <c r="V445">
        <v>7</v>
      </c>
      <c r="W445" s="4" t="s">
        <v>160</v>
      </c>
      <c r="X445">
        <v>3</v>
      </c>
      <c r="Y445">
        <v>119</v>
      </c>
      <c r="Z445" s="4" t="s">
        <v>57</v>
      </c>
    </row>
    <row r="446" spans="1:26" x14ac:dyDescent="0.3">
      <c r="A446" s="4" t="s">
        <v>577</v>
      </c>
      <c r="B446" s="4" t="s">
        <v>88</v>
      </c>
      <c r="C446" s="4" t="s">
        <v>77</v>
      </c>
      <c r="D446" s="4" t="s">
        <v>148</v>
      </c>
      <c r="E446" s="4" t="s">
        <v>149</v>
      </c>
      <c r="F446" s="4" t="s">
        <v>31</v>
      </c>
      <c r="G446" s="4" t="s">
        <v>79</v>
      </c>
      <c r="H446" s="4" t="s">
        <v>80</v>
      </c>
      <c r="I446">
        <v>5</v>
      </c>
      <c r="J446">
        <v>5</v>
      </c>
      <c r="K446" s="4" t="s">
        <v>55</v>
      </c>
      <c r="L446">
        <v>2017</v>
      </c>
      <c r="M446">
        <v>8200</v>
      </c>
      <c r="N446">
        <v>2623</v>
      </c>
      <c r="O446">
        <v>150</v>
      </c>
      <c r="P446" s="1">
        <v>43838</v>
      </c>
      <c r="Q446" s="4" t="s">
        <v>35</v>
      </c>
      <c r="R446" s="1">
        <v>44762</v>
      </c>
      <c r="S446">
        <v>6227</v>
      </c>
      <c r="T446">
        <v>6907</v>
      </c>
      <c r="U446">
        <v>680</v>
      </c>
      <c r="V446">
        <v>11</v>
      </c>
      <c r="W446" s="4" t="s">
        <v>94</v>
      </c>
      <c r="X446">
        <v>5</v>
      </c>
      <c r="Y446">
        <v>136</v>
      </c>
      <c r="Z446" s="4" t="s">
        <v>47</v>
      </c>
    </row>
    <row r="447" spans="1:26" x14ac:dyDescent="0.3">
      <c r="A447" s="4" t="s">
        <v>578</v>
      </c>
      <c r="B447" s="4" t="s">
        <v>76</v>
      </c>
      <c r="C447" s="4" t="s">
        <v>118</v>
      </c>
      <c r="D447" s="4" t="s">
        <v>138</v>
      </c>
      <c r="E447" s="4" t="s">
        <v>139</v>
      </c>
      <c r="F447" s="4" t="s">
        <v>53</v>
      </c>
      <c r="G447" s="4" t="s">
        <v>89</v>
      </c>
      <c r="H447" s="4" t="s">
        <v>33</v>
      </c>
      <c r="I447">
        <v>7</v>
      </c>
      <c r="J447">
        <v>5</v>
      </c>
      <c r="K447" s="4" t="s">
        <v>45</v>
      </c>
      <c r="L447">
        <v>2016</v>
      </c>
      <c r="M447">
        <v>8300</v>
      </c>
      <c r="N447">
        <v>66781</v>
      </c>
      <c r="O447">
        <v>175</v>
      </c>
      <c r="P447" s="1">
        <v>44765</v>
      </c>
      <c r="Q447" s="4" t="s">
        <v>35</v>
      </c>
      <c r="R447" s="1">
        <v>45249</v>
      </c>
      <c r="S447">
        <v>6761</v>
      </c>
      <c r="T447">
        <v>6786</v>
      </c>
      <c r="U447">
        <v>25</v>
      </c>
      <c r="V447">
        <v>0</v>
      </c>
      <c r="W447" s="4" t="s">
        <v>121</v>
      </c>
      <c r="X447">
        <v>5</v>
      </c>
      <c r="Y447">
        <v>5</v>
      </c>
      <c r="Z447" s="4" t="s">
        <v>57</v>
      </c>
    </row>
    <row r="448" spans="1:26" x14ac:dyDescent="0.3">
      <c r="A448" s="4" t="s">
        <v>579</v>
      </c>
      <c r="B448" s="4" t="s">
        <v>39</v>
      </c>
      <c r="C448" s="4" t="s">
        <v>118</v>
      </c>
      <c r="D448" s="4" t="s">
        <v>51</v>
      </c>
      <c r="E448" s="4" t="s">
        <v>52</v>
      </c>
      <c r="F448" s="4" t="s">
        <v>53</v>
      </c>
      <c r="G448" s="4" t="s">
        <v>79</v>
      </c>
      <c r="H448" s="4" t="s">
        <v>33</v>
      </c>
      <c r="I448">
        <v>8</v>
      </c>
      <c r="J448">
        <v>5</v>
      </c>
      <c r="K448" s="4" t="s">
        <v>34</v>
      </c>
      <c r="L448">
        <v>2024</v>
      </c>
      <c r="M448">
        <v>8500</v>
      </c>
      <c r="N448">
        <v>1408</v>
      </c>
      <c r="O448">
        <v>200</v>
      </c>
      <c r="P448" s="1">
        <v>44425</v>
      </c>
      <c r="Q448" s="4" t="s">
        <v>35</v>
      </c>
      <c r="R448" s="1">
        <v>44765</v>
      </c>
      <c r="S448">
        <v>6890</v>
      </c>
      <c r="T448">
        <v>7244</v>
      </c>
      <c r="U448">
        <v>354</v>
      </c>
      <c r="V448">
        <v>5</v>
      </c>
      <c r="W448" s="4" t="s">
        <v>127</v>
      </c>
      <c r="X448">
        <v>3</v>
      </c>
      <c r="Y448">
        <v>71</v>
      </c>
      <c r="Z448" s="4" t="s">
        <v>57</v>
      </c>
    </row>
    <row r="449" spans="1:26" x14ac:dyDescent="0.3">
      <c r="A449" s="4" t="s">
        <v>580</v>
      </c>
      <c r="B449" s="4" t="s">
        <v>39</v>
      </c>
      <c r="C449" s="4" t="s">
        <v>190</v>
      </c>
      <c r="D449" s="4" t="s">
        <v>41</v>
      </c>
      <c r="E449" s="4" t="s">
        <v>42</v>
      </c>
      <c r="F449" s="4" t="s">
        <v>43</v>
      </c>
      <c r="G449" s="4" t="s">
        <v>89</v>
      </c>
      <c r="H449" s="4" t="s">
        <v>80</v>
      </c>
      <c r="I449">
        <v>2</v>
      </c>
      <c r="J449">
        <v>2</v>
      </c>
      <c r="K449" s="4" t="s">
        <v>34</v>
      </c>
      <c r="L449">
        <v>2022</v>
      </c>
      <c r="M449">
        <v>9700</v>
      </c>
      <c r="N449">
        <v>20841</v>
      </c>
      <c r="O449">
        <v>250</v>
      </c>
      <c r="P449" s="1">
        <v>43610</v>
      </c>
      <c r="Q449" s="4" t="s">
        <v>35</v>
      </c>
      <c r="R449" s="1">
        <v>44800</v>
      </c>
      <c r="S449">
        <v>9126</v>
      </c>
      <c r="T449">
        <v>9350</v>
      </c>
      <c r="U449">
        <v>224</v>
      </c>
      <c r="V449">
        <v>2</v>
      </c>
      <c r="W449" s="4" t="s">
        <v>121</v>
      </c>
      <c r="X449">
        <v>4</v>
      </c>
      <c r="Y449">
        <v>45</v>
      </c>
      <c r="Z449" s="4" t="s">
        <v>57</v>
      </c>
    </row>
    <row r="450" spans="1:26" x14ac:dyDescent="0.3">
      <c r="A450" s="4" t="s">
        <v>581</v>
      </c>
      <c r="B450" s="4" t="s">
        <v>120</v>
      </c>
      <c r="C450" s="4" t="s">
        <v>28</v>
      </c>
      <c r="D450" s="4" t="s">
        <v>138</v>
      </c>
      <c r="E450" s="4" t="s">
        <v>139</v>
      </c>
      <c r="F450" s="4" t="s">
        <v>53</v>
      </c>
      <c r="G450" s="4" t="s">
        <v>54</v>
      </c>
      <c r="H450" s="4" t="s">
        <v>33</v>
      </c>
      <c r="I450">
        <v>7</v>
      </c>
      <c r="J450">
        <v>5</v>
      </c>
      <c r="K450" s="4" t="s">
        <v>55</v>
      </c>
      <c r="L450">
        <v>2016</v>
      </c>
      <c r="M450">
        <v>9800</v>
      </c>
      <c r="N450">
        <v>34625</v>
      </c>
      <c r="O450">
        <v>175</v>
      </c>
      <c r="P450" s="1">
        <v>42887</v>
      </c>
      <c r="Q450" s="4" t="s">
        <v>35</v>
      </c>
      <c r="R450" s="1">
        <v>43932</v>
      </c>
      <c r="S450">
        <v>8757</v>
      </c>
      <c r="T450">
        <v>8470</v>
      </c>
      <c r="U450">
        <v>-287</v>
      </c>
      <c r="V450">
        <v>-3</v>
      </c>
      <c r="W450" s="4" t="s">
        <v>136</v>
      </c>
      <c r="X450">
        <v>3</v>
      </c>
      <c r="Y450">
        <v>0</v>
      </c>
      <c r="Z450" s="4" t="s">
        <v>57</v>
      </c>
    </row>
    <row r="451" spans="1:26" x14ac:dyDescent="0.3">
      <c r="A451" s="4" t="s">
        <v>582</v>
      </c>
      <c r="B451" s="4" t="s">
        <v>88</v>
      </c>
      <c r="C451" s="4" t="s">
        <v>190</v>
      </c>
      <c r="D451" s="4" t="s">
        <v>61</v>
      </c>
      <c r="E451" s="4" t="s">
        <v>62</v>
      </c>
      <c r="F451" s="4" t="s">
        <v>53</v>
      </c>
      <c r="G451" s="4" t="s">
        <v>89</v>
      </c>
      <c r="H451" s="4" t="s">
        <v>33</v>
      </c>
      <c r="I451">
        <v>5</v>
      </c>
      <c r="J451">
        <v>5</v>
      </c>
      <c r="K451" s="4" t="s">
        <v>45</v>
      </c>
      <c r="L451">
        <v>2024</v>
      </c>
      <c r="M451">
        <v>7500</v>
      </c>
      <c r="N451">
        <v>16085</v>
      </c>
      <c r="O451">
        <v>120</v>
      </c>
      <c r="P451" s="1">
        <v>44138</v>
      </c>
      <c r="Q451" s="4" t="s">
        <v>35</v>
      </c>
      <c r="R451" s="1">
        <v>43900</v>
      </c>
      <c r="S451">
        <v>6647</v>
      </c>
      <c r="T451">
        <v>7457</v>
      </c>
      <c r="U451">
        <v>810</v>
      </c>
      <c r="V451">
        <v>12</v>
      </c>
      <c r="W451" s="4" t="s">
        <v>102</v>
      </c>
      <c r="X451">
        <v>4</v>
      </c>
      <c r="Y451">
        <v>162</v>
      </c>
      <c r="Z451" s="4" t="s">
        <v>37</v>
      </c>
    </row>
    <row r="452" spans="1:26" x14ac:dyDescent="0.3">
      <c r="A452" s="4" t="s">
        <v>583</v>
      </c>
      <c r="B452" s="4" t="s">
        <v>133</v>
      </c>
      <c r="C452" s="4" t="s">
        <v>70</v>
      </c>
      <c r="D452" s="4" t="s">
        <v>78</v>
      </c>
      <c r="E452" s="4" t="s">
        <v>30</v>
      </c>
      <c r="F452" s="4" t="s">
        <v>31</v>
      </c>
      <c r="G452" s="4" t="s">
        <v>32</v>
      </c>
      <c r="H452" s="4" t="s">
        <v>33</v>
      </c>
      <c r="I452">
        <v>4</v>
      </c>
      <c r="J452">
        <v>5</v>
      </c>
      <c r="K452" s="4" t="s">
        <v>34</v>
      </c>
      <c r="L452">
        <v>2024</v>
      </c>
      <c r="M452">
        <v>7000</v>
      </c>
      <c r="N452">
        <v>64679</v>
      </c>
      <c r="O452">
        <v>120</v>
      </c>
      <c r="P452" s="1">
        <v>44867</v>
      </c>
      <c r="Q452" s="4" t="s">
        <v>35</v>
      </c>
      <c r="R452" s="1">
        <v>45413</v>
      </c>
      <c r="S452">
        <v>5831</v>
      </c>
      <c r="T452">
        <v>6054</v>
      </c>
      <c r="U452">
        <v>223</v>
      </c>
      <c r="V452">
        <v>4</v>
      </c>
      <c r="W452" s="4" t="s">
        <v>127</v>
      </c>
      <c r="X452">
        <v>3</v>
      </c>
      <c r="Y452">
        <v>45</v>
      </c>
      <c r="Z452" s="4" t="s">
        <v>37</v>
      </c>
    </row>
    <row r="453" spans="1:26" x14ac:dyDescent="0.3">
      <c r="A453" s="4" t="s">
        <v>584</v>
      </c>
      <c r="B453" s="4" t="s">
        <v>205</v>
      </c>
      <c r="C453" s="4" t="s">
        <v>97</v>
      </c>
      <c r="D453" s="4" t="s">
        <v>138</v>
      </c>
      <c r="E453" s="4" t="s">
        <v>139</v>
      </c>
      <c r="F453" s="4" t="s">
        <v>53</v>
      </c>
      <c r="G453" s="4" t="s">
        <v>89</v>
      </c>
      <c r="H453" s="4" t="s">
        <v>80</v>
      </c>
      <c r="I453">
        <v>7</v>
      </c>
      <c r="J453">
        <v>5</v>
      </c>
      <c r="K453" s="4" t="s">
        <v>66</v>
      </c>
      <c r="L453">
        <v>2020</v>
      </c>
      <c r="M453">
        <v>8000</v>
      </c>
      <c r="N453">
        <v>68646</v>
      </c>
      <c r="O453">
        <v>175</v>
      </c>
      <c r="P453" s="1">
        <v>43786</v>
      </c>
      <c r="Q453" s="4" t="s">
        <v>35</v>
      </c>
      <c r="R453" s="1">
        <v>45410</v>
      </c>
      <c r="S453">
        <v>6581</v>
      </c>
      <c r="T453">
        <v>6235</v>
      </c>
      <c r="U453">
        <v>-346</v>
      </c>
      <c r="V453">
        <v>-5</v>
      </c>
      <c r="W453" s="4" t="s">
        <v>46</v>
      </c>
      <c r="X453">
        <v>5</v>
      </c>
      <c r="Y453">
        <v>0</v>
      </c>
      <c r="Z453" s="4" t="s">
        <v>37</v>
      </c>
    </row>
    <row r="454" spans="1:26" x14ac:dyDescent="0.3">
      <c r="A454" s="4" t="s">
        <v>585</v>
      </c>
      <c r="B454" s="4" t="s">
        <v>76</v>
      </c>
      <c r="C454" s="4" t="s">
        <v>84</v>
      </c>
      <c r="D454" s="4" t="s">
        <v>151</v>
      </c>
      <c r="E454" s="4" t="s">
        <v>86</v>
      </c>
      <c r="F454" s="4" t="s">
        <v>152</v>
      </c>
      <c r="G454" s="4" t="s">
        <v>44</v>
      </c>
      <c r="H454" s="4" t="s">
        <v>80</v>
      </c>
      <c r="I454">
        <v>5</v>
      </c>
      <c r="J454">
        <v>5</v>
      </c>
      <c r="K454" s="4" t="s">
        <v>45</v>
      </c>
      <c r="L454">
        <v>2020</v>
      </c>
      <c r="M454">
        <v>6900</v>
      </c>
      <c r="N454">
        <v>68882</v>
      </c>
      <c r="O454">
        <v>100</v>
      </c>
      <c r="P454" s="1">
        <v>45130</v>
      </c>
      <c r="Q454" s="4" t="s">
        <v>35</v>
      </c>
      <c r="R454" s="1">
        <v>45188</v>
      </c>
      <c r="S454">
        <v>5640</v>
      </c>
      <c r="T454">
        <v>6291</v>
      </c>
      <c r="U454">
        <v>651</v>
      </c>
      <c r="V454">
        <v>12</v>
      </c>
      <c r="W454" s="4" t="s">
        <v>81</v>
      </c>
      <c r="X454">
        <v>4</v>
      </c>
      <c r="Y454">
        <v>130</v>
      </c>
      <c r="Z454" s="4" t="s">
        <v>37</v>
      </c>
    </row>
    <row r="455" spans="1:26" x14ac:dyDescent="0.3">
      <c r="A455" s="4" t="s">
        <v>586</v>
      </c>
      <c r="B455" s="4" t="s">
        <v>49</v>
      </c>
      <c r="C455" s="4" t="s">
        <v>84</v>
      </c>
      <c r="D455" s="4" t="s">
        <v>71</v>
      </c>
      <c r="E455" s="4" t="s">
        <v>72</v>
      </c>
      <c r="F455" s="4" t="s">
        <v>73</v>
      </c>
      <c r="G455" s="4" t="s">
        <v>44</v>
      </c>
      <c r="H455" s="4" t="s">
        <v>33</v>
      </c>
      <c r="I455">
        <v>3</v>
      </c>
      <c r="J455">
        <v>2</v>
      </c>
      <c r="K455" s="4" t="s">
        <v>45</v>
      </c>
      <c r="L455">
        <v>2024</v>
      </c>
      <c r="M455">
        <v>7000</v>
      </c>
      <c r="N455">
        <v>44821</v>
      </c>
      <c r="O455">
        <v>100</v>
      </c>
      <c r="P455" s="1">
        <v>43961</v>
      </c>
      <c r="Q455" s="4" t="s">
        <v>35</v>
      </c>
      <c r="R455" s="1">
        <v>45628</v>
      </c>
      <c r="S455">
        <v>5027</v>
      </c>
      <c r="T455">
        <v>4414</v>
      </c>
      <c r="U455">
        <v>-613</v>
      </c>
      <c r="V455">
        <v>-12</v>
      </c>
      <c r="W455" s="4" t="s">
        <v>116</v>
      </c>
      <c r="X455">
        <v>4</v>
      </c>
      <c r="Y455">
        <v>0</v>
      </c>
      <c r="Z455" s="4" t="s">
        <v>47</v>
      </c>
    </row>
    <row r="456" spans="1:26" x14ac:dyDescent="0.3">
      <c r="A456" s="4" t="s">
        <v>587</v>
      </c>
      <c r="B456" s="4" t="s">
        <v>59</v>
      </c>
      <c r="C456" s="4" t="s">
        <v>118</v>
      </c>
      <c r="D456" s="4" t="s">
        <v>165</v>
      </c>
      <c r="E456" s="4" t="s">
        <v>62</v>
      </c>
      <c r="F456" s="4" t="s">
        <v>53</v>
      </c>
      <c r="G456" s="4" t="s">
        <v>32</v>
      </c>
      <c r="H456" s="4" t="s">
        <v>80</v>
      </c>
      <c r="I456">
        <v>5</v>
      </c>
      <c r="J456">
        <v>3</v>
      </c>
      <c r="K456" s="4" t="s">
        <v>55</v>
      </c>
      <c r="L456">
        <v>2022</v>
      </c>
      <c r="M456">
        <v>9200</v>
      </c>
      <c r="N456">
        <v>71788</v>
      </c>
      <c r="O456">
        <v>130</v>
      </c>
      <c r="P456" s="1">
        <v>44063</v>
      </c>
      <c r="Q456" s="4" t="s">
        <v>35</v>
      </c>
      <c r="R456" s="1">
        <v>45266</v>
      </c>
      <c r="S456">
        <v>8301</v>
      </c>
      <c r="T456">
        <v>7558</v>
      </c>
      <c r="U456">
        <v>-743</v>
      </c>
      <c r="V456">
        <v>-9</v>
      </c>
      <c r="W456" s="4" t="s">
        <v>56</v>
      </c>
      <c r="X456">
        <v>5</v>
      </c>
      <c r="Y456">
        <v>0</v>
      </c>
      <c r="Z456" s="4" t="s">
        <v>47</v>
      </c>
    </row>
    <row r="457" spans="1:26" x14ac:dyDescent="0.3">
      <c r="A457" s="4" t="s">
        <v>588</v>
      </c>
      <c r="B457" s="4" t="s">
        <v>156</v>
      </c>
      <c r="C457" s="4" t="s">
        <v>104</v>
      </c>
      <c r="D457" s="4" t="s">
        <v>165</v>
      </c>
      <c r="E457" s="4" t="s">
        <v>62</v>
      </c>
      <c r="F457" s="4" t="s">
        <v>53</v>
      </c>
      <c r="G457" s="4" t="s">
        <v>44</v>
      </c>
      <c r="H457" s="4" t="s">
        <v>33</v>
      </c>
      <c r="I457">
        <v>5</v>
      </c>
      <c r="J457">
        <v>3</v>
      </c>
      <c r="K457" s="4" t="s">
        <v>55</v>
      </c>
      <c r="L457">
        <v>2016</v>
      </c>
      <c r="M457">
        <v>9800</v>
      </c>
      <c r="N457">
        <v>41819</v>
      </c>
      <c r="O457">
        <v>130</v>
      </c>
      <c r="P457" s="1">
        <v>42792</v>
      </c>
      <c r="Q457" s="4" t="s">
        <v>35</v>
      </c>
      <c r="R457" s="1">
        <v>44589</v>
      </c>
      <c r="S457">
        <v>8326</v>
      </c>
      <c r="T457">
        <v>7693</v>
      </c>
      <c r="U457">
        <v>-633</v>
      </c>
      <c r="V457">
        <v>-8</v>
      </c>
      <c r="W457" s="4" t="s">
        <v>142</v>
      </c>
      <c r="X457">
        <v>1</v>
      </c>
      <c r="Y457">
        <v>0</v>
      </c>
      <c r="Z457" s="4" t="s">
        <v>57</v>
      </c>
    </row>
    <row r="458" spans="1:26" x14ac:dyDescent="0.3">
      <c r="A458" s="4" t="s">
        <v>589</v>
      </c>
      <c r="B458" s="4" t="s">
        <v>133</v>
      </c>
      <c r="C458" s="4" t="s">
        <v>190</v>
      </c>
      <c r="D458" s="4" t="s">
        <v>151</v>
      </c>
      <c r="E458" s="4" t="s">
        <v>86</v>
      </c>
      <c r="F458" s="4" t="s">
        <v>152</v>
      </c>
      <c r="G458" s="4" t="s">
        <v>44</v>
      </c>
      <c r="H458" s="4" t="s">
        <v>80</v>
      </c>
      <c r="I458">
        <v>5</v>
      </c>
      <c r="J458">
        <v>5</v>
      </c>
      <c r="K458" s="4" t="s">
        <v>66</v>
      </c>
      <c r="L458">
        <v>2019</v>
      </c>
      <c r="M458">
        <v>7100</v>
      </c>
      <c r="N458">
        <v>30217</v>
      </c>
      <c r="O458">
        <v>100</v>
      </c>
      <c r="P458" s="1">
        <v>42102</v>
      </c>
      <c r="Q458" s="4" t="s">
        <v>35</v>
      </c>
      <c r="R458" s="1">
        <v>44322</v>
      </c>
      <c r="S458">
        <v>5522</v>
      </c>
      <c r="T458">
        <v>5757</v>
      </c>
      <c r="U458">
        <v>235</v>
      </c>
      <c r="V458">
        <v>4</v>
      </c>
      <c r="W458" s="4" t="s">
        <v>127</v>
      </c>
      <c r="X458">
        <v>2</v>
      </c>
      <c r="Y458">
        <v>47</v>
      </c>
      <c r="Z458" s="4" t="s">
        <v>47</v>
      </c>
    </row>
    <row r="459" spans="1:26" x14ac:dyDescent="0.3">
      <c r="A459" s="4" t="s">
        <v>590</v>
      </c>
      <c r="B459" s="4" t="s">
        <v>39</v>
      </c>
      <c r="C459" s="4" t="s">
        <v>84</v>
      </c>
      <c r="D459" s="4" t="s">
        <v>85</v>
      </c>
      <c r="E459" s="4" t="s">
        <v>86</v>
      </c>
      <c r="F459" s="4" t="s">
        <v>31</v>
      </c>
      <c r="G459" s="4" t="s">
        <v>32</v>
      </c>
      <c r="H459" s="4" t="s">
        <v>33</v>
      </c>
      <c r="I459">
        <v>4</v>
      </c>
      <c r="J459">
        <v>5</v>
      </c>
      <c r="K459" s="4" t="s">
        <v>34</v>
      </c>
      <c r="L459">
        <v>2023</v>
      </c>
      <c r="M459">
        <v>7100</v>
      </c>
      <c r="N459">
        <v>34081</v>
      </c>
      <c r="O459">
        <v>103</v>
      </c>
      <c r="P459" s="1">
        <v>44770</v>
      </c>
      <c r="Q459" s="4" t="s">
        <v>35</v>
      </c>
      <c r="R459" s="1">
        <v>45518</v>
      </c>
      <c r="S459">
        <v>5344</v>
      </c>
      <c r="T459">
        <v>4411</v>
      </c>
      <c r="U459">
        <v>-933</v>
      </c>
      <c r="V459">
        <v>-17</v>
      </c>
      <c r="W459" s="4" t="s">
        <v>106</v>
      </c>
      <c r="X459">
        <v>5</v>
      </c>
      <c r="Y459">
        <v>0</v>
      </c>
      <c r="Z459" s="4" t="s">
        <v>37</v>
      </c>
    </row>
    <row r="460" spans="1:26" x14ac:dyDescent="0.3">
      <c r="A460" s="4" t="s">
        <v>591</v>
      </c>
      <c r="B460" s="4" t="s">
        <v>49</v>
      </c>
      <c r="C460" s="4" t="s">
        <v>123</v>
      </c>
      <c r="D460" s="4" t="s">
        <v>105</v>
      </c>
      <c r="E460" s="4" t="s">
        <v>52</v>
      </c>
      <c r="F460" s="4" t="s">
        <v>73</v>
      </c>
      <c r="G460" s="4" t="s">
        <v>32</v>
      </c>
      <c r="H460" s="4" t="s">
        <v>33</v>
      </c>
      <c r="I460">
        <v>4</v>
      </c>
      <c r="J460">
        <v>2</v>
      </c>
      <c r="K460" s="4" t="s">
        <v>34</v>
      </c>
      <c r="L460">
        <v>2016</v>
      </c>
      <c r="M460">
        <v>8800</v>
      </c>
      <c r="N460">
        <v>46580</v>
      </c>
      <c r="O460">
        <v>200</v>
      </c>
      <c r="P460" s="1">
        <v>43193</v>
      </c>
      <c r="Q460" s="4" t="s">
        <v>35</v>
      </c>
      <c r="R460" s="1">
        <v>44858</v>
      </c>
      <c r="S460">
        <v>7416</v>
      </c>
      <c r="T460">
        <v>8614</v>
      </c>
      <c r="U460">
        <v>1198</v>
      </c>
      <c r="V460">
        <v>16</v>
      </c>
      <c r="W460" s="4" t="s">
        <v>56</v>
      </c>
      <c r="X460">
        <v>1</v>
      </c>
      <c r="Y460">
        <v>240</v>
      </c>
      <c r="Z460" s="4" t="s">
        <v>37</v>
      </c>
    </row>
    <row r="461" spans="1:26" x14ac:dyDescent="0.3">
      <c r="A461" s="4" t="s">
        <v>592</v>
      </c>
      <c r="B461" s="4" t="s">
        <v>69</v>
      </c>
      <c r="C461" s="4" t="s">
        <v>104</v>
      </c>
      <c r="D461" s="4" t="s">
        <v>61</v>
      </c>
      <c r="E461" s="4" t="s">
        <v>62</v>
      </c>
      <c r="F461" s="4" t="s">
        <v>53</v>
      </c>
      <c r="G461" s="4" t="s">
        <v>79</v>
      </c>
      <c r="H461" s="4" t="s">
        <v>33</v>
      </c>
      <c r="I461">
        <v>5</v>
      </c>
      <c r="J461">
        <v>5</v>
      </c>
      <c r="K461" s="4" t="s">
        <v>45</v>
      </c>
      <c r="L461">
        <v>2018</v>
      </c>
      <c r="M461">
        <v>8100</v>
      </c>
      <c r="N461">
        <v>55360</v>
      </c>
      <c r="O461">
        <v>120</v>
      </c>
      <c r="P461" s="1">
        <v>43879</v>
      </c>
      <c r="Q461" s="4" t="s">
        <v>35</v>
      </c>
      <c r="R461" s="1">
        <v>44219</v>
      </c>
      <c r="S461">
        <v>6524</v>
      </c>
      <c r="T461">
        <v>7559</v>
      </c>
      <c r="U461">
        <v>1035</v>
      </c>
      <c r="V461">
        <v>16</v>
      </c>
      <c r="W461" s="4" t="s">
        <v>116</v>
      </c>
      <c r="X461">
        <v>1</v>
      </c>
      <c r="Y461">
        <v>207</v>
      </c>
      <c r="Z461" s="4" t="s">
        <v>57</v>
      </c>
    </row>
    <row r="462" spans="1:26" x14ac:dyDescent="0.3">
      <c r="A462" s="4" t="s">
        <v>593</v>
      </c>
      <c r="B462" s="4" t="s">
        <v>92</v>
      </c>
      <c r="C462" s="4" t="s">
        <v>60</v>
      </c>
      <c r="D462" s="4" t="s">
        <v>105</v>
      </c>
      <c r="E462" s="4" t="s">
        <v>52</v>
      </c>
      <c r="F462" s="4" t="s">
        <v>73</v>
      </c>
      <c r="G462" s="4" t="s">
        <v>32</v>
      </c>
      <c r="H462" s="4" t="s">
        <v>33</v>
      </c>
      <c r="I462">
        <v>4</v>
      </c>
      <c r="J462">
        <v>2</v>
      </c>
      <c r="K462" s="4" t="s">
        <v>66</v>
      </c>
      <c r="L462">
        <v>2017</v>
      </c>
      <c r="M462">
        <v>7800</v>
      </c>
      <c r="N462">
        <v>20685</v>
      </c>
      <c r="O462">
        <v>200</v>
      </c>
      <c r="P462" s="1">
        <v>43809</v>
      </c>
      <c r="Q462" s="4" t="s">
        <v>35</v>
      </c>
      <c r="R462" s="1">
        <v>43803</v>
      </c>
      <c r="S462">
        <v>6608</v>
      </c>
      <c r="T462">
        <v>7021</v>
      </c>
      <c r="U462">
        <v>413</v>
      </c>
      <c r="V462">
        <v>6</v>
      </c>
      <c r="W462" s="4" t="s">
        <v>184</v>
      </c>
      <c r="X462">
        <v>4</v>
      </c>
      <c r="Y462">
        <v>83</v>
      </c>
      <c r="Z462" s="4" t="s">
        <v>37</v>
      </c>
    </row>
    <row r="463" spans="1:26" x14ac:dyDescent="0.3">
      <c r="A463" s="4" t="s">
        <v>594</v>
      </c>
      <c r="B463" s="4" t="s">
        <v>113</v>
      </c>
      <c r="C463" s="4" t="s">
        <v>123</v>
      </c>
      <c r="D463" s="4" t="s">
        <v>78</v>
      </c>
      <c r="E463" s="4" t="s">
        <v>30</v>
      </c>
      <c r="F463" s="4" t="s">
        <v>31</v>
      </c>
      <c r="G463" s="4" t="s">
        <v>79</v>
      </c>
      <c r="H463" s="4" t="s">
        <v>80</v>
      </c>
      <c r="I463">
        <v>4</v>
      </c>
      <c r="J463">
        <v>5</v>
      </c>
      <c r="K463" s="4" t="s">
        <v>66</v>
      </c>
      <c r="L463">
        <v>2019</v>
      </c>
      <c r="M463">
        <v>6600</v>
      </c>
      <c r="N463">
        <v>6745</v>
      </c>
      <c r="O463">
        <v>120</v>
      </c>
      <c r="P463" s="1">
        <v>44875</v>
      </c>
      <c r="Q463" s="4" t="s">
        <v>35</v>
      </c>
      <c r="R463" s="1">
        <v>45635</v>
      </c>
      <c r="S463">
        <v>5893</v>
      </c>
      <c r="T463">
        <v>6109</v>
      </c>
      <c r="U463">
        <v>216</v>
      </c>
      <c r="V463">
        <v>4</v>
      </c>
      <c r="W463" s="4" t="s">
        <v>74</v>
      </c>
      <c r="X463">
        <v>1</v>
      </c>
      <c r="Y463">
        <v>43</v>
      </c>
      <c r="Z463" s="4" t="s">
        <v>57</v>
      </c>
    </row>
    <row r="464" spans="1:26" x14ac:dyDescent="0.3">
      <c r="A464" s="4" t="s">
        <v>595</v>
      </c>
      <c r="B464" s="4" t="s">
        <v>197</v>
      </c>
      <c r="C464" s="4" t="s">
        <v>144</v>
      </c>
      <c r="D464" s="4" t="s">
        <v>85</v>
      </c>
      <c r="E464" s="4" t="s">
        <v>86</v>
      </c>
      <c r="F464" s="4" t="s">
        <v>31</v>
      </c>
      <c r="G464" s="4" t="s">
        <v>54</v>
      </c>
      <c r="H464" s="4" t="s">
        <v>33</v>
      </c>
      <c r="I464">
        <v>4</v>
      </c>
      <c r="J464">
        <v>5</v>
      </c>
      <c r="K464" s="4" t="s">
        <v>66</v>
      </c>
      <c r="L464">
        <v>2022</v>
      </c>
      <c r="M464">
        <v>6300</v>
      </c>
      <c r="N464">
        <v>77123</v>
      </c>
      <c r="O464">
        <v>103</v>
      </c>
      <c r="P464" s="1">
        <v>43088</v>
      </c>
      <c r="Q464" s="4" t="s">
        <v>35</v>
      </c>
      <c r="R464" s="1">
        <v>44535</v>
      </c>
      <c r="S464">
        <v>4488</v>
      </c>
      <c r="T464">
        <v>5115</v>
      </c>
      <c r="U464">
        <v>627</v>
      </c>
      <c r="V464">
        <v>14</v>
      </c>
      <c r="W464" s="4" t="s">
        <v>36</v>
      </c>
      <c r="X464">
        <v>2</v>
      </c>
      <c r="Y464">
        <v>125</v>
      </c>
      <c r="Z464" s="4" t="s">
        <v>47</v>
      </c>
    </row>
    <row r="465" spans="1:26" x14ac:dyDescent="0.3">
      <c r="A465" s="4" t="s">
        <v>596</v>
      </c>
      <c r="B465" s="4" t="s">
        <v>27</v>
      </c>
      <c r="C465" s="4" t="s">
        <v>77</v>
      </c>
      <c r="D465" s="4" t="s">
        <v>29</v>
      </c>
      <c r="E465" s="4" t="s">
        <v>30</v>
      </c>
      <c r="F465" s="4" t="s">
        <v>31</v>
      </c>
      <c r="G465" s="4" t="s">
        <v>89</v>
      </c>
      <c r="H465" s="4" t="s">
        <v>33</v>
      </c>
      <c r="I465">
        <v>5</v>
      </c>
      <c r="J465">
        <v>5</v>
      </c>
      <c r="K465" s="4" t="s">
        <v>34</v>
      </c>
      <c r="L465">
        <v>2016</v>
      </c>
      <c r="M465">
        <v>7800</v>
      </c>
      <c r="N465">
        <v>8237</v>
      </c>
      <c r="O465">
        <v>113</v>
      </c>
      <c r="P465" s="1">
        <v>44908</v>
      </c>
      <c r="Q465" s="4" t="s">
        <v>35</v>
      </c>
      <c r="R465" s="1">
        <v>44914</v>
      </c>
      <c r="S465">
        <v>6599</v>
      </c>
      <c r="T465">
        <v>5813</v>
      </c>
      <c r="U465">
        <v>-786</v>
      </c>
      <c r="V465">
        <v>-12</v>
      </c>
      <c r="W465" s="4" t="s">
        <v>114</v>
      </c>
      <c r="X465">
        <v>1</v>
      </c>
      <c r="Y465">
        <v>0</v>
      </c>
      <c r="Z465" s="4" t="s">
        <v>57</v>
      </c>
    </row>
    <row r="466" spans="1:26" x14ac:dyDescent="0.3">
      <c r="A466" s="4" t="s">
        <v>597</v>
      </c>
      <c r="B466" s="4" t="s">
        <v>92</v>
      </c>
      <c r="C466" s="4" t="s">
        <v>60</v>
      </c>
      <c r="D466" s="4" t="s">
        <v>85</v>
      </c>
      <c r="E466" s="4" t="s">
        <v>86</v>
      </c>
      <c r="F466" s="4" t="s">
        <v>31</v>
      </c>
      <c r="G466" s="4" t="s">
        <v>89</v>
      </c>
      <c r="H466" s="4" t="s">
        <v>80</v>
      </c>
      <c r="I466">
        <v>4</v>
      </c>
      <c r="J466">
        <v>5</v>
      </c>
      <c r="K466" s="4" t="s">
        <v>45</v>
      </c>
      <c r="L466">
        <v>2020</v>
      </c>
      <c r="M466">
        <v>6400</v>
      </c>
      <c r="N466">
        <v>61615</v>
      </c>
      <c r="O466">
        <v>103</v>
      </c>
      <c r="P466" s="1">
        <v>44324</v>
      </c>
      <c r="Q466" s="4" t="s">
        <v>35</v>
      </c>
      <c r="R466" s="1">
        <v>44737</v>
      </c>
      <c r="S466">
        <v>4535</v>
      </c>
      <c r="T466">
        <v>4450</v>
      </c>
      <c r="U466">
        <v>-85</v>
      </c>
      <c r="V466">
        <v>-2</v>
      </c>
      <c r="W466" s="4" t="s">
        <v>136</v>
      </c>
      <c r="X466">
        <v>1</v>
      </c>
      <c r="Y466">
        <v>0</v>
      </c>
      <c r="Z466" s="4" t="s">
        <v>57</v>
      </c>
    </row>
    <row r="467" spans="1:26" x14ac:dyDescent="0.3">
      <c r="A467" s="4" t="s">
        <v>598</v>
      </c>
      <c r="B467" s="4" t="s">
        <v>172</v>
      </c>
      <c r="C467" s="4" t="s">
        <v>144</v>
      </c>
      <c r="D467" s="4" t="s">
        <v>85</v>
      </c>
      <c r="E467" s="4" t="s">
        <v>86</v>
      </c>
      <c r="F467" s="4" t="s">
        <v>31</v>
      </c>
      <c r="G467" s="4" t="s">
        <v>89</v>
      </c>
      <c r="H467" s="4" t="s">
        <v>33</v>
      </c>
      <c r="I467">
        <v>4</v>
      </c>
      <c r="J467">
        <v>5</v>
      </c>
      <c r="K467" s="4" t="s">
        <v>55</v>
      </c>
      <c r="L467">
        <v>2016</v>
      </c>
      <c r="M467">
        <v>8300</v>
      </c>
      <c r="N467">
        <v>42964</v>
      </c>
      <c r="O467">
        <v>103</v>
      </c>
      <c r="P467" s="1">
        <v>44523</v>
      </c>
      <c r="Q467" s="4" t="s">
        <v>35</v>
      </c>
      <c r="R467" s="1">
        <v>44534</v>
      </c>
      <c r="S467">
        <v>7270</v>
      </c>
      <c r="T467">
        <v>8492</v>
      </c>
      <c r="U467">
        <v>1222</v>
      </c>
      <c r="V467">
        <v>17</v>
      </c>
      <c r="W467" s="4" t="s">
        <v>114</v>
      </c>
      <c r="X467">
        <v>2</v>
      </c>
      <c r="Y467">
        <v>244</v>
      </c>
      <c r="Z467" s="4" t="s">
        <v>47</v>
      </c>
    </row>
    <row r="468" spans="1:26" x14ac:dyDescent="0.3">
      <c r="A468" s="4" t="s">
        <v>599</v>
      </c>
      <c r="B468" s="4" t="s">
        <v>133</v>
      </c>
      <c r="C468" s="4" t="s">
        <v>123</v>
      </c>
      <c r="D468" s="4" t="s">
        <v>71</v>
      </c>
      <c r="E468" s="4" t="s">
        <v>72</v>
      </c>
      <c r="F468" s="4" t="s">
        <v>73</v>
      </c>
      <c r="G468" s="4" t="s">
        <v>44</v>
      </c>
      <c r="H468" s="4" t="s">
        <v>80</v>
      </c>
      <c r="I468">
        <v>3</v>
      </c>
      <c r="J468">
        <v>2</v>
      </c>
      <c r="K468" s="4" t="s">
        <v>55</v>
      </c>
      <c r="L468">
        <v>2018</v>
      </c>
      <c r="M468">
        <v>9100</v>
      </c>
      <c r="N468">
        <v>22165</v>
      </c>
      <c r="O468">
        <v>100</v>
      </c>
      <c r="P468" s="1">
        <v>45143</v>
      </c>
      <c r="Q468" s="4" t="s">
        <v>35</v>
      </c>
      <c r="R468" s="1">
        <v>45234</v>
      </c>
      <c r="S468">
        <v>7240</v>
      </c>
      <c r="T468">
        <v>7629</v>
      </c>
      <c r="U468">
        <v>389</v>
      </c>
      <c r="V468">
        <v>5</v>
      </c>
      <c r="W468" s="4" t="s">
        <v>136</v>
      </c>
      <c r="X468">
        <v>1</v>
      </c>
      <c r="Y468">
        <v>78</v>
      </c>
      <c r="Z468" s="4" t="s">
        <v>37</v>
      </c>
    </row>
    <row r="469" spans="1:26" x14ac:dyDescent="0.3">
      <c r="A469" s="4" t="s">
        <v>600</v>
      </c>
      <c r="B469" s="4" t="s">
        <v>125</v>
      </c>
      <c r="C469" s="4" t="s">
        <v>93</v>
      </c>
      <c r="D469" s="4" t="s">
        <v>148</v>
      </c>
      <c r="E469" s="4" t="s">
        <v>149</v>
      </c>
      <c r="F469" s="4" t="s">
        <v>31</v>
      </c>
      <c r="G469" s="4" t="s">
        <v>54</v>
      </c>
      <c r="H469" s="4" t="s">
        <v>80</v>
      </c>
      <c r="I469">
        <v>5</v>
      </c>
      <c r="J469">
        <v>5</v>
      </c>
      <c r="K469" s="4" t="s">
        <v>66</v>
      </c>
      <c r="L469">
        <v>2015</v>
      </c>
      <c r="M469">
        <v>7000</v>
      </c>
      <c r="N469">
        <v>74681</v>
      </c>
      <c r="O469">
        <v>150</v>
      </c>
      <c r="P469" s="1">
        <v>42616</v>
      </c>
      <c r="Q469" s="4" t="s">
        <v>35</v>
      </c>
      <c r="R469" s="1">
        <v>43320</v>
      </c>
      <c r="S469">
        <v>6395</v>
      </c>
      <c r="T469">
        <v>5881</v>
      </c>
      <c r="U469">
        <v>-514</v>
      </c>
      <c r="V469">
        <v>-8</v>
      </c>
      <c r="W469" s="4" t="s">
        <v>106</v>
      </c>
      <c r="X469">
        <v>1</v>
      </c>
      <c r="Y469">
        <v>0</v>
      </c>
      <c r="Z469" s="4" t="s">
        <v>57</v>
      </c>
    </row>
    <row r="470" spans="1:26" x14ac:dyDescent="0.3">
      <c r="A470" s="4" t="s">
        <v>601</v>
      </c>
      <c r="B470" s="4" t="s">
        <v>120</v>
      </c>
      <c r="C470" s="4" t="s">
        <v>50</v>
      </c>
      <c r="D470" s="4" t="s">
        <v>151</v>
      </c>
      <c r="E470" s="4" t="s">
        <v>86</v>
      </c>
      <c r="F470" s="4" t="s">
        <v>152</v>
      </c>
      <c r="G470" s="4" t="s">
        <v>32</v>
      </c>
      <c r="H470" s="4" t="s">
        <v>80</v>
      </c>
      <c r="I470">
        <v>5</v>
      </c>
      <c r="J470">
        <v>5</v>
      </c>
      <c r="K470" s="4" t="s">
        <v>55</v>
      </c>
      <c r="L470">
        <v>2023</v>
      </c>
      <c r="M470">
        <v>8100</v>
      </c>
      <c r="N470">
        <v>18893</v>
      </c>
      <c r="O470">
        <v>100</v>
      </c>
      <c r="P470" s="1">
        <v>42684</v>
      </c>
      <c r="Q470" s="4" t="s">
        <v>35</v>
      </c>
      <c r="R470" s="1">
        <v>45404</v>
      </c>
      <c r="S470">
        <v>6295</v>
      </c>
      <c r="T470">
        <v>6311</v>
      </c>
      <c r="U470">
        <v>16</v>
      </c>
      <c r="V470">
        <v>0</v>
      </c>
      <c r="W470" s="4" t="s">
        <v>99</v>
      </c>
      <c r="X470">
        <v>4</v>
      </c>
      <c r="Y470">
        <v>3</v>
      </c>
      <c r="Z470" s="4" t="s">
        <v>47</v>
      </c>
    </row>
    <row r="471" spans="1:26" x14ac:dyDescent="0.3">
      <c r="A471" s="4" t="s">
        <v>602</v>
      </c>
      <c r="B471" s="4" t="s">
        <v>172</v>
      </c>
      <c r="C471" s="4" t="s">
        <v>175</v>
      </c>
      <c r="D471" s="4" t="s">
        <v>61</v>
      </c>
      <c r="E471" s="4" t="s">
        <v>62</v>
      </c>
      <c r="F471" s="4" t="s">
        <v>53</v>
      </c>
      <c r="G471" s="4" t="s">
        <v>44</v>
      </c>
      <c r="H471" s="4" t="s">
        <v>33</v>
      </c>
      <c r="I471">
        <v>5</v>
      </c>
      <c r="J471">
        <v>5</v>
      </c>
      <c r="K471" s="4" t="s">
        <v>55</v>
      </c>
      <c r="L471">
        <v>2018</v>
      </c>
      <c r="M471">
        <v>9600</v>
      </c>
      <c r="N471">
        <v>51273</v>
      </c>
      <c r="O471">
        <v>120</v>
      </c>
      <c r="P471" s="1">
        <v>44180</v>
      </c>
      <c r="Q471" s="4" t="s">
        <v>35</v>
      </c>
      <c r="R471" s="1">
        <v>44879</v>
      </c>
      <c r="S471">
        <v>8818</v>
      </c>
      <c r="T471">
        <v>7833</v>
      </c>
      <c r="U471">
        <v>-985</v>
      </c>
      <c r="V471">
        <v>-11</v>
      </c>
      <c r="W471" s="4" t="s">
        <v>67</v>
      </c>
      <c r="X471">
        <v>5</v>
      </c>
      <c r="Y471">
        <v>0</v>
      </c>
      <c r="Z471" s="4" t="s">
        <v>57</v>
      </c>
    </row>
    <row r="472" spans="1:26" x14ac:dyDescent="0.3">
      <c r="A472" s="4" t="s">
        <v>603</v>
      </c>
      <c r="B472" s="4" t="s">
        <v>101</v>
      </c>
      <c r="C472" s="4" t="s">
        <v>50</v>
      </c>
      <c r="D472" s="4" t="s">
        <v>85</v>
      </c>
      <c r="E472" s="4" t="s">
        <v>86</v>
      </c>
      <c r="F472" s="4" t="s">
        <v>31</v>
      </c>
      <c r="G472" s="4" t="s">
        <v>32</v>
      </c>
      <c r="H472" s="4" t="s">
        <v>80</v>
      </c>
      <c r="I472">
        <v>4</v>
      </c>
      <c r="J472">
        <v>5</v>
      </c>
      <c r="K472" s="4" t="s">
        <v>45</v>
      </c>
      <c r="L472">
        <v>2019</v>
      </c>
      <c r="M472">
        <v>6500</v>
      </c>
      <c r="N472">
        <v>21426</v>
      </c>
      <c r="O472">
        <v>103</v>
      </c>
      <c r="P472" s="1">
        <v>44271</v>
      </c>
      <c r="Q472" s="4" t="s">
        <v>35</v>
      </c>
      <c r="R472" s="1">
        <v>44992</v>
      </c>
      <c r="S472">
        <v>5998</v>
      </c>
      <c r="T472">
        <v>6915</v>
      </c>
      <c r="U472">
        <v>917</v>
      </c>
      <c r="V472">
        <v>15</v>
      </c>
      <c r="W472" s="4" t="s">
        <v>90</v>
      </c>
      <c r="X472">
        <v>4</v>
      </c>
      <c r="Y472">
        <v>183</v>
      </c>
      <c r="Z472" s="4" t="s">
        <v>47</v>
      </c>
    </row>
    <row r="473" spans="1:26" x14ac:dyDescent="0.3">
      <c r="A473" s="4" t="s">
        <v>604</v>
      </c>
      <c r="B473" s="4" t="s">
        <v>27</v>
      </c>
      <c r="C473" s="4" t="s">
        <v>163</v>
      </c>
      <c r="D473" s="4" t="s">
        <v>138</v>
      </c>
      <c r="E473" s="4" t="s">
        <v>139</v>
      </c>
      <c r="F473" s="4" t="s">
        <v>53</v>
      </c>
      <c r="G473" s="4" t="s">
        <v>32</v>
      </c>
      <c r="H473" s="4" t="s">
        <v>33</v>
      </c>
      <c r="I473">
        <v>7</v>
      </c>
      <c r="J473">
        <v>5</v>
      </c>
      <c r="K473" s="4" t="s">
        <v>45</v>
      </c>
      <c r="L473">
        <v>2024</v>
      </c>
      <c r="M473">
        <v>7500</v>
      </c>
      <c r="N473">
        <v>2891</v>
      </c>
      <c r="O473">
        <v>175</v>
      </c>
      <c r="P473" s="1">
        <v>43041</v>
      </c>
      <c r="Q473" s="4" t="s">
        <v>35</v>
      </c>
      <c r="R473" s="1">
        <v>43163</v>
      </c>
      <c r="S473">
        <v>6134</v>
      </c>
      <c r="T473">
        <v>6691</v>
      </c>
      <c r="U473">
        <v>557</v>
      </c>
      <c r="V473">
        <v>9</v>
      </c>
      <c r="W473" s="4" t="s">
        <v>215</v>
      </c>
      <c r="X473">
        <v>4</v>
      </c>
      <c r="Y473">
        <v>111</v>
      </c>
      <c r="Z473" s="4" t="s">
        <v>37</v>
      </c>
    </row>
    <row r="474" spans="1:26" x14ac:dyDescent="0.3">
      <c r="A474" s="4" t="s">
        <v>605</v>
      </c>
      <c r="B474" s="4" t="s">
        <v>49</v>
      </c>
      <c r="C474" s="4" t="s">
        <v>144</v>
      </c>
      <c r="D474" s="4" t="s">
        <v>105</v>
      </c>
      <c r="E474" s="4" t="s">
        <v>52</v>
      </c>
      <c r="F474" s="4" t="s">
        <v>73</v>
      </c>
      <c r="G474" s="4" t="s">
        <v>54</v>
      </c>
      <c r="H474" s="4" t="s">
        <v>33</v>
      </c>
      <c r="I474">
        <v>4</v>
      </c>
      <c r="J474">
        <v>2</v>
      </c>
      <c r="K474" s="4" t="s">
        <v>45</v>
      </c>
      <c r="L474">
        <v>2024</v>
      </c>
      <c r="M474">
        <v>7000</v>
      </c>
      <c r="N474">
        <v>13382</v>
      </c>
      <c r="O474">
        <v>200</v>
      </c>
      <c r="P474" s="1">
        <v>43409</v>
      </c>
      <c r="Q474" s="4" t="s">
        <v>35</v>
      </c>
      <c r="R474" s="1">
        <v>43732</v>
      </c>
      <c r="S474">
        <v>6089</v>
      </c>
      <c r="T474">
        <v>6640</v>
      </c>
      <c r="U474">
        <v>551</v>
      </c>
      <c r="V474">
        <v>9</v>
      </c>
      <c r="W474" s="4" t="s">
        <v>121</v>
      </c>
      <c r="X474">
        <v>5</v>
      </c>
      <c r="Y474">
        <v>110</v>
      </c>
      <c r="Z474" s="4" t="s">
        <v>57</v>
      </c>
    </row>
    <row r="475" spans="1:26" x14ac:dyDescent="0.3">
      <c r="A475" s="4" t="s">
        <v>606</v>
      </c>
      <c r="B475" s="4" t="s">
        <v>205</v>
      </c>
      <c r="C475" s="4" t="s">
        <v>28</v>
      </c>
      <c r="D475" s="4" t="s">
        <v>138</v>
      </c>
      <c r="E475" s="4" t="s">
        <v>139</v>
      </c>
      <c r="F475" s="4" t="s">
        <v>53</v>
      </c>
      <c r="G475" s="4" t="s">
        <v>89</v>
      </c>
      <c r="H475" s="4" t="s">
        <v>80</v>
      </c>
      <c r="I475">
        <v>7</v>
      </c>
      <c r="J475">
        <v>5</v>
      </c>
      <c r="K475" s="4" t="s">
        <v>66</v>
      </c>
      <c r="L475">
        <v>2023</v>
      </c>
      <c r="M475">
        <v>7700</v>
      </c>
      <c r="N475">
        <v>31401</v>
      </c>
      <c r="O475">
        <v>175</v>
      </c>
      <c r="P475" s="1">
        <v>44320</v>
      </c>
      <c r="Q475" s="4" t="s">
        <v>35</v>
      </c>
      <c r="R475" s="1">
        <v>44510</v>
      </c>
      <c r="S475">
        <v>7172</v>
      </c>
      <c r="T475">
        <v>8007</v>
      </c>
      <c r="U475">
        <v>835</v>
      </c>
      <c r="V475">
        <v>12</v>
      </c>
      <c r="W475" s="4" t="s">
        <v>215</v>
      </c>
      <c r="X475">
        <v>3</v>
      </c>
      <c r="Y475">
        <v>167</v>
      </c>
      <c r="Z475" s="4" t="s">
        <v>47</v>
      </c>
    </row>
    <row r="476" spans="1:26" x14ac:dyDescent="0.3">
      <c r="A476" s="4" t="s">
        <v>607</v>
      </c>
      <c r="B476" s="4" t="s">
        <v>27</v>
      </c>
      <c r="C476" s="4" t="s">
        <v>77</v>
      </c>
      <c r="D476" s="4" t="s">
        <v>165</v>
      </c>
      <c r="E476" s="4" t="s">
        <v>62</v>
      </c>
      <c r="F476" s="4" t="s">
        <v>53</v>
      </c>
      <c r="G476" s="4" t="s">
        <v>79</v>
      </c>
      <c r="H476" s="4" t="s">
        <v>80</v>
      </c>
      <c r="I476">
        <v>5</v>
      </c>
      <c r="J476">
        <v>3</v>
      </c>
      <c r="K476" s="4" t="s">
        <v>55</v>
      </c>
      <c r="L476">
        <v>2016</v>
      </c>
      <c r="M476">
        <v>9800</v>
      </c>
      <c r="N476">
        <v>66044</v>
      </c>
      <c r="O476">
        <v>130</v>
      </c>
      <c r="P476" s="1">
        <v>43897</v>
      </c>
      <c r="Q476" s="4" t="s">
        <v>35</v>
      </c>
      <c r="R476" s="1">
        <v>45394</v>
      </c>
      <c r="S476">
        <v>8158</v>
      </c>
      <c r="T476">
        <v>7494</v>
      </c>
      <c r="U476">
        <v>-664</v>
      </c>
      <c r="V476">
        <v>-8</v>
      </c>
      <c r="W476" s="4" t="s">
        <v>127</v>
      </c>
      <c r="X476">
        <v>2</v>
      </c>
      <c r="Y476">
        <v>0</v>
      </c>
      <c r="Z476" s="4" t="s">
        <v>57</v>
      </c>
    </row>
    <row r="477" spans="1:26" x14ac:dyDescent="0.3">
      <c r="A477" s="4" t="s">
        <v>608</v>
      </c>
      <c r="B477" s="4" t="s">
        <v>133</v>
      </c>
      <c r="C477" s="4" t="s">
        <v>77</v>
      </c>
      <c r="D477" s="4" t="s">
        <v>41</v>
      </c>
      <c r="E477" s="4" t="s">
        <v>42</v>
      </c>
      <c r="F477" s="4" t="s">
        <v>43</v>
      </c>
      <c r="G477" s="4" t="s">
        <v>89</v>
      </c>
      <c r="H477" s="4" t="s">
        <v>80</v>
      </c>
      <c r="I477">
        <v>2</v>
      </c>
      <c r="J477">
        <v>2</v>
      </c>
      <c r="K477" s="4" t="s">
        <v>66</v>
      </c>
      <c r="L477">
        <v>2023</v>
      </c>
      <c r="M477">
        <v>8700</v>
      </c>
      <c r="N477">
        <v>27793</v>
      </c>
      <c r="O477">
        <v>250</v>
      </c>
      <c r="P477" s="1">
        <v>42407</v>
      </c>
      <c r="Q477" s="4" t="s">
        <v>35</v>
      </c>
      <c r="R477" s="1">
        <v>45040</v>
      </c>
      <c r="S477">
        <v>7788</v>
      </c>
      <c r="T477">
        <v>8604</v>
      </c>
      <c r="U477">
        <v>816</v>
      </c>
      <c r="V477">
        <v>10</v>
      </c>
      <c r="W477" s="4" t="s">
        <v>116</v>
      </c>
      <c r="X477">
        <v>4</v>
      </c>
      <c r="Y477">
        <v>163</v>
      </c>
      <c r="Z477" s="4" t="s">
        <v>37</v>
      </c>
    </row>
    <row r="478" spans="1:26" x14ac:dyDescent="0.3">
      <c r="A478" s="4" t="s">
        <v>609</v>
      </c>
      <c r="B478" s="4" t="s">
        <v>125</v>
      </c>
      <c r="C478" s="4" t="s">
        <v>175</v>
      </c>
      <c r="D478" s="4" t="s">
        <v>105</v>
      </c>
      <c r="E478" s="4" t="s">
        <v>52</v>
      </c>
      <c r="F478" s="4" t="s">
        <v>73</v>
      </c>
      <c r="G478" s="4" t="s">
        <v>79</v>
      </c>
      <c r="H478" s="4" t="s">
        <v>33</v>
      </c>
      <c r="I478">
        <v>4</v>
      </c>
      <c r="J478">
        <v>2</v>
      </c>
      <c r="K478" s="4" t="s">
        <v>55</v>
      </c>
      <c r="L478">
        <v>2020</v>
      </c>
      <c r="M478">
        <v>8900</v>
      </c>
      <c r="N478">
        <v>18393</v>
      </c>
      <c r="O478">
        <v>200</v>
      </c>
      <c r="P478" s="1">
        <v>42930</v>
      </c>
      <c r="Q478" s="4" t="s">
        <v>35</v>
      </c>
      <c r="R478" s="1">
        <v>43824</v>
      </c>
      <c r="S478">
        <v>7469</v>
      </c>
      <c r="T478">
        <v>8130</v>
      </c>
      <c r="U478">
        <v>661</v>
      </c>
      <c r="V478">
        <v>9</v>
      </c>
      <c r="W478" s="4" t="s">
        <v>99</v>
      </c>
      <c r="X478">
        <v>1</v>
      </c>
      <c r="Y478">
        <v>132</v>
      </c>
      <c r="Z478" s="4" t="s">
        <v>47</v>
      </c>
    </row>
    <row r="479" spans="1:26" x14ac:dyDescent="0.3">
      <c r="A479" s="4" t="s">
        <v>610</v>
      </c>
      <c r="B479" s="4" t="s">
        <v>125</v>
      </c>
      <c r="C479" s="4" t="s">
        <v>104</v>
      </c>
      <c r="D479" s="4" t="s">
        <v>71</v>
      </c>
      <c r="E479" s="4" t="s">
        <v>72</v>
      </c>
      <c r="F479" s="4" t="s">
        <v>73</v>
      </c>
      <c r="G479" s="4" t="s">
        <v>32</v>
      </c>
      <c r="H479" s="4" t="s">
        <v>33</v>
      </c>
      <c r="I479">
        <v>3</v>
      </c>
      <c r="J479">
        <v>2</v>
      </c>
      <c r="K479" s="4" t="s">
        <v>66</v>
      </c>
      <c r="L479">
        <v>2016</v>
      </c>
      <c r="M479">
        <v>7900</v>
      </c>
      <c r="N479">
        <v>67175</v>
      </c>
      <c r="O479">
        <v>100</v>
      </c>
      <c r="P479" s="1">
        <v>45309</v>
      </c>
      <c r="Q479" s="4" t="s">
        <v>35</v>
      </c>
      <c r="R479" s="1">
        <v>45621</v>
      </c>
      <c r="S479">
        <v>6998</v>
      </c>
      <c r="T479">
        <v>7633</v>
      </c>
      <c r="U479">
        <v>635</v>
      </c>
      <c r="V479">
        <v>9</v>
      </c>
      <c r="W479" s="4" t="s">
        <v>36</v>
      </c>
      <c r="X479">
        <v>5</v>
      </c>
      <c r="Y479">
        <v>127</v>
      </c>
      <c r="Z479" s="4" t="s">
        <v>57</v>
      </c>
    </row>
    <row r="480" spans="1:26" x14ac:dyDescent="0.3">
      <c r="A480" s="4" t="s">
        <v>611</v>
      </c>
      <c r="B480" s="4" t="s">
        <v>113</v>
      </c>
      <c r="C480" s="4" t="s">
        <v>123</v>
      </c>
      <c r="D480" s="4" t="s">
        <v>165</v>
      </c>
      <c r="E480" s="4" t="s">
        <v>62</v>
      </c>
      <c r="F480" s="4" t="s">
        <v>53</v>
      </c>
      <c r="G480" s="4" t="s">
        <v>54</v>
      </c>
      <c r="H480" s="4" t="s">
        <v>80</v>
      </c>
      <c r="I480">
        <v>5</v>
      </c>
      <c r="J480">
        <v>3</v>
      </c>
      <c r="K480" s="4" t="s">
        <v>34</v>
      </c>
      <c r="L480">
        <v>2019</v>
      </c>
      <c r="M480">
        <v>9000</v>
      </c>
      <c r="N480">
        <v>15357</v>
      </c>
      <c r="O480">
        <v>130</v>
      </c>
      <c r="P480" s="1">
        <v>43359</v>
      </c>
      <c r="Q480" s="4" t="s">
        <v>35</v>
      </c>
      <c r="R480" s="1">
        <v>45527</v>
      </c>
      <c r="S480">
        <v>8084</v>
      </c>
      <c r="T480">
        <v>8502</v>
      </c>
      <c r="U480">
        <v>418</v>
      </c>
      <c r="V480">
        <v>5</v>
      </c>
      <c r="W480" s="4" t="s">
        <v>106</v>
      </c>
      <c r="X480">
        <v>4</v>
      </c>
      <c r="Y480">
        <v>84</v>
      </c>
      <c r="Z480" s="4" t="s">
        <v>57</v>
      </c>
    </row>
    <row r="481" spans="1:26" x14ac:dyDescent="0.3">
      <c r="A481" s="4" t="s">
        <v>612</v>
      </c>
      <c r="B481" s="4" t="s">
        <v>109</v>
      </c>
      <c r="C481" s="4" t="s">
        <v>97</v>
      </c>
      <c r="D481" s="4" t="s">
        <v>158</v>
      </c>
      <c r="E481" s="4" t="s">
        <v>86</v>
      </c>
      <c r="F481" s="4" t="s">
        <v>152</v>
      </c>
      <c r="G481" s="4" t="s">
        <v>44</v>
      </c>
      <c r="H481" s="4" t="s">
        <v>33</v>
      </c>
      <c r="I481">
        <v>5</v>
      </c>
      <c r="J481">
        <v>4</v>
      </c>
      <c r="K481" s="4" t="s">
        <v>55</v>
      </c>
      <c r="L481">
        <v>2023</v>
      </c>
      <c r="M481">
        <v>8100</v>
      </c>
      <c r="N481">
        <v>72292</v>
      </c>
      <c r="O481">
        <v>115</v>
      </c>
      <c r="P481" s="1">
        <v>44654</v>
      </c>
      <c r="Q481" s="4" t="s">
        <v>35</v>
      </c>
      <c r="R481" s="1">
        <v>45128</v>
      </c>
      <c r="S481">
        <v>6900</v>
      </c>
      <c r="T481">
        <v>7212</v>
      </c>
      <c r="U481">
        <v>312</v>
      </c>
      <c r="V481">
        <v>5</v>
      </c>
      <c r="W481" s="4" t="s">
        <v>99</v>
      </c>
      <c r="X481">
        <v>2</v>
      </c>
      <c r="Y481">
        <v>62</v>
      </c>
      <c r="Z481" s="4" t="s">
        <v>37</v>
      </c>
    </row>
    <row r="482" spans="1:26" x14ac:dyDescent="0.3">
      <c r="A482" s="4" t="s">
        <v>613</v>
      </c>
      <c r="B482" s="4" t="s">
        <v>27</v>
      </c>
      <c r="C482" s="4" t="s">
        <v>40</v>
      </c>
      <c r="D482" s="4" t="s">
        <v>85</v>
      </c>
      <c r="E482" s="4" t="s">
        <v>86</v>
      </c>
      <c r="F482" s="4" t="s">
        <v>31</v>
      </c>
      <c r="G482" s="4" t="s">
        <v>54</v>
      </c>
      <c r="H482" s="4" t="s">
        <v>33</v>
      </c>
      <c r="I482">
        <v>4</v>
      </c>
      <c r="J482">
        <v>5</v>
      </c>
      <c r="K482" s="4" t="s">
        <v>45</v>
      </c>
      <c r="L482">
        <v>2017</v>
      </c>
      <c r="M482">
        <v>6700</v>
      </c>
      <c r="N482">
        <v>46024</v>
      </c>
      <c r="O482">
        <v>103</v>
      </c>
      <c r="P482" s="1">
        <v>44444</v>
      </c>
      <c r="Q482" s="4" t="s">
        <v>35</v>
      </c>
      <c r="R482" s="1">
        <v>45078</v>
      </c>
      <c r="S482">
        <v>6007</v>
      </c>
      <c r="T482">
        <v>5304</v>
      </c>
      <c r="U482">
        <v>-703</v>
      </c>
      <c r="V482">
        <v>-12</v>
      </c>
      <c r="W482" s="4" t="s">
        <v>166</v>
      </c>
      <c r="X482">
        <v>2</v>
      </c>
      <c r="Y482">
        <v>0</v>
      </c>
      <c r="Z482" s="4" t="s">
        <v>37</v>
      </c>
    </row>
    <row r="483" spans="1:26" x14ac:dyDescent="0.3">
      <c r="A483" s="4" t="s">
        <v>614</v>
      </c>
      <c r="B483" s="4" t="s">
        <v>39</v>
      </c>
      <c r="C483" s="4" t="s">
        <v>163</v>
      </c>
      <c r="D483" s="4" t="s">
        <v>71</v>
      </c>
      <c r="E483" s="4" t="s">
        <v>72</v>
      </c>
      <c r="F483" s="4" t="s">
        <v>73</v>
      </c>
      <c r="G483" s="4" t="s">
        <v>54</v>
      </c>
      <c r="H483" s="4" t="s">
        <v>33</v>
      </c>
      <c r="I483">
        <v>3</v>
      </c>
      <c r="J483">
        <v>2</v>
      </c>
      <c r="K483" s="4" t="s">
        <v>45</v>
      </c>
      <c r="L483">
        <v>2023</v>
      </c>
      <c r="M483">
        <v>7100</v>
      </c>
      <c r="N483">
        <v>62692</v>
      </c>
      <c r="O483">
        <v>100</v>
      </c>
      <c r="P483" s="1">
        <v>44026</v>
      </c>
      <c r="Q483" s="4" t="s">
        <v>35</v>
      </c>
      <c r="R483" s="1">
        <v>44437</v>
      </c>
      <c r="S483">
        <v>5177</v>
      </c>
      <c r="T483">
        <v>4288</v>
      </c>
      <c r="U483">
        <v>-889</v>
      </c>
      <c r="V483">
        <v>-17</v>
      </c>
      <c r="W483" s="4" t="s">
        <v>116</v>
      </c>
      <c r="X483">
        <v>4</v>
      </c>
      <c r="Y483">
        <v>0</v>
      </c>
      <c r="Z483" s="4" t="s">
        <v>57</v>
      </c>
    </row>
    <row r="484" spans="1:26" x14ac:dyDescent="0.3">
      <c r="A484" s="4" t="s">
        <v>615</v>
      </c>
      <c r="B484" s="4" t="s">
        <v>39</v>
      </c>
      <c r="C484" s="4" t="s">
        <v>77</v>
      </c>
      <c r="D484" s="4" t="s">
        <v>61</v>
      </c>
      <c r="E484" s="4" t="s">
        <v>62</v>
      </c>
      <c r="F484" s="4" t="s">
        <v>53</v>
      </c>
      <c r="G484" s="4" t="s">
        <v>89</v>
      </c>
      <c r="H484" s="4" t="s">
        <v>33</v>
      </c>
      <c r="I484">
        <v>5</v>
      </c>
      <c r="J484">
        <v>5</v>
      </c>
      <c r="K484" s="4" t="s">
        <v>55</v>
      </c>
      <c r="L484">
        <v>2016</v>
      </c>
      <c r="M484">
        <v>9800</v>
      </c>
      <c r="N484">
        <v>86309</v>
      </c>
      <c r="O484">
        <v>120</v>
      </c>
      <c r="P484" s="1">
        <v>43395</v>
      </c>
      <c r="Q484" s="4" t="s">
        <v>35</v>
      </c>
      <c r="R484" s="1">
        <v>44762</v>
      </c>
      <c r="S484">
        <v>9019</v>
      </c>
      <c r="T484">
        <v>8891</v>
      </c>
      <c r="U484">
        <v>-128</v>
      </c>
      <c r="V484">
        <v>-1</v>
      </c>
      <c r="W484" s="4" t="s">
        <v>102</v>
      </c>
      <c r="X484">
        <v>5</v>
      </c>
      <c r="Y484">
        <v>0</v>
      </c>
      <c r="Z484" s="4" t="s">
        <v>57</v>
      </c>
    </row>
    <row r="485" spans="1:26" x14ac:dyDescent="0.3">
      <c r="A485" s="4" t="s">
        <v>616</v>
      </c>
      <c r="B485" s="4" t="s">
        <v>172</v>
      </c>
      <c r="C485" s="4" t="s">
        <v>40</v>
      </c>
      <c r="D485" s="4" t="s">
        <v>41</v>
      </c>
      <c r="E485" s="4" t="s">
        <v>42</v>
      </c>
      <c r="F485" s="4" t="s">
        <v>43</v>
      </c>
      <c r="G485" s="4" t="s">
        <v>89</v>
      </c>
      <c r="H485" s="4" t="s">
        <v>33</v>
      </c>
      <c r="I485">
        <v>2</v>
      </c>
      <c r="J485">
        <v>2</v>
      </c>
      <c r="K485" s="4" t="s">
        <v>66</v>
      </c>
      <c r="L485">
        <v>2016</v>
      </c>
      <c r="M485">
        <v>9400</v>
      </c>
      <c r="N485">
        <v>13219</v>
      </c>
      <c r="O485">
        <v>250</v>
      </c>
      <c r="P485" s="1">
        <v>45230</v>
      </c>
      <c r="Q485" s="4" t="s">
        <v>35</v>
      </c>
      <c r="R485" s="1">
        <v>45103</v>
      </c>
      <c r="S485">
        <v>7779</v>
      </c>
      <c r="T485">
        <v>7047</v>
      </c>
      <c r="U485">
        <v>-732</v>
      </c>
      <c r="V485">
        <v>-9</v>
      </c>
      <c r="W485" s="4" t="s">
        <v>127</v>
      </c>
      <c r="X485">
        <v>2</v>
      </c>
      <c r="Y485">
        <v>0</v>
      </c>
      <c r="Z485" s="4" t="s">
        <v>37</v>
      </c>
    </row>
    <row r="486" spans="1:26" x14ac:dyDescent="0.3">
      <c r="A486" s="4" t="s">
        <v>617</v>
      </c>
      <c r="B486" s="4" t="s">
        <v>109</v>
      </c>
      <c r="C486" s="4" t="s">
        <v>118</v>
      </c>
      <c r="D486" s="4" t="s">
        <v>78</v>
      </c>
      <c r="E486" s="4" t="s">
        <v>30</v>
      </c>
      <c r="F486" s="4" t="s">
        <v>31</v>
      </c>
      <c r="G486" s="4" t="s">
        <v>79</v>
      </c>
      <c r="H486" s="4" t="s">
        <v>80</v>
      </c>
      <c r="I486">
        <v>4</v>
      </c>
      <c r="J486">
        <v>5</v>
      </c>
      <c r="K486" s="4" t="s">
        <v>34</v>
      </c>
      <c r="L486">
        <v>2015</v>
      </c>
      <c r="M486">
        <v>7900</v>
      </c>
      <c r="N486">
        <v>43593</v>
      </c>
      <c r="O486">
        <v>120</v>
      </c>
      <c r="P486" s="1">
        <v>44777</v>
      </c>
      <c r="Q486" s="4" t="s">
        <v>35</v>
      </c>
      <c r="R486" s="1">
        <v>44728</v>
      </c>
      <c r="S486">
        <v>6819</v>
      </c>
      <c r="T486">
        <v>6161</v>
      </c>
      <c r="U486">
        <v>-658</v>
      </c>
      <c r="V486">
        <v>-10</v>
      </c>
      <c r="W486" s="4" t="s">
        <v>114</v>
      </c>
      <c r="X486">
        <v>4</v>
      </c>
      <c r="Y486">
        <v>0</v>
      </c>
      <c r="Z486" s="4" t="s">
        <v>57</v>
      </c>
    </row>
    <row r="487" spans="1:26" x14ac:dyDescent="0.3">
      <c r="A487" s="4" t="s">
        <v>618</v>
      </c>
      <c r="B487" s="4" t="s">
        <v>156</v>
      </c>
      <c r="C487" s="4" t="s">
        <v>190</v>
      </c>
      <c r="D487" s="4" t="s">
        <v>29</v>
      </c>
      <c r="E487" s="4" t="s">
        <v>30</v>
      </c>
      <c r="F487" s="4" t="s">
        <v>31</v>
      </c>
      <c r="G487" s="4" t="s">
        <v>54</v>
      </c>
      <c r="H487" s="4" t="s">
        <v>80</v>
      </c>
      <c r="I487">
        <v>5</v>
      </c>
      <c r="J487">
        <v>5</v>
      </c>
      <c r="K487" s="4" t="s">
        <v>55</v>
      </c>
      <c r="L487">
        <v>2023</v>
      </c>
      <c r="M487">
        <v>7600</v>
      </c>
      <c r="N487">
        <v>34071</v>
      </c>
      <c r="O487">
        <v>113</v>
      </c>
      <c r="P487" s="1">
        <v>43781</v>
      </c>
      <c r="Q487" s="4" t="s">
        <v>35</v>
      </c>
      <c r="R487" s="1">
        <v>45345</v>
      </c>
      <c r="S487">
        <v>6754</v>
      </c>
      <c r="T487">
        <v>8286</v>
      </c>
      <c r="U487">
        <v>1532</v>
      </c>
      <c r="V487">
        <v>23</v>
      </c>
      <c r="W487" s="4" t="s">
        <v>90</v>
      </c>
      <c r="X487">
        <v>4</v>
      </c>
      <c r="Y487">
        <v>306</v>
      </c>
      <c r="Z487" s="4" t="s">
        <v>57</v>
      </c>
    </row>
    <row r="488" spans="1:26" x14ac:dyDescent="0.3">
      <c r="A488" s="4" t="s">
        <v>619</v>
      </c>
      <c r="B488" s="4" t="s">
        <v>125</v>
      </c>
      <c r="C488" s="4" t="s">
        <v>123</v>
      </c>
      <c r="D488" s="4" t="s">
        <v>158</v>
      </c>
      <c r="E488" s="4" t="s">
        <v>86</v>
      </c>
      <c r="F488" s="4" t="s">
        <v>152</v>
      </c>
      <c r="G488" s="4" t="s">
        <v>79</v>
      </c>
      <c r="H488" s="4" t="s">
        <v>33</v>
      </c>
      <c r="I488">
        <v>5</v>
      </c>
      <c r="J488">
        <v>4</v>
      </c>
      <c r="K488" s="4" t="s">
        <v>55</v>
      </c>
      <c r="L488">
        <v>2016</v>
      </c>
      <c r="M488">
        <v>8800</v>
      </c>
      <c r="N488">
        <v>15798</v>
      </c>
      <c r="O488">
        <v>115</v>
      </c>
      <c r="P488" s="1">
        <v>44559</v>
      </c>
      <c r="Q488" s="4" t="s">
        <v>35</v>
      </c>
      <c r="R488" s="1">
        <v>44400</v>
      </c>
      <c r="S488">
        <v>7747</v>
      </c>
      <c r="T488">
        <v>6867</v>
      </c>
      <c r="U488">
        <v>-880</v>
      </c>
      <c r="V488">
        <v>-11</v>
      </c>
      <c r="W488" s="4" t="s">
        <v>102</v>
      </c>
      <c r="X488">
        <v>1</v>
      </c>
      <c r="Y488">
        <v>0</v>
      </c>
      <c r="Z488" s="4" t="s">
        <v>57</v>
      </c>
    </row>
    <row r="489" spans="1:26" x14ac:dyDescent="0.3">
      <c r="A489" s="4" t="s">
        <v>620</v>
      </c>
      <c r="B489" s="4" t="s">
        <v>197</v>
      </c>
      <c r="C489" s="4" t="s">
        <v>110</v>
      </c>
      <c r="D489" s="4" t="s">
        <v>148</v>
      </c>
      <c r="E489" s="4" t="s">
        <v>149</v>
      </c>
      <c r="F489" s="4" t="s">
        <v>31</v>
      </c>
      <c r="G489" s="4" t="s">
        <v>32</v>
      </c>
      <c r="H489" s="4" t="s">
        <v>33</v>
      </c>
      <c r="I489">
        <v>5</v>
      </c>
      <c r="J489">
        <v>5</v>
      </c>
      <c r="K489" s="4" t="s">
        <v>55</v>
      </c>
      <c r="L489">
        <v>2018</v>
      </c>
      <c r="M489">
        <v>8100</v>
      </c>
      <c r="N489">
        <v>13328</v>
      </c>
      <c r="O489">
        <v>150</v>
      </c>
      <c r="P489" s="1">
        <v>42968</v>
      </c>
      <c r="Q489" s="4" t="s">
        <v>35</v>
      </c>
      <c r="R489" s="1">
        <v>44274</v>
      </c>
      <c r="S489">
        <v>7196</v>
      </c>
      <c r="T489">
        <v>7945</v>
      </c>
      <c r="U489">
        <v>749</v>
      </c>
      <c r="V489">
        <v>10</v>
      </c>
      <c r="W489" s="4" t="s">
        <v>181</v>
      </c>
      <c r="X489">
        <v>1</v>
      </c>
      <c r="Y489">
        <v>150</v>
      </c>
      <c r="Z489" s="4" t="s">
        <v>37</v>
      </c>
    </row>
    <row r="490" spans="1:26" x14ac:dyDescent="0.3">
      <c r="A490" s="4" t="s">
        <v>621</v>
      </c>
      <c r="B490" s="4" t="s">
        <v>205</v>
      </c>
      <c r="C490" s="4" t="s">
        <v>70</v>
      </c>
      <c r="D490" s="4" t="s">
        <v>71</v>
      </c>
      <c r="E490" s="4" t="s">
        <v>72</v>
      </c>
      <c r="F490" s="4" t="s">
        <v>73</v>
      </c>
      <c r="G490" s="4" t="s">
        <v>32</v>
      </c>
      <c r="H490" s="4" t="s">
        <v>80</v>
      </c>
      <c r="I490">
        <v>3</v>
      </c>
      <c r="J490">
        <v>2</v>
      </c>
      <c r="K490" s="4" t="s">
        <v>55</v>
      </c>
      <c r="L490">
        <v>2016</v>
      </c>
      <c r="M490">
        <v>9300</v>
      </c>
      <c r="N490">
        <v>54861</v>
      </c>
      <c r="O490">
        <v>100</v>
      </c>
      <c r="P490" s="1">
        <v>42855</v>
      </c>
      <c r="Q490" s="4" t="s">
        <v>35</v>
      </c>
      <c r="R490" s="1">
        <v>45133</v>
      </c>
      <c r="S490">
        <v>8255</v>
      </c>
      <c r="T490">
        <v>7761</v>
      </c>
      <c r="U490">
        <v>-494</v>
      </c>
      <c r="V490">
        <v>-6</v>
      </c>
      <c r="W490" s="4" t="s">
        <v>131</v>
      </c>
      <c r="X490">
        <v>1</v>
      </c>
      <c r="Y490">
        <v>0</v>
      </c>
      <c r="Z490" s="4" t="s">
        <v>57</v>
      </c>
    </row>
    <row r="491" spans="1:26" x14ac:dyDescent="0.3">
      <c r="A491" s="4" t="s">
        <v>622</v>
      </c>
      <c r="B491" s="4" t="s">
        <v>83</v>
      </c>
      <c r="C491" s="4" t="s">
        <v>70</v>
      </c>
      <c r="D491" s="4" t="s">
        <v>61</v>
      </c>
      <c r="E491" s="4" t="s">
        <v>62</v>
      </c>
      <c r="F491" s="4" t="s">
        <v>53</v>
      </c>
      <c r="G491" s="4" t="s">
        <v>54</v>
      </c>
      <c r="H491" s="4" t="s">
        <v>33</v>
      </c>
      <c r="I491">
        <v>5</v>
      </c>
      <c r="J491">
        <v>5</v>
      </c>
      <c r="K491" s="4" t="s">
        <v>34</v>
      </c>
      <c r="L491">
        <v>2016</v>
      </c>
      <c r="M491">
        <v>9300</v>
      </c>
      <c r="N491">
        <v>52683</v>
      </c>
      <c r="O491">
        <v>120</v>
      </c>
      <c r="P491" s="1">
        <v>43435</v>
      </c>
      <c r="Q491" s="4" t="s">
        <v>35</v>
      </c>
      <c r="R491" s="1">
        <v>45270</v>
      </c>
      <c r="S491">
        <v>8205</v>
      </c>
      <c r="T491">
        <v>8341</v>
      </c>
      <c r="U491">
        <v>136</v>
      </c>
      <c r="V491">
        <v>2</v>
      </c>
      <c r="W491" s="4" t="s">
        <v>81</v>
      </c>
      <c r="X491">
        <v>3</v>
      </c>
      <c r="Y491">
        <v>27</v>
      </c>
      <c r="Z491" s="4" t="s">
        <v>37</v>
      </c>
    </row>
    <row r="492" spans="1:26" x14ac:dyDescent="0.3">
      <c r="A492" s="4" t="s">
        <v>623</v>
      </c>
      <c r="B492" s="4" t="s">
        <v>27</v>
      </c>
      <c r="C492" s="4" t="s">
        <v>60</v>
      </c>
      <c r="D492" s="4" t="s">
        <v>151</v>
      </c>
      <c r="E492" s="4" t="s">
        <v>86</v>
      </c>
      <c r="F492" s="4" t="s">
        <v>152</v>
      </c>
      <c r="G492" s="4" t="s">
        <v>32</v>
      </c>
      <c r="H492" s="4" t="s">
        <v>33</v>
      </c>
      <c r="I492">
        <v>5</v>
      </c>
      <c r="J492">
        <v>5</v>
      </c>
      <c r="K492" s="4" t="s">
        <v>34</v>
      </c>
      <c r="L492">
        <v>2016</v>
      </c>
      <c r="M492">
        <v>8300</v>
      </c>
      <c r="N492">
        <v>58998</v>
      </c>
      <c r="O492">
        <v>100</v>
      </c>
      <c r="P492" s="1">
        <v>42070</v>
      </c>
      <c r="Q492" s="4" t="s">
        <v>35</v>
      </c>
      <c r="R492" s="1">
        <v>42146</v>
      </c>
      <c r="S492">
        <v>7040</v>
      </c>
      <c r="T492">
        <v>8131</v>
      </c>
      <c r="U492">
        <v>1091</v>
      </c>
      <c r="V492">
        <v>15</v>
      </c>
      <c r="W492" s="4" t="s">
        <v>184</v>
      </c>
      <c r="X492">
        <v>2</v>
      </c>
      <c r="Y492">
        <v>218</v>
      </c>
      <c r="Z492" s="4" t="s">
        <v>37</v>
      </c>
    </row>
    <row r="493" spans="1:26" x14ac:dyDescent="0.3">
      <c r="A493" s="4" t="s">
        <v>624</v>
      </c>
      <c r="B493" s="4" t="s">
        <v>120</v>
      </c>
      <c r="C493" s="4" t="s">
        <v>97</v>
      </c>
      <c r="D493" s="4" t="s">
        <v>85</v>
      </c>
      <c r="E493" s="4" t="s">
        <v>86</v>
      </c>
      <c r="F493" s="4" t="s">
        <v>31</v>
      </c>
      <c r="G493" s="4" t="s">
        <v>32</v>
      </c>
      <c r="H493" s="4" t="s">
        <v>33</v>
      </c>
      <c r="I493">
        <v>4</v>
      </c>
      <c r="J493">
        <v>5</v>
      </c>
      <c r="K493" s="4" t="s">
        <v>45</v>
      </c>
      <c r="L493">
        <v>2019</v>
      </c>
      <c r="M493">
        <v>6500</v>
      </c>
      <c r="N493">
        <v>68106</v>
      </c>
      <c r="O493">
        <v>103</v>
      </c>
      <c r="P493" s="1">
        <v>42556</v>
      </c>
      <c r="Q493" s="4" t="s">
        <v>35</v>
      </c>
      <c r="R493" s="1">
        <v>45517</v>
      </c>
      <c r="S493">
        <v>5722</v>
      </c>
      <c r="T493">
        <v>6440</v>
      </c>
      <c r="U493">
        <v>718</v>
      </c>
      <c r="V493">
        <v>13</v>
      </c>
      <c r="W493" s="4" t="s">
        <v>160</v>
      </c>
      <c r="X493">
        <v>3</v>
      </c>
      <c r="Y493">
        <v>144</v>
      </c>
      <c r="Z493" s="4" t="s">
        <v>95</v>
      </c>
    </row>
    <row r="494" spans="1:26" x14ac:dyDescent="0.3">
      <c r="A494" s="4" t="s">
        <v>625</v>
      </c>
      <c r="B494" s="4" t="s">
        <v>125</v>
      </c>
      <c r="C494" s="4" t="s">
        <v>50</v>
      </c>
      <c r="D494" s="4" t="s">
        <v>51</v>
      </c>
      <c r="E494" s="4" t="s">
        <v>52</v>
      </c>
      <c r="F494" s="4" t="s">
        <v>53</v>
      </c>
      <c r="G494" s="4" t="s">
        <v>32</v>
      </c>
      <c r="H494" s="4" t="s">
        <v>33</v>
      </c>
      <c r="I494">
        <v>8</v>
      </c>
      <c r="J494">
        <v>5</v>
      </c>
      <c r="K494" s="4" t="s">
        <v>34</v>
      </c>
      <c r="L494">
        <v>2021</v>
      </c>
      <c r="M494">
        <v>8800</v>
      </c>
      <c r="N494">
        <v>55814</v>
      </c>
      <c r="O494">
        <v>200</v>
      </c>
      <c r="P494" s="1">
        <v>44245</v>
      </c>
      <c r="Q494" s="4" t="s">
        <v>35</v>
      </c>
      <c r="R494" s="1">
        <v>45312</v>
      </c>
      <c r="S494">
        <v>7756</v>
      </c>
      <c r="T494">
        <v>9177</v>
      </c>
      <c r="U494">
        <v>1421</v>
      </c>
      <c r="V494">
        <v>18</v>
      </c>
      <c r="W494" s="4" t="s">
        <v>74</v>
      </c>
      <c r="X494">
        <v>5</v>
      </c>
      <c r="Y494">
        <v>284</v>
      </c>
      <c r="Z494" s="4" t="s">
        <v>47</v>
      </c>
    </row>
    <row r="495" spans="1:26" x14ac:dyDescent="0.3">
      <c r="A495" s="4" t="s">
        <v>626</v>
      </c>
      <c r="B495" s="4" t="s">
        <v>69</v>
      </c>
      <c r="C495" s="4" t="s">
        <v>60</v>
      </c>
      <c r="D495" s="4" t="s">
        <v>85</v>
      </c>
      <c r="E495" s="4" t="s">
        <v>86</v>
      </c>
      <c r="F495" s="4" t="s">
        <v>31</v>
      </c>
      <c r="G495" s="4" t="s">
        <v>32</v>
      </c>
      <c r="H495" s="4" t="s">
        <v>33</v>
      </c>
      <c r="I495">
        <v>4</v>
      </c>
      <c r="J495">
        <v>5</v>
      </c>
      <c r="K495" s="4" t="s">
        <v>45</v>
      </c>
      <c r="L495">
        <v>2024</v>
      </c>
      <c r="M495">
        <v>6000</v>
      </c>
      <c r="N495">
        <v>49250</v>
      </c>
      <c r="O495">
        <v>103</v>
      </c>
      <c r="P495" s="1">
        <v>44046</v>
      </c>
      <c r="Q495" s="4" t="s">
        <v>35</v>
      </c>
      <c r="R495" s="1">
        <v>44615</v>
      </c>
      <c r="S495">
        <v>4900</v>
      </c>
      <c r="T495">
        <v>4710</v>
      </c>
      <c r="U495">
        <v>-190</v>
      </c>
      <c r="V495">
        <v>-4</v>
      </c>
      <c r="W495" s="4" t="s">
        <v>63</v>
      </c>
      <c r="X495">
        <v>3</v>
      </c>
      <c r="Y495">
        <v>0</v>
      </c>
      <c r="Z495" s="4" t="s">
        <v>57</v>
      </c>
    </row>
    <row r="496" spans="1:26" x14ac:dyDescent="0.3">
      <c r="A496" s="4" t="s">
        <v>627</v>
      </c>
      <c r="B496" s="4" t="s">
        <v>83</v>
      </c>
      <c r="C496" s="4" t="s">
        <v>70</v>
      </c>
      <c r="D496" s="4" t="s">
        <v>105</v>
      </c>
      <c r="E496" s="4" t="s">
        <v>52</v>
      </c>
      <c r="F496" s="4" t="s">
        <v>73</v>
      </c>
      <c r="G496" s="4" t="s">
        <v>44</v>
      </c>
      <c r="H496" s="4" t="s">
        <v>80</v>
      </c>
      <c r="I496">
        <v>4</v>
      </c>
      <c r="J496">
        <v>2</v>
      </c>
      <c r="K496" s="4" t="s">
        <v>55</v>
      </c>
      <c r="L496">
        <v>2021</v>
      </c>
      <c r="M496">
        <v>8800</v>
      </c>
      <c r="N496">
        <v>65151</v>
      </c>
      <c r="O496">
        <v>200</v>
      </c>
      <c r="P496" s="1">
        <v>43110</v>
      </c>
      <c r="Q496" s="4" t="s">
        <v>35</v>
      </c>
      <c r="R496" s="1">
        <v>43479</v>
      </c>
      <c r="S496">
        <v>7756</v>
      </c>
      <c r="T496">
        <v>9031</v>
      </c>
      <c r="U496">
        <v>1275</v>
      </c>
      <c r="V496">
        <v>16</v>
      </c>
      <c r="W496" s="4" t="s">
        <v>127</v>
      </c>
      <c r="X496">
        <v>2</v>
      </c>
      <c r="Y496">
        <v>255</v>
      </c>
      <c r="Z496" s="4" t="s">
        <v>57</v>
      </c>
    </row>
    <row r="497" spans="1:26" x14ac:dyDescent="0.3">
      <c r="A497" s="4" t="s">
        <v>628</v>
      </c>
      <c r="B497" s="4" t="s">
        <v>65</v>
      </c>
      <c r="C497" s="4" t="s">
        <v>118</v>
      </c>
      <c r="D497" s="4" t="s">
        <v>61</v>
      </c>
      <c r="E497" s="4" t="s">
        <v>62</v>
      </c>
      <c r="F497" s="4" t="s">
        <v>53</v>
      </c>
      <c r="G497" s="4" t="s">
        <v>32</v>
      </c>
      <c r="H497" s="4" t="s">
        <v>80</v>
      </c>
      <c r="I497">
        <v>5</v>
      </c>
      <c r="J497">
        <v>5</v>
      </c>
      <c r="K497" s="4" t="s">
        <v>45</v>
      </c>
      <c r="L497">
        <v>2022</v>
      </c>
      <c r="M497">
        <v>7700</v>
      </c>
      <c r="N497">
        <v>29805</v>
      </c>
      <c r="O497">
        <v>120</v>
      </c>
      <c r="P497" s="1">
        <v>43680</v>
      </c>
      <c r="Q497" s="4" t="s">
        <v>35</v>
      </c>
      <c r="R497" s="1">
        <v>45316</v>
      </c>
      <c r="S497">
        <v>6350</v>
      </c>
      <c r="T497">
        <v>5805</v>
      </c>
      <c r="U497">
        <v>-545</v>
      </c>
      <c r="V497">
        <v>-9</v>
      </c>
      <c r="W497" s="4" t="s">
        <v>160</v>
      </c>
      <c r="X497">
        <v>1</v>
      </c>
      <c r="Y497">
        <v>0</v>
      </c>
      <c r="Z497" s="4" t="s">
        <v>57</v>
      </c>
    </row>
    <row r="498" spans="1:26" x14ac:dyDescent="0.3">
      <c r="A498" s="4" t="s">
        <v>629</v>
      </c>
      <c r="B498" s="4" t="s">
        <v>59</v>
      </c>
      <c r="C498" s="4" t="s">
        <v>93</v>
      </c>
      <c r="D498" s="4" t="s">
        <v>41</v>
      </c>
      <c r="E498" s="4" t="s">
        <v>42</v>
      </c>
      <c r="F498" s="4" t="s">
        <v>43</v>
      </c>
      <c r="G498" s="4" t="s">
        <v>79</v>
      </c>
      <c r="H498" s="4" t="s">
        <v>33</v>
      </c>
      <c r="I498">
        <v>2</v>
      </c>
      <c r="J498">
        <v>2</v>
      </c>
      <c r="K498" s="4" t="s">
        <v>55</v>
      </c>
      <c r="L498">
        <v>2024</v>
      </c>
      <c r="M498">
        <v>10000</v>
      </c>
      <c r="N498">
        <v>41775</v>
      </c>
      <c r="O498">
        <v>250</v>
      </c>
      <c r="P498" s="1">
        <v>45321</v>
      </c>
      <c r="Q498" s="4" t="s">
        <v>35</v>
      </c>
      <c r="R498" s="1">
        <v>45559</v>
      </c>
      <c r="S498">
        <v>8064</v>
      </c>
      <c r="T498">
        <v>9486</v>
      </c>
      <c r="U498">
        <v>1422</v>
      </c>
      <c r="V498">
        <v>18</v>
      </c>
      <c r="W498" s="4" t="s">
        <v>102</v>
      </c>
      <c r="X498">
        <v>4</v>
      </c>
      <c r="Y498">
        <v>284</v>
      </c>
      <c r="Z498" s="4" t="s">
        <v>47</v>
      </c>
    </row>
    <row r="499" spans="1:26" x14ac:dyDescent="0.3">
      <c r="A499" s="4" t="s">
        <v>630</v>
      </c>
      <c r="B499" s="4" t="s">
        <v>133</v>
      </c>
      <c r="C499" s="4" t="s">
        <v>175</v>
      </c>
      <c r="D499" s="4" t="s">
        <v>61</v>
      </c>
      <c r="E499" s="4" t="s">
        <v>62</v>
      </c>
      <c r="F499" s="4" t="s">
        <v>53</v>
      </c>
      <c r="G499" s="4" t="s">
        <v>32</v>
      </c>
      <c r="H499" s="4" t="s">
        <v>33</v>
      </c>
      <c r="I499">
        <v>5</v>
      </c>
      <c r="J499">
        <v>5</v>
      </c>
      <c r="K499" s="4" t="s">
        <v>45</v>
      </c>
      <c r="L499">
        <v>2018</v>
      </c>
      <c r="M499">
        <v>8100</v>
      </c>
      <c r="N499">
        <v>63519</v>
      </c>
      <c r="O499">
        <v>120</v>
      </c>
      <c r="P499" s="1">
        <v>42346</v>
      </c>
      <c r="Q499" s="4" t="s">
        <v>35</v>
      </c>
      <c r="R499" s="1">
        <v>42069</v>
      </c>
      <c r="S499">
        <v>6522</v>
      </c>
      <c r="T499">
        <v>6472</v>
      </c>
      <c r="U499">
        <v>-50</v>
      </c>
      <c r="V499">
        <v>-1</v>
      </c>
      <c r="W499" s="4" t="s">
        <v>181</v>
      </c>
      <c r="X499">
        <v>1</v>
      </c>
      <c r="Y499">
        <v>0</v>
      </c>
      <c r="Z499" s="4" t="s">
        <v>47</v>
      </c>
    </row>
    <row r="500" spans="1:26" x14ac:dyDescent="0.3">
      <c r="A500" s="4" t="s">
        <v>631</v>
      </c>
      <c r="B500" s="4" t="s">
        <v>205</v>
      </c>
      <c r="C500" s="4" t="s">
        <v>123</v>
      </c>
      <c r="D500" s="4" t="s">
        <v>71</v>
      </c>
      <c r="E500" s="4" t="s">
        <v>72</v>
      </c>
      <c r="F500" s="4" t="s">
        <v>73</v>
      </c>
      <c r="G500" s="4" t="s">
        <v>79</v>
      </c>
      <c r="H500" s="4" t="s">
        <v>80</v>
      </c>
      <c r="I500">
        <v>3</v>
      </c>
      <c r="J500">
        <v>2</v>
      </c>
      <c r="K500" s="4" t="s">
        <v>55</v>
      </c>
      <c r="L500">
        <v>2015</v>
      </c>
      <c r="M500">
        <v>9400</v>
      </c>
      <c r="N500">
        <v>93809</v>
      </c>
      <c r="O500">
        <v>100</v>
      </c>
      <c r="P500" s="1">
        <v>43809</v>
      </c>
      <c r="Q500" s="4" t="s">
        <v>35</v>
      </c>
      <c r="R500" s="1">
        <v>44277</v>
      </c>
      <c r="S500">
        <v>8466</v>
      </c>
      <c r="T500">
        <v>9318</v>
      </c>
      <c r="U500">
        <v>852</v>
      </c>
      <c r="V500">
        <v>10</v>
      </c>
      <c r="W500" s="4" t="s">
        <v>166</v>
      </c>
      <c r="X500">
        <v>5</v>
      </c>
      <c r="Y500">
        <v>170</v>
      </c>
      <c r="Z500" s="4" t="s">
        <v>37</v>
      </c>
    </row>
    <row r="501" spans="1:26" x14ac:dyDescent="0.3">
      <c r="A501" s="4" t="s">
        <v>632</v>
      </c>
      <c r="B501" s="4" t="s">
        <v>133</v>
      </c>
      <c r="C501" s="4" t="s">
        <v>40</v>
      </c>
      <c r="D501" s="4" t="s">
        <v>138</v>
      </c>
      <c r="E501" s="4" t="s">
        <v>139</v>
      </c>
      <c r="F501" s="4" t="s">
        <v>53</v>
      </c>
      <c r="G501" s="4" t="s">
        <v>32</v>
      </c>
      <c r="H501" s="4" t="s">
        <v>33</v>
      </c>
      <c r="I501">
        <v>7</v>
      </c>
      <c r="J501">
        <v>5</v>
      </c>
      <c r="K501" s="4" t="s">
        <v>66</v>
      </c>
      <c r="L501">
        <v>2024</v>
      </c>
      <c r="M501">
        <v>7600</v>
      </c>
      <c r="N501">
        <v>43312</v>
      </c>
      <c r="O501">
        <v>175</v>
      </c>
      <c r="P501" s="1">
        <v>42535</v>
      </c>
      <c r="Q501" s="4" t="s">
        <v>35</v>
      </c>
      <c r="R501" s="1">
        <v>45363</v>
      </c>
      <c r="S501">
        <v>6151</v>
      </c>
      <c r="T501">
        <v>5249</v>
      </c>
      <c r="U501">
        <v>-902</v>
      </c>
      <c r="V501">
        <v>-15</v>
      </c>
      <c r="W501" s="4" t="s">
        <v>74</v>
      </c>
      <c r="X501">
        <v>5</v>
      </c>
      <c r="Y501">
        <v>0</v>
      </c>
      <c r="Z501" s="4" t="s">
        <v>57</v>
      </c>
    </row>
    <row r="502" spans="1:26" x14ac:dyDescent="0.3">
      <c r="A502" s="4" t="s">
        <v>633</v>
      </c>
      <c r="B502" s="4" t="s">
        <v>146</v>
      </c>
      <c r="C502" s="4" t="s">
        <v>77</v>
      </c>
      <c r="D502" s="4" t="s">
        <v>78</v>
      </c>
      <c r="E502" s="4" t="s">
        <v>30</v>
      </c>
      <c r="F502" s="4" t="s">
        <v>31</v>
      </c>
      <c r="G502" s="4" t="s">
        <v>54</v>
      </c>
      <c r="H502" s="4" t="s">
        <v>33</v>
      </c>
      <c r="I502">
        <v>4</v>
      </c>
      <c r="J502">
        <v>5</v>
      </c>
      <c r="K502" s="4" t="s">
        <v>34</v>
      </c>
      <c r="L502">
        <v>2020</v>
      </c>
      <c r="M502">
        <v>7400</v>
      </c>
      <c r="N502">
        <v>55952</v>
      </c>
      <c r="O502">
        <v>120</v>
      </c>
      <c r="P502" s="1">
        <v>44880</v>
      </c>
      <c r="Q502" s="4" t="s">
        <v>35</v>
      </c>
      <c r="R502" s="1">
        <v>44833</v>
      </c>
      <c r="S502">
        <v>6110</v>
      </c>
      <c r="T502">
        <v>4922</v>
      </c>
      <c r="U502">
        <v>-1188</v>
      </c>
      <c r="V502">
        <v>-19</v>
      </c>
      <c r="W502" s="4" t="s">
        <v>114</v>
      </c>
      <c r="X502">
        <v>3</v>
      </c>
      <c r="Y502">
        <v>0</v>
      </c>
      <c r="Z502" s="4" t="s">
        <v>47</v>
      </c>
    </row>
    <row r="503" spans="1:26" x14ac:dyDescent="0.3">
      <c r="A503" s="4" t="s">
        <v>634</v>
      </c>
      <c r="B503" s="4" t="s">
        <v>101</v>
      </c>
      <c r="C503" s="4" t="s">
        <v>50</v>
      </c>
      <c r="D503" s="4" t="s">
        <v>71</v>
      </c>
      <c r="E503" s="4" t="s">
        <v>72</v>
      </c>
      <c r="F503" s="4" t="s">
        <v>73</v>
      </c>
      <c r="G503" s="4" t="s">
        <v>32</v>
      </c>
      <c r="H503" s="4" t="s">
        <v>80</v>
      </c>
      <c r="I503">
        <v>3</v>
      </c>
      <c r="J503">
        <v>2</v>
      </c>
      <c r="K503" s="4" t="s">
        <v>55</v>
      </c>
      <c r="L503">
        <v>2022</v>
      </c>
      <c r="M503">
        <v>8700</v>
      </c>
      <c r="N503">
        <v>62763</v>
      </c>
      <c r="O503">
        <v>100</v>
      </c>
      <c r="P503" s="1">
        <v>45458</v>
      </c>
      <c r="Q503" s="4" t="s">
        <v>35</v>
      </c>
      <c r="R503" s="1">
        <v>45590</v>
      </c>
      <c r="S503">
        <v>8152</v>
      </c>
      <c r="T503">
        <v>7129</v>
      </c>
      <c r="U503">
        <v>-1023</v>
      </c>
      <c r="V503">
        <v>-13</v>
      </c>
      <c r="W503" s="4" t="s">
        <v>46</v>
      </c>
      <c r="X503">
        <v>1</v>
      </c>
      <c r="Y503">
        <v>0</v>
      </c>
      <c r="Z503" s="4" t="s">
        <v>37</v>
      </c>
    </row>
    <row r="504" spans="1:26" x14ac:dyDescent="0.3">
      <c r="A504" s="4" t="s">
        <v>635</v>
      </c>
      <c r="B504" s="4" t="s">
        <v>205</v>
      </c>
      <c r="C504" s="4" t="s">
        <v>70</v>
      </c>
      <c r="D504" s="4" t="s">
        <v>85</v>
      </c>
      <c r="E504" s="4" t="s">
        <v>86</v>
      </c>
      <c r="F504" s="4" t="s">
        <v>31</v>
      </c>
      <c r="G504" s="4" t="s">
        <v>32</v>
      </c>
      <c r="H504" s="4" t="s">
        <v>33</v>
      </c>
      <c r="I504">
        <v>4</v>
      </c>
      <c r="J504">
        <v>5</v>
      </c>
      <c r="K504" s="4" t="s">
        <v>55</v>
      </c>
      <c r="L504">
        <v>2021</v>
      </c>
      <c r="M504">
        <v>7800</v>
      </c>
      <c r="N504">
        <v>1487</v>
      </c>
      <c r="O504">
        <v>103</v>
      </c>
      <c r="P504" s="1">
        <v>45379</v>
      </c>
      <c r="Q504" s="4" t="s">
        <v>35</v>
      </c>
      <c r="R504" s="1">
        <v>45605</v>
      </c>
      <c r="S504">
        <v>7055</v>
      </c>
      <c r="T504">
        <v>6672</v>
      </c>
      <c r="U504">
        <v>-383</v>
      </c>
      <c r="V504">
        <v>-5</v>
      </c>
      <c r="W504" s="4" t="s">
        <v>106</v>
      </c>
      <c r="X504">
        <v>4</v>
      </c>
      <c r="Y504">
        <v>0</v>
      </c>
      <c r="Z504" s="4" t="s">
        <v>57</v>
      </c>
    </row>
    <row r="505" spans="1:26" x14ac:dyDescent="0.3">
      <c r="A505" s="4" t="s">
        <v>636</v>
      </c>
      <c r="B505" s="4" t="s">
        <v>113</v>
      </c>
      <c r="C505" s="4" t="s">
        <v>163</v>
      </c>
      <c r="D505" s="4" t="s">
        <v>29</v>
      </c>
      <c r="E505" s="4" t="s">
        <v>30</v>
      </c>
      <c r="F505" s="4" t="s">
        <v>31</v>
      </c>
      <c r="G505" s="4" t="s">
        <v>89</v>
      </c>
      <c r="H505" s="4" t="s">
        <v>33</v>
      </c>
      <c r="I505">
        <v>5</v>
      </c>
      <c r="J505">
        <v>5</v>
      </c>
      <c r="K505" s="4" t="s">
        <v>34</v>
      </c>
      <c r="L505">
        <v>2015</v>
      </c>
      <c r="M505">
        <v>7900</v>
      </c>
      <c r="N505">
        <v>24374</v>
      </c>
      <c r="O505">
        <v>113</v>
      </c>
      <c r="P505" s="1">
        <v>42386</v>
      </c>
      <c r="Q505" s="4" t="s">
        <v>35</v>
      </c>
      <c r="R505" s="1">
        <v>44327</v>
      </c>
      <c r="S505">
        <v>6995</v>
      </c>
      <c r="T505">
        <v>6183</v>
      </c>
      <c r="U505">
        <v>-812</v>
      </c>
      <c r="V505">
        <v>-12</v>
      </c>
      <c r="W505" s="4" t="s">
        <v>142</v>
      </c>
      <c r="X505">
        <v>2</v>
      </c>
      <c r="Y505">
        <v>0</v>
      </c>
      <c r="Z505" s="4" t="s">
        <v>47</v>
      </c>
    </row>
    <row r="506" spans="1:26" x14ac:dyDescent="0.3">
      <c r="A506" s="4" t="s">
        <v>637</v>
      </c>
      <c r="B506" s="4" t="s">
        <v>27</v>
      </c>
      <c r="C506" s="4" t="s">
        <v>50</v>
      </c>
      <c r="D506" s="4" t="s">
        <v>165</v>
      </c>
      <c r="E506" s="4" t="s">
        <v>62</v>
      </c>
      <c r="F506" s="4" t="s">
        <v>53</v>
      </c>
      <c r="G506" s="4" t="s">
        <v>89</v>
      </c>
      <c r="H506" s="4" t="s">
        <v>80</v>
      </c>
      <c r="I506">
        <v>5</v>
      </c>
      <c r="J506">
        <v>3</v>
      </c>
      <c r="K506" s="4" t="s">
        <v>66</v>
      </c>
      <c r="L506">
        <v>2022</v>
      </c>
      <c r="M506">
        <v>7800</v>
      </c>
      <c r="N506">
        <v>69941</v>
      </c>
      <c r="O506">
        <v>130</v>
      </c>
      <c r="P506" s="1">
        <v>45459</v>
      </c>
      <c r="Q506" s="4" t="s">
        <v>35</v>
      </c>
      <c r="R506" s="1">
        <v>45601</v>
      </c>
      <c r="S506">
        <v>7049</v>
      </c>
      <c r="T506">
        <v>6162</v>
      </c>
      <c r="U506">
        <v>-887</v>
      </c>
      <c r="V506">
        <v>-13</v>
      </c>
      <c r="W506" s="4" t="s">
        <v>90</v>
      </c>
      <c r="X506">
        <v>5</v>
      </c>
      <c r="Y506">
        <v>0</v>
      </c>
      <c r="Z506" s="4" t="s">
        <v>95</v>
      </c>
    </row>
    <row r="507" spans="1:26" x14ac:dyDescent="0.3">
      <c r="A507" s="4" t="s">
        <v>638</v>
      </c>
      <c r="B507" s="4" t="s">
        <v>69</v>
      </c>
      <c r="C507" s="4" t="s">
        <v>70</v>
      </c>
      <c r="D507" s="4" t="s">
        <v>78</v>
      </c>
      <c r="E507" s="4" t="s">
        <v>30</v>
      </c>
      <c r="F507" s="4" t="s">
        <v>31</v>
      </c>
      <c r="G507" s="4" t="s">
        <v>54</v>
      </c>
      <c r="H507" s="4" t="s">
        <v>33</v>
      </c>
      <c r="I507">
        <v>4</v>
      </c>
      <c r="J507">
        <v>5</v>
      </c>
      <c r="K507" s="4" t="s">
        <v>45</v>
      </c>
      <c r="L507">
        <v>2021</v>
      </c>
      <c r="M507">
        <v>6300</v>
      </c>
      <c r="N507">
        <v>73849</v>
      </c>
      <c r="O507">
        <v>120</v>
      </c>
      <c r="P507" s="1">
        <v>42460</v>
      </c>
      <c r="Q507" s="4" t="s">
        <v>35</v>
      </c>
      <c r="R507" s="1">
        <v>45512</v>
      </c>
      <c r="S507">
        <v>5160</v>
      </c>
      <c r="T507">
        <v>5264</v>
      </c>
      <c r="U507">
        <v>104</v>
      </c>
      <c r="V507">
        <v>2</v>
      </c>
      <c r="W507" s="4" t="s">
        <v>106</v>
      </c>
      <c r="X507">
        <v>2</v>
      </c>
      <c r="Y507">
        <v>21</v>
      </c>
      <c r="Z507" s="4" t="s">
        <v>37</v>
      </c>
    </row>
    <row r="508" spans="1:26" x14ac:dyDescent="0.3">
      <c r="A508" s="4" t="s">
        <v>639</v>
      </c>
      <c r="B508" s="4" t="s">
        <v>49</v>
      </c>
      <c r="C508" s="4" t="s">
        <v>144</v>
      </c>
      <c r="D508" s="4" t="s">
        <v>85</v>
      </c>
      <c r="E508" s="4" t="s">
        <v>86</v>
      </c>
      <c r="F508" s="4" t="s">
        <v>31</v>
      </c>
      <c r="G508" s="4" t="s">
        <v>89</v>
      </c>
      <c r="H508" s="4" t="s">
        <v>33</v>
      </c>
      <c r="I508">
        <v>4</v>
      </c>
      <c r="J508">
        <v>5</v>
      </c>
      <c r="K508" s="4" t="s">
        <v>66</v>
      </c>
      <c r="L508">
        <v>2017</v>
      </c>
      <c r="M508">
        <v>6800</v>
      </c>
      <c r="N508">
        <v>60779</v>
      </c>
      <c r="O508">
        <v>103</v>
      </c>
      <c r="P508" s="1">
        <v>43864</v>
      </c>
      <c r="Q508" s="4" t="s">
        <v>35</v>
      </c>
      <c r="R508" s="1">
        <v>44896</v>
      </c>
      <c r="S508">
        <v>4882</v>
      </c>
      <c r="T508">
        <v>4901</v>
      </c>
      <c r="U508">
        <v>19</v>
      </c>
      <c r="V508">
        <v>0</v>
      </c>
      <c r="W508" s="4" t="s">
        <v>99</v>
      </c>
      <c r="X508">
        <v>4</v>
      </c>
      <c r="Y508">
        <v>4</v>
      </c>
      <c r="Z508" s="4" t="s">
        <v>37</v>
      </c>
    </row>
    <row r="509" spans="1:26" x14ac:dyDescent="0.3">
      <c r="A509" s="4" t="s">
        <v>640</v>
      </c>
      <c r="B509" s="4" t="s">
        <v>39</v>
      </c>
      <c r="C509" s="4" t="s">
        <v>70</v>
      </c>
      <c r="D509" s="4" t="s">
        <v>158</v>
      </c>
      <c r="E509" s="4" t="s">
        <v>86</v>
      </c>
      <c r="F509" s="4" t="s">
        <v>152</v>
      </c>
      <c r="G509" s="4" t="s">
        <v>54</v>
      </c>
      <c r="H509" s="4" t="s">
        <v>80</v>
      </c>
      <c r="I509">
        <v>5</v>
      </c>
      <c r="J509">
        <v>4</v>
      </c>
      <c r="K509" s="4" t="s">
        <v>34</v>
      </c>
      <c r="L509">
        <v>2024</v>
      </c>
      <c r="M509">
        <v>7500</v>
      </c>
      <c r="N509">
        <v>9717</v>
      </c>
      <c r="O509">
        <v>115</v>
      </c>
      <c r="P509" s="1">
        <v>44382</v>
      </c>
      <c r="Q509" s="4" t="s">
        <v>35</v>
      </c>
      <c r="R509" s="1">
        <v>44678</v>
      </c>
      <c r="S509">
        <v>5830</v>
      </c>
      <c r="T509">
        <v>4640</v>
      </c>
      <c r="U509">
        <v>-1190</v>
      </c>
      <c r="V509">
        <v>-20</v>
      </c>
      <c r="W509" s="4" t="s">
        <v>202</v>
      </c>
      <c r="X509">
        <v>2</v>
      </c>
      <c r="Y509">
        <v>0</v>
      </c>
      <c r="Z509" s="4" t="s">
        <v>37</v>
      </c>
    </row>
    <row r="510" spans="1:26" x14ac:dyDescent="0.3">
      <c r="A510" s="4" t="s">
        <v>641</v>
      </c>
      <c r="B510" s="4" t="s">
        <v>172</v>
      </c>
      <c r="C510" s="4" t="s">
        <v>144</v>
      </c>
      <c r="D510" s="4" t="s">
        <v>148</v>
      </c>
      <c r="E510" s="4" t="s">
        <v>149</v>
      </c>
      <c r="F510" s="4" t="s">
        <v>31</v>
      </c>
      <c r="G510" s="4" t="s">
        <v>79</v>
      </c>
      <c r="H510" s="4" t="s">
        <v>33</v>
      </c>
      <c r="I510">
        <v>5</v>
      </c>
      <c r="J510">
        <v>5</v>
      </c>
      <c r="K510" s="4" t="s">
        <v>66</v>
      </c>
      <c r="L510">
        <v>2023</v>
      </c>
      <c r="M510">
        <v>6200</v>
      </c>
      <c r="N510">
        <v>28169</v>
      </c>
      <c r="O510">
        <v>150</v>
      </c>
      <c r="P510" s="1">
        <v>44650</v>
      </c>
      <c r="Q510" s="4" t="s">
        <v>35</v>
      </c>
      <c r="R510" s="1">
        <v>45533</v>
      </c>
      <c r="S510">
        <v>5693</v>
      </c>
      <c r="T510">
        <v>5902</v>
      </c>
      <c r="U510">
        <v>209</v>
      </c>
      <c r="V510">
        <v>4</v>
      </c>
      <c r="W510" s="4" t="s">
        <v>181</v>
      </c>
      <c r="X510">
        <v>4</v>
      </c>
      <c r="Y510">
        <v>42</v>
      </c>
      <c r="Z510" s="4" t="s">
        <v>57</v>
      </c>
    </row>
    <row r="511" spans="1:26" x14ac:dyDescent="0.3">
      <c r="A511" s="4" t="s">
        <v>642</v>
      </c>
      <c r="B511" s="4" t="s">
        <v>146</v>
      </c>
      <c r="C511" s="4" t="s">
        <v>40</v>
      </c>
      <c r="D511" s="4" t="s">
        <v>41</v>
      </c>
      <c r="E511" s="4" t="s">
        <v>42</v>
      </c>
      <c r="F511" s="4" t="s">
        <v>43</v>
      </c>
      <c r="G511" s="4" t="s">
        <v>54</v>
      </c>
      <c r="H511" s="4" t="s">
        <v>80</v>
      </c>
      <c r="I511">
        <v>2</v>
      </c>
      <c r="J511">
        <v>2</v>
      </c>
      <c r="K511" s="4" t="s">
        <v>66</v>
      </c>
      <c r="L511">
        <v>2021</v>
      </c>
      <c r="M511">
        <v>8900</v>
      </c>
      <c r="N511">
        <v>56575</v>
      </c>
      <c r="O511">
        <v>250</v>
      </c>
      <c r="P511" s="1">
        <v>45463</v>
      </c>
      <c r="Q511" s="4" t="s">
        <v>35</v>
      </c>
      <c r="R511" s="1">
        <v>45354</v>
      </c>
      <c r="S511">
        <v>7580</v>
      </c>
      <c r="T511">
        <v>9053</v>
      </c>
      <c r="U511">
        <v>1473</v>
      </c>
      <c r="V511">
        <v>19</v>
      </c>
      <c r="W511" s="4" t="s">
        <v>121</v>
      </c>
      <c r="X511">
        <v>2</v>
      </c>
      <c r="Y511">
        <v>295</v>
      </c>
      <c r="Z511" s="4" t="s">
        <v>37</v>
      </c>
    </row>
    <row r="512" spans="1:26" x14ac:dyDescent="0.3">
      <c r="A512" s="4" t="s">
        <v>643</v>
      </c>
      <c r="B512" s="4" t="s">
        <v>49</v>
      </c>
      <c r="C512" s="4" t="s">
        <v>60</v>
      </c>
      <c r="D512" s="4" t="s">
        <v>105</v>
      </c>
      <c r="E512" s="4" t="s">
        <v>52</v>
      </c>
      <c r="F512" s="4" t="s">
        <v>73</v>
      </c>
      <c r="G512" s="4" t="s">
        <v>54</v>
      </c>
      <c r="H512" s="4" t="s">
        <v>33</v>
      </c>
      <c r="I512">
        <v>4</v>
      </c>
      <c r="J512">
        <v>2</v>
      </c>
      <c r="K512" s="4" t="s">
        <v>34</v>
      </c>
      <c r="L512">
        <v>2021</v>
      </c>
      <c r="M512">
        <v>8300</v>
      </c>
      <c r="N512">
        <v>10699</v>
      </c>
      <c r="O512">
        <v>200</v>
      </c>
      <c r="P512" s="1">
        <v>42935</v>
      </c>
      <c r="Q512" s="4" t="s">
        <v>35</v>
      </c>
      <c r="R512" s="1">
        <v>45436</v>
      </c>
      <c r="S512">
        <v>7342</v>
      </c>
      <c r="T512">
        <v>7882</v>
      </c>
      <c r="U512">
        <v>540</v>
      </c>
      <c r="V512">
        <v>7</v>
      </c>
      <c r="W512" s="4" t="s">
        <v>127</v>
      </c>
      <c r="X512">
        <v>1</v>
      </c>
      <c r="Y512">
        <v>108</v>
      </c>
      <c r="Z512" s="4" t="s">
        <v>37</v>
      </c>
    </row>
    <row r="513" spans="1:26" x14ac:dyDescent="0.3">
      <c r="A513" s="4" t="s">
        <v>644</v>
      </c>
      <c r="B513" s="4" t="s">
        <v>156</v>
      </c>
      <c r="C513" s="4" t="s">
        <v>40</v>
      </c>
      <c r="D513" s="4" t="s">
        <v>61</v>
      </c>
      <c r="E513" s="4" t="s">
        <v>62</v>
      </c>
      <c r="F513" s="4" t="s">
        <v>53</v>
      </c>
      <c r="G513" s="4" t="s">
        <v>54</v>
      </c>
      <c r="H513" s="4" t="s">
        <v>80</v>
      </c>
      <c r="I513">
        <v>5</v>
      </c>
      <c r="J513">
        <v>5</v>
      </c>
      <c r="K513" s="4" t="s">
        <v>66</v>
      </c>
      <c r="L513">
        <v>2024</v>
      </c>
      <c r="M513">
        <v>7600</v>
      </c>
      <c r="N513">
        <v>45204</v>
      </c>
      <c r="O513">
        <v>120</v>
      </c>
      <c r="P513" s="1">
        <v>42051</v>
      </c>
      <c r="Q513" s="4" t="s">
        <v>35</v>
      </c>
      <c r="R513" s="1">
        <v>43697</v>
      </c>
      <c r="S513">
        <v>6226</v>
      </c>
      <c r="T513">
        <v>7667</v>
      </c>
      <c r="U513">
        <v>1441</v>
      </c>
      <c r="V513">
        <v>23</v>
      </c>
      <c r="W513" s="4" t="s">
        <v>116</v>
      </c>
      <c r="X513">
        <v>5</v>
      </c>
      <c r="Y513">
        <v>288</v>
      </c>
      <c r="Z513" s="4" t="s">
        <v>47</v>
      </c>
    </row>
    <row r="514" spans="1:26" x14ac:dyDescent="0.3">
      <c r="A514" s="4" t="s">
        <v>645</v>
      </c>
      <c r="B514" s="4" t="s">
        <v>88</v>
      </c>
      <c r="C514" s="4" t="s">
        <v>77</v>
      </c>
      <c r="D514" s="4" t="s">
        <v>29</v>
      </c>
      <c r="E514" s="4" t="s">
        <v>30</v>
      </c>
      <c r="F514" s="4" t="s">
        <v>31</v>
      </c>
      <c r="G514" s="4" t="s">
        <v>32</v>
      </c>
      <c r="H514" s="4" t="s">
        <v>33</v>
      </c>
      <c r="I514">
        <v>5</v>
      </c>
      <c r="J514">
        <v>5</v>
      </c>
      <c r="K514" s="4" t="s">
        <v>55</v>
      </c>
      <c r="L514">
        <v>2017</v>
      </c>
      <c r="M514">
        <v>8200</v>
      </c>
      <c r="N514">
        <v>53905</v>
      </c>
      <c r="O514">
        <v>113</v>
      </c>
      <c r="P514" s="1">
        <v>42843</v>
      </c>
      <c r="Q514" s="4" t="s">
        <v>35</v>
      </c>
      <c r="R514" s="1">
        <v>44028</v>
      </c>
      <c r="S514">
        <v>7483</v>
      </c>
      <c r="T514">
        <v>7399</v>
      </c>
      <c r="U514">
        <v>-84</v>
      </c>
      <c r="V514">
        <v>-1</v>
      </c>
      <c r="W514" s="4" t="s">
        <v>142</v>
      </c>
      <c r="X514">
        <v>2</v>
      </c>
      <c r="Y514">
        <v>0</v>
      </c>
      <c r="Z514" s="4" t="s">
        <v>47</v>
      </c>
    </row>
    <row r="515" spans="1:26" x14ac:dyDescent="0.3">
      <c r="A515" s="4" t="s">
        <v>646</v>
      </c>
      <c r="B515" s="4" t="s">
        <v>120</v>
      </c>
      <c r="C515" s="4" t="s">
        <v>28</v>
      </c>
      <c r="D515" s="4" t="s">
        <v>165</v>
      </c>
      <c r="E515" s="4" t="s">
        <v>62</v>
      </c>
      <c r="F515" s="4" t="s">
        <v>53</v>
      </c>
      <c r="G515" s="4" t="s">
        <v>32</v>
      </c>
      <c r="H515" s="4" t="s">
        <v>80</v>
      </c>
      <c r="I515">
        <v>5</v>
      </c>
      <c r="J515">
        <v>3</v>
      </c>
      <c r="K515" s="4" t="s">
        <v>55</v>
      </c>
      <c r="L515">
        <v>2022</v>
      </c>
      <c r="M515">
        <v>9200</v>
      </c>
      <c r="N515">
        <v>54771</v>
      </c>
      <c r="O515">
        <v>130</v>
      </c>
      <c r="P515" s="1">
        <v>45419</v>
      </c>
      <c r="Q515" s="4" t="s">
        <v>35</v>
      </c>
      <c r="R515" s="1">
        <v>45441</v>
      </c>
      <c r="S515">
        <v>8686</v>
      </c>
      <c r="T515">
        <v>9938</v>
      </c>
      <c r="U515">
        <v>1252</v>
      </c>
      <c r="V515">
        <v>14</v>
      </c>
      <c r="W515" s="4" t="s">
        <v>106</v>
      </c>
      <c r="X515">
        <v>5</v>
      </c>
      <c r="Y515">
        <v>250</v>
      </c>
      <c r="Z515" s="4" t="s">
        <v>95</v>
      </c>
    </row>
    <row r="516" spans="1:26" x14ac:dyDescent="0.3">
      <c r="A516" s="4" t="s">
        <v>647</v>
      </c>
      <c r="B516" s="4" t="s">
        <v>205</v>
      </c>
      <c r="C516" s="4" t="s">
        <v>175</v>
      </c>
      <c r="D516" s="4" t="s">
        <v>71</v>
      </c>
      <c r="E516" s="4" t="s">
        <v>72</v>
      </c>
      <c r="F516" s="4" t="s">
        <v>73</v>
      </c>
      <c r="G516" s="4" t="s">
        <v>44</v>
      </c>
      <c r="H516" s="4" t="s">
        <v>33</v>
      </c>
      <c r="I516">
        <v>3</v>
      </c>
      <c r="J516">
        <v>2</v>
      </c>
      <c r="K516" s="4" t="s">
        <v>34</v>
      </c>
      <c r="L516">
        <v>2022</v>
      </c>
      <c r="M516">
        <v>8200</v>
      </c>
      <c r="N516">
        <v>23946</v>
      </c>
      <c r="O516">
        <v>100</v>
      </c>
      <c r="P516" s="1">
        <v>45597</v>
      </c>
      <c r="Q516" s="4" t="s">
        <v>35</v>
      </c>
      <c r="R516" s="1">
        <v>45519</v>
      </c>
      <c r="S516">
        <v>6348</v>
      </c>
      <c r="T516">
        <v>6742</v>
      </c>
      <c r="U516">
        <v>394</v>
      </c>
      <c r="V516">
        <v>6</v>
      </c>
      <c r="W516" s="4" t="s">
        <v>179</v>
      </c>
      <c r="X516">
        <v>2</v>
      </c>
      <c r="Y516">
        <v>79</v>
      </c>
      <c r="Z516" s="4" t="s">
        <v>57</v>
      </c>
    </row>
    <row r="517" spans="1:26" x14ac:dyDescent="0.3">
      <c r="A517" s="4" t="s">
        <v>648</v>
      </c>
      <c r="B517" s="4" t="s">
        <v>69</v>
      </c>
      <c r="C517" s="4" t="s">
        <v>84</v>
      </c>
      <c r="D517" s="4" t="s">
        <v>138</v>
      </c>
      <c r="E517" s="4" t="s">
        <v>139</v>
      </c>
      <c r="F517" s="4" t="s">
        <v>53</v>
      </c>
      <c r="G517" s="4" t="s">
        <v>79</v>
      </c>
      <c r="H517" s="4" t="s">
        <v>80</v>
      </c>
      <c r="I517">
        <v>7</v>
      </c>
      <c r="J517">
        <v>5</v>
      </c>
      <c r="K517" s="4" t="s">
        <v>34</v>
      </c>
      <c r="L517">
        <v>2024</v>
      </c>
      <c r="M517">
        <v>8500</v>
      </c>
      <c r="N517">
        <v>58519</v>
      </c>
      <c r="O517">
        <v>175</v>
      </c>
      <c r="P517" s="1">
        <v>44429</v>
      </c>
      <c r="Q517" s="4" t="s">
        <v>35</v>
      </c>
      <c r="R517" s="1">
        <v>45108</v>
      </c>
      <c r="S517">
        <v>7865</v>
      </c>
      <c r="T517">
        <v>8070</v>
      </c>
      <c r="U517">
        <v>205</v>
      </c>
      <c r="V517">
        <v>3</v>
      </c>
      <c r="W517" s="4" t="s">
        <v>94</v>
      </c>
      <c r="X517">
        <v>4</v>
      </c>
      <c r="Y517">
        <v>41</v>
      </c>
      <c r="Z517" s="4" t="s">
        <v>57</v>
      </c>
    </row>
    <row r="518" spans="1:26" x14ac:dyDescent="0.3">
      <c r="A518" s="4" t="s">
        <v>649</v>
      </c>
      <c r="B518" s="4" t="s">
        <v>59</v>
      </c>
      <c r="C518" s="4" t="s">
        <v>28</v>
      </c>
      <c r="D518" s="4" t="s">
        <v>158</v>
      </c>
      <c r="E518" s="4" t="s">
        <v>86</v>
      </c>
      <c r="F518" s="4" t="s">
        <v>152</v>
      </c>
      <c r="G518" s="4" t="s">
        <v>54</v>
      </c>
      <c r="H518" s="4" t="s">
        <v>33</v>
      </c>
      <c r="I518">
        <v>5</v>
      </c>
      <c r="J518">
        <v>4</v>
      </c>
      <c r="K518" s="4" t="s">
        <v>66</v>
      </c>
      <c r="L518">
        <v>2017</v>
      </c>
      <c r="M518">
        <v>7300</v>
      </c>
      <c r="N518">
        <v>46426</v>
      </c>
      <c r="O518">
        <v>115</v>
      </c>
      <c r="P518" s="1">
        <v>43420</v>
      </c>
      <c r="Q518" s="4" t="s">
        <v>35</v>
      </c>
      <c r="R518" s="1">
        <v>43483</v>
      </c>
      <c r="S518">
        <v>6249</v>
      </c>
      <c r="T518">
        <v>7383</v>
      </c>
      <c r="U518">
        <v>1134</v>
      </c>
      <c r="V518">
        <v>18</v>
      </c>
      <c r="W518" s="4" t="s">
        <v>63</v>
      </c>
      <c r="X518">
        <v>4</v>
      </c>
      <c r="Y518">
        <v>227</v>
      </c>
      <c r="Z518" s="4" t="s">
        <v>37</v>
      </c>
    </row>
    <row r="519" spans="1:26" x14ac:dyDescent="0.3">
      <c r="A519" s="4" t="s">
        <v>650</v>
      </c>
      <c r="B519" s="4" t="s">
        <v>120</v>
      </c>
      <c r="C519" s="4" t="s">
        <v>93</v>
      </c>
      <c r="D519" s="4" t="s">
        <v>41</v>
      </c>
      <c r="E519" s="4" t="s">
        <v>42</v>
      </c>
      <c r="F519" s="4" t="s">
        <v>43</v>
      </c>
      <c r="G519" s="4" t="s">
        <v>89</v>
      </c>
      <c r="H519" s="4" t="s">
        <v>80</v>
      </c>
      <c r="I519">
        <v>2</v>
      </c>
      <c r="J519">
        <v>2</v>
      </c>
      <c r="K519" s="4" t="s">
        <v>34</v>
      </c>
      <c r="L519">
        <v>2022</v>
      </c>
      <c r="M519">
        <v>9700</v>
      </c>
      <c r="N519">
        <v>17286</v>
      </c>
      <c r="O519">
        <v>250</v>
      </c>
      <c r="P519" s="1">
        <v>43394</v>
      </c>
      <c r="Q519" s="4" t="s">
        <v>35</v>
      </c>
      <c r="R519" s="1">
        <v>45397</v>
      </c>
      <c r="S519">
        <v>8963</v>
      </c>
      <c r="T519">
        <v>8267</v>
      </c>
      <c r="U519">
        <v>-696</v>
      </c>
      <c r="V519">
        <v>-8</v>
      </c>
      <c r="W519" s="4" t="s">
        <v>114</v>
      </c>
      <c r="X519">
        <v>1</v>
      </c>
      <c r="Y519">
        <v>0</v>
      </c>
      <c r="Z519" s="4" t="s">
        <v>57</v>
      </c>
    </row>
    <row r="520" spans="1:26" x14ac:dyDescent="0.3">
      <c r="A520" s="4" t="s">
        <v>651</v>
      </c>
      <c r="B520" s="4" t="s">
        <v>69</v>
      </c>
      <c r="C520" s="4" t="s">
        <v>97</v>
      </c>
      <c r="D520" s="4" t="s">
        <v>148</v>
      </c>
      <c r="E520" s="4" t="s">
        <v>149</v>
      </c>
      <c r="F520" s="4" t="s">
        <v>31</v>
      </c>
      <c r="G520" s="4" t="s">
        <v>89</v>
      </c>
      <c r="H520" s="4" t="s">
        <v>33</v>
      </c>
      <c r="I520">
        <v>5</v>
      </c>
      <c r="J520">
        <v>5</v>
      </c>
      <c r="K520" s="4" t="s">
        <v>55</v>
      </c>
      <c r="L520">
        <v>2015</v>
      </c>
      <c r="M520">
        <v>8400</v>
      </c>
      <c r="N520">
        <v>58590</v>
      </c>
      <c r="O520">
        <v>150</v>
      </c>
      <c r="P520" s="1">
        <v>44677</v>
      </c>
      <c r="Q520" s="4" t="s">
        <v>35</v>
      </c>
      <c r="R520" s="1">
        <v>44714</v>
      </c>
      <c r="S520">
        <v>7136</v>
      </c>
      <c r="T520">
        <v>6006</v>
      </c>
      <c r="U520">
        <v>-1130</v>
      </c>
      <c r="V520">
        <v>-16</v>
      </c>
      <c r="W520" s="4" t="s">
        <v>215</v>
      </c>
      <c r="X520">
        <v>5</v>
      </c>
      <c r="Y520">
        <v>0</v>
      </c>
      <c r="Z520" s="4" t="s">
        <v>57</v>
      </c>
    </row>
    <row r="521" spans="1:26" x14ac:dyDescent="0.3">
      <c r="A521" s="4" t="s">
        <v>652</v>
      </c>
      <c r="B521" s="4" t="s">
        <v>125</v>
      </c>
      <c r="C521" s="4" t="s">
        <v>97</v>
      </c>
      <c r="D521" s="4" t="s">
        <v>158</v>
      </c>
      <c r="E521" s="4" t="s">
        <v>86</v>
      </c>
      <c r="F521" s="4" t="s">
        <v>152</v>
      </c>
      <c r="G521" s="4" t="s">
        <v>32</v>
      </c>
      <c r="H521" s="4" t="s">
        <v>33</v>
      </c>
      <c r="I521">
        <v>5</v>
      </c>
      <c r="J521">
        <v>4</v>
      </c>
      <c r="K521" s="4" t="s">
        <v>34</v>
      </c>
      <c r="L521">
        <v>2019</v>
      </c>
      <c r="M521">
        <v>8000</v>
      </c>
      <c r="N521">
        <v>52771</v>
      </c>
      <c r="O521">
        <v>115</v>
      </c>
      <c r="P521" s="1">
        <v>42620</v>
      </c>
      <c r="Q521" s="4" t="s">
        <v>35</v>
      </c>
      <c r="R521" s="1">
        <v>42662</v>
      </c>
      <c r="S521">
        <v>7057</v>
      </c>
      <c r="T521">
        <v>8192</v>
      </c>
      <c r="U521">
        <v>1135</v>
      </c>
      <c r="V521">
        <v>16</v>
      </c>
      <c r="W521" s="4" t="s">
        <v>36</v>
      </c>
      <c r="X521">
        <v>1</v>
      </c>
      <c r="Y521">
        <v>227</v>
      </c>
      <c r="Z521" s="4" t="s">
        <v>37</v>
      </c>
    </row>
    <row r="522" spans="1:26" x14ac:dyDescent="0.3">
      <c r="A522" s="4" t="s">
        <v>653</v>
      </c>
      <c r="B522" s="4" t="s">
        <v>113</v>
      </c>
      <c r="C522" s="4" t="s">
        <v>144</v>
      </c>
      <c r="D522" s="4" t="s">
        <v>71</v>
      </c>
      <c r="E522" s="4" t="s">
        <v>72</v>
      </c>
      <c r="F522" s="4" t="s">
        <v>73</v>
      </c>
      <c r="G522" s="4" t="s">
        <v>44</v>
      </c>
      <c r="H522" s="4" t="s">
        <v>33</v>
      </c>
      <c r="I522">
        <v>3</v>
      </c>
      <c r="J522">
        <v>2</v>
      </c>
      <c r="K522" s="4" t="s">
        <v>45</v>
      </c>
      <c r="L522">
        <v>2016</v>
      </c>
      <c r="M522">
        <v>7800</v>
      </c>
      <c r="N522">
        <v>65074</v>
      </c>
      <c r="O522">
        <v>100</v>
      </c>
      <c r="P522" s="1">
        <v>44649</v>
      </c>
      <c r="Q522" s="4" t="s">
        <v>35</v>
      </c>
      <c r="R522" s="1">
        <v>45216</v>
      </c>
      <c r="S522">
        <v>6989</v>
      </c>
      <c r="T522">
        <v>7439</v>
      </c>
      <c r="U522">
        <v>450</v>
      </c>
      <c r="V522">
        <v>6</v>
      </c>
      <c r="W522" s="4" t="s">
        <v>99</v>
      </c>
      <c r="X522">
        <v>2</v>
      </c>
      <c r="Y522">
        <v>90</v>
      </c>
      <c r="Z522" s="4" t="s">
        <v>57</v>
      </c>
    </row>
    <row r="523" spans="1:26" x14ac:dyDescent="0.3">
      <c r="A523" s="4" t="s">
        <v>654</v>
      </c>
      <c r="B523" s="4" t="s">
        <v>65</v>
      </c>
      <c r="C523" s="4" t="s">
        <v>190</v>
      </c>
      <c r="D523" s="4" t="s">
        <v>158</v>
      </c>
      <c r="E523" s="4" t="s">
        <v>86</v>
      </c>
      <c r="F523" s="4" t="s">
        <v>152</v>
      </c>
      <c r="G523" s="4" t="s">
        <v>79</v>
      </c>
      <c r="H523" s="4" t="s">
        <v>80</v>
      </c>
      <c r="I523">
        <v>5</v>
      </c>
      <c r="J523">
        <v>4</v>
      </c>
      <c r="K523" s="4" t="s">
        <v>34</v>
      </c>
      <c r="L523">
        <v>2023</v>
      </c>
      <c r="M523">
        <v>7600</v>
      </c>
      <c r="N523">
        <v>62271</v>
      </c>
      <c r="O523">
        <v>115</v>
      </c>
      <c r="P523" s="1">
        <v>43973</v>
      </c>
      <c r="Q523" s="4" t="s">
        <v>35</v>
      </c>
      <c r="R523" s="1">
        <v>44147</v>
      </c>
      <c r="S523">
        <v>6141</v>
      </c>
      <c r="T523">
        <v>5746</v>
      </c>
      <c r="U523">
        <v>-395</v>
      </c>
      <c r="V523">
        <v>-6</v>
      </c>
      <c r="W523" s="4" t="s">
        <v>63</v>
      </c>
      <c r="X523">
        <v>5</v>
      </c>
      <c r="Y523">
        <v>0</v>
      </c>
      <c r="Z523" s="4" t="s">
        <v>57</v>
      </c>
    </row>
    <row r="524" spans="1:26" x14ac:dyDescent="0.3">
      <c r="A524" s="4" t="s">
        <v>655</v>
      </c>
      <c r="B524" s="4" t="s">
        <v>88</v>
      </c>
      <c r="C524" s="4" t="s">
        <v>97</v>
      </c>
      <c r="D524" s="4" t="s">
        <v>71</v>
      </c>
      <c r="E524" s="4" t="s">
        <v>72</v>
      </c>
      <c r="F524" s="4" t="s">
        <v>73</v>
      </c>
      <c r="G524" s="4" t="s">
        <v>54</v>
      </c>
      <c r="H524" s="4" t="s">
        <v>80</v>
      </c>
      <c r="I524">
        <v>3</v>
      </c>
      <c r="J524">
        <v>2</v>
      </c>
      <c r="K524" s="4" t="s">
        <v>55</v>
      </c>
      <c r="L524">
        <v>2021</v>
      </c>
      <c r="M524">
        <v>8800</v>
      </c>
      <c r="N524">
        <v>44758</v>
      </c>
      <c r="O524">
        <v>100</v>
      </c>
      <c r="P524" s="1">
        <v>42483</v>
      </c>
      <c r="Q524" s="4" t="s">
        <v>35</v>
      </c>
      <c r="R524" s="1">
        <v>45635</v>
      </c>
      <c r="S524">
        <v>7237</v>
      </c>
      <c r="T524">
        <v>8288</v>
      </c>
      <c r="U524">
        <v>1051</v>
      </c>
      <c r="V524">
        <v>15</v>
      </c>
      <c r="W524" s="4" t="s">
        <v>114</v>
      </c>
      <c r="X524">
        <v>3</v>
      </c>
      <c r="Y524">
        <v>210</v>
      </c>
      <c r="Z524" s="4" t="s">
        <v>37</v>
      </c>
    </row>
    <row r="525" spans="1:26" x14ac:dyDescent="0.3">
      <c r="A525" s="4" t="s">
        <v>656</v>
      </c>
      <c r="B525" s="4" t="s">
        <v>88</v>
      </c>
      <c r="C525" s="4" t="s">
        <v>110</v>
      </c>
      <c r="D525" s="4" t="s">
        <v>85</v>
      </c>
      <c r="E525" s="4" t="s">
        <v>86</v>
      </c>
      <c r="F525" s="4" t="s">
        <v>31</v>
      </c>
      <c r="G525" s="4" t="s">
        <v>79</v>
      </c>
      <c r="H525" s="4" t="s">
        <v>33</v>
      </c>
      <c r="I525">
        <v>4</v>
      </c>
      <c r="J525">
        <v>5</v>
      </c>
      <c r="K525" s="4" t="s">
        <v>34</v>
      </c>
      <c r="L525">
        <v>2023</v>
      </c>
      <c r="M525">
        <v>7100</v>
      </c>
      <c r="N525">
        <v>97976</v>
      </c>
      <c r="O525">
        <v>103</v>
      </c>
      <c r="P525" s="1">
        <v>44945</v>
      </c>
      <c r="Q525" s="4" t="s">
        <v>35</v>
      </c>
      <c r="R525" s="1">
        <v>45405</v>
      </c>
      <c r="S525">
        <v>5633</v>
      </c>
      <c r="T525">
        <v>6423</v>
      </c>
      <c r="U525">
        <v>790</v>
      </c>
      <c r="V525">
        <v>14</v>
      </c>
      <c r="W525" s="4" t="s">
        <v>116</v>
      </c>
      <c r="X525">
        <v>5</v>
      </c>
      <c r="Y525">
        <v>158</v>
      </c>
      <c r="Z525" s="4" t="s">
        <v>47</v>
      </c>
    </row>
    <row r="526" spans="1:26" x14ac:dyDescent="0.3">
      <c r="A526" s="4" t="s">
        <v>657</v>
      </c>
      <c r="B526" s="4" t="s">
        <v>88</v>
      </c>
      <c r="C526" s="4" t="s">
        <v>104</v>
      </c>
      <c r="D526" s="4" t="s">
        <v>151</v>
      </c>
      <c r="E526" s="4" t="s">
        <v>86</v>
      </c>
      <c r="F526" s="4" t="s">
        <v>152</v>
      </c>
      <c r="G526" s="4" t="s">
        <v>44</v>
      </c>
      <c r="H526" s="4" t="s">
        <v>33</v>
      </c>
      <c r="I526">
        <v>5</v>
      </c>
      <c r="J526">
        <v>5</v>
      </c>
      <c r="K526" s="4" t="s">
        <v>66</v>
      </c>
      <c r="L526">
        <v>2020</v>
      </c>
      <c r="M526">
        <v>7000</v>
      </c>
      <c r="N526">
        <v>56474</v>
      </c>
      <c r="O526">
        <v>100</v>
      </c>
      <c r="P526" s="1">
        <v>45622</v>
      </c>
      <c r="Q526" s="4" t="s">
        <v>35</v>
      </c>
      <c r="R526" s="1">
        <v>45625</v>
      </c>
      <c r="S526">
        <v>5747</v>
      </c>
      <c r="T526">
        <v>4910</v>
      </c>
      <c r="U526">
        <v>-837</v>
      </c>
      <c r="V526">
        <v>-15</v>
      </c>
      <c r="W526" s="4" t="s">
        <v>127</v>
      </c>
      <c r="X526">
        <v>5</v>
      </c>
      <c r="Y526">
        <v>0</v>
      </c>
      <c r="Z526" s="4" t="s">
        <v>57</v>
      </c>
    </row>
    <row r="527" spans="1:26" x14ac:dyDescent="0.3">
      <c r="A527" s="4" t="s">
        <v>658</v>
      </c>
      <c r="B527" s="4" t="s">
        <v>172</v>
      </c>
      <c r="C527" s="4" t="s">
        <v>60</v>
      </c>
      <c r="D527" s="4" t="s">
        <v>29</v>
      </c>
      <c r="E527" s="4" t="s">
        <v>30</v>
      </c>
      <c r="F527" s="4" t="s">
        <v>31</v>
      </c>
      <c r="G527" s="4" t="s">
        <v>32</v>
      </c>
      <c r="H527" s="4" t="s">
        <v>33</v>
      </c>
      <c r="I527">
        <v>5</v>
      </c>
      <c r="J527">
        <v>5</v>
      </c>
      <c r="K527" s="4" t="s">
        <v>66</v>
      </c>
      <c r="L527">
        <v>2024</v>
      </c>
      <c r="M527">
        <v>6100</v>
      </c>
      <c r="N527">
        <v>57183</v>
      </c>
      <c r="O527">
        <v>113</v>
      </c>
      <c r="P527" s="1">
        <v>43262</v>
      </c>
      <c r="Q527" s="4" t="s">
        <v>35</v>
      </c>
      <c r="R527" s="1">
        <v>44275</v>
      </c>
      <c r="S527">
        <v>5365</v>
      </c>
      <c r="T527">
        <v>4614</v>
      </c>
      <c r="U527">
        <v>-751</v>
      </c>
      <c r="V527">
        <v>-14</v>
      </c>
      <c r="W527" s="4" t="s">
        <v>114</v>
      </c>
      <c r="X527">
        <v>2</v>
      </c>
      <c r="Y527">
        <v>0</v>
      </c>
      <c r="Z527" s="4" t="s">
        <v>57</v>
      </c>
    </row>
    <row r="528" spans="1:26" x14ac:dyDescent="0.3">
      <c r="A528" s="4" t="s">
        <v>659</v>
      </c>
      <c r="B528" s="4" t="s">
        <v>197</v>
      </c>
      <c r="C528" s="4" t="s">
        <v>190</v>
      </c>
      <c r="D528" s="4" t="s">
        <v>151</v>
      </c>
      <c r="E528" s="4" t="s">
        <v>86</v>
      </c>
      <c r="F528" s="4" t="s">
        <v>152</v>
      </c>
      <c r="G528" s="4" t="s">
        <v>44</v>
      </c>
      <c r="H528" s="4" t="s">
        <v>33</v>
      </c>
      <c r="I528">
        <v>5</v>
      </c>
      <c r="J528">
        <v>5</v>
      </c>
      <c r="K528" s="4" t="s">
        <v>34</v>
      </c>
      <c r="L528">
        <v>2021</v>
      </c>
      <c r="M528">
        <v>7800</v>
      </c>
      <c r="N528">
        <v>34829</v>
      </c>
      <c r="O528">
        <v>100</v>
      </c>
      <c r="P528" s="1">
        <v>42526</v>
      </c>
      <c r="Q528" s="4" t="s">
        <v>35</v>
      </c>
      <c r="R528" s="1">
        <v>44301</v>
      </c>
      <c r="S528">
        <v>7117</v>
      </c>
      <c r="T528">
        <v>5998</v>
      </c>
      <c r="U528">
        <v>-1119</v>
      </c>
      <c r="V528">
        <v>-16</v>
      </c>
      <c r="W528" s="4" t="s">
        <v>67</v>
      </c>
      <c r="X528">
        <v>4</v>
      </c>
      <c r="Y528">
        <v>0</v>
      </c>
      <c r="Z528" s="4" t="s">
        <v>37</v>
      </c>
    </row>
    <row r="529" spans="1:26" x14ac:dyDescent="0.3">
      <c r="A529" s="4" t="s">
        <v>660</v>
      </c>
      <c r="B529" s="4" t="s">
        <v>172</v>
      </c>
      <c r="C529" s="4" t="s">
        <v>104</v>
      </c>
      <c r="D529" s="4" t="s">
        <v>158</v>
      </c>
      <c r="E529" s="4" t="s">
        <v>86</v>
      </c>
      <c r="F529" s="4" t="s">
        <v>152</v>
      </c>
      <c r="G529" s="4" t="s">
        <v>54</v>
      </c>
      <c r="H529" s="4" t="s">
        <v>80</v>
      </c>
      <c r="I529">
        <v>5</v>
      </c>
      <c r="J529">
        <v>4</v>
      </c>
      <c r="K529" s="4" t="s">
        <v>45</v>
      </c>
      <c r="L529">
        <v>2016</v>
      </c>
      <c r="M529">
        <v>7300</v>
      </c>
      <c r="N529">
        <v>15976</v>
      </c>
      <c r="O529">
        <v>115</v>
      </c>
      <c r="P529" s="1">
        <v>43443</v>
      </c>
      <c r="Q529" s="4" t="s">
        <v>35</v>
      </c>
      <c r="R529" s="1">
        <v>43458</v>
      </c>
      <c r="S529">
        <v>6016</v>
      </c>
      <c r="T529">
        <v>4814</v>
      </c>
      <c r="U529">
        <v>-1202</v>
      </c>
      <c r="V529">
        <v>-20</v>
      </c>
      <c r="W529" s="4" t="s">
        <v>63</v>
      </c>
      <c r="X529">
        <v>5</v>
      </c>
      <c r="Y529">
        <v>0</v>
      </c>
      <c r="Z529" s="4" t="s">
        <v>57</v>
      </c>
    </row>
    <row r="530" spans="1:26" x14ac:dyDescent="0.3">
      <c r="A530" s="4" t="s">
        <v>661</v>
      </c>
      <c r="B530" s="4" t="s">
        <v>83</v>
      </c>
      <c r="C530" s="4" t="s">
        <v>84</v>
      </c>
      <c r="D530" s="4" t="s">
        <v>105</v>
      </c>
      <c r="E530" s="4" t="s">
        <v>52</v>
      </c>
      <c r="F530" s="4" t="s">
        <v>73</v>
      </c>
      <c r="G530" s="4" t="s">
        <v>54</v>
      </c>
      <c r="H530" s="4" t="s">
        <v>80</v>
      </c>
      <c r="I530">
        <v>4</v>
      </c>
      <c r="J530">
        <v>2</v>
      </c>
      <c r="K530" s="4" t="s">
        <v>55</v>
      </c>
      <c r="L530">
        <v>2020</v>
      </c>
      <c r="M530">
        <v>8900</v>
      </c>
      <c r="N530">
        <v>7563</v>
      </c>
      <c r="O530">
        <v>200</v>
      </c>
      <c r="P530" s="1">
        <v>44385</v>
      </c>
      <c r="Q530" s="4" t="s">
        <v>35</v>
      </c>
      <c r="R530" s="1">
        <v>45500</v>
      </c>
      <c r="S530">
        <v>7585</v>
      </c>
      <c r="T530">
        <v>7745</v>
      </c>
      <c r="U530">
        <v>160</v>
      </c>
      <c r="V530">
        <v>2</v>
      </c>
      <c r="W530" s="4" t="s">
        <v>56</v>
      </c>
      <c r="X530">
        <v>3</v>
      </c>
      <c r="Y530">
        <v>32</v>
      </c>
      <c r="Z530" s="4" t="s">
        <v>57</v>
      </c>
    </row>
    <row r="531" spans="1:26" x14ac:dyDescent="0.3">
      <c r="A531" s="4" t="s">
        <v>662</v>
      </c>
      <c r="B531" s="4" t="s">
        <v>109</v>
      </c>
      <c r="C531" s="4" t="s">
        <v>97</v>
      </c>
      <c r="D531" s="4" t="s">
        <v>138</v>
      </c>
      <c r="E531" s="4" t="s">
        <v>139</v>
      </c>
      <c r="F531" s="4" t="s">
        <v>53</v>
      </c>
      <c r="G531" s="4" t="s">
        <v>32</v>
      </c>
      <c r="H531" s="4" t="s">
        <v>33</v>
      </c>
      <c r="I531">
        <v>7</v>
      </c>
      <c r="J531">
        <v>5</v>
      </c>
      <c r="K531" s="4" t="s">
        <v>55</v>
      </c>
      <c r="L531">
        <v>2017</v>
      </c>
      <c r="M531">
        <v>9700</v>
      </c>
      <c r="N531">
        <v>18752</v>
      </c>
      <c r="O531">
        <v>175</v>
      </c>
      <c r="P531" s="1">
        <v>45044</v>
      </c>
      <c r="Q531" s="4" t="s">
        <v>35</v>
      </c>
      <c r="R531" s="1">
        <v>45584</v>
      </c>
      <c r="S531">
        <v>8558</v>
      </c>
      <c r="T531">
        <v>9459</v>
      </c>
      <c r="U531">
        <v>901</v>
      </c>
      <c r="V531">
        <v>11</v>
      </c>
      <c r="W531" s="4" t="s">
        <v>131</v>
      </c>
      <c r="X531">
        <v>4</v>
      </c>
      <c r="Y531">
        <v>180</v>
      </c>
      <c r="Z531" s="4" t="s">
        <v>57</v>
      </c>
    </row>
    <row r="532" spans="1:26" x14ac:dyDescent="0.3">
      <c r="A532" s="4" t="s">
        <v>663</v>
      </c>
      <c r="B532" s="4" t="s">
        <v>113</v>
      </c>
      <c r="C532" s="4" t="s">
        <v>40</v>
      </c>
      <c r="D532" s="4" t="s">
        <v>29</v>
      </c>
      <c r="E532" s="4" t="s">
        <v>30</v>
      </c>
      <c r="F532" s="4" t="s">
        <v>31</v>
      </c>
      <c r="G532" s="4" t="s">
        <v>54</v>
      </c>
      <c r="H532" s="4" t="s">
        <v>33</v>
      </c>
      <c r="I532">
        <v>5</v>
      </c>
      <c r="J532">
        <v>5</v>
      </c>
      <c r="K532" s="4" t="s">
        <v>45</v>
      </c>
      <c r="L532">
        <v>2023</v>
      </c>
      <c r="M532">
        <v>6100</v>
      </c>
      <c r="N532">
        <v>38104</v>
      </c>
      <c r="O532">
        <v>113</v>
      </c>
      <c r="P532" s="1">
        <v>42011</v>
      </c>
      <c r="Q532" s="4" t="s">
        <v>35</v>
      </c>
      <c r="R532" s="1">
        <v>43808</v>
      </c>
      <c r="S532">
        <v>5227</v>
      </c>
      <c r="T532">
        <v>4448</v>
      </c>
      <c r="U532">
        <v>-779</v>
      </c>
      <c r="V532">
        <v>-15</v>
      </c>
      <c r="W532" s="4" t="s">
        <v>106</v>
      </c>
      <c r="X532">
        <v>3</v>
      </c>
      <c r="Y532">
        <v>0</v>
      </c>
      <c r="Z532" s="4" t="s">
        <v>57</v>
      </c>
    </row>
    <row r="533" spans="1:26" x14ac:dyDescent="0.3">
      <c r="A533" s="4" t="s">
        <v>664</v>
      </c>
      <c r="B533" s="4" t="s">
        <v>59</v>
      </c>
      <c r="C533" s="4" t="s">
        <v>104</v>
      </c>
      <c r="D533" s="4" t="s">
        <v>85</v>
      </c>
      <c r="E533" s="4" t="s">
        <v>86</v>
      </c>
      <c r="F533" s="4" t="s">
        <v>31</v>
      </c>
      <c r="G533" s="4" t="s">
        <v>89</v>
      </c>
      <c r="H533" s="4" t="s">
        <v>80</v>
      </c>
      <c r="I533">
        <v>4</v>
      </c>
      <c r="J533">
        <v>5</v>
      </c>
      <c r="K533" s="4" t="s">
        <v>45</v>
      </c>
      <c r="L533">
        <v>2018</v>
      </c>
      <c r="M533">
        <v>6600</v>
      </c>
      <c r="N533">
        <v>16162</v>
      </c>
      <c r="O533">
        <v>103</v>
      </c>
      <c r="P533" s="1">
        <v>44744</v>
      </c>
      <c r="Q533" s="4" t="s">
        <v>35</v>
      </c>
      <c r="R533" s="1">
        <v>44969</v>
      </c>
      <c r="S533">
        <v>5218</v>
      </c>
      <c r="T533">
        <v>5641</v>
      </c>
      <c r="U533">
        <v>423</v>
      </c>
      <c r="V533">
        <v>8</v>
      </c>
      <c r="W533" s="4" t="s">
        <v>116</v>
      </c>
      <c r="X533">
        <v>2</v>
      </c>
      <c r="Y533">
        <v>85</v>
      </c>
      <c r="Z533" s="4" t="s">
        <v>47</v>
      </c>
    </row>
    <row r="534" spans="1:26" x14ac:dyDescent="0.3">
      <c r="A534" s="4" t="s">
        <v>665</v>
      </c>
      <c r="B534" s="4" t="s">
        <v>109</v>
      </c>
      <c r="C534" s="4" t="s">
        <v>175</v>
      </c>
      <c r="D534" s="4" t="s">
        <v>51</v>
      </c>
      <c r="E534" s="4" t="s">
        <v>52</v>
      </c>
      <c r="F534" s="4" t="s">
        <v>53</v>
      </c>
      <c r="G534" s="4" t="s">
        <v>32</v>
      </c>
      <c r="H534" s="4" t="s">
        <v>80</v>
      </c>
      <c r="I534">
        <v>8</v>
      </c>
      <c r="J534">
        <v>5</v>
      </c>
      <c r="K534" s="4" t="s">
        <v>45</v>
      </c>
      <c r="L534">
        <v>2018</v>
      </c>
      <c r="M534">
        <v>8100</v>
      </c>
      <c r="N534">
        <v>5149</v>
      </c>
      <c r="O534">
        <v>200</v>
      </c>
      <c r="P534" s="1">
        <v>44865</v>
      </c>
      <c r="Q534" s="4" t="s">
        <v>35</v>
      </c>
      <c r="R534" s="1">
        <v>44887</v>
      </c>
      <c r="S534">
        <v>7590</v>
      </c>
      <c r="T534">
        <v>6372</v>
      </c>
      <c r="U534">
        <v>-1218</v>
      </c>
      <c r="V534">
        <v>-16</v>
      </c>
      <c r="W534" s="4" t="s">
        <v>81</v>
      </c>
      <c r="X534">
        <v>2</v>
      </c>
      <c r="Y534">
        <v>0</v>
      </c>
      <c r="Z534" s="4" t="s">
        <v>37</v>
      </c>
    </row>
    <row r="535" spans="1:26" x14ac:dyDescent="0.3">
      <c r="A535" s="4" t="s">
        <v>666</v>
      </c>
      <c r="B535" s="4" t="s">
        <v>109</v>
      </c>
      <c r="C535" s="4" t="s">
        <v>84</v>
      </c>
      <c r="D535" s="4" t="s">
        <v>29</v>
      </c>
      <c r="E535" s="4" t="s">
        <v>30</v>
      </c>
      <c r="F535" s="4" t="s">
        <v>31</v>
      </c>
      <c r="G535" s="4" t="s">
        <v>44</v>
      </c>
      <c r="H535" s="4" t="s">
        <v>80</v>
      </c>
      <c r="I535">
        <v>5</v>
      </c>
      <c r="J535">
        <v>5</v>
      </c>
      <c r="K535" s="4" t="s">
        <v>66</v>
      </c>
      <c r="L535">
        <v>2020</v>
      </c>
      <c r="M535">
        <v>6500</v>
      </c>
      <c r="N535">
        <v>15340</v>
      </c>
      <c r="O535">
        <v>113</v>
      </c>
      <c r="P535" s="1">
        <v>43500</v>
      </c>
      <c r="Q535" s="4" t="s">
        <v>35</v>
      </c>
      <c r="R535" s="1">
        <v>44994</v>
      </c>
      <c r="S535">
        <v>4800</v>
      </c>
      <c r="T535">
        <v>5985</v>
      </c>
      <c r="U535">
        <v>1185</v>
      </c>
      <c r="V535">
        <v>25</v>
      </c>
      <c r="W535" s="4" t="s">
        <v>184</v>
      </c>
      <c r="X535">
        <v>5</v>
      </c>
      <c r="Y535">
        <v>237</v>
      </c>
      <c r="Z535" s="4" t="s">
        <v>37</v>
      </c>
    </row>
    <row r="536" spans="1:26" x14ac:dyDescent="0.3">
      <c r="A536" s="4" t="s">
        <v>667</v>
      </c>
      <c r="B536" s="4" t="s">
        <v>133</v>
      </c>
      <c r="C536" s="4" t="s">
        <v>84</v>
      </c>
      <c r="D536" s="4" t="s">
        <v>165</v>
      </c>
      <c r="E536" s="4" t="s">
        <v>62</v>
      </c>
      <c r="F536" s="4" t="s">
        <v>53</v>
      </c>
      <c r="G536" s="4" t="s">
        <v>54</v>
      </c>
      <c r="H536" s="4" t="s">
        <v>33</v>
      </c>
      <c r="I536">
        <v>5</v>
      </c>
      <c r="J536">
        <v>3</v>
      </c>
      <c r="K536" s="4" t="s">
        <v>34</v>
      </c>
      <c r="L536">
        <v>2021</v>
      </c>
      <c r="M536">
        <v>8800</v>
      </c>
      <c r="N536">
        <v>20723</v>
      </c>
      <c r="O536">
        <v>130</v>
      </c>
      <c r="P536" s="1">
        <v>44157</v>
      </c>
      <c r="Q536" s="4" t="s">
        <v>35</v>
      </c>
      <c r="R536" s="1">
        <v>45072</v>
      </c>
      <c r="S536">
        <v>7815</v>
      </c>
      <c r="T536">
        <v>7839</v>
      </c>
      <c r="U536">
        <v>24</v>
      </c>
      <c r="V536">
        <v>0</v>
      </c>
      <c r="W536" s="4" t="s">
        <v>90</v>
      </c>
      <c r="X536">
        <v>4</v>
      </c>
      <c r="Y536">
        <v>5</v>
      </c>
      <c r="Z536" s="4" t="s">
        <v>95</v>
      </c>
    </row>
    <row r="537" spans="1:26" x14ac:dyDescent="0.3">
      <c r="A537" s="4" t="s">
        <v>668</v>
      </c>
      <c r="B537" s="4" t="s">
        <v>65</v>
      </c>
      <c r="C537" s="4" t="s">
        <v>28</v>
      </c>
      <c r="D537" s="4" t="s">
        <v>85</v>
      </c>
      <c r="E537" s="4" t="s">
        <v>86</v>
      </c>
      <c r="F537" s="4" t="s">
        <v>31</v>
      </c>
      <c r="G537" s="4" t="s">
        <v>54</v>
      </c>
      <c r="H537" s="4" t="s">
        <v>80</v>
      </c>
      <c r="I537">
        <v>4</v>
      </c>
      <c r="J537">
        <v>5</v>
      </c>
      <c r="K537" s="4" t="s">
        <v>34</v>
      </c>
      <c r="L537">
        <v>2020</v>
      </c>
      <c r="M537">
        <v>7400</v>
      </c>
      <c r="N537">
        <v>77294</v>
      </c>
      <c r="O537">
        <v>103</v>
      </c>
      <c r="P537" s="1">
        <v>43721</v>
      </c>
      <c r="Q537" s="4" t="s">
        <v>35</v>
      </c>
      <c r="R537" s="1">
        <v>45426</v>
      </c>
      <c r="S537">
        <v>5732</v>
      </c>
      <c r="T537">
        <v>7050</v>
      </c>
      <c r="U537">
        <v>1318</v>
      </c>
      <c r="V537">
        <v>23</v>
      </c>
      <c r="W537" s="4" t="s">
        <v>160</v>
      </c>
      <c r="X537">
        <v>4</v>
      </c>
      <c r="Y537">
        <v>264</v>
      </c>
      <c r="Z537" s="4" t="s">
        <v>47</v>
      </c>
    </row>
    <row r="538" spans="1:26" x14ac:dyDescent="0.3">
      <c r="A538" s="4" t="s">
        <v>669</v>
      </c>
      <c r="B538" s="4" t="s">
        <v>113</v>
      </c>
      <c r="C538" s="4" t="s">
        <v>50</v>
      </c>
      <c r="D538" s="4" t="s">
        <v>51</v>
      </c>
      <c r="E538" s="4" t="s">
        <v>52</v>
      </c>
      <c r="F538" s="4" t="s">
        <v>53</v>
      </c>
      <c r="G538" s="4" t="s">
        <v>79</v>
      </c>
      <c r="H538" s="4" t="s">
        <v>80</v>
      </c>
      <c r="I538">
        <v>8</v>
      </c>
      <c r="J538">
        <v>5</v>
      </c>
      <c r="K538" s="4" t="s">
        <v>34</v>
      </c>
      <c r="L538">
        <v>2024</v>
      </c>
      <c r="M538">
        <v>8500</v>
      </c>
      <c r="N538">
        <v>26553</v>
      </c>
      <c r="O538">
        <v>200</v>
      </c>
      <c r="P538" s="1">
        <v>43051</v>
      </c>
      <c r="Q538" s="4" t="s">
        <v>35</v>
      </c>
      <c r="R538" s="1">
        <v>45486</v>
      </c>
      <c r="S538">
        <v>6854</v>
      </c>
      <c r="T538">
        <v>5999</v>
      </c>
      <c r="U538">
        <v>-855</v>
      </c>
      <c r="V538">
        <v>-12</v>
      </c>
      <c r="W538" s="4" t="s">
        <v>215</v>
      </c>
      <c r="X538">
        <v>2</v>
      </c>
      <c r="Y538">
        <v>0</v>
      </c>
      <c r="Z538" s="4" t="s">
        <v>95</v>
      </c>
    </row>
    <row r="539" spans="1:26" x14ac:dyDescent="0.3">
      <c r="A539" s="4" t="s">
        <v>670</v>
      </c>
      <c r="B539" s="4" t="s">
        <v>39</v>
      </c>
      <c r="C539" s="4" t="s">
        <v>40</v>
      </c>
      <c r="D539" s="4" t="s">
        <v>151</v>
      </c>
      <c r="E539" s="4" t="s">
        <v>86</v>
      </c>
      <c r="F539" s="4" t="s">
        <v>152</v>
      </c>
      <c r="G539" s="4" t="s">
        <v>79</v>
      </c>
      <c r="H539" s="4" t="s">
        <v>80</v>
      </c>
      <c r="I539">
        <v>5</v>
      </c>
      <c r="J539">
        <v>5</v>
      </c>
      <c r="K539" s="4" t="s">
        <v>45</v>
      </c>
      <c r="L539">
        <v>2021</v>
      </c>
      <c r="M539">
        <v>6800</v>
      </c>
      <c r="N539">
        <v>50521</v>
      </c>
      <c r="O539">
        <v>100</v>
      </c>
      <c r="P539" s="1">
        <v>43062</v>
      </c>
      <c r="Q539" s="4" t="s">
        <v>35</v>
      </c>
      <c r="R539" s="1">
        <v>42902</v>
      </c>
      <c r="S539">
        <v>5980</v>
      </c>
      <c r="T539">
        <v>5917</v>
      </c>
      <c r="U539">
        <v>-63</v>
      </c>
      <c r="V539">
        <v>-1</v>
      </c>
      <c r="W539" s="4" t="s">
        <v>179</v>
      </c>
      <c r="X539">
        <v>5</v>
      </c>
      <c r="Y539">
        <v>0</v>
      </c>
      <c r="Z539" s="4" t="s">
        <v>37</v>
      </c>
    </row>
    <row r="540" spans="1:26" x14ac:dyDescent="0.3">
      <c r="A540" s="4" t="s">
        <v>671</v>
      </c>
      <c r="B540" s="4" t="s">
        <v>205</v>
      </c>
      <c r="C540" s="4" t="s">
        <v>123</v>
      </c>
      <c r="D540" s="4" t="s">
        <v>41</v>
      </c>
      <c r="E540" s="4" t="s">
        <v>42</v>
      </c>
      <c r="F540" s="4" t="s">
        <v>43</v>
      </c>
      <c r="G540" s="4" t="s">
        <v>32</v>
      </c>
      <c r="H540" s="4" t="s">
        <v>33</v>
      </c>
      <c r="I540">
        <v>2</v>
      </c>
      <c r="J540">
        <v>2</v>
      </c>
      <c r="K540" s="4" t="s">
        <v>66</v>
      </c>
      <c r="L540">
        <v>2018</v>
      </c>
      <c r="M540">
        <v>9200</v>
      </c>
      <c r="N540">
        <v>22455</v>
      </c>
      <c r="O540">
        <v>250</v>
      </c>
      <c r="P540" s="1">
        <v>42419</v>
      </c>
      <c r="Q540" s="4" t="s">
        <v>35</v>
      </c>
      <c r="R540" s="1">
        <v>43910</v>
      </c>
      <c r="S540">
        <v>7827</v>
      </c>
      <c r="T540">
        <v>8739</v>
      </c>
      <c r="U540">
        <v>912</v>
      </c>
      <c r="V540">
        <v>12</v>
      </c>
      <c r="W540" s="4" t="s">
        <v>67</v>
      </c>
      <c r="X540">
        <v>5</v>
      </c>
      <c r="Y540">
        <v>182</v>
      </c>
      <c r="Z540" s="4" t="s">
        <v>57</v>
      </c>
    </row>
    <row r="541" spans="1:26" x14ac:dyDescent="0.3">
      <c r="A541" s="4" t="s">
        <v>672</v>
      </c>
      <c r="B541" s="4" t="s">
        <v>146</v>
      </c>
      <c r="C541" s="4" t="s">
        <v>175</v>
      </c>
      <c r="D541" s="4" t="s">
        <v>71</v>
      </c>
      <c r="E541" s="4" t="s">
        <v>72</v>
      </c>
      <c r="F541" s="4" t="s">
        <v>73</v>
      </c>
      <c r="G541" s="4" t="s">
        <v>44</v>
      </c>
      <c r="H541" s="4" t="s">
        <v>80</v>
      </c>
      <c r="I541">
        <v>3</v>
      </c>
      <c r="J541">
        <v>2</v>
      </c>
      <c r="K541" s="4" t="s">
        <v>55</v>
      </c>
      <c r="L541">
        <v>2021</v>
      </c>
      <c r="M541">
        <v>8800</v>
      </c>
      <c r="N541">
        <v>29955</v>
      </c>
      <c r="O541">
        <v>100</v>
      </c>
      <c r="P541" s="1">
        <v>42324</v>
      </c>
      <c r="Q541" s="4" t="s">
        <v>35</v>
      </c>
      <c r="R541" s="1">
        <v>42751</v>
      </c>
      <c r="S541">
        <v>7703</v>
      </c>
      <c r="T541">
        <v>7036</v>
      </c>
      <c r="U541">
        <v>-667</v>
      </c>
      <c r="V541">
        <v>-9</v>
      </c>
      <c r="W541" s="4" t="s">
        <v>56</v>
      </c>
      <c r="X541">
        <v>5</v>
      </c>
      <c r="Y541">
        <v>0</v>
      </c>
      <c r="Z541" s="4" t="s">
        <v>37</v>
      </c>
    </row>
    <row r="542" spans="1:26" x14ac:dyDescent="0.3">
      <c r="A542" s="4" t="s">
        <v>673</v>
      </c>
      <c r="B542" s="4" t="s">
        <v>101</v>
      </c>
      <c r="C542" s="4" t="s">
        <v>40</v>
      </c>
      <c r="D542" s="4" t="s">
        <v>148</v>
      </c>
      <c r="E542" s="4" t="s">
        <v>149</v>
      </c>
      <c r="F542" s="4" t="s">
        <v>31</v>
      </c>
      <c r="G542" s="4" t="s">
        <v>32</v>
      </c>
      <c r="H542" s="4" t="s">
        <v>80</v>
      </c>
      <c r="I542">
        <v>5</v>
      </c>
      <c r="J542">
        <v>5</v>
      </c>
      <c r="K542" s="4" t="s">
        <v>66</v>
      </c>
      <c r="L542">
        <v>2016</v>
      </c>
      <c r="M542">
        <v>6900</v>
      </c>
      <c r="N542">
        <v>68430</v>
      </c>
      <c r="O542">
        <v>150</v>
      </c>
      <c r="P542" s="1">
        <v>42973</v>
      </c>
      <c r="Q542" s="4" t="s">
        <v>35</v>
      </c>
      <c r="R542" s="1">
        <v>43732</v>
      </c>
      <c r="S542">
        <v>5652</v>
      </c>
      <c r="T542">
        <v>5673</v>
      </c>
      <c r="U542">
        <v>21</v>
      </c>
      <c r="V542">
        <v>0</v>
      </c>
      <c r="W542" s="4" t="s">
        <v>56</v>
      </c>
      <c r="X542">
        <v>4</v>
      </c>
      <c r="Y542">
        <v>4</v>
      </c>
      <c r="Z542" s="4" t="s">
        <v>57</v>
      </c>
    </row>
    <row r="543" spans="1:26" x14ac:dyDescent="0.3">
      <c r="A543" s="4" t="s">
        <v>674</v>
      </c>
      <c r="B543" s="4" t="s">
        <v>65</v>
      </c>
      <c r="C543" s="4" t="s">
        <v>93</v>
      </c>
      <c r="D543" s="4" t="s">
        <v>71</v>
      </c>
      <c r="E543" s="4" t="s">
        <v>72</v>
      </c>
      <c r="F543" s="4" t="s">
        <v>73</v>
      </c>
      <c r="G543" s="4" t="s">
        <v>32</v>
      </c>
      <c r="H543" s="4" t="s">
        <v>80</v>
      </c>
      <c r="I543">
        <v>3</v>
      </c>
      <c r="J543">
        <v>2</v>
      </c>
      <c r="K543" s="4" t="s">
        <v>34</v>
      </c>
      <c r="L543">
        <v>2018</v>
      </c>
      <c r="M543">
        <v>8600</v>
      </c>
      <c r="N543">
        <v>24394</v>
      </c>
      <c r="O543">
        <v>100</v>
      </c>
      <c r="P543" s="1">
        <v>42931</v>
      </c>
      <c r="Q543" s="4" t="s">
        <v>35</v>
      </c>
      <c r="R543" s="1">
        <v>45063</v>
      </c>
      <c r="S543">
        <v>7235</v>
      </c>
      <c r="T543">
        <v>7731</v>
      </c>
      <c r="U543">
        <v>496</v>
      </c>
      <c r="V543">
        <v>7</v>
      </c>
      <c r="W543" s="4" t="s">
        <v>116</v>
      </c>
      <c r="X543">
        <v>4</v>
      </c>
      <c r="Y543">
        <v>99</v>
      </c>
      <c r="Z543" s="4" t="s">
        <v>37</v>
      </c>
    </row>
    <row r="544" spans="1:26" x14ac:dyDescent="0.3">
      <c r="A544" s="4" t="s">
        <v>675</v>
      </c>
      <c r="B544" s="4" t="s">
        <v>156</v>
      </c>
      <c r="C544" s="4" t="s">
        <v>60</v>
      </c>
      <c r="D544" s="4" t="s">
        <v>148</v>
      </c>
      <c r="E544" s="4" t="s">
        <v>149</v>
      </c>
      <c r="F544" s="4" t="s">
        <v>31</v>
      </c>
      <c r="G544" s="4" t="s">
        <v>44</v>
      </c>
      <c r="H544" s="4" t="s">
        <v>80</v>
      </c>
      <c r="I544">
        <v>5</v>
      </c>
      <c r="J544">
        <v>5</v>
      </c>
      <c r="K544" s="4" t="s">
        <v>66</v>
      </c>
      <c r="L544">
        <v>2019</v>
      </c>
      <c r="M544">
        <v>6600</v>
      </c>
      <c r="N544">
        <v>55298</v>
      </c>
      <c r="O544">
        <v>150</v>
      </c>
      <c r="P544" s="1">
        <v>44737</v>
      </c>
      <c r="Q544" s="4" t="s">
        <v>35</v>
      </c>
      <c r="R544" s="1">
        <v>45611</v>
      </c>
      <c r="S544">
        <v>4624</v>
      </c>
      <c r="T544">
        <v>4176</v>
      </c>
      <c r="U544">
        <v>-448</v>
      </c>
      <c r="V544">
        <v>-10</v>
      </c>
      <c r="W544" s="4" t="s">
        <v>131</v>
      </c>
      <c r="X544">
        <v>1</v>
      </c>
      <c r="Y544">
        <v>0</v>
      </c>
      <c r="Z544" s="4" t="s">
        <v>47</v>
      </c>
    </row>
    <row r="545" spans="1:26" x14ac:dyDescent="0.3">
      <c r="A545" s="4" t="s">
        <v>676</v>
      </c>
      <c r="B545" s="4" t="s">
        <v>156</v>
      </c>
      <c r="C545" s="4" t="s">
        <v>60</v>
      </c>
      <c r="D545" s="4" t="s">
        <v>29</v>
      </c>
      <c r="E545" s="4" t="s">
        <v>30</v>
      </c>
      <c r="F545" s="4" t="s">
        <v>31</v>
      </c>
      <c r="G545" s="4" t="s">
        <v>89</v>
      </c>
      <c r="H545" s="4" t="s">
        <v>80</v>
      </c>
      <c r="I545">
        <v>5</v>
      </c>
      <c r="J545">
        <v>5</v>
      </c>
      <c r="K545" s="4" t="s">
        <v>34</v>
      </c>
      <c r="L545">
        <v>2018</v>
      </c>
      <c r="M545">
        <v>7600</v>
      </c>
      <c r="N545">
        <v>7813</v>
      </c>
      <c r="O545">
        <v>113</v>
      </c>
      <c r="P545" s="1">
        <v>45587</v>
      </c>
      <c r="Q545" s="4" t="s">
        <v>35</v>
      </c>
      <c r="R545" s="1">
        <v>45424</v>
      </c>
      <c r="S545">
        <v>5760</v>
      </c>
      <c r="T545">
        <v>5774</v>
      </c>
      <c r="U545">
        <v>14</v>
      </c>
      <c r="V545">
        <v>0</v>
      </c>
      <c r="W545" s="4" t="s">
        <v>166</v>
      </c>
      <c r="X545">
        <v>4</v>
      </c>
      <c r="Y545">
        <v>3</v>
      </c>
      <c r="Z545" s="4" t="s">
        <v>37</v>
      </c>
    </row>
    <row r="546" spans="1:26" x14ac:dyDescent="0.3">
      <c r="A546" s="4" t="s">
        <v>677</v>
      </c>
      <c r="B546" s="4" t="s">
        <v>59</v>
      </c>
      <c r="C546" s="4" t="s">
        <v>175</v>
      </c>
      <c r="D546" s="4" t="s">
        <v>148</v>
      </c>
      <c r="E546" s="4" t="s">
        <v>149</v>
      </c>
      <c r="F546" s="4" t="s">
        <v>31</v>
      </c>
      <c r="G546" s="4" t="s">
        <v>79</v>
      </c>
      <c r="H546" s="4" t="s">
        <v>33</v>
      </c>
      <c r="I546">
        <v>5</v>
      </c>
      <c r="J546">
        <v>5</v>
      </c>
      <c r="K546" s="4" t="s">
        <v>45</v>
      </c>
      <c r="L546">
        <v>2018</v>
      </c>
      <c r="M546">
        <v>6600</v>
      </c>
      <c r="N546">
        <v>81259</v>
      </c>
      <c r="O546">
        <v>150</v>
      </c>
      <c r="P546" s="1">
        <v>42996</v>
      </c>
      <c r="Q546" s="4" t="s">
        <v>35</v>
      </c>
      <c r="R546" s="1">
        <v>44997</v>
      </c>
      <c r="S546">
        <v>4907</v>
      </c>
      <c r="T546">
        <v>4127</v>
      </c>
      <c r="U546">
        <v>-780</v>
      </c>
      <c r="V546">
        <v>-16</v>
      </c>
      <c r="W546" s="4" t="s">
        <v>202</v>
      </c>
      <c r="X546">
        <v>5</v>
      </c>
      <c r="Y546">
        <v>0</v>
      </c>
      <c r="Z546" s="4" t="s">
        <v>57</v>
      </c>
    </row>
    <row r="547" spans="1:26" x14ac:dyDescent="0.3">
      <c r="A547" s="4" t="s">
        <v>678</v>
      </c>
      <c r="B547" s="4" t="s">
        <v>205</v>
      </c>
      <c r="C547" s="4" t="s">
        <v>40</v>
      </c>
      <c r="D547" s="4" t="s">
        <v>41</v>
      </c>
      <c r="E547" s="4" t="s">
        <v>42</v>
      </c>
      <c r="F547" s="4" t="s">
        <v>43</v>
      </c>
      <c r="G547" s="4" t="s">
        <v>32</v>
      </c>
      <c r="H547" s="4" t="s">
        <v>80</v>
      </c>
      <c r="I547">
        <v>2</v>
      </c>
      <c r="J547">
        <v>2</v>
      </c>
      <c r="K547" s="4" t="s">
        <v>66</v>
      </c>
      <c r="L547">
        <v>2023</v>
      </c>
      <c r="M547">
        <v>8700</v>
      </c>
      <c r="N547">
        <v>47516</v>
      </c>
      <c r="O547">
        <v>250</v>
      </c>
      <c r="P547" s="1">
        <v>42603</v>
      </c>
      <c r="Q547" s="4" t="s">
        <v>35</v>
      </c>
      <c r="R547" s="1">
        <v>44754</v>
      </c>
      <c r="S547">
        <v>7894</v>
      </c>
      <c r="T547">
        <v>7108</v>
      </c>
      <c r="U547">
        <v>-786</v>
      </c>
      <c r="V547">
        <v>-10</v>
      </c>
      <c r="W547" s="4" t="s">
        <v>166</v>
      </c>
      <c r="X547">
        <v>3</v>
      </c>
      <c r="Y547">
        <v>0</v>
      </c>
      <c r="Z547" s="4" t="s">
        <v>57</v>
      </c>
    </row>
    <row r="548" spans="1:26" x14ac:dyDescent="0.3">
      <c r="A548" s="4" t="s">
        <v>679</v>
      </c>
      <c r="B548" s="4" t="s">
        <v>59</v>
      </c>
      <c r="C548" s="4" t="s">
        <v>60</v>
      </c>
      <c r="D548" s="4" t="s">
        <v>29</v>
      </c>
      <c r="E548" s="4" t="s">
        <v>30</v>
      </c>
      <c r="F548" s="4" t="s">
        <v>31</v>
      </c>
      <c r="G548" s="4" t="s">
        <v>32</v>
      </c>
      <c r="H548" s="4" t="s">
        <v>80</v>
      </c>
      <c r="I548">
        <v>5</v>
      </c>
      <c r="J548">
        <v>5</v>
      </c>
      <c r="K548" s="4" t="s">
        <v>66</v>
      </c>
      <c r="L548">
        <v>2022</v>
      </c>
      <c r="M548">
        <v>6300</v>
      </c>
      <c r="N548">
        <v>47119</v>
      </c>
      <c r="O548">
        <v>113</v>
      </c>
      <c r="P548" s="1">
        <v>45354</v>
      </c>
      <c r="Q548" s="4" t="s">
        <v>35</v>
      </c>
      <c r="R548" s="1">
        <v>45422</v>
      </c>
      <c r="S548">
        <v>4353</v>
      </c>
      <c r="T548">
        <v>4450</v>
      </c>
      <c r="U548">
        <v>97</v>
      </c>
      <c r="V548">
        <v>2</v>
      </c>
      <c r="W548" s="4" t="s">
        <v>181</v>
      </c>
      <c r="X548">
        <v>2</v>
      </c>
      <c r="Y548">
        <v>19</v>
      </c>
      <c r="Z548" s="4" t="s">
        <v>57</v>
      </c>
    </row>
    <row r="549" spans="1:26" x14ac:dyDescent="0.3">
      <c r="A549" s="4" t="s">
        <v>680</v>
      </c>
      <c r="B549" s="4" t="s">
        <v>59</v>
      </c>
      <c r="C549" s="4" t="s">
        <v>104</v>
      </c>
      <c r="D549" s="4" t="s">
        <v>61</v>
      </c>
      <c r="E549" s="4" t="s">
        <v>62</v>
      </c>
      <c r="F549" s="4" t="s">
        <v>53</v>
      </c>
      <c r="G549" s="4" t="s">
        <v>54</v>
      </c>
      <c r="H549" s="4" t="s">
        <v>33</v>
      </c>
      <c r="I549">
        <v>5</v>
      </c>
      <c r="J549">
        <v>5</v>
      </c>
      <c r="K549" s="4" t="s">
        <v>66</v>
      </c>
      <c r="L549">
        <v>2016</v>
      </c>
      <c r="M549">
        <v>8400</v>
      </c>
      <c r="N549">
        <v>5661</v>
      </c>
      <c r="O549">
        <v>120</v>
      </c>
      <c r="P549" s="1">
        <v>42475</v>
      </c>
      <c r="Q549" s="4" t="s">
        <v>35</v>
      </c>
      <c r="R549" s="1">
        <v>43944</v>
      </c>
      <c r="S549">
        <v>7411</v>
      </c>
      <c r="T549">
        <v>6464</v>
      </c>
      <c r="U549">
        <v>-947</v>
      </c>
      <c r="V549">
        <v>-13</v>
      </c>
      <c r="W549" s="4" t="s">
        <v>46</v>
      </c>
      <c r="X549">
        <v>3</v>
      </c>
      <c r="Y549">
        <v>0</v>
      </c>
      <c r="Z549" s="4" t="s">
        <v>47</v>
      </c>
    </row>
    <row r="550" spans="1:26" x14ac:dyDescent="0.3">
      <c r="A550" s="4" t="s">
        <v>681</v>
      </c>
      <c r="B550" s="4" t="s">
        <v>49</v>
      </c>
      <c r="C550" s="4" t="s">
        <v>40</v>
      </c>
      <c r="D550" s="4" t="s">
        <v>85</v>
      </c>
      <c r="E550" s="4" t="s">
        <v>86</v>
      </c>
      <c r="F550" s="4" t="s">
        <v>31</v>
      </c>
      <c r="G550" s="4" t="s">
        <v>89</v>
      </c>
      <c r="H550" s="4" t="s">
        <v>33</v>
      </c>
      <c r="I550">
        <v>4</v>
      </c>
      <c r="J550">
        <v>5</v>
      </c>
      <c r="K550" s="4" t="s">
        <v>34</v>
      </c>
      <c r="L550">
        <v>2015</v>
      </c>
      <c r="M550">
        <v>7900</v>
      </c>
      <c r="N550">
        <v>8845</v>
      </c>
      <c r="O550">
        <v>103</v>
      </c>
      <c r="P550" s="1">
        <v>42422</v>
      </c>
      <c r="Q550" s="4" t="s">
        <v>35</v>
      </c>
      <c r="R550" s="1">
        <v>45108</v>
      </c>
      <c r="S550">
        <v>6982</v>
      </c>
      <c r="T550">
        <v>7726</v>
      </c>
      <c r="U550">
        <v>744</v>
      </c>
      <c r="V550">
        <v>11</v>
      </c>
      <c r="W550" s="4" t="s">
        <v>102</v>
      </c>
      <c r="X550">
        <v>4</v>
      </c>
      <c r="Y550">
        <v>149</v>
      </c>
      <c r="Z550" s="4" t="s">
        <v>37</v>
      </c>
    </row>
    <row r="551" spans="1:26" x14ac:dyDescent="0.3">
      <c r="A551" s="4" t="s">
        <v>682</v>
      </c>
      <c r="B551" s="4" t="s">
        <v>172</v>
      </c>
      <c r="C551" s="4" t="s">
        <v>175</v>
      </c>
      <c r="D551" s="4" t="s">
        <v>105</v>
      </c>
      <c r="E551" s="4" t="s">
        <v>52</v>
      </c>
      <c r="F551" s="4" t="s">
        <v>73</v>
      </c>
      <c r="G551" s="4" t="s">
        <v>89</v>
      </c>
      <c r="H551" s="4" t="s">
        <v>80</v>
      </c>
      <c r="I551">
        <v>4</v>
      </c>
      <c r="J551">
        <v>2</v>
      </c>
      <c r="K551" s="4" t="s">
        <v>34</v>
      </c>
      <c r="L551">
        <v>2018</v>
      </c>
      <c r="M551">
        <v>8600</v>
      </c>
      <c r="N551">
        <v>45819</v>
      </c>
      <c r="O551">
        <v>200</v>
      </c>
      <c r="P551" s="1">
        <v>43504</v>
      </c>
      <c r="Q551" s="4" t="s">
        <v>35</v>
      </c>
      <c r="R551" s="1">
        <v>43979</v>
      </c>
      <c r="S551">
        <v>7666</v>
      </c>
      <c r="T551">
        <v>7871</v>
      </c>
      <c r="U551">
        <v>205</v>
      </c>
      <c r="V551">
        <v>3</v>
      </c>
      <c r="W551" s="4" t="s">
        <v>160</v>
      </c>
      <c r="X551">
        <v>1</v>
      </c>
      <c r="Y551">
        <v>41</v>
      </c>
      <c r="Z551" s="4" t="s">
        <v>37</v>
      </c>
    </row>
    <row r="552" spans="1:26" x14ac:dyDescent="0.3">
      <c r="A552" s="4" t="s">
        <v>683</v>
      </c>
      <c r="B552" s="4" t="s">
        <v>113</v>
      </c>
      <c r="C552" s="4" t="s">
        <v>40</v>
      </c>
      <c r="D552" s="4" t="s">
        <v>29</v>
      </c>
      <c r="E552" s="4" t="s">
        <v>30</v>
      </c>
      <c r="F552" s="4" t="s">
        <v>31</v>
      </c>
      <c r="G552" s="4" t="s">
        <v>79</v>
      </c>
      <c r="H552" s="4" t="s">
        <v>80</v>
      </c>
      <c r="I552">
        <v>5</v>
      </c>
      <c r="J552">
        <v>5</v>
      </c>
      <c r="K552" s="4" t="s">
        <v>45</v>
      </c>
      <c r="L552">
        <v>2017</v>
      </c>
      <c r="M552">
        <v>6700</v>
      </c>
      <c r="N552">
        <v>92316</v>
      </c>
      <c r="O552">
        <v>113</v>
      </c>
      <c r="P552" s="1">
        <v>42966</v>
      </c>
      <c r="Q552" s="4" t="s">
        <v>35</v>
      </c>
      <c r="R552" s="1">
        <v>43987</v>
      </c>
      <c r="S552">
        <v>6200</v>
      </c>
      <c r="T552">
        <v>5777</v>
      </c>
      <c r="U552">
        <v>-423</v>
      </c>
      <c r="V552">
        <v>-7</v>
      </c>
      <c r="W552" s="4" t="s">
        <v>202</v>
      </c>
      <c r="X552">
        <v>5</v>
      </c>
      <c r="Y552">
        <v>0</v>
      </c>
      <c r="Z552" s="4" t="s">
        <v>37</v>
      </c>
    </row>
    <row r="553" spans="1:26" x14ac:dyDescent="0.3">
      <c r="A553" s="4" t="s">
        <v>684</v>
      </c>
      <c r="B553" s="4" t="s">
        <v>125</v>
      </c>
      <c r="C553" s="4" t="s">
        <v>144</v>
      </c>
      <c r="D553" s="4" t="s">
        <v>78</v>
      </c>
      <c r="E553" s="4" t="s">
        <v>30</v>
      </c>
      <c r="F553" s="4" t="s">
        <v>31</v>
      </c>
      <c r="G553" s="4" t="s">
        <v>79</v>
      </c>
      <c r="H553" s="4" t="s">
        <v>33</v>
      </c>
      <c r="I553">
        <v>4</v>
      </c>
      <c r="J553">
        <v>5</v>
      </c>
      <c r="K553" s="4" t="s">
        <v>45</v>
      </c>
      <c r="L553">
        <v>2023</v>
      </c>
      <c r="M553">
        <v>6100</v>
      </c>
      <c r="N553">
        <v>31325</v>
      </c>
      <c r="O553">
        <v>120</v>
      </c>
      <c r="P553" s="1">
        <v>43337</v>
      </c>
      <c r="Q553" s="4" t="s">
        <v>35</v>
      </c>
      <c r="R553" s="1">
        <v>45592</v>
      </c>
      <c r="S553">
        <v>5140</v>
      </c>
      <c r="T553">
        <v>4235</v>
      </c>
      <c r="U553">
        <v>-905</v>
      </c>
      <c r="V553">
        <v>-18</v>
      </c>
      <c r="W553" s="4" t="s">
        <v>184</v>
      </c>
      <c r="X553">
        <v>4</v>
      </c>
      <c r="Y553">
        <v>0</v>
      </c>
      <c r="Z553" s="4" t="s">
        <v>57</v>
      </c>
    </row>
    <row r="554" spans="1:26" x14ac:dyDescent="0.3">
      <c r="A554" s="4" t="s">
        <v>685</v>
      </c>
      <c r="B554" s="4" t="s">
        <v>172</v>
      </c>
      <c r="C554" s="4" t="s">
        <v>175</v>
      </c>
      <c r="D554" s="4" t="s">
        <v>85</v>
      </c>
      <c r="E554" s="4" t="s">
        <v>86</v>
      </c>
      <c r="F554" s="4" t="s">
        <v>31</v>
      </c>
      <c r="G554" s="4" t="s">
        <v>89</v>
      </c>
      <c r="H554" s="4" t="s">
        <v>80</v>
      </c>
      <c r="I554">
        <v>4</v>
      </c>
      <c r="J554">
        <v>5</v>
      </c>
      <c r="K554" s="4" t="s">
        <v>34</v>
      </c>
      <c r="L554">
        <v>2022</v>
      </c>
      <c r="M554">
        <v>7200</v>
      </c>
      <c r="N554">
        <v>71964</v>
      </c>
      <c r="O554">
        <v>103</v>
      </c>
      <c r="P554" s="1">
        <v>43137</v>
      </c>
      <c r="Q554" s="4" t="s">
        <v>35</v>
      </c>
      <c r="R554" s="1">
        <v>44779</v>
      </c>
      <c r="S554">
        <v>5868</v>
      </c>
      <c r="T554">
        <v>5341</v>
      </c>
      <c r="U554">
        <v>-527</v>
      </c>
      <c r="V554">
        <v>-9</v>
      </c>
      <c r="W554" s="4" t="s">
        <v>181</v>
      </c>
      <c r="X554">
        <v>1</v>
      </c>
      <c r="Y554">
        <v>0</v>
      </c>
      <c r="Z554" s="4" t="s">
        <v>57</v>
      </c>
    </row>
    <row r="555" spans="1:26" x14ac:dyDescent="0.3">
      <c r="A555" s="4" t="s">
        <v>686</v>
      </c>
      <c r="B555" s="4" t="s">
        <v>83</v>
      </c>
      <c r="C555" s="4" t="s">
        <v>110</v>
      </c>
      <c r="D555" s="4" t="s">
        <v>151</v>
      </c>
      <c r="E555" s="4" t="s">
        <v>86</v>
      </c>
      <c r="F555" s="4" t="s">
        <v>152</v>
      </c>
      <c r="G555" s="4" t="s">
        <v>32</v>
      </c>
      <c r="H555" s="4" t="s">
        <v>33</v>
      </c>
      <c r="I555">
        <v>5</v>
      </c>
      <c r="J555">
        <v>5</v>
      </c>
      <c r="K555" s="4" t="s">
        <v>66</v>
      </c>
      <c r="L555">
        <v>2024</v>
      </c>
      <c r="M555">
        <v>6600</v>
      </c>
      <c r="N555">
        <v>22950</v>
      </c>
      <c r="O555">
        <v>100</v>
      </c>
      <c r="P555" s="1">
        <v>43301</v>
      </c>
      <c r="Q555" s="4" t="s">
        <v>35</v>
      </c>
      <c r="R555" s="1">
        <v>43817</v>
      </c>
      <c r="S555">
        <v>5763</v>
      </c>
      <c r="T555">
        <v>5106</v>
      </c>
      <c r="U555">
        <v>-657</v>
      </c>
      <c r="V555">
        <v>-11</v>
      </c>
      <c r="W555" s="4" t="s">
        <v>142</v>
      </c>
      <c r="X555">
        <v>1</v>
      </c>
      <c r="Y555">
        <v>0</v>
      </c>
      <c r="Z555" s="4" t="s">
        <v>57</v>
      </c>
    </row>
    <row r="556" spans="1:26" x14ac:dyDescent="0.3">
      <c r="A556" s="4" t="s">
        <v>687</v>
      </c>
      <c r="B556" s="4" t="s">
        <v>49</v>
      </c>
      <c r="C556" s="4" t="s">
        <v>50</v>
      </c>
      <c r="D556" s="4" t="s">
        <v>41</v>
      </c>
      <c r="E556" s="4" t="s">
        <v>42</v>
      </c>
      <c r="F556" s="4" t="s">
        <v>43</v>
      </c>
      <c r="G556" s="4" t="s">
        <v>79</v>
      </c>
      <c r="H556" s="4" t="s">
        <v>80</v>
      </c>
      <c r="I556">
        <v>2</v>
      </c>
      <c r="J556">
        <v>2</v>
      </c>
      <c r="K556" s="4" t="s">
        <v>55</v>
      </c>
      <c r="L556">
        <v>2017</v>
      </c>
      <c r="M556">
        <v>10700</v>
      </c>
      <c r="N556">
        <v>13783</v>
      </c>
      <c r="O556">
        <v>250</v>
      </c>
      <c r="P556" s="1">
        <v>42410</v>
      </c>
      <c r="Q556" s="4" t="s">
        <v>35</v>
      </c>
      <c r="R556" s="1">
        <v>43782</v>
      </c>
      <c r="S556">
        <v>9975</v>
      </c>
      <c r="T556">
        <v>8925</v>
      </c>
      <c r="U556">
        <v>-1050</v>
      </c>
      <c r="V556">
        <v>-11</v>
      </c>
      <c r="W556" s="4" t="s">
        <v>56</v>
      </c>
      <c r="X556">
        <v>2</v>
      </c>
      <c r="Y556">
        <v>0</v>
      </c>
      <c r="Z556" s="4" t="s">
        <v>37</v>
      </c>
    </row>
    <row r="557" spans="1:26" x14ac:dyDescent="0.3">
      <c r="A557" s="4" t="s">
        <v>688</v>
      </c>
      <c r="B557" s="4" t="s">
        <v>59</v>
      </c>
      <c r="C557" s="4" t="s">
        <v>40</v>
      </c>
      <c r="D557" s="4" t="s">
        <v>138</v>
      </c>
      <c r="E557" s="4" t="s">
        <v>139</v>
      </c>
      <c r="F557" s="4" t="s">
        <v>53</v>
      </c>
      <c r="G557" s="4" t="s">
        <v>44</v>
      </c>
      <c r="H557" s="4" t="s">
        <v>80</v>
      </c>
      <c r="I557">
        <v>7</v>
      </c>
      <c r="J557">
        <v>5</v>
      </c>
      <c r="K557" s="4" t="s">
        <v>45</v>
      </c>
      <c r="L557">
        <v>2016</v>
      </c>
      <c r="M557">
        <v>8300</v>
      </c>
      <c r="N557">
        <v>3352</v>
      </c>
      <c r="O557">
        <v>175</v>
      </c>
      <c r="P557" s="1">
        <v>43048</v>
      </c>
      <c r="Q557" s="4" t="s">
        <v>35</v>
      </c>
      <c r="R557" s="1">
        <v>44687</v>
      </c>
      <c r="S557">
        <v>6565</v>
      </c>
      <c r="T557">
        <v>6311</v>
      </c>
      <c r="U557">
        <v>-254</v>
      </c>
      <c r="V557">
        <v>-4</v>
      </c>
      <c r="W557" s="4" t="s">
        <v>184</v>
      </c>
      <c r="X557">
        <v>4</v>
      </c>
      <c r="Y557">
        <v>0</v>
      </c>
      <c r="Z557" s="4" t="s">
        <v>47</v>
      </c>
    </row>
    <row r="558" spans="1:26" x14ac:dyDescent="0.3">
      <c r="A558" s="4" t="s">
        <v>689</v>
      </c>
      <c r="B558" s="4" t="s">
        <v>125</v>
      </c>
      <c r="C558" s="4" t="s">
        <v>118</v>
      </c>
      <c r="D558" s="4" t="s">
        <v>78</v>
      </c>
      <c r="E558" s="4" t="s">
        <v>30</v>
      </c>
      <c r="F558" s="4" t="s">
        <v>31</v>
      </c>
      <c r="G558" s="4" t="s">
        <v>54</v>
      </c>
      <c r="H558" s="4" t="s">
        <v>80</v>
      </c>
      <c r="I558">
        <v>4</v>
      </c>
      <c r="J558">
        <v>5</v>
      </c>
      <c r="K558" s="4" t="s">
        <v>66</v>
      </c>
      <c r="L558">
        <v>2018</v>
      </c>
      <c r="M558">
        <v>6700</v>
      </c>
      <c r="N558">
        <v>96387</v>
      </c>
      <c r="O558">
        <v>120</v>
      </c>
      <c r="P558" s="1">
        <v>44860</v>
      </c>
      <c r="Q558" s="4" t="s">
        <v>35</v>
      </c>
      <c r="R558" s="1">
        <v>45316</v>
      </c>
      <c r="S558">
        <v>5893</v>
      </c>
      <c r="T558">
        <v>4681</v>
      </c>
      <c r="U558">
        <v>-1212</v>
      </c>
      <c r="V558">
        <v>-21</v>
      </c>
      <c r="W558" s="4" t="s">
        <v>102</v>
      </c>
      <c r="X558">
        <v>2</v>
      </c>
      <c r="Y558">
        <v>0</v>
      </c>
      <c r="Z558" s="4" t="s">
        <v>57</v>
      </c>
    </row>
    <row r="559" spans="1:26" x14ac:dyDescent="0.3">
      <c r="A559" s="4" t="s">
        <v>690</v>
      </c>
      <c r="B559" s="4" t="s">
        <v>197</v>
      </c>
      <c r="C559" s="4" t="s">
        <v>97</v>
      </c>
      <c r="D559" s="4" t="s">
        <v>29</v>
      </c>
      <c r="E559" s="4" t="s">
        <v>30</v>
      </c>
      <c r="F559" s="4" t="s">
        <v>31</v>
      </c>
      <c r="G559" s="4" t="s">
        <v>32</v>
      </c>
      <c r="H559" s="4" t="s">
        <v>33</v>
      </c>
      <c r="I559">
        <v>5</v>
      </c>
      <c r="J559">
        <v>5</v>
      </c>
      <c r="K559" s="4" t="s">
        <v>66</v>
      </c>
      <c r="L559">
        <v>2017</v>
      </c>
      <c r="M559">
        <v>6800</v>
      </c>
      <c r="N559">
        <v>19572</v>
      </c>
      <c r="O559">
        <v>113</v>
      </c>
      <c r="P559" s="1">
        <v>45193</v>
      </c>
      <c r="Q559" s="4" t="s">
        <v>35</v>
      </c>
      <c r="R559" s="1">
        <v>45017</v>
      </c>
      <c r="S559">
        <v>5936</v>
      </c>
      <c r="T559">
        <v>5354</v>
      </c>
      <c r="U559">
        <v>-582</v>
      </c>
      <c r="V559">
        <v>-10</v>
      </c>
      <c r="W559" s="4" t="s">
        <v>99</v>
      </c>
      <c r="X559">
        <v>3</v>
      </c>
      <c r="Y559">
        <v>0</v>
      </c>
      <c r="Z559" s="4" t="s">
        <v>37</v>
      </c>
    </row>
    <row r="560" spans="1:26" x14ac:dyDescent="0.3">
      <c r="A560" s="4" t="s">
        <v>691</v>
      </c>
      <c r="B560" s="4" t="s">
        <v>88</v>
      </c>
      <c r="C560" s="4" t="s">
        <v>104</v>
      </c>
      <c r="D560" s="4" t="s">
        <v>165</v>
      </c>
      <c r="E560" s="4" t="s">
        <v>62</v>
      </c>
      <c r="F560" s="4" t="s">
        <v>53</v>
      </c>
      <c r="G560" s="4" t="s">
        <v>44</v>
      </c>
      <c r="H560" s="4" t="s">
        <v>33</v>
      </c>
      <c r="I560">
        <v>5</v>
      </c>
      <c r="J560">
        <v>3</v>
      </c>
      <c r="K560" s="4" t="s">
        <v>34</v>
      </c>
      <c r="L560">
        <v>2016</v>
      </c>
      <c r="M560">
        <v>9300</v>
      </c>
      <c r="N560">
        <v>12684</v>
      </c>
      <c r="O560">
        <v>130</v>
      </c>
      <c r="P560" s="1">
        <v>44822</v>
      </c>
      <c r="Q560" s="4" t="s">
        <v>35</v>
      </c>
      <c r="R560" s="1">
        <v>45007</v>
      </c>
      <c r="S560">
        <v>8002</v>
      </c>
      <c r="T560">
        <v>8109</v>
      </c>
      <c r="U560">
        <v>107</v>
      </c>
      <c r="V560">
        <v>1</v>
      </c>
      <c r="W560" s="4" t="s">
        <v>81</v>
      </c>
      <c r="X560">
        <v>5</v>
      </c>
      <c r="Y560">
        <v>21</v>
      </c>
      <c r="Z560" s="4" t="s">
        <v>37</v>
      </c>
    </row>
    <row r="561" spans="1:26" x14ac:dyDescent="0.3">
      <c r="A561" s="4" t="s">
        <v>692</v>
      </c>
      <c r="B561" s="4" t="s">
        <v>205</v>
      </c>
      <c r="C561" s="4" t="s">
        <v>110</v>
      </c>
      <c r="D561" s="4" t="s">
        <v>29</v>
      </c>
      <c r="E561" s="4" t="s">
        <v>30</v>
      </c>
      <c r="F561" s="4" t="s">
        <v>31</v>
      </c>
      <c r="G561" s="4" t="s">
        <v>44</v>
      </c>
      <c r="H561" s="4" t="s">
        <v>33</v>
      </c>
      <c r="I561">
        <v>5</v>
      </c>
      <c r="J561">
        <v>5</v>
      </c>
      <c r="K561" s="4" t="s">
        <v>55</v>
      </c>
      <c r="L561">
        <v>2017</v>
      </c>
      <c r="M561">
        <v>8200</v>
      </c>
      <c r="N561">
        <v>28428</v>
      </c>
      <c r="O561">
        <v>113</v>
      </c>
      <c r="P561" s="1">
        <v>44533</v>
      </c>
      <c r="Q561" s="4" t="s">
        <v>35</v>
      </c>
      <c r="R561" s="1">
        <v>45614</v>
      </c>
      <c r="S561">
        <v>6477</v>
      </c>
      <c r="T561">
        <v>6467</v>
      </c>
      <c r="U561">
        <v>-10</v>
      </c>
      <c r="V561">
        <v>0</v>
      </c>
      <c r="W561" s="4" t="s">
        <v>114</v>
      </c>
      <c r="X561">
        <v>4</v>
      </c>
      <c r="Y561">
        <v>0</v>
      </c>
      <c r="Z561" s="4" t="s">
        <v>47</v>
      </c>
    </row>
    <row r="562" spans="1:26" x14ac:dyDescent="0.3">
      <c r="A562" s="4" t="s">
        <v>693</v>
      </c>
      <c r="B562" s="4" t="s">
        <v>88</v>
      </c>
      <c r="C562" s="4" t="s">
        <v>28</v>
      </c>
      <c r="D562" s="4" t="s">
        <v>61</v>
      </c>
      <c r="E562" s="4" t="s">
        <v>62</v>
      </c>
      <c r="F562" s="4" t="s">
        <v>53</v>
      </c>
      <c r="G562" s="4" t="s">
        <v>32</v>
      </c>
      <c r="H562" s="4" t="s">
        <v>33</v>
      </c>
      <c r="I562">
        <v>5</v>
      </c>
      <c r="J562">
        <v>5</v>
      </c>
      <c r="K562" s="4" t="s">
        <v>34</v>
      </c>
      <c r="L562">
        <v>2017</v>
      </c>
      <c r="M562">
        <v>9200</v>
      </c>
      <c r="N562">
        <v>32352</v>
      </c>
      <c r="O562">
        <v>120</v>
      </c>
      <c r="P562" s="1">
        <v>42165</v>
      </c>
      <c r="Q562" s="4" t="s">
        <v>35</v>
      </c>
      <c r="R562" s="1">
        <v>44309</v>
      </c>
      <c r="S562">
        <v>7588</v>
      </c>
      <c r="T562">
        <v>7735</v>
      </c>
      <c r="U562">
        <v>147</v>
      </c>
      <c r="V562">
        <v>2</v>
      </c>
      <c r="W562" s="4" t="s">
        <v>114</v>
      </c>
      <c r="X562">
        <v>5</v>
      </c>
      <c r="Y562">
        <v>29</v>
      </c>
      <c r="Z562" s="4" t="s">
        <v>57</v>
      </c>
    </row>
    <row r="563" spans="1:26" x14ac:dyDescent="0.3">
      <c r="A563" s="4" t="s">
        <v>694</v>
      </c>
      <c r="B563" s="4" t="s">
        <v>156</v>
      </c>
      <c r="C563" s="4" t="s">
        <v>93</v>
      </c>
      <c r="D563" s="4" t="s">
        <v>151</v>
      </c>
      <c r="E563" s="4" t="s">
        <v>86</v>
      </c>
      <c r="F563" s="4" t="s">
        <v>152</v>
      </c>
      <c r="G563" s="4" t="s">
        <v>79</v>
      </c>
      <c r="H563" s="4" t="s">
        <v>33</v>
      </c>
      <c r="I563">
        <v>5</v>
      </c>
      <c r="J563">
        <v>5</v>
      </c>
      <c r="K563" s="4" t="s">
        <v>34</v>
      </c>
      <c r="L563">
        <v>2020</v>
      </c>
      <c r="M563">
        <v>7900</v>
      </c>
      <c r="N563">
        <v>25328</v>
      </c>
      <c r="O563">
        <v>100</v>
      </c>
      <c r="P563" s="1">
        <v>44354</v>
      </c>
      <c r="Q563" s="4" t="s">
        <v>35</v>
      </c>
      <c r="R563" s="1">
        <v>44617</v>
      </c>
      <c r="S563">
        <v>6576</v>
      </c>
      <c r="T563">
        <v>7415</v>
      </c>
      <c r="U563">
        <v>839</v>
      </c>
      <c r="V563">
        <v>13</v>
      </c>
      <c r="W563" s="4" t="s">
        <v>127</v>
      </c>
      <c r="X563">
        <v>5</v>
      </c>
      <c r="Y563">
        <v>168</v>
      </c>
      <c r="Z563" s="4" t="s">
        <v>47</v>
      </c>
    </row>
    <row r="564" spans="1:26" x14ac:dyDescent="0.3">
      <c r="A564" s="4" t="s">
        <v>695</v>
      </c>
      <c r="B564" s="4" t="s">
        <v>125</v>
      </c>
      <c r="C564" s="4" t="s">
        <v>60</v>
      </c>
      <c r="D564" s="4" t="s">
        <v>51</v>
      </c>
      <c r="E564" s="4" t="s">
        <v>52</v>
      </c>
      <c r="F564" s="4" t="s">
        <v>53</v>
      </c>
      <c r="G564" s="4" t="s">
        <v>32</v>
      </c>
      <c r="H564" s="4" t="s">
        <v>33</v>
      </c>
      <c r="I564">
        <v>8</v>
      </c>
      <c r="J564">
        <v>5</v>
      </c>
      <c r="K564" s="4" t="s">
        <v>55</v>
      </c>
      <c r="L564">
        <v>2021</v>
      </c>
      <c r="M564">
        <v>9300</v>
      </c>
      <c r="N564">
        <v>49758</v>
      </c>
      <c r="O564">
        <v>200</v>
      </c>
      <c r="P564" s="1">
        <v>43303</v>
      </c>
      <c r="Q564" s="4" t="s">
        <v>35</v>
      </c>
      <c r="R564" s="1">
        <v>44997</v>
      </c>
      <c r="S564">
        <v>8320</v>
      </c>
      <c r="T564">
        <v>7441</v>
      </c>
      <c r="U564">
        <v>-879</v>
      </c>
      <c r="V564">
        <v>-11</v>
      </c>
      <c r="W564" s="4" t="s">
        <v>181</v>
      </c>
      <c r="X564">
        <v>3</v>
      </c>
      <c r="Y564">
        <v>0</v>
      </c>
      <c r="Z564" s="4" t="s">
        <v>37</v>
      </c>
    </row>
    <row r="565" spans="1:26" x14ac:dyDescent="0.3">
      <c r="A565" s="4" t="s">
        <v>696</v>
      </c>
      <c r="B565" s="4" t="s">
        <v>172</v>
      </c>
      <c r="C565" s="4" t="s">
        <v>97</v>
      </c>
      <c r="D565" s="4" t="s">
        <v>151</v>
      </c>
      <c r="E565" s="4" t="s">
        <v>86</v>
      </c>
      <c r="F565" s="4" t="s">
        <v>152</v>
      </c>
      <c r="G565" s="4" t="s">
        <v>32</v>
      </c>
      <c r="H565" s="4" t="s">
        <v>33</v>
      </c>
      <c r="I565">
        <v>5</v>
      </c>
      <c r="J565">
        <v>5</v>
      </c>
      <c r="K565" s="4" t="s">
        <v>45</v>
      </c>
      <c r="L565">
        <v>2020</v>
      </c>
      <c r="M565">
        <v>6900</v>
      </c>
      <c r="N565">
        <v>85537</v>
      </c>
      <c r="O565">
        <v>100</v>
      </c>
      <c r="P565" s="1">
        <v>42479</v>
      </c>
      <c r="Q565" s="4" t="s">
        <v>35</v>
      </c>
      <c r="R565" s="1">
        <v>45316</v>
      </c>
      <c r="S565">
        <v>5725</v>
      </c>
      <c r="T565">
        <v>5155</v>
      </c>
      <c r="U565">
        <v>-570</v>
      </c>
      <c r="V565">
        <v>-10</v>
      </c>
      <c r="W565" s="4" t="s">
        <v>46</v>
      </c>
      <c r="X565">
        <v>1</v>
      </c>
      <c r="Y565">
        <v>0</v>
      </c>
      <c r="Z565" s="4" t="s">
        <v>57</v>
      </c>
    </row>
    <row r="566" spans="1:26" x14ac:dyDescent="0.3">
      <c r="A566" s="4" t="s">
        <v>697</v>
      </c>
      <c r="B566" s="4" t="s">
        <v>113</v>
      </c>
      <c r="C566" s="4" t="s">
        <v>93</v>
      </c>
      <c r="D566" s="4" t="s">
        <v>165</v>
      </c>
      <c r="E566" s="4" t="s">
        <v>62</v>
      </c>
      <c r="F566" s="4" t="s">
        <v>53</v>
      </c>
      <c r="G566" s="4" t="s">
        <v>54</v>
      </c>
      <c r="H566" s="4" t="s">
        <v>80</v>
      </c>
      <c r="I566">
        <v>5</v>
      </c>
      <c r="J566">
        <v>3</v>
      </c>
      <c r="K566" s="4" t="s">
        <v>34</v>
      </c>
      <c r="L566">
        <v>2021</v>
      </c>
      <c r="M566">
        <v>8800</v>
      </c>
      <c r="N566">
        <v>46199</v>
      </c>
      <c r="O566">
        <v>130</v>
      </c>
      <c r="P566" s="1">
        <v>44842</v>
      </c>
      <c r="Q566" s="4" t="s">
        <v>35</v>
      </c>
      <c r="R566" s="1">
        <v>45554</v>
      </c>
      <c r="S566">
        <v>8295</v>
      </c>
      <c r="T566">
        <v>8302</v>
      </c>
      <c r="U566">
        <v>7</v>
      </c>
      <c r="V566">
        <v>0</v>
      </c>
      <c r="W566" s="4" t="s">
        <v>94</v>
      </c>
      <c r="X566">
        <v>5</v>
      </c>
      <c r="Y566">
        <v>1</v>
      </c>
      <c r="Z566" s="4" t="s">
        <v>37</v>
      </c>
    </row>
    <row r="567" spans="1:26" x14ac:dyDescent="0.3">
      <c r="A567" s="4" t="s">
        <v>698</v>
      </c>
      <c r="B567" s="4" t="s">
        <v>83</v>
      </c>
      <c r="C567" s="4" t="s">
        <v>77</v>
      </c>
      <c r="D567" s="4" t="s">
        <v>71</v>
      </c>
      <c r="E567" s="4" t="s">
        <v>72</v>
      </c>
      <c r="F567" s="4" t="s">
        <v>73</v>
      </c>
      <c r="G567" s="4" t="s">
        <v>54</v>
      </c>
      <c r="H567" s="4" t="s">
        <v>80</v>
      </c>
      <c r="I567">
        <v>3</v>
      </c>
      <c r="J567">
        <v>2</v>
      </c>
      <c r="K567" s="4" t="s">
        <v>55</v>
      </c>
      <c r="L567">
        <v>2020</v>
      </c>
      <c r="M567">
        <v>8900</v>
      </c>
      <c r="N567">
        <v>87764</v>
      </c>
      <c r="O567">
        <v>100</v>
      </c>
      <c r="P567" s="1">
        <v>45543</v>
      </c>
      <c r="Q567" s="4" t="s">
        <v>35</v>
      </c>
      <c r="R567" s="1">
        <v>45517</v>
      </c>
      <c r="S567">
        <v>8100</v>
      </c>
      <c r="T567">
        <v>7000</v>
      </c>
      <c r="U567">
        <v>-1100</v>
      </c>
      <c r="V567">
        <v>-14</v>
      </c>
      <c r="W567" s="4" t="s">
        <v>166</v>
      </c>
      <c r="X567">
        <v>3</v>
      </c>
      <c r="Y567">
        <v>0</v>
      </c>
      <c r="Z567" s="4" t="s">
        <v>47</v>
      </c>
    </row>
    <row r="568" spans="1:26" x14ac:dyDescent="0.3">
      <c r="A568" s="4" t="s">
        <v>699</v>
      </c>
      <c r="B568" s="4" t="s">
        <v>88</v>
      </c>
      <c r="C568" s="4" t="s">
        <v>28</v>
      </c>
      <c r="D568" s="4" t="s">
        <v>51</v>
      </c>
      <c r="E568" s="4" t="s">
        <v>52</v>
      </c>
      <c r="F568" s="4" t="s">
        <v>53</v>
      </c>
      <c r="G568" s="4" t="s">
        <v>54</v>
      </c>
      <c r="H568" s="4" t="s">
        <v>80</v>
      </c>
      <c r="I568">
        <v>8</v>
      </c>
      <c r="J568">
        <v>5</v>
      </c>
      <c r="K568" s="4" t="s">
        <v>66</v>
      </c>
      <c r="L568">
        <v>2024</v>
      </c>
      <c r="M568">
        <v>7600</v>
      </c>
      <c r="N568">
        <v>38217</v>
      </c>
      <c r="O568">
        <v>200</v>
      </c>
      <c r="P568" s="1">
        <v>44269</v>
      </c>
      <c r="Q568" s="4" t="s">
        <v>35</v>
      </c>
      <c r="R568" s="1">
        <v>44799</v>
      </c>
      <c r="S568">
        <v>6185</v>
      </c>
      <c r="T568">
        <v>6495</v>
      </c>
      <c r="U568">
        <v>310</v>
      </c>
      <c r="V568">
        <v>5</v>
      </c>
      <c r="W568" s="4" t="s">
        <v>202</v>
      </c>
      <c r="X568">
        <v>1</v>
      </c>
      <c r="Y568">
        <v>62</v>
      </c>
      <c r="Z568" s="4" t="s">
        <v>37</v>
      </c>
    </row>
    <row r="569" spans="1:26" x14ac:dyDescent="0.3">
      <c r="A569" s="4" t="s">
        <v>700</v>
      </c>
      <c r="B569" s="4" t="s">
        <v>39</v>
      </c>
      <c r="C569" s="4" t="s">
        <v>84</v>
      </c>
      <c r="D569" s="4" t="s">
        <v>151</v>
      </c>
      <c r="E569" s="4" t="s">
        <v>86</v>
      </c>
      <c r="F569" s="4" t="s">
        <v>152</v>
      </c>
      <c r="G569" s="4" t="s">
        <v>54</v>
      </c>
      <c r="H569" s="4" t="s">
        <v>33</v>
      </c>
      <c r="I569">
        <v>5</v>
      </c>
      <c r="J569">
        <v>5</v>
      </c>
      <c r="K569" s="4" t="s">
        <v>55</v>
      </c>
      <c r="L569">
        <v>2015</v>
      </c>
      <c r="M569">
        <v>8900</v>
      </c>
      <c r="N569">
        <v>64436</v>
      </c>
      <c r="O569">
        <v>100</v>
      </c>
      <c r="P569" s="1">
        <v>42680</v>
      </c>
      <c r="Q569" s="4" t="s">
        <v>35</v>
      </c>
      <c r="R569" s="1">
        <v>44896</v>
      </c>
      <c r="S569">
        <v>7615</v>
      </c>
      <c r="T569">
        <v>8356</v>
      </c>
      <c r="U569">
        <v>741</v>
      </c>
      <c r="V569">
        <v>10</v>
      </c>
      <c r="W569" s="4" t="s">
        <v>94</v>
      </c>
      <c r="X569">
        <v>3</v>
      </c>
      <c r="Y569">
        <v>148</v>
      </c>
      <c r="Z569" s="4" t="s">
        <v>57</v>
      </c>
    </row>
    <row r="570" spans="1:26" x14ac:dyDescent="0.3">
      <c r="A570" s="4" t="s">
        <v>701</v>
      </c>
      <c r="B570" s="4" t="s">
        <v>120</v>
      </c>
      <c r="C570" s="4" t="s">
        <v>175</v>
      </c>
      <c r="D570" s="4" t="s">
        <v>61</v>
      </c>
      <c r="E570" s="4" t="s">
        <v>62</v>
      </c>
      <c r="F570" s="4" t="s">
        <v>53</v>
      </c>
      <c r="G570" s="4" t="s">
        <v>54</v>
      </c>
      <c r="H570" s="4" t="s">
        <v>33</v>
      </c>
      <c r="I570">
        <v>5</v>
      </c>
      <c r="J570">
        <v>5</v>
      </c>
      <c r="K570" s="4" t="s">
        <v>34</v>
      </c>
      <c r="L570">
        <v>2015</v>
      </c>
      <c r="M570">
        <v>9400</v>
      </c>
      <c r="N570">
        <v>5198</v>
      </c>
      <c r="O570">
        <v>120</v>
      </c>
      <c r="P570" s="1">
        <v>43400</v>
      </c>
      <c r="Q570" s="4" t="s">
        <v>35</v>
      </c>
      <c r="R570" s="1">
        <v>44692</v>
      </c>
      <c r="S570">
        <v>8465</v>
      </c>
      <c r="T570">
        <v>7470</v>
      </c>
      <c r="U570">
        <v>-995</v>
      </c>
      <c r="V570">
        <v>-12</v>
      </c>
      <c r="W570" s="4" t="s">
        <v>114</v>
      </c>
      <c r="X570">
        <v>1</v>
      </c>
      <c r="Y570">
        <v>0</v>
      </c>
      <c r="Z570" s="4" t="s">
        <v>37</v>
      </c>
    </row>
    <row r="571" spans="1:26" x14ac:dyDescent="0.3">
      <c r="A571" s="4" t="s">
        <v>702</v>
      </c>
      <c r="B571" s="4" t="s">
        <v>27</v>
      </c>
      <c r="C571" s="4" t="s">
        <v>40</v>
      </c>
      <c r="D571" s="4" t="s">
        <v>51</v>
      </c>
      <c r="E571" s="4" t="s">
        <v>52</v>
      </c>
      <c r="F571" s="4" t="s">
        <v>53</v>
      </c>
      <c r="G571" s="4" t="s">
        <v>79</v>
      </c>
      <c r="H571" s="4" t="s">
        <v>33</v>
      </c>
      <c r="I571">
        <v>8</v>
      </c>
      <c r="J571">
        <v>5</v>
      </c>
      <c r="K571" s="4" t="s">
        <v>55</v>
      </c>
      <c r="L571">
        <v>2019</v>
      </c>
      <c r="M571">
        <v>9500</v>
      </c>
      <c r="N571">
        <v>59641</v>
      </c>
      <c r="O571">
        <v>200</v>
      </c>
      <c r="P571" s="1">
        <v>44187</v>
      </c>
      <c r="Q571" s="4" t="s">
        <v>35</v>
      </c>
      <c r="R571" s="1">
        <v>44581</v>
      </c>
      <c r="S571">
        <v>8526</v>
      </c>
      <c r="T571">
        <v>8805</v>
      </c>
      <c r="U571">
        <v>279</v>
      </c>
      <c r="V571">
        <v>3</v>
      </c>
      <c r="W571" s="4" t="s">
        <v>81</v>
      </c>
      <c r="X571">
        <v>1</v>
      </c>
      <c r="Y571">
        <v>56</v>
      </c>
      <c r="Z571" s="4" t="s">
        <v>47</v>
      </c>
    </row>
    <row r="572" spans="1:26" x14ac:dyDescent="0.3">
      <c r="A572" s="4" t="s">
        <v>703</v>
      </c>
      <c r="B572" s="4" t="s">
        <v>125</v>
      </c>
      <c r="C572" s="4" t="s">
        <v>144</v>
      </c>
      <c r="D572" s="4" t="s">
        <v>105</v>
      </c>
      <c r="E572" s="4" t="s">
        <v>52</v>
      </c>
      <c r="F572" s="4" t="s">
        <v>73</v>
      </c>
      <c r="G572" s="4" t="s">
        <v>32</v>
      </c>
      <c r="H572" s="4" t="s">
        <v>80</v>
      </c>
      <c r="I572">
        <v>4</v>
      </c>
      <c r="J572">
        <v>2</v>
      </c>
      <c r="K572" s="4" t="s">
        <v>45</v>
      </c>
      <c r="L572">
        <v>2018</v>
      </c>
      <c r="M572">
        <v>7600</v>
      </c>
      <c r="N572">
        <v>32786</v>
      </c>
      <c r="O572">
        <v>200</v>
      </c>
      <c r="P572" s="1">
        <v>44963</v>
      </c>
      <c r="Q572" s="4" t="s">
        <v>35</v>
      </c>
      <c r="R572" s="1">
        <v>45499</v>
      </c>
      <c r="S572">
        <v>6700</v>
      </c>
      <c r="T572">
        <v>6511</v>
      </c>
      <c r="U572">
        <v>-189</v>
      </c>
      <c r="V572">
        <v>-3</v>
      </c>
      <c r="W572" s="4" t="s">
        <v>160</v>
      </c>
      <c r="X572">
        <v>5</v>
      </c>
      <c r="Y572">
        <v>0</v>
      </c>
      <c r="Z572" s="4" t="s">
        <v>37</v>
      </c>
    </row>
    <row r="573" spans="1:26" x14ac:dyDescent="0.3">
      <c r="A573" s="4" t="s">
        <v>704</v>
      </c>
      <c r="B573" s="4" t="s">
        <v>101</v>
      </c>
      <c r="C573" s="4" t="s">
        <v>110</v>
      </c>
      <c r="D573" s="4" t="s">
        <v>61</v>
      </c>
      <c r="E573" s="4" t="s">
        <v>62</v>
      </c>
      <c r="F573" s="4" t="s">
        <v>53</v>
      </c>
      <c r="G573" s="4" t="s">
        <v>54</v>
      </c>
      <c r="H573" s="4" t="s">
        <v>33</v>
      </c>
      <c r="I573">
        <v>5</v>
      </c>
      <c r="J573">
        <v>5</v>
      </c>
      <c r="K573" s="4" t="s">
        <v>34</v>
      </c>
      <c r="L573">
        <v>2024</v>
      </c>
      <c r="M573">
        <v>8500</v>
      </c>
      <c r="N573">
        <v>14710</v>
      </c>
      <c r="O573">
        <v>120</v>
      </c>
      <c r="P573" s="1">
        <v>44987</v>
      </c>
      <c r="Q573" s="4" t="s">
        <v>35</v>
      </c>
      <c r="R573" s="1">
        <v>45602</v>
      </c>
      <c r="S573">
        <v>6775</v>
      </c>
      <c r="T573">
        <v>8280</v>
      </c>
      <c r="U573">
        <v>1505</v>
      </c>
      <c r="V573">
        <v>22</v>
      </c>
      <c r="W573" s="4" t="s">
        <v>56</v>
      </c>
      <c r="X573">
        <v>1</v>
      </c>
      <c r="Y573">
        <v>301</v>
      </c>
      <c r="Z573" s="4" t="s">
        <v>47</v>
      </c>
    </row>
    <row r="574" spans="1:26" x14ac:dyDescent="0.3">
      <c r="A574" s="4" t="s">
        <v>705</v>
      </c>
      <c r="B574" s="4" t="s">
        <v>101</v>
      </c>
      <c r="C574" s="4" t="s">
        <v>190</v>
      </c>
      <c r="D574" s="4" t="s">
        <v>151</v>
      </c>
      <c r="E574" s="4" t="s">
        <v>86</v>
      </c>
      <c r="F574" s="4" t="s">
        <v>152</v>
      </c>
      <c r="G574" s="4" t="s">
        <v>89</v>
      </c>
      <c r="H574" s="4" t="s">
        <v>80</v>
      </c>
      <c r="I574">
        <v>5</v>
      </c>
      <c r="J574">
        <v>5</v>
      </c>
      <c r="K574" s="4" t="s">
        <v>66</v>
      </c>
      <c r="L574">
        <v>2021</v>
      </c>
      <c r="M574">
        <v>6900</v>
      </c>
      <c r="N574">
        <v>20068</v>
      </c>
      <c r="O574">
        <v>100</v>
      </c>
      <c r="P574" s="1">
        <v>42988</v>
      </c>
      <c r="Q574" s="4" t="s">
        <v>35</v>
      </c>
      <c r="R574" s="1">
        <v>44471</v>
      </c>
      <c r="S574">
        <v>6103</v>
      </c>
      <c r="T574">
        <v>6745</v>
      </c>
      <c r="U574">
        <v>642</v>
      </c>
      <c r="V574">
        <v>11</v>
      </c>
      <c r="W574" s="4" t="s">
        <v>166</v>
      </c>
      <c r="X574">
        <v>3</v>
      </c>
      <c r="Y574">
        <v>128</v>
      </c>
      <c r="Z574" s="4" t="s">
        <v>47</v>
      </c>
    </row>
    <row r="575" spans="1:26" x14ac:dyDescent="0.3">
      <c r="A575" s="4" t="s">
        <v>706</v>
      </c>
      <c r="B575" s="4" t="s">
        <v>69</v>
      </c>
      <c r="C575" s="4" t="s">
        <v>123</v>
      </c>
      <c r="D575" s="4" t="s">
        <v>71</v>
      </c>
      <c r="E575" s="4" t="s">
        <v>72</v>
      </c>
      <c r="F575" s="4" t="s">
        <v>73</v>
      </c>
      <c r="G575" s="4" t="s">
        <v>32</v>
      </c>
      <c r="H575" s="4" t="s">
        <v>80</v>
      </c>
      <c r="I575">
        <v>3</v>
      </c>
      <c r="J575">
        <v>2</v>
      </c>
      <c r="K575" s="4" t="s">
        <v>45</v>
      </c>
      <c r="L575">
        <v>2022</v>
      </c>
      <c r="M575">
        <v>7200</v>
      </c>
      <c r="N575">
        <v>41749</v>
      </c>
      <c r="O575">
        <v>100</v>
      </c>
      <c r="P575" s="1">
        <v>45228</v>
      </c>
      <c r="Q575" s="4" t="s">
        <v>35</v>
      </c>
      <c r="R575" s="1">
        <v>45021</v>
      </c>
      <c r="S575">
        <v>6450</v>
      </c>
      <c r="T575">
        <v>5915</v>
      </c>
      <c r="U575">
        <v>-535</v>
      </c>
      <c r="V575">
        <v>-8</v>
      </c>
      <c r="W575" s="4" t="s">
        <v>46</v>
      </c>
      <c r="X575">
        <v>3</v>
      </c>
      <c r="Y575">
        <v>0</v>
      </c>
      <c r="Z575" s="4" t="s">
        <v>57</v>
      </c>
    </row>
    <row r="576" spans="1:26" x14ac:dyDescent="0.3">
      <c r="A576" s="4" t="s">
        <v>707</v>
      </c>
      <c r="B576" s="4" t="s">
        <v>125</v>
      </c>
      <c r="C576" s="4" t="s">
        <v>104</v>
      </c>
      <c r="D576" s="4" t="s">
        <v>148</v>
      </c>
      <c r="E576" s="4" t="s">
        <v>149</v>
      </c>
      <c r="F576" s="4" t="s">
        <v>31</v>
      </c>
      <c r="G576" s="4" t="s">
        <v>54</v>
      </c>
      <c r="H576" s="4" t="s">
        <v>33</v>
      </c>
      <c r="I576">
        <v>5</v>
      </c>
      <c r="J576">
        <v>5</v>
      </c>
      <c r="K576" s="4" t="s">
        <v>66</v>
      </c>
      <c r="L576">
        <v>2023</v>
      </c>
      <c r="M576">
        <v>6200</v>
      </c>
      <c r="N576">
        <v>46895</v>
      </c>
      <c r="O576">
        <v>150</v>
      </c>
      <c r="P576" s="1">
        <v>43856</v>
      </c>
      <c r="Q576" s="4" t="s">
        <v>35</v>
      </c>
      <c r="R576" s="1">
        <v>44427</v>
      </c>
      <c r="S576">
        <v>5032</v>
      </c>
      <c r="T576">
        <v>5551</v>
      </c>
      <c r="U576">
        <v>519</v>
      </c>
      <c r="V576">
        <v>10</v>
      </c>
      <c r="W576" s="4" t="s">
        <v>99</v>
      </c>
      <c r="X576">
        <v>4</v>
      </c>
      <c r="Y576">
        <v>104</v>
      </c>
      <c r="Z576" s="4" t="s">
        <v>47</v>
      </c>
    </row>
    <row r="577" spans="1:26" x14ac:dyDescent="0.3">
      <c r="A577" s="4" t="s">
        <v>708</v>
      </c>
      <c r="B577" s="4" t="s">
        <v>83</v>
      </c>
      <c r="C577" s="4" t="s">
        <v>190</v>
      </c>
      <c r="D577" s="4" t="s">
        <v>61</v>
      </c>
      <c r="E577" s="4" t="s">
        <v>62</v>
      </c>
      <c r="F577" s="4" t="s">
        <v>53</v>
      </c>
      <c r="G577" s="4" t="s">
        <v>44</v>
      </c>
      <c r="H577" s="4" t="s">
        <v>33</v>
      </c>
      <c r="I577">
        <v>5</v>
      </c>
      <c r="J577">
        <v>5</v>
      </c>
      <c r="K577" s="4" t="s">
        <v>45</v>
      </c>
      <c r="L577">
        <v>2021</v>
      </c>
      <c r="M577">
        <v>7800</v>
      </c>
      <c r="N577">
        <v>56002</v>
      </c>
      <c r="O577">
        <v>120</v>
      </c>
      <c r="P577" s="1">
        <v>42625</v>
      </c>
      <c r="Q577" s="4" t="s">
        <v>35</v>
      </c>
      <c r="R577" s="1">
        <v>43017</v>
      </c>
      <c r="S577">
        <v>6084</v>
      </c>
      <c r="T577">
        <v>6649</v>
      </c>
      <c r="U577">
        <v>565</v>
      </c>
      <c r="V577">
        <v>9</v>
      </c>
      <c r="W577" s="4" t="s">
        <v>67</v>
      </c>
      <c r="X577">
        <v>1</v>
      </c>
      <c r="Y577">
        <v>113</v>
      </c>
      <c r="Z577" s="4" t="s">
        <v>37</v>
      </c>
    </row>
    <row r="578" spans="1:26" x14ac:dyDescent="0.3">
      <c r="A578" s="4" t="s">
        <v>709</v>
      </c>
      <c r="B578" s="4" t="s">
        <v>120</v>
      </c>
      <c r="C578" s="4" t="s">
        <v>190</v>
      </c>
      <c r="D578" s="4" t="s">
        <v>71</v>
      </c>
      <c r="E578" s="4" t="s">
        <v>72</v>
      </c>
      <c r="F578" s="4" t="s">
        <v>73</v>
      </c>
      <c r="G578" s="4" t="s">
        <v>54</v>
      </c>
      <c r="H578" s="4" t="s">
        <v>80</v>
      </c>
      <c r="I578">
        <v>3</v>
      </c>
      <c r="J578">
        <v>2</v>
      </c>
      <c r="K578" s="4" t="s">
        <v>55</v>
      </c>
      <c r="L578">
        <v>2017</v>
      </c>
      <c r="M578">
        <v>9200</v>
      </c>
      <c r="N578">
        <v>68042</v>
      </c>
      <c r="O578">
        <v>100</v>
      </c>
      <c r="P578" s="1">
        <v>42790</v>
      </c>
      <c r="Q578" s="4" t="s">
        <v>35</v>
      </c>
      <c r="R578" s="1">
        <v>44036</v>
      </c>
      <c r="S578">
        <v>7794</v>
      </c>
      <c r="T578">
        <v>8175</v>
      </c>
      <c r="U578">
        <v>381</v>
      </c>
      <c r="V578">
        <v>5</v>
      </c>
      <c r="W578" s="4" t="s">
        <v>136</v>
      </c>
      <c r="X578">
        <v>2</v>
      </c>
      <c r="Y578">
        <v>76</v>
      </c>
      <c r="Z578" s="4" t="s">
        <v>95</v>
      </c>
    </row>
    <row r="579" spans="1:26" x14ac:dyDescent="0.3">
      <c r="A579" s="4" t="s">
        <v>710</v>
      </c>
      <c r="B579" s="4" t="s">
        <v>113</v>
      </c>
      <c r="C579" s="4" t="s">
        <v>110</v>
      </c>
      <c r="D579" s="4" t="s">
        <v>105</v>
      </c>
      <c r="E579" s="4" t="s">
        <v>52</v>
      </c>
      <c r="F579" s="4" t="s">
        <v>73</v>
      </c>
      <c r="G579" s="4" t="s">
        <v>89</v>
      </c>
      <c r="H579" s="4" t="s">
        <v>80</v>
      </c>
      <c r="I579">
        <v>4</v>
      </c>
      <c r="J579">
        <v>2</v>
      </c>
      <c r="K579" s="4" t="s">
        <v>34</v>
      </c>
      <c r="L579">
        <v>2022</v>
      </c>
      <c r="M579">
        <v>8200</v>
      </c>
      <c r="N579">
        <v>85918</v>
      </c>
      <c r="O579">
        <v>200</v>
      </c>
      <c r="P579" s="1">
        <v>43863</v>
      </c>
      <c r="Q579" s="4" t="s">
        <v>35</v>
      </c>
      <c r="R579" s="1">
        <v>43996</v>
      </c>
      <c r="S579">
        <v>6766</v>
      </c>
      <c r="T579">
        <v>5578</v>
      </c>
      <c r="U579">
        <v>-1188</v>
      </c>
      <c r="V579">
        <v>-18</v>
      </c>
      <c r="W579" s="4" t="s">
        <v>131</v>
      </c>
      <c r="X579">
        <v>2</v>
      </c>
      <c r="Y579">
        <v>0</v>
      </c>
      <c r="Z579" s="4" t="s">
        <v>57</v>
      </c>
    </row>
    <row r="580" spans="1:26" x14ac:dyDescent="0.3">
      <c r="A580" s="4" t="s">
        <v>711</v>
      </c>
      <c r="B580" s="4" t="s">
        <v>92</v>
      </c>
      <c r="C580" s="4" t="s">
        <v>77</v>
      </c>
      <c r="D580" s="4" t="s">
        <v>105</v>
      </c>
      <c r="E580" s="4" t="s">
        <v>52</v>
      </c>
      <c r="F580" s="4" t="s">
        <v>73</v>
      </c>
      <c r="G580" s="4" t="s">
        <v>54</v>
      </c>
      <c r="H580" s="4" t="s">
        <v>80</v>
      </c>
      <c r="I580">
        <v>4</v>
      </c>
      <c r="J580">
        <v>2</v>
      </c>
      <c r="K580" s="4" t="s">
        <v>66</v>
      </c>
      <c r="L580">
        <v>2021</v>
      </c>
      <c r="M580">
        <v>7400</v>
      </c>
      <c r="N580">
        <v>11305</v>
      </c>
      <c r="O580">
        <v>200</v>
      </c>
      <c r="P580" s="1">
        <v>44259</v>
      </c>
      <c r="Q580" s="4" t="s">
        <v>35</v>
      </c>
      <c r="R580" s="1">
        <v>45483</v>
      </c>
      <c r="S580">
        <v>5613</v>
      </c>
      <c r="T580">
        <v>4586</v>
      </c>
      <c r="U580">
        <v>-1027</v>
      </c>
      <c r="V580">
        <v>-18</v>
      </c>
      <c r="W580" s="4" t="s">
        <v>99</v>
      </c>
      <c r="X580">
        <v>3</v>
      </c>
      <c r="Y580">
        <v>0</v>
      </c>
      <c r="Z580" s="4" t="s">
        <v>37</v>
      </c>
    </row>
    <row r="581" spans="1:26" x14ac:dyDescent="0.3">
      <c r="A581" s="4" t="s">
        <v>712</v>
      </c>
      <c r="B581" s="4" t="s">
        <v>133</v>
      </c>
      <c r="C581" s="4" t="s">
        <v>40</v>
      </c>
      <c r="D581" s="4" t="s">
        <v>148</v>
      </c>
      <c r="E581" s="4" t="s">
        <v>149</v>
      </c>
      <c r="F581" s="4" t="s">
        <v>31</v>
      </c>
      <c r="G581" s="4" t="s">
        <v>44</v>
      </c>
      <c r="H581" s="4" t="s">
        <v>80</v>
      </c>
      <c r="I581">
        <v>5</v>
      </c>
      <c r="J581">
        <v>5</v>
      </c>
      <c r="K581" s="4" t="s">
        <v>55</v>
      </c>
      <c r="L581">
        <v>2021</v>
      </c>
      <c r="M581">
        <v>7800</v>
      </c>
      <c r="N581">
        <v>63441</v>
      </c>
      <c r="O581">
        <v>150</v>
      </c>
      <c r="P581" s="1">
        <v>45346</v>
      </c>
      <c r="Q581" s="4" t="s">
        <v>35</v>
      </c>
      <c r="R581" s="1">
        <v>45460</v>
      </c>
      <c r="S581">
        <v>6535</v>
      </c>
      <c r="T581">
        <v>6726</v>
      </c>
      <c r="U581">
        <v>191</v>
      </c>
      <c r="V581">
        <v>3</v>
      </c>
      <c r="W581" s="4" t="s">
        <v>99</v>
      </c>
      <c r="X581">
        <v>3</v>
      </c>
      <c r="Y581">
        <v>38</v>
      </c>
      <c r="Z581" s="4" t="s">
        <v>47</v>
      </c>
    </row>
    <row r="582" spans="1:26" x14ac:dyDescent="0.3">
      <c r="A582" s="4" t="s">
        <v>713</v>
      </c>
      <c r="B582" s="4" t="s">
        <v>92</v>
      </c>
      <c r="C582" s="4" t="s">
        <v>144</v>
      </c>
      <c r="D582" s="4" t="s">
        <v>85</v>
      </c>
      <c r="E582" s="4" t="s">
        <v>86</v>
      </c>
      <c r="F582" s="4" t="s">
        <v>31</v>
      </c>
      <c r="G582" s="4" t="s">
        <v>32</v>
      </c>
      <c r="H582" s="4" t="s">
        <v>80</v>
      </c>
      <c r="I582">
        <v>4</v>
      </c>
      <c r="J582">
        <v>5</v>
      </c>
      <c r="K582" s="4" t="s">
        <v>66</v>
      </c>
      <c r="L582">
        <v>2018</v>
      </c>
      <c r="M582">
        <v>6700</v>
      </c>
      <c r="N582">
        <v>67286</v>
      </c>
      <c r="O582">
        <v>103</v>
      </c>
      <c r="P582" s="1">
        <v>42352</v>
      </c>
      <c r="Q582" s="4" t="s">
        <v>35</v>
      </c>
      <c r="R582" s="1">
        <v>42462</v>
      </c>
      <c r="S582">
        <v>5937</v>
      </c>
      <c r="T582">
        <v>7413</v>
      </c>
      <c r="U582">
        <v>1476</v>
      </c>
      <c r="V582">
        <v>25</v>
      </c>
      <c r="W582" s="4" t="s">
        <v>94</v>
      </c>
      <c r="X582">
        <v>5</v>
      </c>
      <c r="Y582">
        <v>295</v>
      </c>
      <c r="Z582" s="4" t="s">
        <v>57</v>
      </c>
    </row>
    <row r="583" spans="1:26" x14ac:dyDescent="0.3">
      <c r="A583" s="4" t="s">
        <v>714</v>
      </c>
      <c r="B583" s="4" t="s">
        <v>113</v>
      </c>
      <c r="C583" s="4" t="s">
        <v>70</v>
      </c>
      <c r="D583" s="4" t="s">
        <v>71</v>
      </c>
      <c r="E583" s="4" t="s">
        <v>72</v>
      </c>
      <c r="F583" s="4" t="s">
        <v>73</v>
      </c>
      <c r="G583" s="4" t="s">
        <v>54</v>
      </c>
      <c r="H583" s="4" t="s">
        <v>33</v>
      </c>
      <c r="I583">
        <v>3</v>
      </c>
      <c r="J583">
        <v>2</v>
      </c>
      <c r="K583" s="4" t="s">
        <v>34</v>
      </c>
      <c r="L583">
        <v>2015</v>
      </c>
      <c r="M583">
        <v>8900</v>
      </c>
      <c r="N583">
        <v>94152</v>
      </c>
      <c r="O583">
        <v>100</v>
      </c>
      <c r="P583" s="1">
        <v>42327</v>
      </c>
      <c r="Q583" s="4" t="s">
        <v>35</v>
      </c>
      <c r="R583" s="1">
        <v>45636</v>
      </c>
      <c r="S583">
        <v>8262</v>
      </c>
      <c r="T583">
        <v>8211</v>
      </c>
      <c r="U583">
        <v>-51</v>
      </c>
      <c r="V583">
        <v>-1</v>
      </c>
      <c r="W583" s="4" t="s">
        <v>131</v>
      </c>
      <c r="X583">
        <v>2</v>
      </c>
      <c r="Y583">
        <v>0</v>
      </c>
      <c r="Z583" s="4" t="s">
        <v>57</v>
      </c>
    </row>
    <row r="584" spans="1:26" x14ac:dyDescent="0.3">
      <c r="A584" s="4" t="s">
        <v>715</v>
      </c>
      <c r="B584" s="4" t="s">
        <v>197</v>
      </c>
      <c r="C584" s="4" t="s">
        <v>175</v>
      </c>
      <c r="D584" s="4" t="s">
        <v>148</v>
      </c>
      <c r="E584" s="4" t="s">
        <v>149</v>
      </c>
      <c r="F584" s="4" t="s">
        <v>31</v>
      </c>
      <c r="G584" s="4" t="s">
        <v>44</v>
      </c>
      <c r="H584" s="4" t="s">
        <v>80</v>
      </c>
      <c r="I584">
        <v>5</v>
      </c>
      <c r="J584">
        <v>5</v>
      </c>
      <c r="K584" s="4" t="s">
        <v>45</v>
      </c>
      <c r="L584">
        <v>2015</v>
      </c>
      <c r="M584">
        <v>6900</v>
      </c>
      <c r="N584">
        <v>39955</v>
      </c>
      <c r="O584">
        <v>150</v>
      </c>
      <c r="P584" s="1">
        <v>43743</v>
      </c>
      <c r="Q584" s="4" t="s">
        <v>35</v>
      </c>
      <c r="R584" s="1">
        <v>44112</v>
      </c>
      <c r="S584">
        <v>5213</v>
      </c>
      <c r="T584">
        <v>4761</v>
      </c>
      <c r="U584">
        <v>-452</v>
      </c>
      <c r="V584">
        <v>-9</v>
      </c>
      <c r="W584" s="4" t="s">
        <v>142</v>
      </c>
      <c r="X584">
        <v>1</v>
      </c>
      <c r="Y584">
        <v>0</v>
      </c>
      <c r="Z584" s="4" t="s">
        <v>95</v>
      </c>
    </row>
    <row r="585" spans="1:26" x14ac:dyDescent="0.3">
      <c r="A585" s="4" t="s">
        <v>716</v>
      </c>
      <c r="B585" s="4" t="s">
        <v>113</v>
      </c>
      <c r="C585" s="4" t="s">
        <v>104</v>
      </c>
      <c r="D585" s="4" t="s">
        <v>41</v>
      </c>
      <c r="E585" s="4" t="s">
        <v>42</v>
      </c>
      <c r="F585" s="4" t="s">
        <v>43</v>
      </c>
      <c r="G585" s="4" t="s">
        <v>54</v>
      </c>
      <c r="H585" s="4" t="s">
        <v>33</v>
      </c>
      <c r="I585">
        <v>2</v>
      </c>
      <c r="J585">
        <v>2</v>
      </c>
      <c r="K585" s="4" t="s">
        <v>34</v>
      </c>
      <c r="L585">
        <v>2020</v>
      </c>
      <c r="M585">
        <v>9900</v>
      </c>
      <c r="N585">
        <v>38853</v>
      </c>
      <c r="O585">
        <v>250</v>
      </c>
      <c r="P585" s="1">
        <v>44340</v>
      </c>
      <c r="Q585" s="4" t="s">
        <v>35</v>
      </c>
      <c r="R585" s="1">
        <v>44460</v>
      </c>
      <c r="S585">
        <v>8842</v>
      </c>
      <c r="T585">
        <v>9152</v>
      </c>
      <c r="U585">
        <v>310</v>
      </c>
      <c r="V585">
        <v>4</v>
      </c>
      <c r="W585" s="4" t="s">
        <v>114</v>
      </c>
      <c r="X585">
        <v>2</v>
      </c>
      <c r="Y585">
        <v>62</v>
      </c>
      <c r="Z585" s="4" t="s">
        <v>57</v>
      </c>
    </row>
    <row r="586" spans="1:26" x14ac:dyDescent="0.3">
      <c r="A586" s="4" t="s">
        <v>717</v>
      </c>
      <c r="B586" s="4" t="s">
        <v>205</v>
      </c>
      <c r="C586" s="4" t="s">
        <v>110</v>
      </c>
      <c r="D586" s="4" t="s">
        <v>158</v>
      </c>
      <c r="E586" s="4" t="s">
        <v>86</v>
      </c>
      <c r="F586" s="4" t="s">
        <v>152</v>
      </c>
      <c r="G586" s="4" t="s">
        <v>32</v>
      </c>
      <c r="H586" s="4" t="s">
        <v>33</v>
      </c>
      <c r="I586">
        <v>5</v>
      </c>
      <c r="J586">
        <v>4</v>
      </c>
      <c r="K586" s="4" t="s">
        <v>34</v>
      </c>
      <c r="L586">
        <v>2018</v>
      </c>
      <c r="M586">
        <v>8100</v>
      </c>
      <c r="N586">
        <v>65126</v>
      </c>
      <c r="O586">
        <v>115</v>
      </c>
      <c r="P586" s="1">
        <v>43336</v>
      </c>
      <c r="Q586" s="4" t="s">
        <v>35</v>
      </c>
      <c r="R586" s="1">
        <v>43576</v>
      </c>
      <c r="S586">
        <v>6665</v>
      </c>
      <c r="T586">
        <v>5863</v>
      </c>
      <c r="U586">
        <v>-802</v>
      </c>
      <c r="V586">
        <v>-12</v>
      </c>
      <c r="W586" s="4" t="s">
        <v>46</v>
      </c>
      <c r="X586">
        <v>1</v>
      </c>
      <c r="Y586">
        <v>0</v>
      </c>
      <c r="Z586" s="4" t="s">
        <v>57</v>
      </c>
    </row>
    <row r="587" spans="1:26" x14ac:dyDescent="0.3">
      <c r="A587" s="4" t="s">
        <v>718</v>
      </c>
      <c r="B587" s="4" t="s">
        <v>156</v>
      </c>
      <c r="C587" s="4" t="s">
        <v>84</v>
      </c>
      <c r="D587" s="4" t="s">
        <v>138</v>
      </c>
      <c r="E587" s="4" t="s">
        <v>139</v>
      </c>
      <c r="F587" s="4" t="s">
        <v>53</v>
      </c>
      <c r="G587" s="4" t="s">
        <v>32</v>
      </c>
      <c r="H587" s="4" t="s">
        <v>33</v>
      </c>
      <c r="I587">
        <v>7</v>
      </c>
      <c r="J587">
        <v>5</v>
      </c>
      <c r="K587" s="4" t="s">
        <v>66</v>
      </c>
      <c r="L587">
        <v>2017</v>
      </c>
      <c r="M587">
        <v>8300</v>
      </c>
      <c r="N587">
        <v>52864</v>
      </c>
      <c r="O587">
        <v>175</v>
      </c>
      <c r="P587" s="1">
        <v>44803</v>
      </c>
      <c r="Q587" s="4" t="s">
        <v>35</v>
      </c>
      <c r="R587" s="1">
        <v>44891</v>
      </c>
      <c r="S587">
        <v>7174</v>
      </c>
      <c r="T587">
        <v>6704</v>
      </c>
      <c r="U587">
        <v>-470</v>
      </c>
      <c r="V587">
        <v>-7</v>
      </c>
      <c r="W587" s="4" t="s">
        <v>166</v>
      </c>
      <c r="X587">
        <v>5</v>
      </c>
      <c r="Y587">
        <v>0</v>
      </c>
      <c r="Z587" s="4" t="s">
        <v>57</v>
      </c>
    </row>
    <row r="588" spans="1:26" x14ac:dyDescent="0.3">
      <c r="A588" s="4" t="s">
        <v>719</v>
      </c>
      <c r="B588" s="4" t="s">
        <v>120</v>
      </c>
      <c r="C588" s="4" t="s">
        <v>84</v>
      </c>
      <c r="D588" s="4" t="s">
        <v>151</v>
      </c>
      <c r="E588" s="4" t="s">
        <v>86</v>
      </c>
      <c r="F588" s="4" t="s">
        <v>152</v>
      </c>
      <c r="G588" s="4" t="s">
        <v>44</v>
      </c>
      <c r="H588" s="4" t="s">
        <v>33</v>
      </c>
      <c r="I588">
        <v>5</v>
      </c>
      <c r="J588">
        <v>5</v>
      </c>
      <c r="K588" s="4" t="s">
        <v>45</v>
      </c>
      <c r="L588">
        <v>2021</v>
      </c>
      <c r="M588">
        <v>6800</v>
      </c>
      <c r="N588">
        <v>73010</v>
      </c>
      <c r="O588">
        <v>100</v>
      </c>
      <c r="P588" s="1">
        <v>42319</v>
      </c>
      <c r="Q588" s="4" t="s">
        <v>35</v>
      </c>
      <c r="R588" s="1">
        <v>43703</v>
      </c>
      <c r="S588">
        <v>5106</v>
      </c>
      <c r="T588">
        <v>3891</v>
      </c>
      <c r="U588">
        <v>-1215</v>
      </c>
      <c r="V588">
        <v>-24</v>
      </c>
      <c r="W588" s="4" t="s">
        <v>116</v>
      </c>
      <c r="X588">
        <v>3</v>
      </c>
      <c r="Y588">
        <v>0</v>
      </c>
      <c r="Z588" s="4" t="s">
        <v>57</v>
      </c>
    </row>
    <row r="589" spans="1:26" x14ac:dyDescent="0.3">
      <c r="A589" s="4" t="s">
        <v>720</v>
      </c>
      <c r="B589" s="4" t="s">
        <v>101</v>
      </c>
      <c r="C589" s="4" t="s">
        <v>175</v>
      </c>
      <c r="D589" s="4" t="s">
        <v>165</v>
      </c>
      <c r="E589" s="4" t="s">
        <v>62</v>
      </c>
      <c r="F589" s="4" t="s">
        <v>53</v>
      </c>
      <c r="G589" s="4" t="s">
        <v>89</v>
      </c>
      <c r="H589" s="4" t="s">
        <v>80</v>
      </c>
      <c r="I589">
        <v>5</v>
      </c>
      <c r="J589">
        <v>3</v>
      </c>
      <c r="K589" s="4" t="s">
        <v>55</v>
      </c>
      <c r="L589">
        <v>2021</v>
      </c>
      <c r="M589">
        <v>9300</v>
      </c>
      <c r="N589">
        <v>9783</v>
      </c>
      <c r="O589">
        <v>130</v>
      </c>
      <c r="P589" s="1">
        <v>44704</v>
      </c>
      <c r="Q589" s="4" t="s">
        <v>35</v>
      </c>
      <c r="R589" s="1">
        <v>45487</v>
      </c>
      <c r="S589">
        <v>8428</v>
      </c>
      <c r="T589">
        <v>9816</v>
      </c>
      <c r="U589">
        <v>1388</v>
      </c>
      <c r="V589">
        <v>16</v>
      </c>
      <c r="W589" s="4" t="s">
        <v>106</v>
      </c>
      <c r="X589">
        <v>5</v>
      </c>
      <c r="Y589">
        <v>278</v>
      </c>
      <c r="Z589" s="4" t="s">
        <v>95</v>
      </c>
    </row>
    <row r="590" spans="1:26" x14ac:dyDescent="0.3">
      <c r="A590" s="4" t="s">
        <v>721</v>
      </c>
      <c r="B590" s="4" t="s">
        <v>146</v>
      </c>
      <c r="C590" s="4" t="s">
        <v>28</v>
      </c>
      <c r="D590" s="4" t="s">
        <v>71</v>
      </c>
      <c r="E590" s="4" t="s">
        <v>72</v>
      </c>
      <c r="F590" s="4" t="s">
        <v>73</v>
      </c>
      <c r="G590" s="4" t="s">
        <v>44</v>
      </c>
      <c r="H590" s="4" t="s">
        <v>80</v>
      </c>
      <c r="I590">
        <v>3</v>
      </c>
      <c r="J590">
        <v>2</v>
      </c>
      <c r="K590" s="4" t="s">
        <v>45</v>
      </c>
      <c r="L590">
        <v>2015</v>
      </c>
      <c r="M590">
        <v>7900</v>
      </c>
      <c r="N590">
        <v>6349</v>
      </c>
      <c r="O590">
        <v>100</v>
      </c>
      <c r="P590" s="1">
        <v>45413</v>
      </c>
      <c r="Q590" s="4" t="s">
        <v>35</v>
      </c>
      <c r="R590" s="1">
        <v>45529</v>
      </c>
      <c r="S590">
        <v>7235</v>
      </c>
      <c r="T590">
        <v>6257</v>
      </c>
      <c r="U590">
        <v>-978</v>
      </c>
      <c r="V590">
        <v>-14</v>
      </c>
      <c r="W590" s="4" t="s">
        <v>136</v>
      </c>
      <c r="X590">
        <v>2</v>
      </c>
      <c r="Y590">
        <v>0</v>
      </c>
      <c r="Z590" s="4" t="s">
        <v>37</v>
      </c>
    </row>
    <row r="591" spans="1:26" x14ac:dyDescent="0.3">
      <c r="A591" s="4" t="s">
        <v>722</v>
      </c>
      <c r="B591" s="4" t="s">
        <v>83</v>
      </c>
      <c r="C591" s="4" t="s">
        <v>84</v>
      </c>
      <c r="D591" s="4" t="s">
        <v>165</v>
      </c>
      <c r="E591" s="4" t="s">
        <v>62</v>
      </c>
      <c r="F591" s="4" t="s">
        <v>53</v>
      </c>
      <c r="G591" s="4" t="s">
        <v>32</v>
      </c>
      <c r="H591" s="4" t="s">
        <v>33</v>
      </c>
      <c r="I591">
        <v>5</v>
      </c>
      <c r="J591">
        <v>3</v>
      </c>
      <c r="K591" s="4" t="s">
        <v>45</v>
      </c>
      <c r="L591">
        <v>2019</v>
      </c>
      <c r="M591">
        <v>8000</v>
      </c>
      <c r="N591">
        <v>13372</v>
      </c>
      <c r="O591">
        <v>130</v>
      </c>
      <c r="P591" s="1">
        <v>44540</v>
      </c>
      <c r="Q591" s="4" t="s">
        <v>35</v>
      </c>
      <c r="R591" s="1">
        <v>44748</v>
      </c>
      <c r="S591">
        <v>6791</v>
      </c>
      <c r="T591">
        <v>8026</v>
      </c>
      <c r="U591">
        <v>1235</v>
      </c>
      <c r="V591">
        <v>18</v>
      </c>
      <c r="W591" s="4" t="s">
        <v>46</v>
      </c>
      <c r="X591">
        <v>5</v>
      </c>
      <c r="Y591">
        <v>247</v>
      </c>
      <c r="Z591" s="4" t="s">
        <v>57</v>
      </c>
    </row>
    <row r="592" spans="1:26" x14ac:dyDescent="0.3">
      <c r="A592" s="4" t="s">
        <v>723</v>
      </c>
      <c r="B592" s="4" t="s">
        <v>197</v>
      </c>
      <c r="C592" s="4" t="s">
        <v>70</v>
      </c>
      <c r="D592" s="4" t="s">
        <v>165</v>
      </c>
      <c r="E592" s="4" t="s">
        <v>62</v>
      </c>
      <c r="F592" s="4" t="s">
        <v>53</v>
      </c>
      <c r="G592" s="4" t="s">
        <v>79</v>
      </c>
      <c r="H592" s="4" t="s">
        <v>80</v>
      </c>
      <c r="I592">
        <v>5</v>
      </c>
      <c r="J592">
        <v>3</v>
      </c>
      <c r="K592" s="4" t="s">
        <v>66</v>
      </c>
      <c r="L592">
        <v>2017</v>
      </c>
      <c r="M592">
        <v>8300</v>
      </c>
      <c r="N592">
        <v>99083</v>
      </c>
      <c r="O592">
        <v>130</v>
      </c>
      <c r="P592" s="1">
        <v>45561</v>
      </c>
      <c r="Q592" s="4" t="s">
        <v>35</v>
      </c>
      <c r="R592" s="1">
        <v>45463</v>
      </c>
      <c r="S592">
        <v>6846</v>
      </c>
      <c r="T592">
        <v>7547</v>
      </c>
      <c r="U592">
        <v>701</v>
      </c>
      <c r="V592">
        <v>10</v>
      </c>
      <c r="W592" s="4" t="s">
        <v>160</v>
      </c>
      <c r="X592">
        <v>2</v>
      </c>
      <c r="Y592">
        <v>140</v>
      </c>
      <c r="Z592" s="4" t="s">
        <v>37</v>
      </c>
    </row>
    <row r="593" spans="1:26" x14ac:dyDescent="0.3">
      <c r="A593" s="4" t="s">
        <v>724</v>
      </c>
      <c r="B593" s="4" t="s">
        <v>88</v>
      </c>
      <c r="C593" s="4" t="s">
        <v>60</v>
      </c>
      <c r="D593" s="4" t="s">
        <v>151</v>
      </c>
      <c r="E593" s="4" t="s">
        <v>86</v>
      </c>
      <c r="F593" s="4" t="s">
        <v>152</v>
      </c>
      <c r="G593" s="4" t="s">
        <v>32</v>
      </c>
      <c r="H593" s="4" t="s">
        <v>33</v>
      </c>
      <c r="I593">
        <v>5</v>
      </c>
      <c r="J593">
        <v>5</v>
      </c>
      <c r="K593" s="4" t="s">
        <v>55</v>
      </c>
      <c r="L593">
        <v>2019</v>
      </c>
      <c r="M593">
        <v>8500</v>
      </c>
      <c r="N593">
        <v>46940</v>
      </c>
      <c r="O593">
        <v>100</v>
      </c>
      <c r="P593" s="1">
        <v>43831</v>
      </c>
      <c r="Q593" s="4" t="s">
        <v>35</v>
      </c>
      <c r="R593" s="1">
        <v>44832</v>
      </c>
      <c r="S593">
        <v>7524</v>
      </c>
      <c r="T593">
        <v>6558</v>
      </c>
      <c r="U593">
        <v>-966</v>
      </c>
      <c r="V593">
        <v>-13</v>
      </c>
      <c r="W593" s="4" t="s">
        <v>131</v>
      </c>
      <c r="X593">
        <v>4</v>
      </c>
      <c r="Y593">
        <v>0</v>
      </c>
      <c r="Z593" s="4" t="s">
        <v>57</v>
      </c>
    </row>
    <row r="594" spans="1:26" x14ac:dyDescent="0.3">
      <c r="A594" s="4" t="s">
        <v>725</v>
      </c>
      <c r="B594" s="4" t="s">
        <v>109</v>
      </c>
      <c r="C594" s="4" t="s">
        <v>93</v>
      </c>
      <c r="D594" s="4" t="s">
        <v>151</v>
      </c>
      <c r="E594" s="4" t="s">
        <v>86</v>
      </c>
      <c r="F594" s="4" t="s">
        <v>152</v>
      </c>
      <c r="G594" s="4" t="s">
        <v>32</v>
      </c>
      <c r="H594" s="4" t="s">
        <v>33</v>
      </c>
      <c r="I594">
        <v>5</v>
      </c>
      <c r="J594">
        <v>5</v>
      </c>
      <c r="K594" s="4" t="s">
        <v>34</v>
      </c>
      <c r="L594">
        <v>2021</v>
      </c>
      <c r="M594">
        <v>7800</v>
      </c>
      <c r="N594">
        <v>95941</v>
      </c>
      <c r="O594">
        <v>100</v>
      </c>
      <c r="P594" s="1">
        <v>42068</v>
      </c>
      <c r="Q594" s="4" t="s">
        <v>35</v>
      </c>
      <c r="R594" s="1">
        <v>43483</v>
      </c>
      <c r="S594">
        <v>7222</v>
      </c>
      <c r="T594">
        <v>6571</v>
      </c>
      <c r="U594">
        <v>-651</v>
      </c>
      <c r="V594">
        <v>-9</v>
      </c>
      <c r="W594" s="4" t="s">
        <v>67</v>
      </c>
      <c r="X594">
        <v>4</v>
      </c>
      <c r="Y594">
        <v>0</v>
      </c>
      <c r="Z594" s="4" t="s">
        <v>47</v>
      </c>
    </row>
    <row r="595" spans="1:26" x14ac:dyDescent="0.3">
      <c r="A595" s="4" t="s">
        <v>726</v>
      </c>
      <c r="B595" s="4" t="s">
        <v>101</v>
      </c>
      <c r="C595" s="4" t="s">
        <v>110</v>
      </c>
      <c r="D595" s="4" t="s">
        <v>51</v>
      </c>
      <c r="E595" s="4" t="s">
        <v>52</v>
      </c>
      <c r="F595" s="4" t="s">
        <v>53</v>
      </c>
      <c r="G595" s="4" t="s">
        <v>54</v>
      </c>
      <c r="H595" s="4" t="s">
        <v>33</v>
      </c>
      <c r="I595">
        <v>8</v>
      </c>
      <c r="J595">
        <v>5</v>
      </c>
      <c r="K595" s="4" t="s">
        <v>55</v>
      </c>
      <c r="L595">
        <v>2022</v>
      </c>
      <c r="M595">
        <v>9200</v>
      </c>
      <c r="N595">
        <v>32852</v>
      </c>
      <c r="O595">
        <v>200</v>
      </c>
      <c r="P595" s="1">
        <v>44791</v>
      </c>
      <c r="Q595" s="4" t="s">
        <v>35</v>
      </c>
      <c r="R595" s="1">
        <v>45363</v>
      </c>
      <c r="S595">
        <v>7763</v>
      </c>
      <c r="T595">
        <v>7832</v>
      </c>
      <c r="U595">
        <v>69</v>
      </c>
      <c r="V595">
        <v>1</v>
      </c>
      <c r="W595" s="4" t="s">
        <v>166</v>
      </c>
      <c r="X595">
        <v>4</v>
      </c>
      <c r="Y595">
        <v>14</v>
      </c>
      <c r="Z595" s="4" t="s">
        <v>47</v>
      </c>
    </row>
    <row r="596" spans="1:26" x14ac:dyDescent="0.3">
      <c r="A596" s="4" t="s">
        <v>727</v>
      </c>
      <c r="B596" s="4" t="s">
        <v>109</v>
      </c>
      <c r="C596" s="4" t="s">
        <v>77</v>
      </c>
      <c r="D596" s="4" t="s">
        <v>165</v>
      </c>
      <c r="E596" s="4" t="s">
        <v>62</v>
      </c>
      <c r="F596" s="4" t="s">
        <v>53</v>
      </c>
      <c r="G596" s="4" t="s">
        <v>44</v>
      </c>
      <c r="H596" s="4" t="s">
        <v>80</v>
      </c>
      <c r="I596">
        <v>5</v>
      </c>
      <c r="J596">
        <v>3</v>
      </c>
      <c r="K596" s="4" t="s">
        <v>66</v>
      </c>
      <c r="L596">
        <v>2024</v>
      </c>
      <c r="M596">
        <v>7600</v>
      </c>
      <c r="N596">
        <v>40984</v>
      </c>
      <c r="O596">
        <v>130</v>
      </c>
      <c r="P596" s="1">
        <v>45218</v>
      </c>
      <c r="Q596" s="4" t="s">
        <v>35</v>
      </c>
      <c r="R596" s="1">
        <v>45090</v>
      </c>
      <c r="S596">
        <v>6555</v>
      </c>
      <c r="T596">
        <v>6571</v>
      </c>
      <c r="U596">
        <v>16</v>
      </c>
      <c r="V596">
        <v>0</v>
      </c>
      <c r="W596" s="4" t="s">
        <v>142</v>
      </c>
      <c r="X596">
        <v>4</v>
      </c>
      <c r="Y596">
        <v>3</v>
      </c>
      <c r="Z596" s="4" t="s">
        <v>47</v>
      </c>
    </row>
    <row r="597" spans="1:26" x14ac:dyDescent="0.3">
      <c r="A597" s="4" t="s">
        <v>728</v>
      </c>
      <c r="B597" s="4" t="s">
        <v>69</v>
      </c>
      <c r="C597" s="4" t="s">
        <v>97</v>
      </c>
      <c r="D597" s="4" t="s">
        <v>165</v>
      </c>
      <c r="E597" s="4" t="s">
        <v>62</v>
      </c>
      <c r="F597" s="4" t="s">
        <v>53</v>
      </c>
      <c r="G597" s="4" t="s">
        <v>79</v>
      </c>
      <c r="H597" s="4" t="s">
        <v>33</v>
      </c>
      <c r="I597">
        <v>5</v>
      </c>
      <c r="J597">
        <v>3</v>
      </c>
      <c r="K597" s="4" t="s">
        <v>45</v>
      </c>
      <c r="L597">
        <v>2020</v>
      </c>
      <c r="M597">
        <v>7900</v>
      </c>
      <c r="N597">
        <v>48030</v>
      </c>
      <c r="O597">
        <v>130</v>
      </c>
      <c r="P597" s="1">
        <v>42907</v>
      </c>
      <c r="Q597" s="4" t="s">
        <v>35</v>
      </c>
      <c r="R597" s="1">
        <v>44692</v>
      </c>
      <c r="S597">
        <v>6636</v>
      </c>
      <c r="T597">
        <v>7382</v>
      </c>
      <c r="U597">
        <v>746</v>
      </c>
      <c r="V597">
        <v>11</v>
      </c>
      <c r="W597" s="4" t="s">
        <v>56</v>
      </c>
      <c r="X597">
        <v>5</v>
      </c>
      <c r="Y597">
        <v>149</v>
      </c>
      <c r="Z597" s="4" t="s">
        <v>47</v>
      </c>
    </row>
    <row r="598" spans="1:26" x14ac:dyDescent="0.3">
      <c r="A598" s="4" t="s">
        <v>729</v>
      </c>
      <c r="B598" s="4" t="s">
        <v>109</v>
      </c>
      <c r="C598" s="4" t="s">
        <v>50</v>
      </c>
      <c r="D598" s="4" t="s">
        <v>85</v>
      </c>
      <c r="E598" s="4" t="s">
        <v>86</v>
      </c>
      <c r="F598" s="4" t="s">
        <v>31</v>
      </c>
      <c r="G598" s="4" t="s">
        <v>44</v>
      </c>
      <c r="H598" s="4" t="s">
        <v>80</v>
      </c>
      <c r="I598">
        <v>4</v>
      </c>
      <c r="J598">
        <v>5</v>
      </c>
      <c r="K598" s="4" t="s">
        <v>45</v>
      </c>
      <c r="L598">
        <v>2024</v>
      </c>
      <c r="M598">
        <v>6000</v>
      </c>
      <c r="N598">
        <v>15934</v>
      </c>
      <c r="O598">
        <v>103</v>
      </c>
      <c r="P598" s="1">
        <v>43770</v>
      </c>
      <c r="Q598" s="4" t="s">
        <v>35</v>
      </c>
      <c r="R598" s="1">
        <v>44325</v>
      </c>
      <c r="S598">
        <v>4488</v>
      </c>
      <c r="T598">
        <v>3687</v>
      </c>
      <c r="U598">
        <v>-801</v>
      </c>
      <c r="V598">
        <v>-18</v>
      </c>
      <c r="W598" s="4" t="s">
        <v>67</v>
      </c>
      <c r="X598">
        <v>1</v>
      </c>
      <c r="Y598">
        <v>0</v>
      </c>
      <c r="Z598" s="4" t="s">
        <v>37</v>
      </c>
    </row>
    <row r="599" spans="1:26" x14ac:dyDescent="0.3">
      <c r="A599" s="4" t="s">
        <v>730</v>
      </c>
      <c r="B599" s="4" t="s">
        <v>88</v>
      </c>
      <c r="C599" s="4" t="s">
        <v>50</v>
      </c>
      <c r="D599" s="4" t="s">
        <v>151</v>
      </c>
      <c r="E599" s="4" t="s">
        <v>86</v>
      </c>
      <c r="F599" s="4" t="s">
        <v>152</v>
      </c>
      <c r="G599" s="4" t="s">
        <v>54</v>
      </c>
      <c r="H599" s="4" t="s">
        <v>33</v>
      </c>
      <c r="I599">
        <v>5</v>
      </c>
      <c r="J599">
        <v>5</v>
      </c>
      <c r="K599" s="4" t="s">
        <v>45</v>
      </c>
      <c r="L599">
        <v>2018</v>
      </c>
      <c r="M599">
        <v>7100</v>
      </c>
      <c r="N599">
        <v>44880</v>
      </c>
      <c r="O599">
        <v>100</v>
      </c>
      <c r="P599" s="1">
        <v>44962</v>
      </c>
      <c r="Q599" s="4" t="s">
        <v>35</v>
      </c>
      <c r="R599" s="1">
        <v>45336</v>
      </c>
      <c r="S599">
        <v>6400</v>
      </c>
      <c r="T599">
        <v>7701</v>
      </c>
      <c r="U599">
        <v>1301</v>
      </c>
      <c r="V599">
        <v>20</v>
      </c>
      <c r="W599" s="4" t="s">
        <v>142</v>
      </c>
      <c r="X599">
        <v>3</v>
      </c>
      <c r="Y599">
        <v>260</v>
      </c>
      <c r="Z599" s="4" t="s">
        <v>47</v>
      </c>
    </row>
    <row r="600" spans="1:26" x14ac:dyDescent="0.3">
      <c r="A600" s="4" t="s">
        <v>2298</v>
      </c>
      <c r="B600" s="4" t="s">
        <v>76</v>
      </c>
      <c r="C600" s="4" t="s">
        <v>84</v>
      </c>
      <c r="D600" s="4" t="s">
        <v>78</v>
      </c>
      <c r="E600" s="4" t="s">
        <v>30</v>
      </c>
      <c r="F600" s="4" t="s">
        <v>31</v>
      </c>
      <c r="G600" s="4" t="s">
        <v>32</v>
      </c>
      <c r="H600" s="4" t="s">
        <v>80</v>
      </c>
      <c r="I600">
        <v>4</v>
      </c>
      <c r="J600">
        <v>5</v>
      </c>
      <c r="K600" s="4" t="s">
        <v>34</v>
      </c>
      <c r="L600">
        <v>2019</v>
      </c>
      <c r="M600">
        <v>7500</v>
      </c>
      <c r="N600">
        <v>42217</v>
      </c>
      <c r="O600">
        <v>120</v>
      </c>
      <c r="P600" s="1">
        <v>44736</v>
      </c>
      <c r="Q600" s="4" t="s">
        <v>35</v>
      </c>
      <c r="R600" s="1">
        <v>45003</v>
      </c>
      <c r="S600">
        <v>6047</v>
      </c>
      <c r="T600">
        <v>5321</v>
      </c>
      <c r="U600">
        <v>-726</v>
      </c>
      <c r="V600">
        <v>-12</v>
      </c>
      <c r="W600" s="4" t="s">
        <v>136</v>
      </c>
      <c r="X600">
        <v>1</v>
      </c>
      <c r="Y600">
        <v>0</v>
      </c>
      <c r="Z600" s="4" t="s">
        <v>37</v>
      </c>
    </row>
    <row r="601" spans="1:26" x14ac:dyDescent="0.3">
      <c r="A601" s="4" t="s">
        <v>731</v>
      </c>
      <c r="B601" s="4" t="s">
        <v>109</v>
      </c>
      <c r="C601" s="4" t="s">
        <v>118</v>
      </c>
      <c r="D601" s="4" t="s">
        <v>105</v>
      </c>
      <c r="E601" s="4" t="s">
        <v>52</v>
      </c>
      <c r="F601" s="4" t="s">
        <v>73</v>
      </c>
      <c r="G601" s="4" t="s">
        <v>32</v>
      </c>
      <c r="H601" s="4" t="s">
        <v>33</v>
      </c>
      <c r="I601">
        <v>4</v>
      </c>
      <c r="J601">
        <v>2</v>
      </c>
      <c r="K601" s="4" t="s">
        <v>45</v>
      </c>
      <c r="L601">
        <v>2019</v>
      </c>
      <c r="M601">
        <v>7500</v>
      </c>
      <c r="N601">
        <v>11349</v>
      </c>
      <c r="O601">
        <v>200</v>
      </c>
      <c r="P601" s="1">
        <v>42886</v>
      </c>
      <c r="Q601" s="4" t="s">
        <v>35</v>
      </c>
      <c r="R601" s="1">
        <v>44124</v>
      </c>
      <c r="S601">
        <v>6108</v>
      </c>
      <c r="T601">
        <v>5985</v>
      </c>
      <c r="U601">
        <v>-123</v>
      </c>
      <c r="V601">
        <v>-2</v>
      </c>
      <c r="W601" s="4" t="s">
        <v>184</v>
      </c>
      <c r="X601">
        <v>3</v>
      </c>
      <c r="Y601">
        <v>0</v>
      </c>
      <c r="Z601" s="4" t="s">
        <v>37</v>
      </c>
    </row>
    <row r="602" spans="1:26" x14ac:dyDescent="0.3">
      <c r="A602" s="4" t="s">
        <v>732</v>
      </c>
      <c r="B602" s="4" t="s">
        <v>92</v>
      </c>
      <c r="C602" s="4" t="s">
        <v>175</v>
      </c>
      <c r="D602" s="4" t="s">
        <v>165</v>
      </c>
      <c r="E602" s="4" t="s">
        <v>62</v>
      </c>
      <c r="F602" s="4" t="s">
        <v>53</v>
      </c>
      <c r="G602" s="4" t="s">
        <v>32</v>
      </c>
      <c r="H602" s="4" t="s">
        <v>33</v>
      </c>
      <c r="I602">
        <v>5</v>
      </c>
      <c r="J602">
        <v>3</v>
      </c>
      <c r="K602" s="4" t="s">
        <v>45</v>
      </c>
      <c r="L602">
        <v>2017</v>
      </c>
      <c r="M602">
        <v>8200</v>
      </c>
      <c r="N602">
        <v>99216</v>
      </c>
      <c r="O602">
        <v>130</v>
      </c>
      <c r="P602" s="1">
        <v>43403</v>
      </c>
      <c r="Q602" s="4" t="s">
        <v>35</v>
      </c>
      <c r="R602" s="1">
        <v>44116</v>
      </c>
      <c r="S602">
        <v>6253</v>
      </c>
      <c r="T602">
        <v>7152</v>
      </c>
      <c r="U602">
        <v>899</v>
      </c>
      <c r="V602">
        <v>14</v>
      </c>
      <c r="W602" s="4" t="s">
        <v>179</v>
      </c>
      <c r="X602">
        <v>5</v>
      </c>
      <c r="Y602">
        <v>180</v>
      </c>
      <c r="Z602" s="4" t="s">
        <v>47</v>
      </c>
    </row>
    <row r="603" spans="1:26" x14ac:dyDescent="0.3">
      <c r="A603" s="4" t="s">
        <v>733</v>
      </c>
      <c r="B603" s="4" t="s">
        <v>113</v>
      </c>
      <c r="C603" s="4" t="s">
        <v>110</v>
      </c>
      <c r="D603" s="4" t="s">
        <v>138</v>
      </c>
      <c r="E603" s="4" t="s">
        <v>139</v>
      </c>
      <c r="F603" s="4" t="s">
        <v>53</v>
      </c>
      <c r="G603" s="4" t="s">
        <v>79</v>
      </c>
      <c r="H603" s="4" t="s">
        <v>33</v>
      </c>
      <c r="I603">
        <v>7</v>
      </c>
      <c r="J603">
        <v>5</v>
      </c>
      <c r="K603" s="4" t="s">
        <v>45</v>
      </c>
      <c r="L603">
        <v>2024</v>
      </c>
      <c r="M603">
        <v>7500</v>
      </c>
      <c r="N603">
        <v>34731</v>
      </c>
      <c r="O603">
        <v>175</v>
      </c>
      <c r="P603" s="1">
        <v>45441</v>
      </c>
      <c r="Q603" s="4" t="s">
        <v>35</v>
      </c>
      <c r="R603" s="1">
        <v>45440</v>
      </c>
      <c r="S603">
        <v>6092</v>
      </c>
      <c r="T603">
        <v>5823</v>
      </c>
      <c r="U603">
        <v>-269</v>
      </c>
      <c r="V603">
        <v>-4</v>
      </c>
      <c r="W603" s="4" t="s">
        <v>111</v>
      </c>
      <c r="X603">
        <v>5</v>
      </c>
      <c r="Y603">
        <v>0</v>
      </c>
      <c r="Z603" s="4" t="s">
        <v>95</v>
      </c>
    </row>
    <row r="604" spans="1:26" x14ac:dyDescent="0.3">
      <c r="A604" s="4" t="s">
        <v>734</v>
      </c>
      <c r="B604" s="4" t="s">
        <v>92</v>
      </c>
      <c r="C604" s="4" t="s">
        <v>40</v>
      </c>
      <c r="D604" s="4" t="s">
        <v>71</v>
      </c>
      <c r="E604" s="4" t="s">
        <v>72</v>
      </c>
      <c r="F604" s="4" t="s">
        <v>73</v>
      </c>
      <c r="G604" s="4" t="s">
        <v>32</v>
      </c>
      <c r="H604" s="4" t="s">
        <v>80</v>
      </c>
      <c r="I604">
        <v>3</v>
      </c>
      <c r="J604">
        <v>2</v>
      </c>
      <c r="K604" s="4" t="s">
        <v>34</v>
      </c>
      <c r="L604">
        <v>2017</v>
      </c>
      <c r="M604">
        <v>8700</v>
      </c>
      <c r="N604">
        <v>4626</v>
      </c>
      <c r="O604">
        <v>100</v>
      </c>
      <c r="P604" s="1">
        <v>44349</v>
      </c>
      <c r="Q604" s="4" t="s">
        <v>35</v>
      </c>
      <c r="R604" s="1">
        <v>45473</v>
      </c>
      <c r="S604">
        <v>7296</v>
      </c>
      <c r="T604">
        <v>6853</v>
      </c>
      <c r="U604">
        <v>-443</v>
      </c>
      <c r="V604">
        <v>-6</v>
      </c>
      <c r="W604" s="4" t="s">
        <v>111</v>
      </c>
      <c r="X604">
        <v>1</v>
      </c>
      <c r="Y604">
        <v>0</v>
      </c>
      <c r="Z604" s="4" t="s">
        <v>57</v>
      </c>
    </row>
    <row r="605" spans="1:26" x14ac:dyDescent="0.3">
      <c r="A605" s="4" t="s">
        <v>735</v>
      </c>
      <c r="B605" s="4" t="s">
        <v>76</v>
      </c>
      <c r="C605" s="4" t="s">
        <v>110</v>
      </c>
      <c r="D605" s="4" t="s">
        <v>41</v>
      </c>
      <c r="E605" s="4" t="s">
        <v>42</v>
      </c>
      <c r="F605" s="4" t="s">
        <v>43</v>
      </c>
      <c r="G605" s="4" t="s">
        <v>79</v>
      </c>
      <c r="H605" s="4" t="s">
        <v>80</v>
      </c>
      <c r="I605">
        <v>2</v>
      </c>
      <c r="J605">
        <v>2</v>
      </c>
      <c r="K605" s="4" t="s">
        <v>45</v>
      </c>
      <c r="L605">
        <v>2019</v>
      </c>
      <c r="M605">
        <v>9000</v>
      </c>
      <c r="N605">
        <v>93315</v>
      </c>
      <c r="O605">
        <v>250</v>
      </c>
      <c r="P605" s="1">
        <v>45548</v>
      </c>
      <c r="Q605" s="4" t="s">
        <v>35</v>
      </c>
      <c r="R605" s="1">
        <v>45656</v>
      </c>
      <c r="S605">
        <v>7792</v>
      </c>
      <c r="T605">
        <v>8062</v>
      </c>
      <c r="U605">
        <v>270</v>
      </c>
      <c r="V605">
        <v>3</v>
      </c>
      <c r="W605" s="4" t="s">
        <v>67</v>
      </c>
      <c r="X605">
        <v>2</v>
      </c>
      <c r="Y605">
        <v>54</v>
      </c>
      <c r="Z605" s="4" t="s">
        <v>47</v>
      </c>
    </row>
    <row r="606" spans="1:26" x14ac:dyDescent="0.3">
      <c r="A606" s="4" t="s">
        <v>736</v>
      </c>
      <c r="B606" s="4" t="s">
        <v>156</v>
      </c>
      <c r="C606" s="4" t="s">
        <v>84</v>
      </c>
      <c r="D606" s="4" t="s">
        <v>78</v>
      </c>
      <c r="E606" s="4" t="s">
        <v>30</v>
      </c>
      <c r="F606" s="4" t="s">
        <v>31</v>
      </c>
      <c r="G606" s="4" t="s">
        <v>54</v>
      </c>
      <c r="H606" s="4" t="s">
        <v>33</v>
      </c>
      <c r="I606">
        <v>4</v>
      </c>
      <c r="J606">
        <v>5</v>
      </c>
      <c r="K606" s="4" t="s">
        <v>34</v>
      </c>
      <c r="L606">
        <v>2023</v>
      </c>
      <c r="M606">
        <v>7100</v>
      </c>
      <c r="N606">
        <v>12482</v>
      </c>
      <c r="O606">
        <v>120</v>
      </c>
      <c r="P606" s="1">
        <v>42433</v>
      </c>
      <c r="Q606" s="4" t="s">
        <v>35</v>
      </c>
      <c r="R606" s="1">
        <v>44804</v>
      </c>
      <c r="S606">
        <v>5848</v>
      </c>
      <c r="T606">
        <v>5028</v>
      </c>
      <c r="U606">
        <v>-820</v>
      </c>
      <c r="V606">
        <v>-14</v>
      </c>
      <c r="W606" s="4" t="s">
        <v>142</v>
      </c>
      <c r="X606">
        <v>3</v>
      </c>
      <c r="Y606">
        <v>0</v>
      </c>
      <c r="Z606" s="4" t="s">
        <v>37</v>
      </c>
    </row>
    <row r="607" spans="1:26" x14ac:dyDescent="0.3">
      <c r="A607" s="4" t="s">
        <v>737</v>
      </c>
      <c r="B607" s="4" t="s">
        <v>197</v>
      </c>
      <c r="C607" s="4" t="s">
        <v>84</v>
      </c>
      <c r="D607" s="4" t="s">
        <v>71</v>
      </c>
      <c r="E607" s="4" t="s">
        <v>72</v>
      </c>
      <c r="F607" s="4" t="s">
        <v>73</v>
      </c>
      <c r="G607" s="4" t="s">
        <v>89</v>
      </c>
      <c r="H607" s="4" t="s">
        <v>33</v>
      </c>
      <c r="I607">
        <v>3</v>
      </c>
      <c r="J607">
        <v>2</v>
      </c>
      <c r="K607" s="4" t="s">
        <v>66</v>
      </c>
      <c r="L607">
        <v>2018</v>
      </c>
      <c r="M607">
        <v>7700</v>
      </c>
      <c r="N607">
        <v>3469</v>
      </c>
      <c r="O607">
        <v>100</v>
      </c>
      <c r="P607" s="1">
        <v>42452</v>
      </c>
      <c r="Q607" s="4" t="s">
        <v>35</v>
      </c>
      <c r="R607" s="1">
        <v>43138</v>
      </c>
      <c r="S607">
        <v>7029</v>
      </c>
      <c r="T607">
        <v>6643</v>
      </c>
      <c r="U607">
        <v>-386</v>
      </c>
      <c r="V607">
        <v>-5</v>
      </c>
      <c r="W607" s="4" t="s">
        <v>90</v>
      </c>
      <c r="X607">
        <v>3</v>
      </c>
      <c r="Y607">
        <v>0</v>
      </c>
      <c r="Z607" s="4" t="s">
        <v>37</v>
      </c>
    </row>
    <row r="608" spans="1:26" x14ac:dyDescent="0.3">
      <c r="A608" s="4" t="s">
        <v>738</v>
      </c>
      <c r="B608" s="4" t="s">
        <v>109</v>
      </c>
      <c r="C608" s="4" t="s">
        <v>77</v>
      </c>
      <c r="D608" s="4" t="s">
        <v>165</v>
      </c>
      <c r="E608" s="4" t="s">
        <v>62</v>
      </c>
      <c r="F608" s="4" t="s">
        <v>53</v>
      </c>
      <c r="G608" s="4" t="s">
        <v>32</v>
      </c>
      <c r="H608" s="4" t="s">
        <v>33</v>
      </c>
      <c r="I608">
        <v>5</v>
      </c>
      <c r="J608">
        <v>3</v>
      </c>
      <c r="K608" s="4" t="s">
        <v>34</v>
      </c>
      <c r="L608">
        <v>2018</v>
      </c>
      <c r="M608">
        <v>9100</v>
      </c>
      <c r="N608">
        <v>34605</v>
      </c>
      <c r="O608">
        <v>130</v>
      </c>
      <c r="P608" s="1">
        <v>43624</v>
      </c>
      <c r="Q608" s="4" t="s">
        <v>35</v>
      </c>
      <c r="R608" s="1">
        <v>44303</v>
      </c>
      <c r="S608">
        <v>7324</v>
      </c>
      <c r="T608">
        <v>7230</v>
      </c>
      <c r="U608">
        <v>-94</v>
      </c>
      <c r="V608">
        <v>-1</v>
      </c>
      <c r="W608" s="4" t="s">
        <v>81</v>
      </c>
      <c r="X608">
        <v>3</v>
      </c>
      <c r="Y608">
        <v>0</v>
      </c>
      <c r="Z608" s="4" t="s">
        <v>57</v>
      </c>
    </row>
    <row r="609" spans="1:26" x14ac:dyDescent="0.3">
      <c r="A609" s="4" t="s">
        <v>739</v>
      </c>
      <c r="B609" s="4" t="s">
        <v>156</v>
      </c>
      <c r="C609" s="4" t="s">
        <v>144</v>
      </c>
      <c r="D609" s="4" t="s">
        <v>105</v>
      </c>
      <c r="E609" s="4" t="s">
        <v>52</v>
      </c>
      <c r="F609" s="4" t="s">
        <v>73</v>
      </c>
      <c r="G609" s="4" t="s">
        <v>44</v>
      </c>
      <c r="H609" s="4" t="s">
        <v>33</v>
      </c>
      <c r="I609">
        <v>4</v>
      </c>
      <c r="J609">
        <v>2</v>
      </c>
      <c r="K609" s="4" t="s">
        <v>66</v>
      </c>
      <c r="L609">
        <v>2022</v>
      </c>
      <c r="M609">
        <v>7300</v>
      </c>
      <c r="N609">
        <v>14452</v>
      </c>
      <c r="O609">
        <v>200</v>
      </c>
      <c r="P609" s="1">
        <v>43811</v>
      </c>
      <c r="Q609" s="4" t="s">
        <v>35</v>
      </c>
      <c r="R609" s="1">
        <v>43840</v>
      </c>
      <c r="S609">
        <v>5901</v>
      </c>
      <c r="T609">
        <v>6129</v>
      </c>
      <c r="U609">
        <v>228</v>
      </c>
      <c r="V609">
        <v>4</v>
      </c>
      <c r="W609" s="4" t="s">
        <v>131</v>
      </c>
      <c r="X609">
        <v>4</v>
      </c>
      <c r="Y609">
        <v>46</v>
      </c>
      <c r="Z609" s="4" t="s">
        <v>95</v>
      </c>
    </row>
    <row r="610" spans="1:26" x14ac:dyDescent="0.3">
      <c r="A610" s="4" t="s">
        <v>740</v>
      </c>
      <c r="B610" s="4" t="s">
        <v>39</v>
      </c>
      <c r="C610" s="4" t="s">
        <v>175</v>
      </c>
      <c r="D610" s="4" t="s">
        <v>165</v>
      </c>
      <c r="E610" s="4" t="s">
        <v>62</v>
      </c>
      <c r="F610" s="4" t="s">
        <v>53</v>
      </c>
      <c r="G610" s="4" t="s">
        <v>32</v>
      </c>
      <c r="H610" s="4" t="s">
        <v>80</v>
      </c>
      <c r="I610">
        <v>5</v>
      </c>
      <c r="J610">
        <v>3</v>
      </c>
      <c r="K610" s="4" t="s">
        <v>34</v>
      </c>
      <c r="L610">
        <v>2022</v>
      </c>
      <c r="M610">
        <v>8700</v>
      </c>
      <c r="N610">
        <v>41452</v>
      </c>
      <c r="O610">
        <v>130</v>
      </c>
      <c r="P610" s="1">
        <v>45188</v>
      </c>
      <c r="Q610" s="4" t="s">
        <v>35</v>
      </c>
      <c r="R610" s="1">
        <v>45265</v>
      </c>
      <c r="S610">
        <v>8131</v>
      </c>
      <c r="T610">
        <v>7366</v>
      </c>
      <c r="U610">
        <v>-765</v>
      </c>
      <c r="V610">
        <v>-9</v>
      </c>
      <c r="W610" s="4" t="s">
        <v>127</v>
      </c>
      <c r="X610">
        <v>3</v>
      </c>
      <c r="Y610">
        <v>0</v>
      </c>
      <c r="Z610" s="4" t="s">
        <v>57</v>
      </c>
    </row>
    <row r="611" spans="1:26" x14ac:dyDescent="0.3">
      <c r="A611" s="4" t="s">
        <v>741</v>
      </c>
      <c r="B611" s="4" t="s">
        <v>109</v>
      </c>
      <c r="C611" s="4" t="s">
        <v>144</v>
      </c>
      <c r="D611" s="4" t="s">
        <v>51</v>
      </c>
      <c r="E611" s="4" t="s">
        <v>52</v>
      </c>
      <c r="F611" s="4" t="s">
        <v>53</v>
      </c>
      <c r="G611" s="4" t="s">
        <v>79</v>
      </c>
      <c r="H611" s="4" t="s">
        <v>33</v>
      </c>
      <c r="I611">
        <v>8</v>
      </c>
      <c r="J611">
        <v>5</v>
      </c>
      <c r="K611" s="4" t="s">
        <v>55</v>
      </c>
      <c r="L611">
        <v>2018</v>
      </c>
      <c r="M611">
        <v>9600</v>
      </c>
      <c r="N611">
        <v>44801</v>
      </c>
      <c r="O611">
        <v>200</v>
      </c>
      <c r="P611" s="1">
        <v>42435</v>
      </c>
      <c r="Q611" s="4" t="s">
        <v>35</v>
      </c>
      <c r="R611" s="1">
        <v>43474</v>
      </c>
      <c r="S611">
        <v>8480</v>
      </c>
      <c r="T611">
        <v>8787</v>
      </c>
      <c r="U611">
        <v>307</v>
      </c>
      <c r="V611">
        <v>4</v>
      </c>
      <c r="W611" s="4" t="s">
        <v>63</v>
      </c>
      <c r="X611">
        <v>4</v>
      </c>
      <c r="Y611">
        <v>61</v>
      </c>
      <c r="Z611" s="4" t="s">
        <v>57</v>
      </c>
    </row>
    <row r="612" spans="1:26" x14ac:dyDescent="0.3">
      <c r="A612" s="4" t="s">
        <v>742</v>
      </c>
      <c r="B612" s="4" t="s">
        <v>76</v>
      </c>
      <c r="C612" s="4" t="s">
        <v>97</v>
      </c>
      <c r="D612" s="4" t="s">
        <v>29</v>
      </c>
      <c r="E612" s="4" t="s">
        <v>30</v>
      </c>
      <c r="F612" s="4" t="s">
        <v>31</v>
      </c>
      <c r="G612" s="4" t="s">
        <v>32</v>
      </c>
      <c r="H612" s="4" t="s">
        <v>33</v>
      </c>
      <c r="I612">
        <v>5</v>
      </c>
      <c r="J612">
        <v>5</v>
      </c>
      <c r="K612" s="4" t="s">
        <v>34</v>
      </c>
      <c r="L612">
        <v>2022</v>
      </c>
      <c r="M612">
        <v>7200</v>
      </c>
      <c r="N612">
        <v>19429</v>
      </c>
      <c r="O612">
        <v>113</v>
      </c>
      <c r="P612" s="1">
        <v>42786</v>
      </c>
      <c r="Q612" s="4" t="s">
        <v>35</v>
      </c>
      <c r="R612" s="1">
        <v>43914</v>
      </c>
      <c r="S612">
        <v>5747</v>
      </c>
      <c r="T612">
        <v>5542</v>
      </c>
      <c r="U612">
        <v>-205</v>
      </c>
      <c r="V612">
        <v>-4</v>
      </c>
      <c r="W612" s="4" t="s">
        <v>90</v>
      </c>
      <c r="X612">
        <v>2</v>
      </c>
      <c r="Y612">
        <v>0</v>
      </c>
      <c r="Z612" s="4" t="s">
        <v>95</v>
      </c>
    </row>
    <row r="613" spans="1:26" x14ac:dyDescent="0.3">
      <c r="A613" s="4" t="s">
        <v>743</v>
      </c>
      <c r="B613" s="4" t="s">
        <v>133</v>
      </c>
      <c r="C613" s="4" t="s">
        <v>60</v>
      </c>
      <c r="D613" s="4" t="s">
        <v>105</v>
      </c>
      <c r="E613" s="4" t="s">
        <v>52</v>
      </c>
      <c r="F613" s="4" t="s">
        <v>73</v>
      </c>
      <c r="G613" s="4" t="s">
        <v>44</v>
      </c>
      <c r="H613" s="4" t="s">
        <v>80</v>
      </c>
      <c r="I613">
        <v>4</v>
      </c>
      <c r="J613">
        <v>2</v>
      </c>
      <c r="K613" s="4" t="s">
        <v>45</v>
      </c>
      <c r="L613">
        <v>2017</v>
      </c>
      <c r="M613">
        <v>7700</v>
      </c>
      <c r="N613">
        <v>17954</v>
      </c>
      <c r="O613">
        <v>200</v>
      </c>
      <c r="P613" s="1">
        <v>43599</v>
      </c>
      <c r="Q613" s="4" t="s">
        <v>35</v>
      </c>
      <c r="R613" s="1">
        <v>43894</v>
      </c>
      <c r="S613">
        <v>6622</v>
      </c>
      <c r="T613">
        <v>7064</v>
      </c>
      <c r="U613">
        <v>442</v>
      </c>
      <c r="V613">
        <v>7</v>
      </c>
      <c r="W613" s="4" t="s">
        <v>63</v>
      </c>
      <c r="X613">
        <v>1</v>
      </c>
      <c r="Y613">
        <v>88</v>
      </c>
      <c r="Z613" s="4" t="s">
        <v>37</v>
      </c>
    </row>
    <row r="614" spans="1:26" x14ac:dyDescent="0.3">
      <c r="A614" s="4" t="s">
        <v>744</v>
      </c>
      <c r="B614" s="4" t="s">
        <v>125</v>
      </c>
      <c r="C614" s="4" t="s">
        <v>97</v>
      </c>
      <c r="D614" s="4" t="s">
        <v>85</v>
      </c>
      <c r="E614" s="4" t="s">
        <v>86</v>
      </c>
      <c r="F614" s="4" t="s">
        <v>31</v>
      </c>
      <c r="G614" s="4" t="s">
        <v>54</v>
      </c>
      <c r="H614" s="4" t="s">
        <v>80</v>
      </c>
      <c r="I614">
        <v>4</v>
      </c>
      <c r="J614">
        <v>5</v>
      </c>
      <c r="K614" s="4" t="s">
        <v>34</v>
      </c>
      <c r="L614">
        <v>2017</v>
      </c>
      <c r="M614">
        <v>7700</v>
      </c>
      <c r="N614">
        <v>60055</v>
      </c>
      <c r="O614">
        <v>103</v>
      </c>
      <c r="P614" s="1">
        <v>44706</v>
      </c>
      <c r="Q614" s="4" t="s">
        <v>35</v>
      </c>
      <c r="R614" s="1">
        <v>44956</v>
      </c>
      <c r="S614">
        <v>6033</v>
      </c>
      <c r="T614">
        <v>5715</v>
      </c>
      <c r="U614">
        <v>-318</v>
      </c>
      <c r="V614">
        <v>-5</v>
      </c>
      <c r="W614" s="4" t="s">
        <v>136</v>
      </c>
      <c r="X614">
        <v>3</v>
      </c>
      <c r="Y614">
        <v>0</v>
      </c>
      <c r="Z614" s="4" t="s">
        <v>57</v>
      </c>
    </row>
    <row r="615" spans="1:26" x14ac:dyDescent="0.3">
      <c r="A615" s="4" t="s">
        <v>745</v>
      </c>
      <c r="B615" s="4" t="s">
        <v>133</v>
      </c>
      <c r="C615" s="4" t="s">
        <v>118</v>
      </c>
      <c r="D615" s="4" t="s">
        <v>148</v>
      </c>
      <c r="E615" s="4" t="s">
        <v>149</v>
      </c>
      <c r="F615" s="4" t="s">
        <v>31</v>
      </c>
      <c r="G615" s="4" t="s">
        <v>89</v>
      </c>
      <c r="H615" s="4" t="s">
        <v>33</v>
      </c>
      <c r="I615">
        <v>5</v>
      </c>
      <c r="J615">
        <v>5</v>
      </c>
      <c r="K615" s="4" t="s">
        <v>66</v>
      </c>
      <c r="L615">
        <v>2020</v>
      </c>
      <c r="M615">
        <v>6500</v>
      </c>
      <c r="N615">
        <v>26174</v>
      </c>
      <c r="O615">
        <v>150</v>
      </c>
      <c r="P615" s="1">
        <v>42892</v>
      </c>
      <c r="Q615" s="4" t="s">
        <v>35</v>
      </c>
      <c r="R615" s="1">
        <v>44922</v>
      </c>
      <c r="S615">
        <v>5034</v>
      </c>
      <c r="T615">
        <v>5268</v>
      </c>
      <c r="U615">
        <v>234</v>
      </c>
      <c r="V615">
        <v>5</v>
      </c>
      <c r="W615" s="4" t="s">
        <v>46</v>
      </c>
      <c r="X615">
        <v>3</v>
      </c>
      <c r="Y615">
        <v>47</v>
      </c>
      <c r="Z615" s="4" t="s">
        <v>37</v>
      </c>
    </row>
    <row r="616" spans="1:26" x14ac:dyDescent="0.3">
      <c r="A616" s="4" t="s">
        <v>746</v>
      </c>
      <c r="B616" s="4" t="s">
        <v>146</v>
      </c>
      <c r="C616" s="4" t="s">
        <v>118</v>
      </c>
      <c r="D616" s="4" t="s">
        <v>158</v>
      </c>
      <c r="E616" s="4" t="s">
        <v>86</v>
      </c>
      <c r="F616" s="4" t="s">
        <v>152</v>
      </c>
      <c r="G616" s="4" t="s">
        <v>32</v>
      </c>
      <c r="H616" s="4" t="s">
        <v>33</v>
      </c>
      <c r="I616">
        <v>5</v>
      </c>
      <c r="J616">
        <v>4</v>
      </c>
      <c r="K616" s="4" t="s">
        <v>45</v>
      </c>
      <c r="L616">
        <v>2023</v>
      </c>
      <c r="M616">
        <v>6600</v>
      </c>
      <c r="N616">
        <v>59569</v>
      </c>
      <c r="O616">
        <v>115</v>
      </c>
      <c r="P616" s="1">
        <v>45151</v>
      </c>
      <c r="Q616" s="4" t="s">
        <v>35</v>
      </c>
      <c r="R616" s="1">
        <v>45239</v>
      </c>
      <c r="S616">
        <v>5861</v>
      </c>
      <c r="T616">
        <v>5844</v>
      </c>
      <c r="U616">
        <v>-17</v>
      </c>
      <c r="V616">
        <v>0</v>
      </c>
      <c r="W616" s="4" t="s">
        <v>111</v>
      </c>
      <c r="X616">
        <v>3</v>
      </c>
      <c r="Y616">
        <v>0</v>
      </c>
      <c r="Z616" s="4" t="s">
        <v>47</v>
      </c>
    </row>
    <row r="617" spans="1:26" x14ac:dyDescent="0.3">
      <c r="A617" s="4" t="s">
        <v>747</v>
      </c>
      <c r="B617" s="4" t="s">
        <v>39</v>
      </c>
      <c r="C617" s="4" t="s">
        <v>40</v>
      </c>
      <c r="D617" s="4" t="s">
        <v>51</v>
      </c>
      <c r="E617" s="4" t="s">
        <v>52</v>
      </c>
      <c r="F617" s="4" t="s">
        <v>53</v>
      </c>
      <c r="G617" s="4" t="s">
        <v>54</v>
      </c>
      <c r="H617" s="4" t="s">
        <v>80</v>
      </c>
      <c r="I617">
        <v>8</v>
      </c>
      <c r="J617">
        <v>5</v>
      </c>
      <c r="K617" s="4" t="s">
        <v>55</v>
      </c>
      <c r="L617">
        <v>2022</v>
      </c>
      <c r="M617">
        <v>9200</v>
      </c>
      <c r="N617">
        <v>27219</v>
      </c>
      <c r="O617">
        <v>200</v>
      </c>
      <c r="P617" s="1">
        <v>43959</v>
      </c>
      <c r="Q617" s="4" t="s">
        <v>35</v>
      </c>
      <c r="R617" s="1">
        <v>45549</v>
      </c>
      <c r="S617">
        <v>7979</v>
      </c>
      <c r="T617">
        <v>9228</v>
      </c>
      <c r="U617">
        <v>1249</v>
      </c>
      <c r="V617">
        <v>16</v>
      </c>
      <c r="W617" s="4" t="s">
        <v>99</v>
      </c>
      <c r="X617">
        <v>4</v>
      </c>
      <c r="Y617">
        <v>250</v>
      </c>
      <c r="Z617" s="4" t="s">
        <v>37</v>
      </c>
    </row>
    <row r="618" spans="1:26" x14ac:dyDescent="0.3">
      <c r="A618" s="4" t="s">
        <v>748</v>
      </c>
      <c r="B618" s="4" t="s">
        <v>39</v>
      </c>
      <c r="C618" s="4" t="s">
        <v>163</v>
      </c>
      <c r="D618" s="4" t="s">
        <v>151</v>
      </c>
      <c r="E618" s="4" t="s">
        <v>86</v>
      </c>
      <c r="F618" s="4" t="s">
        <v>152</v>
      </c>
      <c r="G618" s="4" t="s">
        <v>79</v>
      </c>
      <c r="H618" s="4" t="s">
        <v>33</v>
      </c>
      <c r="I618">
        <v>5</v>
      </c>
      <c r="J618">
        <v>5</v>
      </c>
      <c r="K618" s="4" t="s">
        <v>45</v>
      </c>
      <c r="L618">
        <v>2020</v>
      </c>
      <c r="M618">
        <v>6900</v>
      </c>
      <c r="N618">
        <v>2377</v>
      </c>
      <c r="O618">
        <v>100</v>
      </c>
      <c r="P618" s="1">
        <v>42967</v>
      </c>
      <c r="Q618" s="4" t="s">
        <v>35</v>
      </c>
      <c r="R618" s="1">
        <v>43645</v>
      </c>
      <c r="S618">
        <v>4970</v>
      </c>
      <c r="T618">
        <v>4732</v>
      </c>
      <c r="U618">
        <v>-238</v>
      </c>
      <c r="V618">
        <v>-5</v>
      </c>
      <c r="W618" s="4" t="s">
        <v>94</v>
      </c>
      <c r="X618">
        <v>2</v>
      </c>
      <c r="Y618">
        <v>0</v>
      </c>
      <c r="Z618" s="4" t="s">
        <v>37</v>
      </c>
    </row>
    <row r="619" spans="1:26" x14ac:dyDescent="0.3">
      <c r="A619" s="4" t="s">
        <v>749</v>
      </c>
      <c r="B619" s="4" t="s">
        <v>120</v>
      </c>
      <c r="C619" s="4" t="s">
        <v>175</v>
      </c>
      <c r="D619" s="4" t="s">
        <v>71</v>
      </c>
      <c r="E619" s="4" t="s">
        <v>72</v>
      </c>
      <c r="F619" s="4" t="s">
        <v>73</v>
      </c>
      <c r="G619" s="4" t="s">
        <v>89</v>
      </c>
      <c r="H619" s="4" t="s">
        <v>33</v>
      </c>
      <c r="I619">
        <v>3</v>
      </c>
      <c r="J619">
        <v>2</v>
      </c>
      <c r="K619" s="4" t="s">
        <v>66</v>
      </c>
      <c r="L619">
        <v>2022</v>
      </c>
      <c r="M619">
        <v>7300</v>
      </c>
      <c r="N619">
        <v>8100</v>
      </c>
      <c r="O619">
        <v>100</v>
      </c>
      <c r="P619" s="1">
        <v>42842</v>
      </c>
      <c r="Q619" s="4" t="s">
        <v>35</v>
      </c>
      <c r="R619" s="1">
        <v>43015</v>
      </c>
      <c r="S619">
        <v>6382</v>
      </c>
      <c r="T619">
        <v>6515</v>
      </c>
      <c r="U619">
        <v>133</v>
      </c>
      <c r="V619">
        <v>2</v>
      </c>
      <c r="W619" s="4" t="s">
        <v>114</v>
      </c>
      <c r="X619">
        <v>5</v>
      </c>
      <c r="Y619">
        <v>27</v>
      </c>
      <c r="Z619" s="4" t="s">
        <v>37</v>
      </c>
    </row>
    <row r="620" spans="1:26" x14ac:dyDescent="0.3">
      <c r="A620" s="4" t="s">
        <v>750</v>
      </c>
      <c r="B620" s="4" t="s">
        <v>197</v>
      </c>
      <c r="C620" s="4" t="s">
        <v>123</v>
      </c>
      <c r="D620" s="4" t="s">
        <v>51</v>
      </c>
      <c r="E620" s="4" t="s">
        <v>52</v>
      </c>
      <c r="F620" s="4" t="s">
        <v>53</v>
      </c>
      <c r="G620" s="4" t="s">
        <v>79</v>
      </c>
      <c r="H620" s="4" t="s">
        <v>33</v>
      </c>
      <c r="I620">
        <v>8</v>
      </c>
      <c r="J620">
        <v>5</v>
      </c>
      <c r="K620" s="4" t="s">
        <v>34</v>
      </c>
      <c r="L620">
        <v>2022</v>
      </c>
      <c r="M620">
        <v>8700</v>
      </c>
      <c r="N620">
        <v>26519</v>
      </c>
      <c r="O620">
        <v>200</v>
      </c>
      <c r="P620" s="1">
        <v>42954</v>
      </c>
      <c r="Q620" s="4" t="s">
        <v>35</v>
      </c>
      <c r="R620" s="1">
        <v>43922</v>
      </c>
      <c r="S620">
        <v>7700</v>
      </c>
      <c r="T620">
        <v>8088</v>
      </c>
      <c r="U620">
        <v>388</v>
      </c>
      <c r="V620">
        <v>5</v>
      </c>
      <c r="W620" s="4" t="s">
        <v>111</v>
      </c>
      <c r="X620">
        <v>4</v>
      </c>
      <c r="Y620">
        <v>78</v>
      </c>
      <c r="Z620" s="4" t="s">
        <v>57</v>
      </c>
    </row>
    <row r="621" spans="1:26" x14ac:dyDescent="0.3">
      <c r="A621" s="4" t="s">
        <v>751</v>
      </c>
      <c r="B621" s="4" t="s">
        <v>76</v>
      </c>
      <c r="C621" s="4" t="s">
        <v>163</v>
      </c>
      <c r="D621" s="4" t="s">
        <v>78</v>
      </c>
      <c r="E621" s="4" t="s">
        <v>30</v>
      </c>
      <c r="F621" s="4" t="s">
        <v>31</v>
      </c>
      <c r="G621" s="4" t="s">
        <v>54</v>
      </c>
      <c r="H621" s="4" t="s">
        <v>33</v>
      </c>
      <c r="I621">
        <v>4</v>
      </c>
      <c r="J621">
        <v>5</v>
      </c>
      <c r="K621" s="4" t="s">
        <v>55</v>
      </c>
      <c r="L621">
        <v>2015</v>
      </c>
      <c r="M621">
        <v>8400</v>
      </c>
      <c r="N621">
        <v>48615</v>
      </c>
      <c r="O621">
        <v>120</v>
      </c>
      <c r="P621" s="1">
        <v>45072</v>
      </c>
      <c r="Q621" s="4" t="s">
        <v>35</v>
      </c>
      <c r="R621" s="1">
        <v>45271</v>
      </c>
      <c r="S621">
        <v>7307</v>
      </c>
      <c r="T621">
        <v>8267</v>
      </c>
      <c r="U621">
        <v>960</v>
      </c>
      <c r="V621">
        <v>13</v>
      </c>
      <c r="W621" s="4" t="s">
        <v>116</v>
      </c>
      <c r="X621">
        <v>4</v>
      </c>
      <c r="Y621">
        <v>192</v>
      </c>
      <c r="Z621" s="4" t="s">
        <v>57</v>
      </c>
    </row>
    <row r="622" spans="1:26" x14ac:dyDescent="0.3">
      <c r="A622" s="4" t="s">
        <v>752</v>
      </c>
      <c r="B622" s="4" t="s">
        <v>146</v>
      </c>
      <c r="C622" s="4" t="s">
        <v>110</v>
      </c>
      <c r="D622" s="4" t="s">
        <v>165</v>
      </c>
      <c r="E622" s="4" t="s">
        <v>62</v>
      </c>
      <c r="F622" s="4" t="s">
        <v>53</v>
      </c>
      <c r="G622" s="4" t="s">
        <v>89</v>
      </c>
      <c r="H622" s="4" t="s">
        <v>33</v>
      </c>
      <c r="I622">
        <v>5</v>
      </c>
      <c r="J622">
        <v>3</v>
      </c>
      <c r="K622" s="4" t="s">
        <v>45</v>
      </c>
      <c r="L622">
        <v>2016</v>
      </c>
      <c r="M622">
        <v>8300</v>
      </c>
      <c r="N622">
        <v>64286</v>
      </c>
      <c r="O622">
        <v>130</v>
      </c>
      <c r="P622" s="1">
        <v>44848</v>
      </c>
      <c r="Q622" s="4" t="s">
        <v>35</v>
      </c>
      <c r="R622" s="1">
        <v>44834</v>
      </c>
      <c r="S622">
        <v>7341</v>
      </c>
      <c r="T622">
        <v>6504</v>
      </c>
      <c r="U622">
        <v>-837</v>
      </c>
      <c r="V622">
        <v>-11</v>
      </c>
      <c r="W622" s="4" t="s">
        <v>179</v>
      </c>
      <c r="X622">
        <v>1</v>
      </c>
      <c r="Y622">
        <v>0</v>
      </c>
      <c r="Z622" s="4" t="s">
        <v>95</v>
      </c>
    </row>
    <row r="623" spans="1:26" x14ac:dyDescent="0.3">
      <c r="A623" s="4" t="s">
        <v>753</v>
      </c>
      <c r="B623" s="4" t="s">
        <v>205</v>
      </c>
      <c r="C623" s="4" t="s">
        <v>28</v>
      </c>
      <c r="D623" s="4" t="s">
        <v>105</v>
      </c>
      <c r="E623" s="4" t="s">
        <v>52</v>
      </c>
      <c r="F623" s="4" t="s">
        <v>73</v>
      </c>
      <c r="G623" s="4" t="s">
        <v>54</v>
      </c>
      <c r="H623" s="4" t="s">
        <v>33</v>
      </c>
      <c r="I623">
        <v>4</v>
      </c>
      <c r="J623">
        <v>2</v>
      </c>
      <c r="K623" s="4" t="s">
        <v>34</v>
      </c>
      <c r="L623">
        <v>2018</v>
      </c>
      <c r="M623">
        <v>8600</v>
      </c>
      <c r="N623">
        <v>83058</v>
      </c>
      <c r="O623">
        <v>200</v>
      </c>
      <c r="P623" s="1">
        <v>45305</v>
      </c>
      <c r="Q623" s="4" t="s">
        <v>35</v>
      </c>
      <c r="R623" s="1">
        <v>45452</v>
      </c>
      <c r="S623">
        <v>8095</v>
      </c>
      <c r="T623">
        <v>7179</v>
      </c>
      <c r="U623">
        <v>-916</v>
      </c>
      <c r="V623">
        <v>-11</v>
      </c>
      <c r="W623" s="4" t="s">
        <v>131</v>
      </c>
      <c r="X623">
        <v>3</v>
      </c>
      <c r="Y623">
        <v>0</v>
      </c>
      <c r="Z623" s="4" t="s">
        <v>57</v>
      </c>
    </row>
    <row r="624" spans="1:26" x14ac:dyDescent="0.3">
      <c r="A624" s="4" t="s">
        <v>754</v>
      </c>
      <c r="B624" s="4" t="s">
        <v>76</v>
      </c>
      <c r="C624" s="4" t="s">
        <v>123</v>
      </c>
      <c r="D624" s="4" t="s">
        <v>78</v>
      </c>
      <c r="E624" s="4" t="s">
        <v>30</v>
      </c>
      <c r="F624" s="4" t="s">
        <v>31</v>
      </c>
      <c r="G624" s="4" t="s">
        <v>44</v>
      </c>
      <c r="H624" s="4" t="s">
        <v>33</v>
      </c>
      <c r="I624">
        <v>4</v>
      </c>
      <c r="J624">
        <v>5</v>
      </c>
      <c r="K624" s="4" t="s">
        <v>45</v>
      </c>
      <c r="L624">
        <v>2016</v>
      </c>
      <c r="M624">
        <v>6800</v>
      </c>
      <c r="N624">
        <v>4762</v>
      </c>
      <c r="O624">
        <v>120</v>
      </c>
      <c r="P624" s="1">
        <v>43368</v>
      </c>
      <c r="Q624" s="4" t="s">
        <v>35</v>
      </c>
      <c r="R624" s="1">
        <v>45642</v>
      </c>
      <c r="S624">
        <v>5038</v>
      </c>
      <c r="T624">
        <v>6071</v>
      </c>
      <c r="U624">
        <v>1033</v>
      </c>
      <c r="V624">
        <v>21</v>
      </c>
      <c r="W624" s="4" t="s">
        <v>121</v>
      </c>
      <c r="X624">
        <v>3</v>
      </c>
      <c r="Y624">
        <v>207</v>
      </c>
      <c r="Z624" s="4" t="s">
        <v>47</v>
      </c>
    </row>
    <row r="625" spans="1:26" x14ac:dyDescent="0.3">
      <c r="A625" s="4" t="s">
        <v>755</v>
      </c>
      <c r="B625" s="4" t="s">
        <v>113</v>
      </c>
      <c r="C625" s="4" t="s">
        <v>123</v>
      </c>
      <c r="D625" s="4" t="s">
        <v>148</v>
      </c>
      <c r="E625" s="4" t="s">
        <v>149</v>
      </c>
      <c r="F625" s="4" t="s">
        <v>31</v>
      </c>
      <c r="G625" s="4" t="s">
        <v>32</v>
      </c>
      <c r="H625" s="4" t="s">
        <v>80</v>
      </c>
      <c r="I625">
        <v>5</v>
      </c>
      <c r="J625">
        <v>5</v>
      </c>
      <c r="K625" s="4" t="s">
        <v>66</v>
      </c>
      <c r="L625">
        <v>2023</v>
      </c>
      <c r="M625">
        <v>6200</v>
      </c>
      <c r="N625">
        <v>51116</v>
      </c>
      <c r="O625">
        <v>150</v>
      </c>
      <c r="P625" s="1">
        <v>44839</v>
      </c>
      <c r="Q625" s="4" t="s">
        <v>35</v>
      </c>
      <c r="R625" s="1">
        <v>44700</v>
      </c>
      <c r="S625">
        <v>4465</v>
      </c>
      <c r="T625">
        <v>5317</v>
      </c>
      <c r="U625">
        <v>852</v>
      </c>
      <c r="V625">
        <v>19</v>
      </c>
      <c r="W625" s="4" t="s">
        <v>74</v>
      </c>
      <c r="X625">
        <v>4</v>
      </c>
      <c r="Y625">
        <v>170</v>
      </c>
      <c r="Z625" s="4" t="s">
        <v>47</v>
      </c>
    </row>
    <row r="626" spans="1:26" x14ac:dyDescent="0.3">
      <c r="A626" s="4" t="s">
        <v>756</v>
      </c>
      <c r="B626" s="4" t="s">
        <v>146</v>
      </c>
      <c r="C626" s="4" t="s">
        <v>40</v>
      </c>
      <c r="D626" s="4" t="s">
        <v>51</v>
      </c>
      <c r="E626" s="4" t="s">
        <v>52</v>
      </c>
      <c r="F626" s="4" t="s">
        <v>53</v>
      </c>
      <c r="G626" s="4" t="s">
        <v>54</v>
      </c>
      <c r="H626" s="4" t="s">
        <v>80</v>
      </c>
      <c r="I626">
        <v>8</v>
      </c>
      <c r="J626">
        <v>5</v>
      </c>
      <c r="K626" s="4" t="s">
        <v>66</v>
      </c>
      <c r="L626">
        <v>2016</v>
      </c>
      <c r="M626">
        <v>8400</v>
      </c>
      <c r="N626">
        <v>20333</v>
      </c>
      <c r="O626">
        <v>200</v>
      </c>
      <c r="P626" s="1">
        <v>43208</v>
      </c>
      <c r="Q626" s="4" t="s">
        <v>35</v>
      </c>
      <c r="R626" s="1">
        <v>45499</v>
      </c>
      <c r="S626">
        <v>6473</v>
      </c>
      <c r="T626">
        <v>7952</v>
      </c>
      <c r="U626">
        <v>1479</v>
      </c>
      <c r="V626">
        <v>23</v>
      </c>
      <c r="W626" s="4" t="s">
        <v>63</v>
      </c>
      <c r="X626">
        <v>4</v>
      </c>
      <c r="Y626">
        <v>296</v>
      </c>
      <c r="Z626" s="4" t="s">
        <v>57</v>
      </c>
    </row>
    <row r="627" spans="1:26" x14ac:dyDescent="0.3">
      <c r="A627" s="4" t="s">
        <v>757</v>
      </c>
      <c r="B627" s="4" t="s">
        <v>88</v>
      </c>
      <c r="C627" s="4" t="s">
        <v>84</v>
      </c>
      <c r="D627" s="4" t="s">
        <v>85</v>
      </c>
      <c r="E627" s="4" t="s">
        <v>86</v>
      </c>
      <c r="F627" s="4" t="s">
        <v>31</v>
      </c>
      <c r="G627" s="4" t="s">
        <v>32</v>
      </c>
      <c r="H627" s="4" t="s">
        <v>33</v>
      </c>
      <c r="I627">
        <v>4</v>
      </c>
      <c r="J627">
        <v>5</v>
      </c>
      <c r="K627" s="4" t="s">
        <v>34</v>
      </c>
      <c r="L627">
        <v>2020</v>
      </c>
      <c r="M627">
        <v>7400</v>
      </c>
      <c r="N627">
        <v>95491</v>
      </c>
      <c r="O627">
        <v>103</v>
      </c>
      <c r="P627" s="1">
        <v>42751</v>
      </c>
      <c r="Q627" s="4" t="s">
        <v>35</v>
      </c>
      <c r="R627" s="1">
        <v>44789</v>
      </c>
      <c r="S627">
        <v>6023</v>
      </c>
      <c r="T627">
        <v>7437</v>
      </c>
      <c r="U627">
        <v>1414</v>
      </c>
      <c r="V627">
        <v>23</v>
      </c>
      <c r="W627" s="4" t="s">
        <v>99</v>
      </c>
      <c r="X627">
        <v>1</v>
      </c>
      <c r="Y627">
        <v>283</v>
      </c>
      <c r="Z627" s="4" t="s">
        <v>47</v>
      </c>
    </row>
    <row r="628" spans="1:26" x14ac:dyDescent="0.3">
      <c r="A628" s="4" t="s">
        <v>758</v>
      </c>
      <c r="B628" s="4" t="s">
        <v>76</v>
      </c>
      <c r="C628" s="4" t="s">
        <v>190</v>
      </c>
      <c r="D628" s="4" t="s">
        <v>158</v>
      </c>
      <c r="E628" s="4" t="s">
        <v>86</v>
      </c>
      <c r="F628" s="4" t="s">
        <v>152</v>
      </c>
      <c r="G628" s="4" t="s">
        <v>79</v>
      </c>
      <c r="H628" s="4" t="s">
        <v>33</v>
      </c>
      <c r="I628">
        <v>5</v>
      </c>
      <c r="J628">
        <v>4</v>
      </c>
      <c r="K628" s="4" t="s">
        <v>45</v>
      </c>
      <c r="L628">
        <v>2015</v>
      </c>
      <c r="M628">
        <v>7400</v>
      </c>
      <c r="N628">
        <v>33566</v>
      </c>
      <c r="O628">
        <v>115</v>
      </c>
      <c r="P628" s="1">
        <v>42242</v>
      </c>
      <c r="Q628" s="4" t="s">
        <v>35</v>
      </c>
      <c r="R628" s="1">
        <v>42646</v>
      </c>
      <c r="S628">
        <v>5718</v>
      </c>
      <c r="T628">
        <v>5910</v>
      </c>
      <c r="U628">
        <v>192</v>
      </c>
      <c r="V628">
        <v>3</v>
      </c>
      <c r="W628" s="4" t="s">
        <v>121</v>
      </c>
      <c r="X628">
        <v>4</v>
      </c>
      <c r="Y628">
        <v>38</v>
      </c>
      <c r="Z628" s="4" t="s">
        <v>47</v>
      </c>
    </row>
    <row r="629" spans="1:26" x14ac:dyDescent="0.3">
      <c r="A629" s="4" t="s">
        <v>759</v>
      </c>
      <c r="B629" s="4" t="s">
        <v>92</v>
      </c>
      <c r="C629" s="4" t="s">
        <v>110</v>
      </c>
      <c r="D629" s="4" t="s">
        <v>105</v>
      </c>
      <c r="E629" s="4" t="s">
        <v>52</v>
      </c>
      <c r="F629" s="4" t="s">
        <v>73</v>
      </c>
      <c r="G629" s="4" t="s">
        <v>32</v>
      </c>
      <c r="H629" s="4" t="s">
        <v>33</v>
      </c>
      <c r="I629">
        <v>4</v>
      </c>
      <c r="J629">
        <v>2</v>
      </c>
      <c r="K629" s="4" t="s">
        <v>66</v>
      </c>
      <c r="L629">
        <v>2022</v>
      </c>
      <c r="M629">
        <v>7300</v>
      </c>
      <c r="N629">
        <v>99498</v>
      </c>
      <c r="O629">
        <v>200</v>
      </c>
      <c r="P629" s="1">
        <v>44342</v>
      </c>
      <c r="Q629" s="4" t="s">
        <v>35</v>
      </c>
      <c r="R629" s="1">
        <v>45331</v>
      </c>
      <c r="S629">
        <v>6470</v>
      </c>
      <c r="T629">
        <v>6750</v>
      </c>
      <c r="U629">
        <v>280</v>
      </c>
      <c r="V629">
        <v>4</v>
      </c>
      <c r="W629" s="4" t="s">
        <v>102</v>
      </c>
      <c r="X629">
        <v>2</v>
      </c>
      <c r="Y629">
        <v>56</v>
      </c>
      <c r="Z629" s="4" t="s">
        <v>57</v>
      </c>
    </row>
    <row r="630" spans="1:26" x14ac:dyDescent="0.3">
      <c r="A630" s="4" t="s">
        <v>760</v>
      </c>
      <c r="B630" s="4" t="s">
        <v>146</v>
      </c>
      <c r="C630" s="4" t="s">
        <v>84</v>
      </c>
      <c r="D630" s="4" t="s">
        <v>138</v>
      </c>
      <c r="E630" s="4" t="s">
        <v>139</v>
      </c>
      <c r="F630" s="4" t="s">
        <v>53</v>
      </c>
      <c r="G630" s="4" t="s">
        <v>32</v>
      </c>
      <c r="H630" s="4" t="s">
        <v>80</v>
      </c>
      <c r="I630">
        <v>7</v>
      </c>
      <c r="J630">
        <v>5</v>
      </c>
      <c r="K630" s="4" t="s">
        <v>66</v>
      </c>
      <c r="L630">
        <v>2015</v>
      </c>
      <c r="M630">
        <v>8500</v>
      </c>
      <c r="N630">
        <v>32586</v>
      </c>
      <c r="O630">
        <v>175</v>
      </c>
      <c r="P630" s="1">
        <v>43844</v>
      </c>
      <c r="Q630" s="4" t="s">
        <v>35</v>
      </c>
      <c r="R630" s="1">
        <v>45006</v>
      </c>
      <c r="S630">
        <v>7186</v>
      </c>
      <c r="T630">
        <v>7424</v>
      </c>
      <c r="U630">
        <v>238</v>
      </c>
      <c r="V630">
        <v>3</v>
      </c>
      <c r="W630" s="4" t="s">
        <v>63</v>
      </c>
      <c r="X630">
        <v>5</v>
      </c>
      <c r="Y630">
        <v>48</v>
      </c>
      <c r="Z630" s="4" t="s">
        <v>37</v>
      </c>
    </row>
    <row r="631" spans="1:26" x14ac:dyDescent="0.3">
      <c r="A631" s="4" t="s">
        <v>761</v>
      </c>
      <c r="B631" s="4" t="s">
        <v>49</v>
      </c>
      <c r="C631" s="4" t="s">
        <v>144</v>
      </c>
      <c r="D631" s="4" t="s">
        <v>41</v>
      </c>
      <c r="E631" s="4" t="s">
        <v>42</v>
      </c>
      <c r="F631" s="4" t="s">
        <v>43</v>
      </c>
      <c r="G631" s="4" t="s">
        <v>89</v>
      </c>
      <c r="H631" s="4" t="s">
        <v>33</v>
      </c>
      <c r="I631">
        <v>2</v>
      </c>
      <c r="J631">
        <v>2</v>
      </c>
      <c r="K631" s="4" t="s">
        <v>34</v>
      </c>
      <c r="L631">
        <v>2020</v>
      </c>
      <c r="M631">
        <v>9900</v>
      </c>
      <c r="N631">
        <v>62094</v>
      </c>
      <c r="O631">
        <v>250</v>
      </c>
      <c r="P631" s="1">
        <v>44222</v>
      </c>
      <c r="Q631" s="4" t="s">
        <v>35</v>
      </c>
      <c r="R631" s="1">
        <v>44409</v>
      </c>
      <c r="S631">
        <v>8523</v>
      </c>
      <c r="T631">
        <v>8715</v>
      </c>
      <c r="U631">
        <v>192</v>
      </c>
      <c r="V631">
        <v>2</v>
      </c>
      <c r="W631" s="4" t="s">
        <v>111</v>
      </c>
      <c r="X631">
        <v>1</v>
      </c>
      <c r="Y631">
        <v>38</v>
      </c>
      <c r="Z631" s="4" t="s">
        <v>47</v>
      </c>
    </row>
    <row r="632" spans="1:26" x14ac:dyDescent="0.3">
      <c r="A632" s="4" t="s">
        <v>762</v>
      </c>
      <c r="B632" s="4" t="s">
        <v>101</v>
      </c>
      <c r="C632" s="4" t="s">
        <v>40</v>
      </c>
      <c r="D632" s="4" t="s">
        <v>158</v>
      </c>
      <c r="E632" s="4" t="s">
        <v>86</v>
      </c>
      <c r="F632" s="4" t="s">
        <v>152</v>
      </c>
      <c r="G632" s="4" t="s">
        <v>32</v>
      </c>
      <c r="H632" s="4" t="s">
        <v>33</v>
      </c>
      <c r="I632">
        <v>5</v>
      </c>
      <c r="J632">
        <v>4</v>
      </c>
      <c r="K632" s="4" t="s">
        <v>55</v>
      </c>
      <c r="L632">
        <v>2023</v>
      </c>
      <c r="M632">
        <v>8100</v>
      </c>
      <c r="N632">
        <v>55343</v>
      </c>
      <c r="O632">
        <v>115</v>
      </c>
      <c r="P632" s="1">
        <v>42587</v>
      </c>
      <c r="Q632" s="4" t="s">
        <v>35</v>
      </c>
      <c r="R632" s="1">
        <v>43865</v>
      </c>
      <c r="S632">
        <v>7066</v>
      </c>
      <c r="T632">
        <v>8220</v>
      </c>
      <c r="U632">
        <v>1154</v>
      </c>
      <c r="V632">
        <v>16</v>
      </c>
      <c r="W632" s="4" t="s">
        <v>67</v>
      </c>
      <c r="X632">
        <v>5</v>
      </c>
      <c r="Y632">
        <v>231</v>
      </c>
      <c r="Z632" s="4" t="s">
        <v>57</v>
      </c>
    </row>
    <row r="633" spans="1:26" x14ac:dyDescent="0.3">
      <c r="A633" s="4" t="s">
        <v>763</v>
      </c>
      <c r="B633" s="4" t="s">
        <v>205</v>
      </c>
      <c r="C633" s="4" t="s">
        <v>93</v>
      </c>
      <c r="D633" s="4" t="s">
        <v>29</v>
      </c>
      <c r="E633" s="4" t="s">
        <v>30</v>
      </c>
      <c r="F633" s="4" t="s">
        <v>31</v>
      </c>
      <c r="G633" s="4" t="s">
        <v>79</v>
      </c>
      <c r="H633" s="4" t="s">
        <v>33</v>
      </c>
      <c r="I633">
        <v>5</v>
      </c>
      <c r="J633">
        <v>5</v>
      </c>
      <c r="K633" s="4" t="s">
        <v>66</v>
      </c>
      <c r="L633">
        <v>2018</v>
      </c>
      <c r="M633">
        <v>6700</v>
      </c>
      <c r="N633">
        <v>25381</v>
      </c>
      <c r="O633">
        <v>113</v>
      </c>
      <c r="P633" s="1">
        <v>43856</v>
      </c>
      <c r="Q633" s="4" t="s">
        <v>35</v>
      </c>
      <c r="R633" s="1">
        <v>45631</v>
      </c>
      <c r="S633">
        <v>5998</v>
      </c>
      <c r="T633">
        <v>5868</v>
      </c>
      <c r="U633">
        <v>-130</v>
      </c>
      <c r="V633">
        <v>-2</v>
      </c>
      <c r="W633" s="4" t="s">
        <v>114</v>
      </c>
      <c r="X633">
        <v>1</v>
      </c>
      <c r="Y633">
        <v>0</v>
      </c>
      <c r="Z633" s="4" t="s">
        <v>57</v>
      </c>
    </row>
    <row r="634" spans="1:26" x14ac:dyDescent="0.3">
      <c r="A634" s="4" t="s">
        <v>764</v>
      </c>
      <c r="B634" s="4" t="s">
        <v>156</v>
      </c>
      <c r="C634" s="4" t="s">
        <v>104</v>
      </c>
      <c r="D634" s="4" t="s">
        <v>41</v>
      </c>
      <c r="E634" s="4" t="s">
        <v>42</v>
      </c>
      <c r="F634" s="4" t="s">
        <v>43</v>
      </c>
      <c r="G634" s="4" t="s">
        <v>89</v>
      </c>
      <c r="H634" s="4" t="s">
        <v>33</v>
      </c>
      <c r="I634">
        <v>2</v>
      </c>
      <c r="J634">
        <v>2</v>
      </c>
      <c r="K634" s="4" t="s">
        <v>55</v>
      </c>
      <c r="L634">
        <v>2020</v>
      </c>
      <c r="M634">
        <v>10400</v>
      </c>
      <c r="N634">
        <v>3853</v>
      </c>
      <c r="O634">
        <v>250</v>
      </c>
      <c r="P634" s="1">
        <v>43247</v>
      </c>
      <c r="Q634" s="4" t="s">
        <v>35</v>
      </c>
      <c r="R634" s="1">
        <v>44720</v>
      </c>
      <c r="S634">
        <v>9366</v>
      </c>
      <c r="T634">
        <v>8704</v>
      </c>
      <c r="U634">
        <v>-662</v>
      </c>
      <c r="V634">
        <v>-7</v>
      </c>
      <c r="W634" s="4" t="s">
        <v>81</v>
      </c>
      <c r="X634">
        <v>5</v>
      </c>
      <c r="Y634">
        <v>0</v>
      </c>
      <c r="Z634" s="4" t="s">
        <v>57</v>
      </c>
    </row>
    <row r="635" spans="1:26" x14ac:dyDescent="0.3">
      <c r="A635" s="4" t="s">
        <v>765</v>
      </c>
      <c r="B635" s="4" t="s">
        <v>205</v>
      </c>
      <c r="C635" s="4" t="s">
        <v>175</v>
      </c>
      <c r="D635" s="4" t="s">
        <v>158</v>
      </c>
      <c r="E635" s="4" t="s">
        <v>86</v>
      </c>
      <c r="F635" s="4" t="s">
        <v>152</v>
      </c>
      <c r="G635" s="4" t="s">
        <v>32</v>
      </c>
      <c r="H635" s="4" t="s">
        <v>33</v>
      </c>
      <c r="I635">
        <v>5</v>
      </c>
      <c r="J635">
        <v>4</v>
      </c>
      <c r="K635" s="4" t="s">
        <v>55</v>
      </c>
      <c r="L635">
        <v>2018</v>
      </c>
      <c r="M635">
        <v>8600</v>
      </c>
      <c r="N635">
        <v>48659</v>
      </c>
      <c r="O635">
        <v>115</v>
      </c>
      <c r="P635" s="1">
        <v>43064</v>
      </c>
      <c r="Q635" s="4" t="s">
        <v>35</v>
      </c>
      <c r="R635" s="1">
        <v>44746</v>
      </c>
      <c r="S635">
        <v>7501</v>
      </c>
      <c r="T635">
        <v>6900</v>
      </c>
      <c r="U635">
        <v>-601</v>
      </c>
      <c r="V635">
        <v>-8</v>
      </c>
      <c r="W635" s="4" t="s">
        <v>46</v>
      </c>
      <c r="X635">
        <v>5</v>
      </c>
      <c r="Y635">
        <v>0</v>
      </c>
      <c r="Z635" s="4" t="s">
        <v>95</v>
      </c>
    </row>
    <row r="636" spans="1:26" x14ac:dyDescent="0.3">
      <c r="A636" s="4" t="s">
        <v>766</v>
      </c>
      <c r="B636" s="4" t="s">
        <v>92</v>
      </c>
      <c r="C636" s="4" t="s">
        <v>60</v>
      </c>
      <c r="D636" s="4" t="s">
        <v>165</v>
      </c>
      <c r="E636" s="4" t="s">
        <v>62</v>
      </c>
      <c r="F636" s="4" t="s">
        <v>53</v>
      </c>
      <c r="G636" s="4" t="s">
        <v>32</v>
      </c>
      <c r="H636" s="4" t="s">
        <v>80</v>
      </c>
      <c r="I636">
        <v>5</v>
      </c>
      <c r="J636">
        <v>3</v>
      </c>
      <c r="K636" s="4" t="s">
        <v>45</v>
      </c>
      <c r="L636">
        <v>2020</v>
      </c>
      <c r="M636">
        <v>7900</v>
      </c>
      <c r="N636">
        <v>51495</v>
      </c>
      <c r="O636">
        <v>130</v>
      </c>
      <c r="P636" s="1">
        <v>43432</v>
      </c>
      <c r="Q636" s="4" t="s">
        <v>35</v>
      </c>
      <c r="R636" s="1">
        <v>44204</v>
      </c>
      <c r="S636">
        <v>6235</v>
      </c>
      <c r="T636">
        <v>5743</v>
      </c>
      <c r="U636">
        <v>-492</v>
      </c>
      <c r="V636">
        <v>-8</v>
      </c>
      <c r="W636" s="4" t="s">
        <v>116</v>
      </c>
      <c r="X636">
        <v>2</v>
      </c>
      <c r="Y636">
        <v>0</v>
      </c>
      <c r="Z636" s="4" t="s">
        <v>57</v>
      </c>
    </row>
    <row r="637" spans="1:26" x14ac:dyDescent="0.3">
      <c r="A637" s="4" t="s">
        <v>767</v>
      </c>
      <c r="B637" s="4" t="s">
        <v>113</v>
      </c>
      <c r="C637" s="4" t="s">
        <v>118</v>
      </c>
      <c r="D637" s="4" t="s">
        <v>78</v>
      </c>
      <c r="E637" s="4" t="s">
        <v>30</v>
      </c>
      <c r="F637" s="4" t="s">
        <v>31</v>
      </c>
      <c r="G637" s="4" t="s">
        <v>44</v>
      </c>
      <c r="H637" s="4" t="s">
        <v>33</v>
      </c>
      <c r="I637">
        <v>4</v>
      </c>
      <c r="J637">
        <v>5</v>
      </c>
      <c r="K637" s="4" t="s">
        <v>34</v>
      </c>
      <c r="L637">
        <v>2018</v>
      </c>
      <c r="M637">
        <v>7600</v>
      </c>
      <c r="N637">
        <v>26600</v>
      </c>
      <c r="O637">
        <v>120</v>
      </c>
      <c r="P637" s="1">
        <v>43972</v>
      </c>
      <c r="Q637" s="4" t="s">
        <v>35</v>
      </c>
      <c r="R637" s="1">
        <v>44052</v>
      </c>
      <c r="S637">
        <v>6014</v>
      </c>
      <c r="T637">
        <v>6266</v>
      </c>
      <c r="U637">
        <v>252</v>
      </c>
      <c r="V637">
        <v>4</v>
      </c>
      <c r="W637" s="4" t="s">
        <v>142</v>
      </c>
      <c r="X637">
        <v>1</v>
      </c>
      <c r="Y637">
        <v>50</v>
      </c>
      <c r="Z637" s="4" t="s">
        <v>57</v>
      </c>
    </row>
    <row r="638" spans="1:26" x14ac:dyDescent="0.3">
      <c r="A638" s="4" t="s">
        <v>768</v>
      </c>
      <c r="B638" s="4" t="s">
        <v>101</v>
      </c>
      <c r="C638" s="4" t="s">
        <v>40</v>
      </c>
      <c r="D638" s="4" t="s">
        <v>85</v>
      </c>
      <c r="E638" s="4" t="s">
        <v>86</v>
      </c>
      <c r="F638" s="4" t="s">
        <v>31</v>
      </c>
      <c r="G638" s="4" t="s">
        <v>54</v>
      </c>
      <c r="H638" s="4" t="s">
        <v>80</v>
      </c>
      <c r="I638">
        <v>4</v>
      </c>
      <c r="J638">
        <v>5</v>
      </c>
      <c r="K638" s="4" t="s">
        <v>45</v>
      </c>
      <c r="L638">
        <v>2018</v>
      </c>
      <c r="M638">
        <v>6600</v>
      </c>
      <c r="N638">
        <v>37787</v>
      </c>
      <c r="O638">
        <v>103</v>
      </c>
      <c r="P638" s="1">
        <v>43288</v>
      </c>
      <c r="Q638" s="4" t="s">
        <v>35</v>
      </c>
      <c r="R638" s="1">
        <v>43350</v>
      </c>
      <c r="S638">
        <v>5461</v>
      </c>
      <c r="T638">
        <v>4764</v>
      </c>
      <c r="U638">
        <v>-697</v>
      </c>
      <c r="V638">
        <v>-13</v>
      </c>
      <c r="W638" s="4" t="s">
        <v>121</v>
      </c>
      <c r="X638">
        <v>5</v>
      </c>
      <c r="Y638">
        <v>0</v>
      </c>
      <c r="Z638" s="4" t="s">
        <v>37</v>
      </c>
    </row>
    <row r="639" spans="1:26" x14ac:dyDescent="0.3">
      <c r="A639" s="4" t="s">
        <v>769</v>
      </c>
      <c r="B639" s="4" t="s">
        <v>88</v>
      </c>
      <c r="C639" s="4" t="s">
        <v>93</v>
      </c>
      <c r="D639" s="4" t="s">
        <v>151</v>
      </c>
      <c r="E639" s="4" t="s">
        <v>86</v>
      </c>
      <c r="F639" s="4" t="s">
        <v>152</v>
      </c>
      <c r="G639" s="4" t="s">
        <v>89</v>
      </c>
      <c r="H639" s="4" t="s">
        <v>33</v>
      </c>
      <c r="I639">
        <v>5</v>
      </c>
      <c r="J639">
        <v>5</v>
      </c>
      <c r="K639" s="4" t="s">
        <v>55</v>
      </c>
      <c r="L639">
        <v>2016</v>
      </c>
      <c r="M639">
        <v>8800</v>
      </c>
      <c r="N639">
        <v>40197</v>
      </c>
      <c r="O639">
        <v>100</v>
      </c>
      <c r="P639" s="1">
        <v>45416</v>
      </c>
      <c r="Q639" s="4" t="s">
        <v>35</v>
      </c>
      <c r="R639" s="1">
        <v>45539</v>
      </c>
      <c r="S639">
        <v>8110</v>
      </c>
      <c r="T639">
        <v>7388</v>
      </c>
      <c r="U639">
        <v>-722</v>
      </c>
      <c r="V639">
        <v>-9</v>
      </c>
      <c r="W639" s="4" t="s">
        <v>111</v>
      </c>
      <c r="X639">
        <v>5</v>
      </c>
      <c r="Y639">
        <v>0</v>
      </c>
      <c r="Z639" s="4" t="s">
        <v>57</v>
      </c>
    </row>
    <row r="640" spans="1:26" x14ac:dyDescent="0.3">
      <c r="A640" s="4" t="s">
        <v>770</v>
      </c>
      <c r="B640" s="4" t="s">
        <v>92</v>
      </c>
      <c r="C640" s="4" t="s">
        <v>110</v>
      </c>
      <c r="D640" s="4" t="s">
        <v>165</v>
      </c>
      <c r="E640" s="4" t="s">
        <v>62</v>
      </c>
      <c r="F640" s="4" t="s">
        <v>53</v>
      </c>
      <c r="G640" s="4" t="s">
        <v>54</v>
      </c>
      <c r="H640" s="4" t="s">
        <v>33</v>
      </c>
      <c r="I640">
        <v>5</v>
      </c>
      <c r="J640">
        <v>3</v>
      </c>
      <c r="K640" s="4" t="s">
        <v>45</v>
      </c>
      <c r="L640">
        <v>2017</v>
      </c>
      <c r="M640">
        <v>8200</v>
      </c>
      <c r="N640">
        <v>25649</v>
      </c>
      <c r="O640">
        <v>130</v>
      </c>
      <c r="P640" s="1">
        <v>45075</v>
      </c>
      <c r="Q640" s="4" t="s">
        <v>35</v>
      </c>
      <c r="R640" s="1">
        <v>45534</v>
      </c>
      <c r="S640">
        <v>6351</v>
      </c>
      <c r="T640">
        <v>5871</v>
      </c>
      <c r="U640">
        <v>-480</v>
      </c>
      <c r="V640">
        <v>-8</v>
      </c>
      <c r="W640" s="4" t="s">
        <v>56</v>
      </c>
      <c r="X640">
        <v>3</v>
      </c>
      <c r="Y640">
        <v>0</v>
      </c>
      <c r="Z640" s="4" t="s">
        <v>57</v>
      </c>
    </row>
    <row r="641" spans="1:26" x14ac:dyDescent="0.3">
      <c r="A641" s="4" t="s">
        <v>771</v>
      </c>
      <c r="B641" s="4" t="s">
        <v>49</v>
      </c>
      <c r="C641" s="4" t="s">
        <v>93</v>
      </c>
      <c r="D641" s="4" t="s">
        <v>148</v>
      </c>
      <c r="E641" s="4" t="s">
        <v>149</v>
      </c>
      <c r="F641" s="4" t="s">
        <v>31</v>
      </c>
      <c r="G641" s="4" t="s">
        <v>44</v>
      </c>
      <c r="H641" s="4" t="s">
        <v>33</v>
      </c>
      <c r="I641">
        <v>5</v>
      </c>
      <c r="J641">
        <v>5</v>
      </c>
      <c r="K641" s="4" t="s">
        <v>34</v>
      </c>
      <c r="L641">
        <v>2017</v>
      </c>
      <c r="M641">
        <v>7700</v>
      </c>
      <c r="N641">
        <v>52423</v>
      </c>
      <c r="O641">
        <v>150</v>
      </c>
      <c r="P641" s="1">
        <v>42186</v>
      </c>
      <c r="Q641" s="4" t="s">
        <v>35</v>
      </c>
      <c r="R641" s="1">
        <v>43424</v>
      </c>
      <c r="S641">
        <v>6520</v>
      </c>
      <c r="T641">
        <v>6433</v>
      </c>
      <c r="U641">
        <v>-87</v>
      </c>
      <c r="V641">
        <v>-1</v>
      </c>
      <c r="W641" s="4" t="s">
        <v>67</v>
      </c>
      <c r="X641">
        <v>1</v>
      </c>
      <c r="Y641">
        <v>0</v>
      </c>
      <c r="Z641" s="4" t="s">
        <v>57</v>
      </c>
    </row>
    <row r="642" spans="1:26" x14ac:dyDescent="0.3">
      <c r="A642" s="4" t="s">
        <v>772</v>
      </c>
      <c r="B642" s="4" t="s">
        <v>109</v>
      </c>
      <c r="C642" s="4" t="s">
        <v>50</v>
      </c>
      <c r="D642" s="4" t="s">
        <v>138</v>
      </c>
      <c r="E642" s="4" t="s">
        <v>139</v>
      </c>
      <c r="F642" s="4" t="s">
        <v>53</v>
      </c>
      <c r="G642" s="4" t="s">
        <v>89</v>
      </c>
      <c r="H642" s="4" t="s">
        <v>80</v>
      </c>
      <c r="I642">
        <v>7</v>
      </c>
      <c r="J642">
        <v>5</v>
      </c>
      <c r="K642" s="4" t="s">
        <v>66</v>
      </c>
      <c r="L642">
        <v>2021</v>
      </c>
      <c r="M642">
        <v>7900</v>
      </c>
      <c r="N642">
        <v>62689</v>
      </c>
      <c r="O642">
        <v>175</v>
      </c>
      <c r="P642" s="1">
        <v>44067</v>
      </c>
      <c r="Q642" s="4" t="s">
        <v>35</v>
      </c>
      <c r="R642" s="1">
        <v>45409</v>
      </c>
      <c r="S642">
        <v>6837</v>
      </c>
      <c r="T642">
        <v>5632</v>
      </c>
      <c r="U642">
        <v>-1205</v>
      </c>
      <c r="V642">
        <v>-18</v>
      </c>
      <c r="W642" s="4" t="s">
        <v>94</v>
      </c>
      <c r="X642">
        <v>3</v>
      </c>
      <c r="Y642">
        <v>0</v>
      </c>
      <c r="Z642" s="4" t="s">
        <v>57</v>
      </c>
    </row>
    <row r="643" spans="1:26" x14ac:dyDescent="0.3">
      <c r="A643" s="4" t="s">
        <v>773</v>
      </c>
      <c r="B643" s="4" t="s">
        <v>109</v>
      </c>
      <c r="C643" s="4" t="s">
        <v>60</v>
      </c>
      <c r="D643" s="4" t="s">
        <v>51</v>
      </c>
      <c r="E643" s="4" t="s">
        <v>52</v>
      </c>
      <c r="F643" s="4" t="s">
        <v>53</v>
      </c>
      <c r="G643" s="4" t="s">
        <v>32</v>
      </c>
      <c r="H643" s="4" t="s">
        <v>80</v>
      </c>
      <c r="I643">
        <v>8</v>
      </c>
      <c r="J643">
        <v>5</v>
      </c>
      <c r="K643" s="4" t="s">
        <v>66</v>
      </c>
      <c r="L643">
        <v>2024</v>
      </c>
      <c r="M643">
        <v>7600</v>
      </c>
      <c r="N643">
        <v>30075</v>
      </c>
      <c r="O643">
        <v>200</v>
      </c>
      <c r="P643" s="1">
        <v>43615</v>
      </c>
      <c r="Q643" s="4" t="s">
        <v>35</v>
      </c>
      <c r="R643" s="1">
        <v>45047</v>
      </c>
      <c r="S643">
        <v>5979</v>
      </c>
      <c r="T643">
        <v>6934</v>
      </c>
      <c r="U643">
        <v>955</v>
      </c>
      <c r="V643">
        <v>16</v>
      </c>
      <c r="W643" s="4" t="s">
        <v>136</v>
      </c>
      <c r="X643">
        <v>2</v>
      </c>
      <c r="Y643">
        <v>191</v>
      </c>
      <c r="Z643" s="4" t="s">
        <v>57</v>
      </c>
    </row>
    <row r="644" spans="1:26" x14ac:dyDescent="0.3">
      <c r="A644" s="4" t="s">
        <v>774</v>
      </c>
      <c r="B644" s="4" t="s">
        <v>88</v>
      </c>
      <c r="C644" s="4" t="s">
        <v>40</v>
      </c>
      <c r="D644" s="4" t="s">
        <v>165</v>
      </c>
      <c r="E644" s="4" t="s">
        <v>62</v>
      </c>
      <c r="F644" s="4" t="s">
        <v>53</v>
      </c>
      <c r="G644" s="4" t="s">
        <v>89</v>
      </c>
      <c r="H644" s="4" t="s">
        <v>33</v>
      </c>
      <c r="I644">
        <v>5</v>
      </c>
      <c r="J644">
        <v>3</v>
      </c>
      <c r="K644" s="4" t="s">
        <v>55</v>
      </c>
      <c r="L644">
        <v>2017</v>
      </c>
      <c r="M644">
        <v>9700</v>
      </c>
      <c r="N644">
        <v>75241</v>
      </c>
      <c r="O644">
        <v>130</v>
      </c>
      <c r="P644" s="1">
        <v>43765</v>
      </c>
      <c r="Q644" s="4" t="s">
        <v>35</v>
      </c>
      <c r="R644" s="1">
        <v>43620</v>
      </c>
      <c r="S644">
        <v>8395</v>
      </c>
      <c r="T644">
        <v>9245</v>
      </c>
      <c r="U644">
        <v>850</v>
      </c>
      <c r="V644">
        <v>10</v>
      </c>
      <c r="W644" s="4" t="s">
        <v>67</v>
      </c>
      <c r="X644">
        <v>3</v>
      </c>
      <c r="Y644">
        <v>170</v>
      </c>
      <c r="Z644" s="4" t="s">
        <v>95</v>
      </c>
    </row>
    <row r="645" spans="1:26" x14ac:dyDescent="0.3">
      <c r="A645" s="4" t="s">
        <v>775</v>
      </c>
      <c r="B645" s="4" t="s">
        <v>125</v>
      </c>
      <c r="C645" s="4" t="s">
        <v>118</v>
      </c>
      <c r="D645" s="4" t="s">
        <v>148</v>
      </c>
      <c r="E645" s="4" t="s">
        <v>149</v>
      </c>
      <c r="F645" s="4" t="s">
        <v>31</v>
      </c>
      <c r="G645" s="4" t="s">
        <v>89</v>
      </c>
      <c r="H645" s="4" t="s">
        <v>33</v>
      </c>
      <c r="I645">
        <v>5</v>
      </c>
      <c r="J645">
        <v>5</v>
      </c>
      <c r="K645" s="4" t="s">
        <v>34</v>
      </c>
      <c r="L645">
        <v>2024</v>
      </c>
      <c r="M645">
        <v>7000</v>
      </c>
      <c r="N645">
        <v>61037</v>
      </c>
      <c r="O645">
        <v>150</v>
      </c>
      <c r="P645" s="1">
        <v>43026</v>
      </c>
      <c r="Q645" s="4" t="s">
        <v>35</v>
      </c>
      <c r="R645" s="1">
        <v>43564</v>
      </c>
      <c r="S645">
        <v>5959</v>
      </c>
      <c r="T645">
        <v>6228</v>
      </c>
      <c r="U645">
        <v>269</v>
      </c>
      <c r="V645">
        <v>5</v>
      </c>
      <c r="W645" s="4" t="s">
        <v>111</v>
      </c>
      <c r="X645">
        <v>5</v>
      </c>
      <c r="Y645">
        <v>54</v>
      </c>
      <c r="Z645" s="4" t="s">
        <v>37</v>
      </c>
    </row>
    <row r="646" spans="1:26" x14ac:dyDescent="0.3">
      <c r="A646" s="4" t="s">
        <v>776</v>
      </c>
      <c r="B646" s="4" t="s">
        <v>205</v>
      </c>
      <c r="C646" s="4" t="s">
        <v>60</v>
      </c>
      <c r="D646" s="4" t="s">
        <v>138</v>
      </c>
      <c r="E646" s="4" t="s">
        <v>139</v>
      </c>
      <c r="F646" s="4" t="s">
        <v>53</v>
      </c>
      <c r="G646" s="4" t="s">
        <v>32</v>
      </c>
      <c r="H646" s="4" t="s">
        <v>33</v>
      </c>
      <c r="I646">
        <v>7</v>
      </c>
      <c r="J646">
        <v>5</v>
      </c>
      <c r="K646" s="4" t="s">
        <v>45</v>
      </c>
      <c r="L646">
        <v>2019</v>
      </c>
      <c r="M646">
        <v>8000</v>
      </c>
      <c r="N646">
        <v>51052</v>
      </c>
      <c r="O646">
        <v>175</v>
      </c>
      <c r="P646" s="1">
        <v>43788</v>
      </c>
      <c r="Q646" s="4" t="s">
        <v>35</v>
      </c>
      <c r="R646" s="1">
        <v>43675</v>
      </c>
      <c r="S646">
        <v>6494</v>
      </c>
      <c r="T646">
        <v>5946</v>
      </c>
      <c r="U646">
        <v>-548</v>
      </c>
      <c r="V646">
        <v>-8</v>
      </c>
      <c r="W646" s="4" t="s">
        <v>166</v>
      </c>
      <c r="X646">
        <v>4</v>
      </c>
      <c r="Y646">
        <v>0</v>
      </c>
      <c r="Z646" s="4" t="s">
        <v>47</v>
      </c>
    </row>
    <row r="647" spans="1:26" x14ac:dyDescent="0.3">
      <c r="A647" s="4" t="s">
        <v>777</v>
      </c>
      <c r="B647" s="4" t="s">
        <v>113</v>
      </c>
      <c r="C647" s="4" t="s">
        <v>28</v>
      </c>
      <c r="D647" s="4" t="s">
        <v>148</v>
      </c>
      <c r="E647" s="4" t="s">
        <v>149</v>
      </c>
      <c r="F647" s="4" t="s">
        <v>31</v>
      </c>
      <c r="G647" s="4" t="s">
        <v>54</v>
      </c>
      <c r="H647" s="4" t="s">
        <v>80</v>
      </c>
      <c r="I647">
        <v>5</v>
      </c>
      <c r="J647">
        <v>5</v>
      </c>
      <c r="K647" s="4" t="s">
        <v>34</v>
      </c>
      <c r="L647">
        <v>2024</v>
      </c>
      <c r="M647">
        <v>7000</v>
      </c>
      <c r="N647">
        <v>22784</v>
      </c>
      <c r="O647">
        <v>150</v>
      </c>
      <c r="P647" s="1">
        <v>43360</v>
      </c>
      <c r="Q647" s="4" t="s">
        <v>35</v>
      </c>
      <c r="R647" s="1">
        <v>44534</v>
      </c>
      <c r="S647">
        <v>5815</v>
      </c>
      <c r="T647">
        <v>5623</v>
      </c>
      <c r="U647">
        <v>-192</v>
      </c>
      <c r="V647">
        <v>-3</v>
      </c>
      <c r="W647" s="4" t="s">
        <v>121</v>
      </c>
      <c r="X647">
        <v>2</v>
      </c>
      <c r="Y647">
        <v>0</v>
      </c>
      <c r="Z647" s="4" t="s">
        <v>57</v>
      </c>
    </row>
    <row r="648" spans="1:26" x14ac:dyDescent="0.3">
      <c r="A648" s="4" t="s">
        <v>778</v>
      </c>
      <c r="B648" s="4" t="s">
        <v>69</v>
      </c>
      <c r="C648" s="4" t="s">
        <v>28</v>
      </c>
      <c r="D648" s="4" t="s">
        <v>138</v>
      </c>
      <c r="E648" s="4" t="s">
        <v>139</v>
      </c>
      <c r="F648" s="4" t="s">
        <v>53</v>
      </c>
      <c r="G648" s="4" t="s">
        <v>79</v>
      </c>
      <c r="H648" s="4" t="s">
        <v>80</v>
      </c>
      <c r="I648">
        <v>7</v>
      </c>
      <c r="J648">
        <v>5</v>
      </c>
      <c r="K648" s="4" t="s">
        <v>55</v>
      </c>
      <c r="L648">
        <v>2017</v>
      </c>
      <c r="M648">
        <v>9700</v>
      </c>
      <c r="N648">
        <v>53049</v>
      </c>
      <c r="O648">
        <v>175</v>
      </c>
      <c r="P648" s="1">
        <v>43473</v>
      </c>
      <c r="Q648" s="4" t="s">
        <v>35</v>
      </c>
      <c r="R648" s="1">
        <v>45005</v>
      </c>
      <c r="S648">
        <v>7901</v>
      </c>
      <c r="T648">
        <v>8198</v>
      </c>
      <c r="U648">
        <v>297</v>
      </c>
      <c r="V648">
        <v>4</v>
      </c>
      <c r="W648" s="4" t="s">
        <v>111</v>
      </c>
      <c r="X648">
        <v>3</v>
      </c>
      <c r="Y648">
        <v>59</v>
      </c>
      <c r="Z648" s="4" t="s">
        <v>95</v>
      </c>
    </row>
    <row r="649" spans="1:26" x14ac:dyDescent="0.3">
      <c r="A649" s="4" t="s">
        <v>779</v>
      </c>
      <c r="B649" s="4" t="s">
        <v>83</v>
      </c>
      <c r="C649" s="4" t="s">
        <v>190</v>
      </c>
      <c r="D649" s="4" t="s">
        <v>41</v>
      </c>
      <c r="E649" s="4" t="s">
        <v>42</v>
      </c>
      <c r="F649" s="4" t="s">
        <v>43</v>
      </c>
      <c r="G649" s="4" t="s">
        <v>54</v>
      </c>
      <c r="H649" s="4" t="s">
        <v>80</v>
      </c>
      <c r="I649">
        <v>2</v>
      </c>
      <c r="J649">
        <v>2</v>
      </c>
      <c r="K649" s="4" t="s">
        <v>45</v>
      </c>
      <c r="L649">
        <v>2019</v>
      </c>
      <c r="M649">
        <v>9000</v>
      </c>
      <c r="N649">
        <v>60497</v>
      </c>
      <c r="O649">
        <v>250</v>
      </c>
      <c r="P649" s="1">
        <v>43732</v>
      </c>
      <c r="Q649" s="4" t="s">
        <v>35</v>
      </c>
      <c r="R649" s="1">
        <v>44734</v>
      </c>
      <c r="S649">
        <v>7493</v>
      </c>
      <c r="T649">
        <v>8079</v>
      </c>
      <c r="U649">
        <v>586</v>
      </c>
      <c r="V649">
        <v>8</v>
      </c>
      <c r="W649" s="4" t="s">
        <v>181</v>
      </c>
      <c r="X649">
        <v>1</v>
      </c>
      <c r="Y649">
        <v>117</v>
      </c>
      <c r="Z649" s="4" t="s">
        <v>47</v>
      </c>
    </row>
    <row r="650" spans="1:26" x14ac:dyDescent="0.3">
      <c r="A650" s="4" t="s">
        <v>780</v>
      </c>
      <c r="B650" s="4" t="s">
        <v>69</v>
      </c>
      <c r="C650" s="4" t="s">
        <v>163</v>
      </c>
      <c r="D650" s="4" t="s">
        <v>148</v>
      </c>
      <c r="E650" s="4" t="s">
        <v>149</v>
      </c>
      <c r="F650" s="4" t="s">
        <v>31</v>
      </c>
      <c r="G650" s="4" t="s">
        <v>54</v>
      </c>
      <c r="H650" s="4" t="s">
        <v>80</v>
      </c>
      <c r="I650">
        <v>5</v>
      </c>
      <c r="J650">
        <v>5</v>
      </c>
      <c r="K650" s="4" t="s">
        <v>34</v>
      </c>
      <c r="L650">
        <v>2022</v>
      </c>
      <c r="M650">
        <v>7200</v>
      </c>
      <c r="N650">
        <v>15044</v>
      </c>
      <c r="O650">
        <v>150</v>
      </c>
      <c r="P650" s="1">
        <v>43648</v>
      </c>
      <c r="Q650" s="4" t="s">
        <v>35</v>
      </c>
      <c r="R650" s="1">
        <v>43584</v>
      </c>
      <c r="S650">
        <v>6677</v>
      </c>
      <c r="T650">
        <v>6991</v>
      </c>
      <c r="U650">
        <v>314</v>
      </c>
      <c r="V650">
        <v>5</v>
      </c>
      <c r="W650" s="4" t="s">
        <v>74</v>
      </c>
      <c r="X650">
        <v>4</v>
      </c>
      <c r="Y650">
        <v>63</v>
      </c>
      <c r="Z650" s="4" t="s">
        <v>37</v>
      </c>
    </row>
    <row r="651" spans="1:26" x14ac:dyDescent="0.3">
      <c r="A651" s="4" t="s">
        <v>781</v>
      </c>
      <c r="B651" s="4" t="s">
        <v>197</v>
      </c>
      <c r="C651" s="4" t="s">
        <v>163</v>
      </c>
      <c r="D651" s="4" t="s">
        <v>41</v>
      </c>
      <c r="E651" s="4" t="s">
        <v>42</v>
      </c>
      <c r="F651" s="4" t="s">
        <v>43</v>
      </c>
      <c r="G651" s="4" t="s">
        <v>54</v>
      </c>
      <c r="H651" s="4" t="s">
        <v>33</v>
      </c>
      <c r="I651">
        <v>2</v>
      </c>
      <c r="J651">
        <v>2</v>
      </c>
      <c r="K651" s="4" t="s">
        <v>66</v>
      </c>
      <c r="L651">
        <v>2018</v>
      </c>
      <c r="M651">
        <v>9200</v>
      </c>
      <c r="N651">
        <v>45167</v>
      </c>
      <c r="O651">
        <v>250</v>
      </c>
      <c r="P651" s="1">
        <v>44719</v>
      </c>
      <c r="Q651" s="4" t="s">
        <v>35</v>
      </c>
      <c r="R651" s="1">
        <v>44952</v>
      </c>
      <c r="S651">
        <v>7947</v>
      </c>
      <c r="T651">
        <v>8962</v>
      </c>
      <c r="U651">
        <v>1015</v>
      </c>
      <c r="V651">
        <v>13</v>
      </c>
      <c r="W651" s="4" t="s">
        <v>114</v>
      </c>
      <c r="X651">
        <v>2</v>
      </c>
      <c r="Y651">
        <v>203</v>
      </c>
      <c r="Z651" s="4" t="s">
        <v>57</v>
      </c>
    </row>
    <row r="652" spans="1:26" x14ac:dyDescent="0.3">
      <c r="A652" s="4" t="s">
        <v>782</v>
      </c>
      <c r="B652" s="4" t="s">
        <v>101</v>
      </c>
      <c r="C652" s="4" t="s">
        <v>40</v>
      </c>
      <c r="D652" s="4" t="s">
        <v>51</v>
      </c>
      <c r="E652" s="4" t="s">
        <v>52</v>
      </c>
      <c r="F652" s="4" t="s">
        <v>53</v>
      </c>
      <c r="G652" s="4" t="s">
        <v>32</v>
      </c>
      <c r="H652" s="4" t="s">
        <v>33</v>
      </c>
      <c r="I652">
        <v>8</v>
      </c>
      <c r="J652">
        <v>5</v>
      </c>
      <c r="K652" s="4" t="s">
        <v>34</v>
      </c>
      <c r="L652">
        <v>2022</v>
      </c>
      <c r="M652">
        <v>8700</v>
      </c>
      <c r="N652">
        <v>34440</v>
      </c>
      <c r="O652">
        <v>200</v>
      </c>
      <c r="P652" s="1">
        <v>42100</v>
      </c>
      <c r="Q652" s="4" t="s">
        <v>35</v>
      </c>
      <c r="R652" s="1">
        <v>44056</v>
      </c>
      <c r="S652">
        <v>7238</v>
      </c>
      <c r="T652">
        <v>8267</v>
      </c>
      <c r="U652">
        <v>1029</v>
      </c>
      <c r="V652">
        <v>14</v>
      </c>
      <c r="W652" s="4" t="s">
        <v>160</v>
      </c>
      <c r="X652">
        <v>4</v>
      </c>
      <c r="Y652">
        <v>206</v>
      </c>
      <c r="Z652" s="4" t="s">
        <v>57</v>
      </c>
    </row>
    <row r="653" spans="1:26" x14ac:dyDescent="0.3">
      <c r="A653" s="4" t="s">
        <v>783</v>
      </c>
      <c r="B653" s="4" t="s">
        <v>101</v>
      </c>
      <c r="C653" s="4" t="s">
        <v>104</v>
      </c>
      <c r="D653" s="4" t="s">
        <v>151</v>
      </c>
      <c r="E653" s="4" t="s">
        <v>86</v>
      </c>
      <c r="F653" s="4" t="s">
        <v>152</v>
      </c>
      <c r="G653" s="4" t="s">
        <v>79</v>
      </c>
      <c r="H653" s="4" t="s">
        <v>33</v>
      </c>
      <c r="I653">
        <v>5</v>
      </c>
      <c r="J653">
        <v>5</v>
      </c>
      <c r="K653" s="4" t="s">
        <v>45</v>
      </c>
      <c r="L653">
        <v>2016</v>
      </c>
      <c r="M653">
        <v>7300</v>
      </c>
      <c r="N653">
        <v>16045</v>
      </c>
      <c r="O653">
        <v>100</v>
      </c>
      <c r="P653" s="1">
        <v>45282</v>
      </c>
      <c r="Q653" s="4" t="s">
        <v>35</v>
      </c>
      <c r="R653" s="1">
        <v>45138</v>
      </c>
      <c r="S653">
        <v>6749</v>
      </c>
      <c r="T653">
        <v>7618</v>
      </c>
      <c r="U653">
        <v>869</v>
      </c>
      <c r="V653">
        <v>13</v>
      </c>
      <c r="W653" s="4" t="s">
        <v>94</v>
      </c>
      <c r="X653">
        <v>1</v>
      </c>
      <c r="Y653">
        <v>174</v>
      </c>
      <c r="Z653" s="4" t="s">
        <v>37</v>
      </c>
    </row>
    <row r="654" spans="1:26" x14ac:dyDescent="0.3">
      <c r="A654" s="4" t="s">
        <v>784</v>
      </c>
      <c r="B654" s="4" t="s">
        <v>205</v>
      </c>
      <c r="C654" s="4" t="s">
        <v>163</v>
      </c>
      <c r="D654" s="4" t="s">
        <v>158</v>
      </c>
      <c r="E654" s="4" t="s">
        <v>86</v>
      </c>
      <c r="F654" s="4" t="s">
        <v>152</v>
      </c>
      <c r="G654" s="4" t="s">
        <v>54</v>
      </c>
      <c r="H654" s="4" t="s">
        <v>33</v>
      </c>
      <c r="I654">
        <v>5</v>
      </c>
      <c r="J654">
        <v>4</v>
      </c>
      <c r="K654" s="4" t="s">
        <v>45</v>
      </c>
      <c r="L654">
        <v>2024</v>
      </c>
      <c r="M654">
        <v>6500</v>
      </c>
      <c r="N654">
        <v>89965</v>
      </c>
      <c r="O654">
        <v>115</v>
      </c>
      <c r="P654" s="1">
        <v>45239</v>
      </c>
      <c r="Q654" s="4" t="s">
        <v>35</v>
      </c>
      <c r="R654" s="1">
        <v>45272</v>
      </c>
      <c r="S654">
        <v>4831</v>
      </c>
      <c r="T654">
        <v>5675</v>
      </c>
      <c r="U654">
        <v>844</v>
      </c>
      <c r="V654">
        <v>17</v>
      </c>
      <c r="W654" s="4" t="s">
        <v>127</v>
      </c>
      <c r="X654">
        <v>1</v>
      </c>
      <c r="Y654">
        <v>169</v>
      </c>
      <c r="Z654" s="4" t="s">
        <v>37</v>
      </c>
    </row>
    <row r="655" spans="1:26" x14ac:dyDescent="0.3">
      <c r="A655" s="4" t="s">
        <v>785</v>
      </c>
      <c r="B655" s="4" t="s">
        <v>125</v>
      </c>
      <c r="C655" s="4" t="s">
        <v>97</v>
      </c>
      <c r="D655" s="4" t="s">
        <v>105</v>
      </c>
      <c r="E655" s="4" t="s">
        <v>52</v>
      </c>
      <c r="F655" s="4" t="s">
        <v>73</v>
      </c>
      <c r="G655" s="4" t="s">
        <v>32</v>
      </c>
      <c r="H655" s="4" t="s">
        <v>80</v>
      </c>
      <c r="I655">
        <v>4</v>
      </c>
      <c r="J655">
        <v>2</v>
      </c>
      <c r="K655" s="4" t="s">
        <v>55</v>
      </c>
      <c r="L655">
        <v>2023</v>
      </c>
      <c r="M655">
        <v>8600</v>
      </c>
      <c r="N655">
        <v>57024</v>
      </c>
      <c r="O655">
        <v>200</v>
      </c>
      <c r="P655" s="1">
        <v>43053</v>
      </c>
      <c r="Q655" s="4" t="s">
        <v>35</v>
      </c>
      <c r="R655" s="1">
        <v>45444</v>
      </c>
      <c r="S655">
        <v>6984</v>
      </c>
      <c r="T655">
        <v>8107</v>
      </c>
      <c r="U655">
        <v>1123</v>
      </c>
      <c r="V655">
        <v>16</v>
      </c>
      <c r="W655" s="4" t="s">
        <v>202</v>
      </c>
      <c r="X655">
        <v>4</v>
      </c>
      <c r="Y655">
        <v>225</v>
      </c>
      <c r="Z655" s="4" t="s">
        <v>57</v>
      </c>
    </row>
    <row r="656" spans="1:26" x14ac:dyDescent="0.3">
      <c r="A656" s="4" t="s">
        <v>786</v>
      </c>
      <c r="B656" s="4" t="s">
        <v>101</v>
      </c>
      <c r="C656" s="4" t="s">
        <v>118</v>
      </c>
      <c r="D656" s="4" t="s">
        <v>138</v>
      </c>
      <c r="E656" s="4" t="s">
        <v>139</v>
      </c>
      <c r="F656" s="4" t="s">
        <v>53</v>
      </c>
      <c r="G656" s="4" t="s">
        <v>54</v>
      </c>
      <c r="H656" s="4" t="s">
        <v>33</v>
      </c>
      <c r="I656">
        <v>7</v>
      </c>
      <c r="J656">
        <v>5</v>
      </c>
      <c r="K656" s="4" t="s">
        <v>66</v>
      </c>
      <c r="L656">
        <v>2022</v>
      </c>
      <c r="M656">
        <v>7800</v>
      </c>
      <c r="N656">
        <v>99253</v>
      </c>
      <c r="O656">
        <v>175</v>
      </c>
      <c r="P656" s="1">
        <v>44623</v>
      </c>
      <c r="Q656" s="4" t="s">
        <v>35</v>
      </c>
      <c r="R656" s="1">
        <v>45145</v>
      </c>
      <c r="S656">
        <v>6785</v>
      </c>
      <c r="T656">
        <v>6045</v>
      </c>
      <c r="U656">
        <v>-740</v>
      </c>
      <c r="V656">
        <v>-11</v>
      </c>
      <c r="W656" s="4" t="s">
        <v>131</v>
      </c>
      <c r="X656">
        <v>5</v>
      </c>
      <c r="Y656">
        <v>0</v>
      </c>
      <c r="Z656" s="4" t="s">
        <v>57</v>
      </c>
    </row>
    <row r="657" spans="1:26" x14ac:dyDescent="0.3">
      <c r="A657" s="4" t="s">
        <v>787</v>
      </c>
      <c r="B657" s="4" t="s">
        <v>133</v>
      </c>
      <c r="C657" s="4" t="s">
        <v>144</v>
      </c>
      <c r="D657" s="4" t="s">
        <v>165</v>
      </c>
      <c r="E657" s="4" t="s">
        <v>62</v>
      </c>
      <c r="F657" s="4" t="s">
        <v>53</v>
      </c>
      <c r="G657" s="4" t="s">
        <v>79</v>
      </c>
      <c r="H657" s="4" t="s">
        <v>33</v>
      </c>
      <c r="I657">
        <v>5</v>
      </c>
      <c r="J657">
        <v>3</v>
      </c>
      <c r="K657" s="4" t="s">
        <v>45</v>
      </c>
      <c r="L657">
        <v>2015</v>
      </c>
      <c r="M657">
        <v>8400</v>
      </c>
      <c r="N657">
        <v>63028</v>
      </c>
      <c r="O657">
        <v>130</v>
      </c>
      <c r="P657" s="1">
        <v>45025</v>
      </c>
      <c r="Q657" s="4" t="s">
        <v>35</v>
      </c>
      <c r="R657" s="1">
        <v>45257</v>
      </c>
      <c r="S657">
        <v>7097</v>
      </c>
      <c r="T657">
        <v>5923</v>
      </c>
      <c r="U657">
        <v>-1174</v>
      </c>
      <c r="V657">
        <v>-17</v>
      </c>
      <c r="W657" s="4" t="s">
        <v>131</v>
      </c>
      <c r="X657">
        <v>1</v>
      </c>
      <c r="Y657">
        <v>0</v>
      </c>
      <c r="Z657" s="4" t="s">
        <v>95</v>
      </c>
    </row>
    <row r="658" spans="1:26" x14ac:dyDescent="0.3">
      <c r="A658" s="4" t="s">
        <v>788</v>
      </c>
      <c r="B658" s="4" t="s">
        <v>156</v>
      </c>
      <c r="C658" s="4" t="s">
        <v>40</v>
      </c>
      <c r="D658" s="4" t="s">
        <v>148</v>
      </c>
      <c r="E658" s="4" t="s">
        <v>149</v>
      </c>
      <c r="F658" s="4" t="s">
        <v>31</v>
      </c>
      <c r="G658" s="4" t="s">
        <v>89</v>
      </c>
      <c r="H658" s="4" t="s">
        <v>80</v>
      </c>
      <c r="I658">
        <v>5</v>
      </c>
      <c r="J658">
        <v>5</v>
      </c>
      <c r="K658" s="4" t="s">
        <v>66</v>
      </c>
      <c r="L658">
        <v>2016</v>
      </c>
      <c r="M658">
        <v>6900</v>
      </c>
      <c r="N658">
        <v>41865</v>
      </c>
      <c r="O658">
        <v>150</v>
      </c>
      <c r="P658" s="1">
        <v>42329</v>
      </c>
      <c r="Q658" s="4" t="s">
        <v>35</v>
      </c>
      <c r="R658" s="1">
        <v>43500</v>
      </c>
      <c r="S658">
        <v>6316</v>
      </c>
      <c r="T658">
        <v>5255</v>
      </c>
      <c r="U658">
        <v>-1061</v>
      </c>
      <c r="V658">
        <v>-17</v>
      </c>
      <c r="W658" s="4" t="s">
        <v>215</v>
      </c>
      <c r="X658">
        <v>1</v>
      </c>
      <c r="Y658">
        <v>0</v>
      </c>
      <c r="Z658" s="4" t="s">
        <v>57</v>
      </c>
    </row>
    <row r="659" spans="1:26" x14ac:dyDescent="0.3">
      <c r="A659" s="4" t="s">
        <v>789</v>
      </c>
      <c r="B659" s="4" t="s">
        <v>101</v>
      </c>
      <c r="C659" s="4" t="s">
        <v>118</v>
      </c>
      <c r="D659" s="4" t="s">
        <v>61</v>
      </c>
      <c r="E659" s="4" t="s">
        <v>62</v>
      </c>
      <c r="F659" s="4" t="s">
        <v>53</v>
      </c>
      <c r="G659" s="4" t="s">
        <v>32</v>
      </c>
      <c r="H659" s="4" t="s">
        <v>80</v>
      </c>
      <c r="I659">
        <v>5</v>
      </c>
      <c r="J659">
        <v>5</v>
      </c>
      <c r="K659" s="4" t="s">
        <v>66</v>
      </c>
      <c r="L659">
        <v>2015</v>
      </c>
      <c r="M659">
        <v>8500</v>
      </c>
      <c r="N659">
        <v>26399</v>
      </c>
      <c r="O659">
        <v>120</v>
      </c>
      <c r="P659" s="1">
        <v>43043</v>
      </c>
      <c r="Q659" s="4" t="s">
        <v>35</v>
      </c>
      <c r="R659" s="1">
        <v>45513</v>
      </c>
      <c r="S659">
        <v>7653</v>
      </c>
      <c r="T659">
        <v>6724</v>
      </c>
      <c r="U659">
        <v>-929</v>
      </c>
      <c r="V659">
        <v>-12</v>
      </c>
      <c r="W659" s="4" t="s">
        <v>142</v>
      </c>
      <c r="X659">
        <v>1</v>
      </c>
      <c r="Y659">
        <v>0</v>
      </c>
      <c r="Z659" s="4" t="s">
        <v>37</v>
      </c>
    </row>
    <row r="660" spans="1:26" x14ac:dyDescent="0.3">
      <c r="A660" s="4" t="s">
        <v>790</v>
      </c>
      <c r="B660" s="4" t="s">
        <v>172</v>
      </c>
      <c r="C660" s="4" t="s">
        <v>190</v>
      </c>
      <c r="D660" s="4" t="s">
        <v>138</v>
      </c>
      <c r="E660" s="4" t="s">
        <v>139</v>
      </c>
      <c r="F660" s="4" t="s">
        <v>53</v>
      </c>
      <c r="G660" s="4" t="s">
        <v>32</v>
      </c>
      <c r="H660" s="4" t="s">
        <v>80</v>
      </c>
      <c r="I660">
        <v>7</v>
      </c>
      <c r="J660">
        <v>5</v>
      </c>
      <c r="K660" s="4" t="s">
        <v>34</v>
      </c>
      <c r="L660">
        <v>2017</v>
      </c>
      <c r="M660">
        <v>9200</v>
      </c>
      <c r="N660">
        <v>60011</v>
      </c>
      <c r="O660">
        <v>175</v>
      </c>
      <c r="P660" s="1">
        <v>44989</v>
      </c>
      <c r="Q660" s="4" t="s">
        <v>35</v>
      </c>
      <c r="R660" s="1">
        <v>45281</v>
      </c>
      <c r="S660">
        <v>7995</v>
      </c>
      <c r="T660">
        <v>7202</v>
      </c>
      <c r="U660">
        <v>-793</v>
      </c>
      <c r="V660">
        <v>-10</v>
      </c>
      <c r="W660" s="4" t="s">
        <v>94</v>
      </c>
      <c r="X660">
        <v>1</v>
      </c>
      <c r="Y660">
        <v>0</v>
      </c>
      <c r="Z660" s="4" t="s">
        <v>57</v>
      </c>
    </row>
    <row r="661" spans="1:26" x14ac:dyDescent="0.3">
      <c r="A661" s="4" t="s">
        <v>791</v>
      </c>
      <c r="B661" s="4" t="s">
        <v>92</v>
      </c>
      <c r="C661" s="4" t="s">
        <v>84</v>
      </c>
      <c r="D661" s="4" t="s">
        <v>138</v>
      </c>
      <c r="E661" s="4" t="s">
        <v>139</v>
      </c>
      <c r="F661" s="4" t="s">
        <v>53</v>
      </c>
      <c r="G661" s="4" t="s">
        <v>89</v>
      </c>
      <c r="H661" s="4" t="s">
        <v>80</v>
      </c>
      <c r="I661">
        <v>7</v>
      </c>
      <c r="J661">
        <v>5</v>
      </c>
      <c r="K661" s="4" t="s">
        <v>55</v>
      </c>
      <c r="L661">
        <v>2018</v>
      </c>
      <c r="M661">
        <v>9600</v>
      </c>
      <c r="N661">
        <v>28816</v>
      </c>
      <c r="O661">
        <v>175</v>
      </c>
      <c r="P661" s="1">
        <v>44312</v>
      </c>
      <c r="Q661" s="4" t="s">
        <v>35</v>
      </c>
      <c r="R661" s="1">
        <v>44974</v>
      </c>
      <c r="S661">
        <v>8899</v>
      </c>
      <c r="T661">
        <v>9270</v>
      </c>
      <c r="U661">
        <v>371</v>
      </c>
      <c r="V661">
        <v>4</v>
      </c>
      <c r="W661" s="4" t="s">
        <v>116</v>
      </c>
      <c r="X661">
        <v>3</v>
      </c>
      <c r="Y661">
        <v>74</v>
      </c>
      <c r="Z661" s="4" t="s">
        <v>37</v>
      </c>
    </row>
    <row r="662" spans="1:26" x14ac:dyDescent="0.3">
      <c r="A662" s="4" t="s">
        <v>792</v>
      </c>
      <c r="B662" s="4" t="s">
        <v>125</v>
      </c>
      <c r="C662" s="4" t="s">
        <v>60</v>
      </c>
      <c r="D662" s="4" t="s">
        <v>78</v>
      </c>
      <c r="E662" s="4" t="s">
        <v>30</v>
      </c>
      <c r="F662" s="4" t="s">
        <v>31</v>
      </c>
      <c r="G662" s="4" t="s">
        <v>79</v>
      </c>
      <c r="H662" s="4" t="s">
        <v>80</v>
      </c>
      <c r="I662">
        <v>4</v>
      </c>
      <c r="J662">
        <v>5</v>
      </c>
      <c r="K662" s="4" t="s">
        <v>55</v>
      </c>
      <c r="L662">
        <v>2015</v>
      </c>
      <c r="M662">
        <v>8400</v>
      </c>
      <c r="N662">
        <v>39159</v>
      </c>
      <c r="O662">
        <v>120</v>
      </c>
      <c r="P662" s="1">
        <v>45063</v>
      </c>
      <c r="Q662" s="4" t="s">
        <v>35</v>
      </c>
      <c r="R662" s="1">
        <v>45277</v>
      </c>
      <c r="S662">
        <v>7640</v>
      </c>
      <c r="T662">
        <v>6555</v>
      </c>
      <c r="U662">
        <v>-1085</v>
      </c>
      <c r="V662">
        <v>-14</v>
      </c>
      <c r="W662" s="4" t="s">
        <v>81</v>
      </c>
      <c r="X662">
        <v>3</v>
      </c>
      <c r="Y662">
        <v>0</v>
      </c>
      <c r="Z662" s="4" t="s">
        <v>37</v>
      </c>
    </row>
    <row r="663" spans="1:26" x14ac:dyDescent="0.3">
      <c r="A663" s="4" t="s">
        <v>793</v>
      </c>
      <c r="B663" s="4" t="s">
        <v>120</v>
      </c>
      <c r="C663" s="4" t="s">
        <v>144</v>
      </c>
      <c r="D663" s="4" t="s">
        <v>105</v>
      </c>
      <c r="E663" s="4" t="s">
        <v>52</v>
      </c>
      <c r="F663" s="4" t="s">
        <v>73</v>
      </c>
      <c r="G663" s="4" t="s">
        <v>32</v>
      </c>
      <c r="H663" s="4" t="s">
        <v>80</v>
      </c>
      <c r="I663">
        <v>4</v>
      </c>
      <c r="J663">
        <v>2</v>
      </c>
      <c r="K663" s="4" t="s">
        <v>66</v>
      </c>
      <c r="L663">
        <v>2017</v>
      </c>
      <c r="M663">
        <v>7800</v>
      </c>
      <c r="N663">
        <v>10366</v>
      </c>
      <c r="O663">
        <v>200</v>
      </c>
      <c r="P663" s="1">
        <v>44747</v>
      </c>
      <c r="Q663" s="4" t="s">
        <v>35</v>
      </c>
      <c r="R663" s="1">
        <v>45306</v>
      </c>
      <c r="S663">
        <v>6254</v>
      </c>
      <c r="T663">
        <v>6841</v>
      </c>
      <c r="U663">
        <v>587</v>
      </c>
      <c r="V663">
        <v>9</v>
      </c>
      <c r="W663" s="4" t="s">
        <v>74</v>
      </c>
      <c r="X663">
        <v>4</v>
      </c>
      <c r="Y663">
        <v>117</v>
      </c>
      <c r="Z663" s="4" t="s">
        <v>57</v>
      </c>
    </row>
    <row r="664" spans="1:26" x14ac:dyDescent="0.3">
      <c r="A664" s="4" t="s">
        <v>794</v>
      </c>
      <c r="B664" s="4" t="s">
        <v>65</v>
      </c>
      <c r="C664" s="4" t="s">
        <v>118</v>
      </c>
      <c r="D664" s="4" t="s">
        <v>105</v>
      </c>
      <c r="E664" s="4" t="s">
        <v>52</v>
      </c>
      <c r="F664" s="4" t="s">
        <v>73</v>
      </c>
      <c r="G664" s="4" t="s">
        <v>54</v>
      </c>
      <c r="H664" s="4" t="s">
        <v>33</v>
      </c>
      <c r="I664">
        <v>4</v>
      </c>
      <c r="J664">
        <v>2</v>
      </c>
      <c r="K664" s="4" t="s">
        <v>55</v>
      </c>
      <c r="L664">
        <v>2018</v>
      </c>
      <c r="M664">
        <v>9100</v>
      </c>
      <c r="N664">
        <v>94415</v>
      </c>
      <c r="O664">
        <v>200</v>
      </c>
      <c r="P664" s="1">
        <v>43783</v>
      </c>
      <c r="Q664" s="4" t="s">
        <v>35</v>
      </c>
      <c r="R664" s="1">
        <v>44382</v>
      </c>
      <c r="S664">
        <v>7433</v>
      </c>
      <c r="T664">
        <v>6826</v>
      </c>
      <c r="U664">
        <v>-607</v>
      </c>
      <c r="V664">
        <v>-8</v>
      </c>
      <c r="W664" s="4" t="s">
        <v>106</v>
      </c>
      <c r="X664">
        <v>3</v>
      </c>
      <c r="Y664">
        <v>0</v>
      </c>
      <c r="Z664" s="4" t="s">
        <v>57</v>
      </c>
    </row>
    <row r="665" spans="1:26" x14ac:dyDescent="0.3">
      <c r="A665" s="4" t="s">
        <v>795</v>
      </c>
      <c r="B665" s="4" t="s">
        <v>88</v>
      </c>
      <c r="C665" s="4" t="s">
        <v>50</v>
      </c>
      <c r="D665" s="4" t="s">
        <v>51</v>
      </c>
      <c r="E665" s="4" t="s">
        <v>52</v>
      </c>
      <c r="F665" s="4" t="s">
        <v>53</v>
      </c>
      <c r="G665" s="4" t="s">
        <v>89</v>
      </c>
      <c r="H665" s="4" t="s">
        <v>80</v>
      </c>
      <c r="I665">
        <v>8</v>
      </c>
      <c r="J665">
        <v>5</v>
      </c>
      <c r="K665" s="4" t="s">
        <v>34</v>
      </c>
      <c r="L665">
        <v>2020</v>
      </c>
      <c r="M665">
        <v>8900</v>
      </c>
      <c r="N665">
        <v>63713</v>
      </c>
      <c r="O665">
        <v>200</v>
      </c>
      <c r="P665" s="1">
        <v>43208</v>
      </c>
      <c r="Q665" s="4" t="s">
        <v>35</v>
      </c>
      <c r="R665" s="1">
        <v>44312</v>
      </c>
      <c r="S665">
        <v>6923</v>
      </c>
      <c r="T665">
        <v>7599</v>
      </c>
      <c r="U665">
        <v>676</v>
      </c>
      <c r="V665">
        <v>10</v>
      </c>
      <c r="W665" s="4" t="s">
        <v>114</v>
      </c>
      <c r="X665">
        <v>5</v>
      </c>
      <c r="Y665">
        <v>135</v>
      </c>
      <c r="Z665" s="4" t="s">
        <v>47</v>
      </c>
    </row>
    <row r="666" spans="1:26" x14ac:dyDescent="0.3">
      <c r="A666" s="4" t="s">
        <v>796</v>
      </c>
      <c r="B666" s="4" t="s">
        <v>205</v>
      </c>
      <c r="C666" s="4" t="s">
        <v>50</v>
      </c>
      <c r="D666" s="4" t="s">
        <v>51</v>
      </c>
      <c r="E666" s="4" t="s">
        <v>52</v>
      </c>
      <c r="F666" s="4" t="s">
        <v>53</v>
      </c>
      <c r="G666" s="4" t="s">
        <v>44</v>
      </c>
      <c r="H666" s="4" t="s">
        <v>80</v>
      </c>
      <c r="I666">
        <v>8</v>
      </c>
      <c r="J666">
        <v>5</v>
      </c>
      <c r="K666" s="4" t="s">
        <v>45</v>
      </c>
      <c r="L666">
        <v>2015</v>
      </c>
      <c r="M666">
        <v>8400</v>
      </c>
      <c r="N666">
        <v>67839</v>
      </c>
      <c r="O666">
        <v>200</v>
      </c>
      <c r="P666" s="1">
        <v>45452</v>
      </c>
      <c r="Q666" s="4" t="s">
        <v>35</v>
      </c>
      <c r="R666" s="1">
        <v>45493</v>
      </c>
      <c r="S666">
        <v>7101</v>
      </c>
      <c r="T666">
        <v>7191</v>
      </c>
      <c r="U666">
        <v>90</v>
      </c>
      <c r="V666">
        <v>1</v>
      </c>
      <c r="W666" s="4" t="s">
        <v>121</v>
      </c>
      <c r="X666">
        <v>4</v>
      </c>
      <c r="Y666">
        <v>18</v>
      </c>
      <c r="Z666" s="4" t="s">
        <v>95</v>
      </c>
    </row>
    <row r="667" spans="1:26" x14ac:dyDescent="0.3">
      <c r="A667" s="4" t="s">
        <v>797</v>
      </c>
      <c r="B667" s="4" t="s">
        <v>146</v>
      </c>
      <c r="C667" s="4" t="s">
        <v>77</v>
      </c>
      <c r="D667" s="4" t="s">
        <v>41</v>
      </c>
      <c r="E667" s="4" t="s">
        <v>42</v>
      </c>
      <c r="F667" s="4" t="s">
        <v>43</v>
      </c>
      <c r="G667" s="4" t="s">
        <v>79</v>
      </c>
      <c r="H667" s="4" t="s">
        <v>33</v>
      </c>
      <c r="I667">
        <v>2</v>
      </c>
      <c r="J667">
        <v>2</v>
      </c>
      <c r="K667" s="4" t="s">
        <v>34</v>
      </c>
      <c r="L667">
        <v>2015</v>
      </c>
      <c r="M667">
        <v>10400</v>
      </c>
      <c r="N667">
        <v>95867</v>
      </c>
      <c r="O667">
        <v>250</v>
      </c>
      <c r="P667" s="1">
        <v>43666</v>
      </c>
      <c r="Q667" s="4" t="s">
        <v>35</v>
      </c>
      <c r="R667" s="1">
        <v>43635</v>
      </c>
      <c r="S667">
        <v>9143</v>
      </c>
      <c r="T667">
        <v>8415</v>
      </c>
      <c r="U667">
        <v>-728</v>
      </c>
      <c r="V667">
        <v>-8</v>
      </c>
      <c r="W667" s="4" t="s">
        <v>56</v>
      </c>
      <c r="X667">
        <v>1</v>
      </c>
      <c r="Y667">
        <v>0</v>
      </c>
      <c r="Z667" s="4" t="s">
        <v>57</v>
      </c>
    </row>
    <row r="668" spans="1:26" x14ac:dyDescent="0.3">
      <c r="A668" s="4" t="s">
        <v>798</v>
      </c>
      <c r="B668" s="4" t="s">
        <v>156</v>
      </c>
      <c r="C668" s="4" t="s">
        <v>40</v>
      </c>
      <c r="D668" s="4" t="s">
        <v>105</v>
      </c>
      <c r="E668" s="4" t="s">
        <v>52</v>
      </c>
      <c r="F668" s="4" t="s">
        <v>73</v>
      </c>
      <c r="G668" s="4" t="s">
        <v>54</v>
      </c>
      <c r="H668" s="4" t="s">
        <v>33</v>
      </c>
      <c r="I668">
        <v>4</v>
      </c>
      <c r="J668">
        <v>2</v>
      </c>
      <c r="K668" s="4" t="s">
        <v>66</v>
      </c>
      <c r="L668">
        <v>2016</v>
      </c>
      <c r="M668">
        <v>7900</v>
      </c>
      <c r="N668">
        <v>26019</v>
      </c>
      <c r="O668">
        <v>200</v>
      </c>
      <c r="P668" s="1">
        <v>42249</v>
      </c>
      <c r="Q668" s="4" t="s">
        <v>35</v>
      </c>
      <c r="R668" s="1">
        <v>42741</v>
      </c>
      <c r="S668">
        <v>6863</v>
      </c>
      <c r="T668">
        <v>5737</v>
      </c>
      <c r="U668">
        <v>-1126</v>
      </c>
      <c r="V668">
        <v>-16</v>
      </c>
      <c r="W668" s="4" t="s">
        <v>74</v>
      </c>
      <c r="X668">
        <v>1</v>
      </c>
      <c r="Y668">
        <v>0</v>
      </c>
      <c r="Z668" s="4" t="s">
        <v>95</v>
      </c>
    </row>
    <row r="669" spans="1:26" x14ac:dyDescent="0.3">
      <c r="A669" s="4" t="s">
        <v>799</v>
      </c>
      <c r="B669" s="4" t="s">
        <v>113</v>
      </c>
      <c r="C669" s="4" t="s">
        <v>28</v>
      </c>
      <c r="D669" s="4" t="s">
        <v>148</v>
      </c>
      <c r="E669" s="4" t="s">
        <v>149</v>
      </c>
      <c r="F669" s="4" t="s">
        <v>31</v>
      </c>
      <c r="G669" s="4" t="s">
        <v>89</v>
      </c>
      <c r="H669" s="4" t="s">
        <v>80</v>
      </c>
      <c r="I669">
        <v>5</v>
      </c>
      <c r="J669">
        <v>5</v>
      </c>
      <c r="K669" s="4" t="s">
        <v>34</v>
      </c>
      <c r="L669">
        <v>2023</v>
      </c>
      <c r="M669">
        <v>7100</v>
      </c>
      <c r="N669">
        <v>48607</v>
      </c>
      <c r="O669">
        <v>150</v>
      </c>
      <c r="P669" s="1">
        <v>44612</v>
      </c>
      <c r="Q669" s="4" t="s">
        <v>35</v>
      </c>
      <c r="R669" s="1">
        <v>45202</v>
      </c>
      <c r="S669">
        <v>5712</v>
      </c>
      <c r="T669">
        <v>5419</v>
      </c>
      <c r="U669">
        <v>-293</v>
      </c>
      <c r="V669">
        <v>-5</v>
      </c>
      <c r="W669" s="4" t="s">
        <v>90</v>
      </c>
      <c r="X669">
        <v>5</v>
      </c>
      <c r="Y669">
        <v>0</v>
      </c>
      <c r="Z669" s="4" t="s">
        <v>57</v>
      </c>
    </row>
    <row r="670" spans="1:26" x14ac:dyDescent="0.3">
      <c r="A670" s="4" t="s">
        <v>800</v>
      </c>
      <c r="B670" s="4" t="s">
        <v>92</v>
      </c>
      <c r="C670" s="4" t="s">
        <v>190</v>
      </c>
      <c r="D670" s="4" t="s">
        <v>138</v>
      </c>
      <c r="E670" s="4" t="s">
        <v>139</v>
      </c>
      <c r="F670" s="4" t="s">
        <v>53</v>
      </c>
      <c r="G670" s="4" t="s">
        <v>44</v>
      </c>
      <c r="H670" s="4" t="s">
        <v>80</v>
      </c>
      <c r="I670">
        <v>7</v>
      </c>
      <c r="J670">
        <v>5</v>
      </c>
      <c r="K670" s="4" t="s">
        <v>34</v>
      </c>
      <c r="L670">
        <v>2016</v>
      </c>
      <c r="M670">
        <v>9300</v>
      </c>
      <c r="N670">
        <v>74049</v>
      </c>
      <c r="O670">
        <v>175</v>
      </c>
      <c r="P670" s="1">
        <v>45096</v>
      </c>
      <c r="Q670" s="4" t="s">
        <v>35</v>
      </c>
      <c r="R670" s="1">
        <v>45371</v>
      </c>
      <c r="S670">
        <v>8042</v>
      </c>
      <c r="T670">
        <v>8658</v>
      </c>
      <c r="U670">
        <v>616</v>
      </c>
      <c r="V670">
        <v>8</v>
      </c>
      <c r="W670" s="4" t="s">
        <v>102</v>
      </c>
      <c r="X670">
        <v>1</v>
      </c>
      <c r="Y670">
        <v>123</v>
      </c>
      <c r="Z670" s="4" t="s">
        <v>37</v>
      </c>
    </row>
    <row r="671" spans="1:26" x14ac:dyDescent="0.3">
      <c r="A671" s="4" t="s">
        <v>801</v>
      </c>
      <c r="B671" s="4" t="s">
        <v>109</v>
      </c>
      <c r="C671" s="4" t="s">
        <v>70</v>
      </c>
      <c r="D671" s="4" t="s">
        <v>85</v>
      </c>
      <c r="E671" s="4" t="s">
        <v>86</v>
      </c>
      <c r="F671" s="4" t="s">
        <v>31</v>
      </c>
      <c r="G671" s="4" t="s">
        <v>89</v>
      </c>
      <c r="H671" s="4" t="s">
        <v>33</v>
      </c>
      <c r="I671">
        <v>4</v>
      </c>
      <c r="J671">
        <v>5</v>
      </c>
      <c r="K671" s="4" t="s">
        <v>66</v>
      </c>
      <c r="L671">
        <v>2023</v>
      </c>
      <c r="M671">
        <v>6200</v>
      </c>
      <c r="N671">
        <v>3965</v>
      </c>
      <c r="O671">
        <v>103</v>
      </c>
      <c r="P671" s="1">
        <v>42220</v>
      </c>
      <c r="Q671" s="4" t="s">
        <v>35</v>
      </c>
      <c r="R671" s="1">
        <v>42336</v>
      </c>
      <c r="S671">
        <v>4667</v>
      </c>
      <c r="T671">
        <v>3732</v>
      </c>
      <c r="U671">
        <v>-935</v>
      </c>
      <c r="V671">
        <v>-20</v>
      </c>
      <c r="W671" s="4" t="s">
        <v>111</v>
      </c>
      <c r="X671">
        <v>3</v>
      </c>
      <c r="Y671">
        <v>0</v>
      </c>
      <c r="Z671" s="4" t="s">
        <v>57</v>
      </c>
    </row>
    <row r="672" spans="1:26" x14ac:dyDescent="0.3">
      <c r="A672" s="4" t="s">
        <v>802</v>
      </c>
      <c r="B672" s="4" t="s">
        <v>76</v>
      </c>
      <c r="C672" s="4" t="s">
        <v>190</v>
      </c>
      <c r="D672" s="4" t="s">
        <v>41</v>
      </c>
      <c r="E672" s="4" t="s">
        <v>42</v>
      </c>
      <c r="F672" s="4" t="s">
        <v>43</v>
      </c>
      <c r="G672" s="4" t="s">
        <v>54</v>
      </c>
      <c r="H672" s="4" t="s">
        <v>33</v>
      </c>
      <c r="I672">
        <v>2</v>
      </c>
      <c r="J672">
        <v>2</v>
      </c>
      <c r="K672" s="4" t="s">
        <v>34</v>
      </c>
      <c r="L672">
        <v>2023</v>
      </c>
      <c r="M672">
        <v>9600</v>
      </c>
      <c r="N672">
        <v>60555</v>
      </c>
      <c r="O672">
        <v>250</v>
      </c>
      <c r="P672" s="1">
        <v>44924</v>
      </c>
      <c r="Q672" s="4" t="s">
        <v>35</v>
      </c>
      <c r="R672" s="1">
        <v>45196</v>
      </c>
      <c r="S672">
        <v>8344</v>
      </c>
      <c r="T672">
        <v>8675</v>
      </c>
      <c r="U672">
        <v>331</v>
      </c>
      <c r="V672">
        <v>4</v>
      </c>
      <c r="W672" s="4" t="s">
        <v>131</v>
      </c>
      <c r="X672">
        <v>2</v>
      </c>
      <c r="Y672">
        <v>66</v>
      </c>
      <c r="Z672" s="4" t="s">
        <v>47</v>
      </c>
    </row>
    <row r="673" spans="1:26" x14ac:dyDescent="0.3">
      <c r="A673" s="4" t="s">
        <v>803</v>
      </c>
      <c r="B673" s="4" t="s">
        <v>39</v>
      </c>
      <c r="C673" s="4" t="s">
        <v>50</v>
      </c>
      <c r="D673" s="4" t="s">
        <v>41</v>
      </c>
      <c r="E673" s="4" t="s">
        <v>42</v>
      </c>
      <c r="F673" s="4" t="s">
        <v>43</v>
      </c>
      <c r="G673" s="4" t="s">
        <v>54</v>
      </c>
      <c r="H673" s="4" t="s">
        <v>80</v>
      </c>
      <c r="I673">
        <v>2</v>
      </c>
      <c r="J673">
        <v>2</v>
      </c>
      <c r="K673" s="4" t="s">
        <v>55</v>
      </c>
      <c r="L673">
        <v>2015</v>
      </c>
      <c r="M673">
        <v>10900</v>
      </c>
      <c r="N673">
        <v>45724</v>
      </c>
      <c r="O673">
        <v>250</v>
      </c>
      <c r="P673" s="1">
        <v>44578</v>
      </c>
      <c r="Q673" s="4" t="s">
        <v>35</v>
      </c>
      <c r="R673" s="1">
        <v>44630</v>
      </c>
      <c r="S673">
        <v>10148</v>
      </c>
      <c r="T673">
        <v>10374</v>
      </c>
      <c r="U673">
        <v>226</v>
      </c>
      <c r="V673">
        <v>2</v>
      </c>
      <c r="W673" s="4" t="s">
        <v>111</v>
      </c>
      <c r="X673">
        <v>3</v>
      </c>
      <c r="Y673">
        <v>45</v>
      </c>
      <c r="Z673" s="4" t="s">
        <v>47</v>
      </c>
    </row>
    <row r="674" spans="1:26" x14ac:dyDescent="0.3">
      <c r="A674" s="4" t="s">
        <v>804</v>
      </c>
      <c r="B674" s="4" t="s">
        <v>113</v>
      </c>
      <c r="C674" s="4" t="s">
        <v>60</v>
      </c>
      <c r="D674" s="4" t="s">
        <v>148</v>
      </c>
      <c r="E674" s="4" t="s">
        <v>149</v>
      </c>
      <c r="F674" s="4" t="s">
        <v>31</v>
      </c>
      <c r="G674" s="4" t="s">
        <v>54</v>
      </c>
      <c r="H674" s="4" t="s">
        <v>80</v>
      </c>
      <c r="I674">
        <v>5</v>
      </c>
      <c r="J674">
        <v>5</v>
      </c>
      <c r="K674" s="4" t="s">
        <v>55</v>
      </c>
      <c r="L674">
        <v>2023</v>
      </c>
      <c r="M674">
        <v>7600</v>
      </c>
      <c r="N674">
        <v>42705</v>
      </c>
      <c r="O674">
        <v>150</v>
      </c>
      <c r="P674" s="1">
        <v>44904</v>
      </c>
      <c r="Q674" s="4" t="s">
        <v>35</v>
      </c>
      <c r="R674" s="1">
        <v>45071</v>
      </c>
      <c r="S674">
        <v>5739</v>
      </c>
      <c r="T674">
        <v>7067</v>
      </c>
      <c r="U674">
        <v>1328</v>
      </c>
      <c r="V674">
        <v>23</v>
      </c>
      <c r="W674" s="4" t="s">
        <v>142</v>
      </c>
      <c r="X674">
        <v>4</v>
      </c>
      <c r="Y674">
        <v>266</v>
      </c>
      <c r="Z674" s="4" t="s">
        <v>57</v>
      </c>
    </row>
    <row r="675" spans="1:26" x14ac:dyDescent="0.3">
      <c r="A675" s="4" t="s">
        <v>805</v>
      </c>
      <c r="B675" s="4" t="s">
        <v>125</v>
      </c>
      <c r="C675" s="4" t="s">
        <v>175</v>
      </c>
      <c r="D675" s="4" t="s">
        <v>71</v>
      </c>
      <c r="E675" s="4" t="s">
        <v>72</v>
      </c>
      <c r="F675" s="4" t="s">
        <v>73</v>
      </c>
      <c r="G675" s="4" t="s">
        <v>44</v>
      </c>
      <c r="H675" s="4" t="s">
        <v>33</v>
      </c>
      <c r="I675">
        <v>3</v>
      </c>
      <c r="J675">
        <v>2</v>
      </c>
      <c r="K675" s="4" t="s">
        <v>66</v>
      </c>
      <c r="L675">
        <v>2022</v>
      </c>
      <c r="M675">
        <v>7300</v>
      </c>
      <c r="N675">
        <v>1089</v>
      </c>
      <c r="O675">
        <v>100</v>
      </c>
      <c r="P675" s="1">
        <v>45420</v>
      </c>
      <c r="Q675" s="4" t="s">
        <v>35</v>
      </c>
      <c r="R675" s="1">
        <v>45480</v>
      </c>
      <c r="S675">
        <v>5773</v>
      </c>
      <c r="T675">
        <v>6674</v>
      </c>
      <c r="U675">
        <v>901</v>
      </c>
      <c r="V675">
        <v>16</v>
      </c>
      <c r="W675" s="4" t="s">
        <v>56</v>
      </c>
      <c r="X675">
        <v>2</v>
      </c>
      <c r="Y675">
        <v>180</v>
      </c>
      <c r="Z675" s="4" t="s">
        <v>47</v>
      </c>
    </row>
    <row r="676" spans="1:26" x14ac:dyDescent="0.3">
      <c r="A676" s="4" t="s">
        <v>806</v>
      </c>
      <c r="B676" s="4" t="s">
        <v>205</v>
      </c>
      <c r="C676" s="4" t="s">
        <v>104</v>
      </c>
      <c r="D676" s="4" t="s">
        <v>151</v>
      </c>
      <c r="E676" s="4" t="s">
        <v>86</v>
      </c>
      <c r="F676" s="4" t="s">
        <v>152</v>
      </c>
      <c r="G676" s="4" t="s">
        <v>44</v>
      </c>
      <c r="H676" s="4" t="s">
        <v>80</v>
      </c>
      <c r="I676">
        <v>5</v>
      </c>
      <c r="J676">
        <v>5</v>
      </c>
      <c r="K676" s="4" t="s">
        <v>45</v>
      </c>
      <c r="L676">
        <v>2015</v>
      </c>
      <c r="M676">
        <v>7400</v>
      </c>
      <c r="N676">
        <v>41466</v>
      </c>
      <c r="O676">
        <v>100</v>
      </c>
      <c r="P676" s="1">
        <v>44381</v>
      </c>
      <c r="Q676" s="4" t="s">
        <v>35</v>
      </c>
      <c r="R676" s="1">
        <v>44719</v>
      </c>
      <c r="S676">
        <v>6321</v>
      </c>
      <c r="T676">
        <v>6804</v>
      </c>
      <c r="U676">
        <v>483</v>
      </c>
      <c r="V676">
        <v>8</v>
      </c>
      <c r="W676" s="4" t="s">
        <v>106</v>
      </c>
      <c r="X676">
        <v>2</v>
      </c>
      <c r="Y676">
        <v>97</v>
      </c>
      <c r="Z676" s="4" t="s">
        <v>47</v>
      </c>
    </row>
    <row r="677" spans="1:26" x14ac:dyDescent="0.3">
      <c r="A677" s="4" t="s">
        <v>807</v>
      </c>
      <c r="B677" s="4" t="s">
        <v>101</v>
      </c>
      <c r="C677" s="4" t="s">
        <v>163</v>
      </c>
      <c r="D677" s="4" t="s">
        <v>71</v>
      </c>
      <c r="E677" s="4" t="s">
        <v>72</v>
      </c>
      <c r="F677" s="4" t="s">
        <v>73</v>
      </c>
      <c r="G677" s="4" t="s">
        <v>89</v>
      </c>
      <c r="H677" s="4" t="s">
        <v>80</v>
      </c>
      <c r="I677">
        <v>3</v>
      </c>
      <c r="J677">
        <v>2</v>
      </c>
      <c r="K677" s="4" t="s">
        <v>66</v>
      </c>
      <c r="L677">
        <v>2021</v>
      </c>
      <c r="M677">
        <v>7400</v>
      </c>
      <c r="N677">
        <v>33871</v>
      </c>
      <c r="O677">
        <v>100</v>
      </c>
      <c r="P677" s="1">
        <v>44333</v>
      </c>
      <c r="Q677" s="4" t="s">
        <v>35</v>
      </c>
      <c r="R677" s="1">
        <v>44258</v>
      </c>
      <c r="S677">
        <v>5859</v>
      </c>
      <c r="T677">
        <v>6685</v>
      </c>
      <c r="U677">
        <v>826</v>
      </c>
      <c r="V677">
        <v>14</v>
      </c>
      <c r="W677" s="4" t="s">
        <v>63</v>
      </c>
      <c r="X677">
        <v>3</v>
      </c>
      <c r="Y677">
        <v>165</v>
      </c>
      <c r="Z677" s="4" t="s">
        <v>57</v>
      </c>
    </row>
    <row r="678" spans="1:26" x14ac:dyDescent="0.3">
      <c r="A678" s="4" t="s">
        <v>808</v>
      </c>
      <c r="B678" s="4" t="s">
        <v>125</v>
      </c>
      <c r="C678" s="4" t="s">
        <v>175</v>
      </c>
      <c r="D678" s="4" t="s">
        <v>158</v>
      </c>
      <c r="E678" s="4" t="s">
        <v>86</v>
      </c>
      <c r="F678" s="4" t="s">
        <v>152</v>
      </c>
      <c r="G678" s="4" t="s">
        <v>54</v>
      </c>
      <c r="H678" s="4" t="s">
        <v>80</v>
      </c>
      <c r="I678">
        <v>5</v>
      </c>
      <c r="J678">
        <v>4</v>
      </c>
      <c r="K678" s="4" t="s">
        <v>55</v>
      </c>
      <c r="L678">
        <v>2021</v>
      </c>
      <c r="M678">
        <v>8300</v>
      </c>
      <c r="N678">
        <v>7295</v>
      </c>
      <c r="O678">
        <v>115</v>
      </c>
      <c r="P678" s="1">
        <v>45098</v>
      </c>
      <c r="Q678" s="4" t="s">
        <v>35</v>
      </c>
      <c r="R678" s="1">
        <v>45238</v>
      </c>
      <c r="S678">
        <v>6884</v>
      </c>
      <c r="T678">
        <v>7765</v>
      </c>
      <c r="U678">
        <v>881</v>
      </c>
      <c r="V678">
        <v>13</v>
      </c>
      <c r="W678" s="4" t="s">
        <v>67</v>
      </c>
      <c r="X678">
        <v>4</v>
      </c>
      <c r="Y678">
        <v>176</v>
      </c>
      <c r="Z678" s="4" t="s">
        <v>57</v>
      </c>
    </row>
    <row r="679" spans="1:26" x14ac:dyDescent="0.3">
      <c r="A679" s="4" t="s">
        <v>809</v>
      </c>
      <c r="B679" s="4" t="s">
        <v>65</v>
      </c>
      <c r="C679" s="4" t="s">
        <v>50</v>
      </c>
      <c r="D679" s="4" t="s">
        <v>85</v>
      </c>
      <c r="E679" s="4" t="s">
        <v>86</v>
      </c>
      <c r="F679" s="4" t="s">
        <v>31</v>
      </c>
      <c r="G679" s="4" t="s">
        <v>54</v>
      </c>
      <c r="H679" s="4" t="s">
        <v>80</v>
      </c>
      <c r="I679">
        <v>4</v>
      </c>
      <c r="J679">
        <v>5</v>
      </c>
      <c r="K679" s="4" t="s">
        <v>66</v>
      </c>
      <c r="L679">
        <v>2015</v>
      </c>
      <c r="M679">
        <v>7000</v>
      </c>
      <c r="N679">
        <v>49911</v>
      </c>
      <c r="O679">
        <v>103</v>
      </c>
      <c r="P679" s="1">
        <v>42387</v>
      </c>
      <c r="Q679" s="4" t="s">
        <v>35</v>
      </c>
      <c r="R679" s="1">
        <v>44284</v>
      </c>
      <c r="S679">
        <v>5536</v>
      </c>
      <c r="T679">
        <v>5824</v>
      </c>
      <c r="U679">
        <v>288</v>
      </c>
      <c r="V679">
        <v>5</v>
      </c>
      <c r="W679" s="4" t="s">
        <v>90</v>
      </c>
      <c r="X679">
        <v>1</v>
      </c>
      <c r="Y679">
        <v>58</v>
      </c>
      <c r="Z679" s="4" t="s">
        <v>57</v>
      </c>
    </row>
    <row r="680" spans="1:26" x14ac:dyDescent="0.3">
      <c r="A680" s="4" t="s">
        <v>810</v>
      </c>
      <c r="B680" s="4" t="s">
        <v>113</v>
      </c>
      <c r="C680" s="4" t="s">
        <v>118</v>
      </c>
      <c r="D680" s="4" t="s">
        <v>61</v>
      </c>
      <c r="E680" s="4" t="s">
        <v>62</v>
      </c>
      <c r="F680" s="4" t="s">
        <v>53</v>
      </c>
      <c r="G680" s="4" t="s">
        <v>44</v>
      </c>
      <c r="H680" s="4" t="s">
        <v>80</v>
      </c>
      <c r="I680">
        <v>5</v>
      </c>
      <c r="J680">
        <v>5</v>
      </c>
      <c r="K680" s="4" t="s">
        <v>34</v>
      </c>
      <c r="L680">
        <v>2020</v>
      </c>
      <c r="M680">
        <v>8900</v>
      </c>
      <c r="N680">
        <v>82972</v>
      </c>
      <c r="O680">
        <v>120</v>
      </c>
      <c r="P680" s="1">
        <v>44022</v>
      </c>
      <c r="Q680" s="4" t="s">
        <v>35</v>
      </c>
      <c r="R680" s="1">
        <v>45277</v>
      </c>
      <c r="S680">
        <v>6927</v>
      </c>
      <c r="T680">
        <v>8266</v>
      </c>
      <c r="U680">
        <v>1339</v>
      </c>
      <c r="V680">
        <v>19</v>
      </c>
      <c r="W680" s="4" t="s">
        <v>181</v>
      </c>
      <c r="X680">
        <v>1</v>
      </c>
      <c r="Y680">
        <v>268</v>
      </c>
      <c r="Z680" s="4" t="s">
        <v>47</v>
      </c>
    </row>
    <row r="681" spans="1:26" x14ac:dyDescent="0.3">
      <c r="A681" s="4" t="s">
        <v>811</v>
      </c>
      <c r="B681" s="4" t="s">
        <v>120</v>
      </c>
      <c r="C681" s="4" t="s">
        <v>190</v>
      </c>
      <c r="D681" s="4" t="s">
        <v>71</v>
      </c>
      <c r="E681" s="4" t="s">
        <v>72</v>
      </c>
      <c r="F681" s="4" t="s">
        <v>73</v>
      </c>
      <c r="G681" s="4" t="s">
        <v>44</v>
      </c>
      <c r="H681" s="4" t="s">
        <v>33</v>
      </c>
      <c r="I681">
        <v>3</v>
      </c>
      <c r="J681">
        <v>2</v>
      </c>
      <c r="K681" s="4" t="s">
        <v>34</v>
      </c>
      <c r="L681">
        <v>2019</v>
      </c>
      <c r="M681">
        <v>8500</v>
      </c>
      <c r="N681">
        <v>93542</v>
      </c>
      <c r="O681">
        <v>100</v>
      </c>
      <c r="P681" s="1">
        <v>44422</v>
      </c>
      <c r="Q681" s="4" t="s">
        <v>35</v>
      </c>
      <c r="R681" s="1">
        <v>45300</v>
      </c>
      <c r="S681">
        <v>6952</v>
      </c>
      <c r="T681">
        <v>6928</v>
      </c>
      <c r="U681">
        <v>-24</v>
      </c>
      <c r="V681">
        <v>0</v>
      </c>
      <c r="W681" s="4" t="s">
        <v>184</v>
      </c>
      <c r="X681">
        <v>2</v>
      </c>
      <c r="Y681">
        <v>0</v>
      </c>
      <c r="Z681" s="4" t="s">
        <v>37</v>
      </c>
    </row>
    <row r="682" spans="1:26" x14ac:dyDescent="0.3">
      <c r="A682" s="4" t="s">
        <v>812</v>
      </c>
      <c r="B682" s="4" t="s">
        <v>172</v>
      </c>
      <c r="C682" s="4" t="s">
        <v>97</v>
      </c>
      <c r="D682" s="4" t="s">
        <v>41</v>
      </c>
      <c r="E682" s="4" t="s">
        <v>42</v>
      </c>
      <c r="F682" s="4" t="s">
        <v>43</v>
      </c>
      <c r="G682" s="4" t="s">
        <v>54</v>
      </c>
      <c r="H682" s="4" t="s">
        <v>33</v>
      </c>
      <c r="I682">
        <v>2</v>
      </c>
      <c r="J682">
        <v>2</v>
      </c>
      <c r="K682" s="4" t="s">
        <v>34</v>
      </c>
      <c r="L682">
        <v>2019</v>
      </c>
      <c r="M682">
        <v>10000</v>
      </c>
      <c r="N682">
        <v>43033</v>
      </c>
      <c r="O682">
        <v>250</v>
      </c>
      <c r="P682" s="1">
        <v>43779</v>
      </c>
      <c r="Q682" s="4" t="s">
        <v>35</v>
      </c>
      <c r="R682" s="1">
        <v>44451</v>
      </c>
      <c r="S682">
        <v>8762</v>
      </c>
      <c r="T682">
        <v>8529</v>
      </c>
      <c r="U682">
        <v>-233</v>
      </c>
      <c r="V682">
        <v>-3</v>
      </c>
      <c r="W682" s="4" t="s">
        <v>106</v>
      </c>
      <c r="X682">
        <v>2</v>
      </c>
      <c r="Y682">
        <v>0</v>
      </c>
      <c r="Z682" s="4" t="s">
        <v>95</v>
      </c>
    </row>
    <row r="683" spans="1:26" x14ac:dyDescent="0.3">
      <c r="A683" s="4" t="s">
        <v>813</v>
      </c>
      <c r="B683" s="4" t="s">
        <v>197</v>
      </c>
      <c r="C683" s="4" t="s">
        <v>97</v>
      </c>
      <c r="D683" s="4" t="s">
        <v>78</v>
      </c>
      <c r="E683" s="4" t="s">
        <v>30</v>
      </c>
      <c r="F683" s="4" t="s">
        <v>31</v>
      </c>
      <c r="G683" s="4" t="s">
        <v>89</v>
      </c>
      <c r="H683" s="4" t="s">
        <v>80</v>
      </c>
      <c r="I683">
        <v>4</v>
      </c>
      <c r="J683">
        <v>5</v>
      </c>
      <c r="K683" s="4" t="s">
        <v>55</v>
      </c>
      <c r="L683">
        <v>2015</v>
      </c>
      <c r="M683">
        <v>8400</v>
      </c>
      <c r="N683">
        <v>24402</v>
      </c>
      <c r="O683">
        <v>120</v>
      </c>
      <c r="P683" s="1">
        <v>45256</v>
      </c>
      <c r="Q683" s="4" t="s">
        <v>35</v>
      </c>
      <c r="R683" s="1">
        <v>45401</v>
      </c>
      <c r="S683">
        <v>6805</v>
      </c>
      <c r="T683">
        <v>6996</v>
      </c>
      <c r="U683">
        <v>191</v>
      </c>
      <c r="V683">
        <v>3</v>
      </c>
      <c r="W683" s="4" t="s">
        <v>160</v>
      </c>
      <c r="X683">
        <v>3</v>
      </c>
      <c r="Y683">
        <v>38</v>
      </c>
      <c r="Z683" s="4" t="s">
        <v>57</v>
      </c>
    </row>
    <row r="684" spans="1:26" x14ac:dyDescent="0.3">
      <c r="A684" s="4" t="s">
        <v>814</v>
      </c>
      <c r="B684" s="4" t="s">
        <v>113</v>
      </c>
      <c r="C684" s="4" t="s">
        <v>110</v>
      </c>
      <c r="D684" s="4" t="s">
        <v>78</v>
      </c>
      <c r="E684" s="4" t="s">
        <v>30</v>
      </c>
      <c r="F684" s="4" t="s">
        <v>31</v>
      </c>
      <c r="G684" s="4" t="s">
        <v>54</v>
      </c>
      <c r="H684" s="4" t="s">
        <v>80</v>
      </c>
      <c r="I684">
        <v>4</v>
      </c>
      <c r="J684">
        <v>5</v>
      </c>
      <c r="K684" s="4" t="s">
        <v>66</v>
      </c>
      <c r="L684">
        <v>2024</v>
      </c>
      <c r="M684">
        <v>6100</v>
      </c>
      <c r="N684">
        <v>12477</v>
      </c>
      <c r="O684">
        <v>120</v>
      </c>
      <c r="P684" s="1">
        <v>42804</v>
      </c>
      <c r="Q684" s="4" t="s">
        <v>35</v>
      </c>
      <c r="R684" s="1">
        <v>45202</v>
      </c>
      <c r="S684">
        <v>4754</v>
      </c>
      <c r="T684">
        <v>4604</v>
      </c>
      <c r="U684">
        <v>-150</v>
      </c>
      <c r="V684">
        <v>-3</v>
      </c>
      <c r="W684" s="4" t="s">
        <v>121</v>
      </c>
      <c r="X684">
        <v>5</v>
      </c>
      <c r="Y684">
        <v>0</v>
      </c>
      <c r="Z684" s="4" t="s">
        <v>57</v>
      </c>
    </row>
    <row r="685" spans="1:26" x14ac:dyDescent="0.3">
      <c r="A685" s="4" t="s">
        <v>815</v>
      </c>
      <c r="B685" s="4" t="s">
        <v>92</v>
      </c>
      <c r="C685" s="4" t="s">
        <v>77</v>
      </c>
      <c r="D685" s="4" t="s">
        <v>71</v>
      </c>
      <c r="E685" s="4" t="s">
        <v>72</v>
      </c>
      <c r="F685" s="4" t="s">
        <v>73</v>
      </c>
      <c r="G685" s="4" t="s">
        <v>44</v>
      </c>
      <c r="H685" s="4" t="s">
        <v>80</v>
      </c>
      <c r="I685">
        <v>3</v>
      </c>
      <c r="J685">
        <v>2</v>
      </c>
      <c r="K685" s="4" t="s">
        <v>66</v>
      </c>
      <c r="L685">
        <v>2022</v>
      </c>
      <c r="M685">
        <v>7300</v>
      </c>
      <c r="N685">
        <v>87447</v>
      </c>
      <c r="O685">
        <v>100</v>
      </c>
      <c r="P685" s="1">
        <v>42436</v>
      </c>
      <c r="Q685" s="4" t="s">
        <v>35</v>
      </c>
      <c r="R685" s="1">
        <v>44179</v>
      </c>
      <c r="S685">
        <v>5687</v>
      </c>
      <c r="T685">
        <v>6825</v>
      </c>
      <c r="U685">
        <v>1138</v>
      </c>
      <c r="V685">
        <v>20</v>
      </c>
      <c r="W685" s="4" t="s">
        <v>202</v>
      </c>
      <c r="X685">
        <v>5</v>
      </c>
      <c r="Y685">
        <v>228</v>
      </c>
      <c r="Z685" s="4" t="s">
        <v>47</v>
      </c>
    </row>
    <row r="686" spans="1:26" x14ac:dyDescent="0.3">
      <c r="A686" s="4" t="s">
        <v>816</v>
      </c>
      <c r="B686" s="4" t="s">
        <v>197</v>
      </c>
      <c r="C686" s="4" t="s">
        <v>28</v>
      </c>
      <c r="D686" s="4" t="s">
        <v>78</v>
      </c>
      <c r="E686" s="4" t="s">
        <v>30</v>
      </c>
      <c r="F686" s="4" t="s">
        <v>31</v>
      </c>
      <c r="G686" s="4" t="s">
        <v>32</v>
      </c>
      <c r="H686" s="4" t="s">
        <v>33</v>
      </c>
      <c r="I686">
        <v>4</v>
      </c>
      <c r="J686">
        <v>5</v>
      </c>
      <c r="K686" s="4" t="s">
        <v>55</v>
      </c>
      <c r="L686">
        <v>2017</v>
      </c>
      <c r="M686">
        <v>8200</v>
      </c>
      <c r="N686">
        <v>43844</v>
      </c>
      <c r="O686">
        <v>120</v>
      </c>
      <c r="P686" s="1">
        <v>45207</v>
      </c>
      <c r="Q686" s="4" t="s">
        <v>35</v>
      </c>
      <c r="R686" s="1">
        <v>45467</v>
      </c>
      <c r="S686">
        <v>7184</v>
      </c>
      <c r="T686">
        <v>7623</v>
      </c>
      <c r="U686">
        <v>439</v>
      </c>
      <c r="V686">
        <v>6</v>
      </c>
      <c r="W686" s="4" t="s">
        <v>121</v>
      </c>
      <c r="X686">
        <v>1</v>
      </c>
      <c r="Y686">
        <v>88</v>
      </c>
      <c r="Z686" s="4" t="s">
        <v>57</v>
      </c>
    </row>
    <row r="687" spans="1:26" x14ac:dyDescent="0.3">
      <c r="A687" s="4" t="s">
        <v>817</v>
      </c>
      <c r="B687" s="4" t="s">
        <v>197</v>
      </c>
      <c r="C687" s="4" t="s">
        <v>28</v>
      </c>
      <c r="D687" s="4" t="s">
        <v>138</v>
      </c>
      <c r="E687" s="4" t="s">
        <v>139</v>
      </c>
      <c r="F687" s="4" t="s">
        <v>53</v>
      </c>
      <c r="G687" s="4" t="s">
        <v>44</v>
      </c>
      <c r="H687" s="4" t="s">
        <v>80</v>
      </c>
      <c r="I687">
        <v>7</v>
      </c>
      <c r="J687">
        <v>5</v>
      </c>
      <c r="K687" s="4" t="s">
        <v>34</v>
      </c>
      <c r="L687">
        <v>2018</v>
      </c>
      <c r="M687">
        <v>9100</v>
      </c>
      <c r="N687">
        <v>20567</v>
      </c>
      <c r="O687">
        <v>175</v>
      </c>
      <c r="P687" s="1">
        <v>44999</v>
      </c>
      <c r="Q687" s="4" t="s">
        <v>35</v>
      </c>
      <c r="R687" s="1">
        <v>45513</v>
      </c>
      <c r="S687">
        <v>8544</v>
      </c>
      <c r="T687">
        <v>8723</v>
      </c>
      <c r="U687">
        <v>179</v>
      </c>
      <c r="V687">
        <v>2</v>
      </c>
      <c r="W687" s="4" t="s">
        <v>67</v>
      </c>
      <c r="X687">
        <v>2</v>
      </c>
      <c r="Y687">
        <v>36</v>
      </c>
      <c r="Z687" s="4" t="s">
        <v>47</v>
      </c>
    </row>
    <row r="688" spans="1:26" x14ac:dyDescent="0.3">
      <c r="A688" s="4" t="s">
        <v>818</v>
      </c>
      <c r="B688" s="4" t="s">
        <v>172</v>
      </c>
      <c r="C688" s="4" t="s">
        <v>175</v>
      </c>
      <c r="D688" s="4" t="s">
        <v>85</v>
      </c>
      <c r="E688" s="4" t="s">
        <v>86</v>
      </c>
      <c r="F688" s="4" t="s">
        <v>31</v>
      </c>
      <c r="G688" s="4" t="s">
        <v>44</v>
      </c>
      <c r="H688" s="4" t="s">
        <v>80</v>
      </c>
      <c r="I688">
        <v>4</v>
      </c>
      <c r="J688">
        <v>5</v>
      </c>
      <c r="K688" s="4" t="s">
        <v>55</v>
      </c>
      <c r="L688">
        <v>2016</v>
      </c>
      <c r="M688">
        <v>8300</v>
      </c>
      <c r="N688">
        <v>42290</v>
      </c>
      <c r="O688">
        <v>103</v>
      </c>
      <c r="P688" s="1">
        <v>43129</v>
      </c>
      <c r="Q688" s="4" t="s">
        <v>35</v>
      </c>
      <c r="R688" s="1">
        <v>45543</v>
      </c>
      <c r="S688">
        <v>7784</v>
      </c>
      <c r="T688">
        <v>9242</v>
      </c>
      <c r="U688">
        <v>1458</v>
      </c>
      <c r="V688">
        <v>19</v>
      </c>
      <c r="W688" s="4" t="s">
        <v>160</v>
      </c>
      <c r="X688">
        <v>1</v>
      </c>
      <c r="Y688">
        <v>292</v>
      </c>
      <c r="Z688" s="4" t="s">
        <v>37</v>
      </c>
    </row>
    <row r="689" spans="1:26" x14ac:dyDescent="0.3">
      <c r="A689" s="4" t="s">
        <v>819</v>
      </c>
      <c r="B689" s="4" t="s">
        <v>125</v>
      </c>
      <c r="C689" s="4" t="s">
        <v>28</v>
      </c>
      <c r="D689" s="4" t="s">
        <v>29</v>
      </c>
      <c r="E689" s="4" t="s">
        <v>30</v>
      </c>
      <c r="F689" s="4" t="s">
        <v>31</v>
      </c>
      <c r="G689" s="4" t="s">
        <v>79</v>
      </c>
      <c r="H689" s="4" t="s">
        <v>80</v>
      </c>
      <c r="I689">
        <v>5</v>
      </c>
      <c r="J689">
        <v>5</v>
      </c>
      <c r="K689" s="4" t="s">
        <v>55</v>
      </c>
      <c r="L689">
        <v>2020</v>
      </c>
      <c r="M689">
        <v>7900</v>
      </c>
      <c r="N689">
        <v>99273</v>
      </c>
      <c r="O689">
        <v>113</v>
      </c>
      <c r="P689" s="1">
        <v>43495</v>
      </c>
      <c r="Q689" s="4" t="s">
        <v>35</v>
      </c>
      <c r="R689" s="1">
        <v>45151</v>
      </c>
      <c r="S689">
        <v>5970</v>
      </c>
      <c r="T689">
        <v>7092</v>
      </c>
      <c r="U689">
        <v>1122</v>
      </c>
      <c r="V689">
        <v>19</v>
      </c>
      <c r="W689" s="4" t="s">
        <v>46</v>
      </c>
      <c r="X689">
        <v>5</v>
      </c>
      <c r="Y689">
        <v>224</v>
      </c>
      <c r="Z689" s="4" t="s">
        <v>47</v>
      </c>
    </row>
    <row r="690" spans="1:26" x14ac:dyDescent="0.3">
      <c r="A690" s="4" t="s">
        <v>820</v>
      </c>
      <c r="B690" s="4" t="s">
        <v>27</v>
      </c>
      <c r="C690" s="4" t="s">
        <v>40</v>
      </c>
      <c r="D690" s="4" t="s">
        <v>151</v>
      </c>
      <c r="E690" s="4" t="s">
        <v>86</v>
      </c>
      <c r="F690" s="4" t="s">
        <v>152</v>
      </c>
      <c r="G690" s="4" t="s">
        <v>79</v>
      </c>
      <c r="H690" s="4" t="s">
        <v>33</v>
      </c>
      <c r="I690">
        <v>5</v>
      </c>
      <c r="J690">
        <v>5</v>
      </c>
      <c r="K690" s="4" t="s">
        <v>66</v>
      </c>
      <c r="L690">
        <v>2016</v>
      </c>
      <c r="M690">
        <v>7400</v>
      </c>
      <c r="N690">
        <v>16019</v>
      </c>
      <c r="O690">
        <v>100</v>
      </c>
      <c r="P690" s="1">
        <v>44344</v>
      </c>
      <c r="Q690" s="4" t="s">
        <v>35</v>
      </c>
      <c r="R690" s="1">
        <v>45269</v>
      </c>
      <c r="S690">
        <v>6555</v>
      </c>
      <c r="T690">
        <v>6872</v>
      </c>
      <c r="U690">
        <v>317</v>
      </c>
      <c r="V690">
        <v>5</v>
      </c>
      <c r="W690" s="4" t="s">
        <v>46</v>
      </c>
      <c r="X690">
        <v>1</v>
      </c>
      <c r="Y690">
        <v>63</v>
      </c>
      <c r="Z690" s="4" t="s">
        <v>95</v>
      </c>
    </row>
    <row r="691" spans="1:26" x14ac:dyDescent="0.3">
      <c r="A691" s="4" t="s">
        <v>821</v>
      </c>
      <c r="B691" s="4" t="s">
        <v>69</v>
      </c>
      <c r="C691" s="4" t="s">
        <v>40</v>
      </c>
      <c r="D691" s="4" t="s">
        <v>51</v>
      </c>
      <c r="E691" s="4" t="s">
        <v>52</v>
      </c>
      <c r="F691" s="4" t="s">
        <v>53</v>
      </c>
      <c r="G691" s="4" t="s">
        <v>54</v>
      </c>
      <c r="H691" s="4" t="s">
        <v>33</v>
      </c>
      <c r="I691">
        <v>8</v>
      </c>
      <c r="J691">
        <v>5</v>
      </c>
      <c r="K691" s="4" t="s">
        <v>45</v>
      </c>
      <c r="L691">
        <v>2019</v>
      </c>
      <c r="M691">
        <v>8000</v>
      </c>
      <c r="N691">
        <v>38089</v>
      </c>
      <c r="O691">
        <v>200</v>
      </c>
      <c r="P691" s="1">
        <v>45277</v>
      </c>
      <c r="Q691" s="4" t="s">
        <v>35</v>
      </c>
      <c r="R691" s="1">
        <v>45162</v>
      </c>
      <c r="S691">
        <v>6038</v>
      </c>
      <c r="T691">
        <v>6255</v>
      </c>
      <c r="U691">
        <v>217</v>
      </c>
      <c r="V691">
        <v>4</v>
      </c>
      <c r="W691" s="4" t="s">
        <v>81</v>
      </c>
      <c r="X691">
        <v>2</v>
      </c>
      <c r="Y691">
        <v>43</v>
      </c>
      <c r="Z691" s="4" t="s">
        <v>47</v>
      </c>
    </row>
    <row r="692" spans="1:26" x14ac:dyDescent="0.3">
      <c r="A692" s="4" t="s">
        <v>822</v>
      </c>
      <c r="B692" s="4" t="s">
        <v>83</v>
      </c>
      <c r="C692" s="4" t="s">
        <v>77</v>
      </c>
      <c r="D692" s="4" t="s">
        <v>71</v>
      </c>
      <c r="E692" s="4" t="s">
        <v>72</v>
      </c>
      <c r="F692" s="4" t="s">
        <v>73</v>
      </c>
      <c r="G692" s="4" t="s">
        <v>32</v>
      </c>
      <c r="H692" s="4" t="s">
        <v>33</v>
      </c>
      <c r="I692">
        <v>3</v>
      </c>
      <c r="J692">
        <v>2</v>
      </c>
      <c r="K692" s="4" t="s">
        <v>66</v>
      </c>
      <c r="L692">
        <v>2019</v>
      </c>
      <c r="M692">
        <v>7600</v>
      </c>
      <c r="N692">
        <v>62138</v>
      </c>
      <c r="O692">
        <v>100</v>
      </c>
      <c r="P692" s="1">
        <v>43876</v>
      </c>
      <c r="Q692" s="4" t="s">
        <v>35</v>
      </c>
      <c r="R692" s="1">
        <v>45440</v>
      </c>
      <c r="S692">
        <v>6995</v>
      </c>
      <c r="T692">
        <v>8510</v>
      </c>
      <c r="U692">
        <v>1515</v>
      </c>
      <c r="V692">
        <v>22</v>
      </c>
      <c r="W692" s="4" t="s">
        <v>142</v>
      </c>
      <c r="X692">
        <v>3</v>
      </c>
      <c r="Y692">
        <v>303</v>
      </c>
      <c r="Z692" s="4" t="s">
        <v>37</v>
      </c>
    </row>
    <row r="693" spans="1:26" x14ac:dyDescent="0.3">
      <c r="A693" s="4" t="s">
        <v>823</v>
      </c>
      <c r="B693" s="4" t="s">
        <v>76</v>
      </c>
      <c r="C693" s="4" t="s">
        <v>97</v>
      </c>
      <c r="D693" s="4" t="s">
        <v>61</v>
      </c>
      <c r="E693" s="4" t="s">
        <v>62</v>
      </c>
      <c r="F693" s="4" t="s">
        <v>53</v>
      </c>
      <c r="G693" s="4" t="s">
        <v>54</v>
      </c>
      <c r="H693" s="4" t="s">
        <v>33</v>
      </c>
      <c r="I693">
        <v>5</v>
      </c>
      <c r="J693">
        <v>5</v>
      </c>
      <c r="K693" s="4" t="s">
        <v>55</v>
      </c>
      <c r="L693">
        <v>2018</v>
      </c>
      <c r="M693">
        <v>9600</v>
      </c>
      <c r="N693">
        <v>67127</v>
      </c>
      <c r="O693">
        <v>120</v>
      </c>
      <c r="P693" s="1">
        <v>43144</v>
      </c>
      <c r="Q693" s="4" t="s">
        <v>35</v>
      </c>
      <c r="R693" s="1">
        <v>44583</v>
      </c>
      <c r="S693">
        <v>7849</v>
      </c>
      <c r="T693">
        <v>9011</v>
      </c>
      <c r="U693">
        <v>1162</v>
      </c>
      <c r="V693">
        <v>15</v>
      </c>
      <c r="W693" s="4" t="s">
        <v>166</v>
      </c>
      <c r="X693">
        <v>5</v>
      </c>
      <c r="Y693">
        <v>232</v>
      </c>
      <c r="Z693" s="4" t="s">
        <v>47</v>
      </c>
    </row>
    <row r="694" spans="1:26" x14ac:dyDescent="0.3">
      <c r="A694" s="4" t="s">
        <v>824</v>
      </c>
      <c r="B694" s="4" t="s">
        <v>59</v>
      </c>
      <c r="C694" s="4" t="s">
        <v>84</v>
      </c>
      <c r="D694" s="4" t="s">
        <v>138</v>
      </c>
      <c r="E694" s="4" t="s">
        <v>139</v>
      </c>
      <c r="F694" s="4" t="s">
        <v>53</v>
      </c>
      <c r="G694" s="4" t="s">
        <v>44</v>
      </c>
      <c r="H694" s="4" t="s">
        <v>80</v>
      </c>
      <c r="I694">
        <v>7</v>
      </c>
      <c r="J694">
        <v>5</v>
      </c>
      <c r="K694" s="4" t="s">
        <v>45</v>
      </c>
      <c r="L694">
        <v>2020</v>
      </c>
      <c r="M694">
        <v>7900</v>
      </c>
      <c r="N694">
        <v>28751</v>
      </c>
      <c r="O694">
        <v>175</v>
      </c>
      <c r="P694" s="1">
        <v>44220</v>
      </c>
      <c r="Q694" s="4" t="s">
        <v>35</v>
      </c>
      <c r="R694" s="1">
        <v>44539</v>
      </c>
      <c r="S694">
        <v>7052</v>
      </c>
      <c r="T694">
        <v>8499</v>
      </c>
      <c r="U694">
        <v>1447</v>
      </c>
      <c r="V694">
        <v>21</v>
      </c>
      <c r="W694" s="4" t="s">
        <v>74</v>
      </c>
      <c r="X694">
        <v>1</v>
      </c>
      <c r="Y694">
        <v>289</v>
      </c>
      <c r="Z694" s="4" t="s">
        <v>57</v>
      </c>
    </row>
    <row r="695" spans="1:26" x14ac:dyDescent="0.3">
      <c r="A695" s="4" t="s">
        <v>825</v>
      </c>
      <c r="B695" s="4" t="s">
        <v>88</v>
      </c>
      <c r="C695" s="4" t="s">
        <v>77</v>
      </c>
      <c r="D695" s="4" t="s">
        <v>41</v>
      </c>
      <c r="E695" s="4" t="s">
        <v>42</v>
      </c>
      <c r="F695" s="4" t="s">
        <v>43</v>
      </c>
      <c r="G695" s="4" t="s">
        <v>32</v>
      </c>
      <c r="H695" s="4" t="s">
        <v>33</v>
      </c>
      <c r="I695">
        <v>2</v>
      </c>
      <c r="J695">
        <v>2</v>
      </c>
      <c r="K695" s="4" t="s">
        <v>66</v>
      </c>
      <c r="L695">
        <v>2018</v>
      </c>
      <c r="M695">
        <v>9200</v>
      </c>
      <c r="N695">
        <v>15831</v>
      </c>
      <c r="O695">
        <v>250</v>
      </c>
      <c r="P695" s="1">
        <v>43244</v>
      </c>
      <c r="Q695" s="4" t="s">
        <v>35</v>
      </c>
      <c r="R695" s="1">
        <v>43380</v>
      </c>
      <c r="S695">
        <v>8671</v>
      </c>
      <c r="T695">
        <v>10213</v>
      </c>
      <c r="U695">
        <v>1542</v>
      </c>
      <c r="V695">
        <v>18</v>
      </c>
      <c r="W695" s="4" t="s">
        <v>94</v>
      </c>
      <c r="X695">
        <v>2</v>
      </c>
      <c r="Y695">
        <v>308</v>
      </c>
      <c r="Z695" s="4" t="s">
        <v>57</v>
      </c>
    </row>
    <row r="696" spans="1:26" x14ac:dyDescent="0.3">
      <c r="A696" s="4" t="s">
        <v>826</v>
      </c>
      <c r="B696" s="4" t="s">
        <v>172</v>
      </c>
      <c r="C696" s="4" t="s">
        <v>163</v>
      </c>
      <c r="D696" s="4" t="s">
        <v>151</v>
      </c>
      <c r="E696" s="4" t="s">
        <v>86</v>
      </c>
      <c r="F696" s="4" t="s">
        <v>152</v>
      </c>
      <c r="G696" s="4" t="s">
        <v>89</v>
      </c>
      <c r="H696" s="4" t="s">
        <v>80</v>
      </c>
      <c r="I696">
        <v>5</v>
      </c>
      <c r="J696">
        <v>5</v>
      </c>
      <c r="K696" s="4" t="s">
        <v>55</v>
      </c>
      <c r="L696">
        <v>2017</v>
      </c>
      <c r="M696">
        <v>8700</v>
      </c>
      <c r="N696">
        <v>61788</v>
      </c>
      <c r="O696">
        <v>100</v>
      </c>
      <c r="P696" s="1">
        <v>44724</v>
      </c>
      <c r="Q696" s="4" t="s">
        <v>35</v>
      </c>
      <c r="R696" s="1">
        <v>44901</v>
      </c>
      <c r="S696">
        <v>8131</v>
      </c>
      <c r="T696">
        <v>7126</v>
      </c>
      <c r="U696">
        <v>-1005</v>
      </c>
      <c r="V696">
        <v>-12</v>
      </c>
      <c r="W696" s="4" t="s">
        <v>179</v>
      </c>
      <c r="X696">
        <v>1</v>
      </c>
      <c r="Y696">
        <v>0</v>
      </c>
      <c r="Z696" s="4" t="s">
        <v>37</v>
      </c>
    </row>
    <row r="697" spans="1:26" x14ac:dyDescent="0.3">
      <c r="A697" s="4" t="s">
        <v>827</v>
      </c>
      <c r="B697" s="4" t="s">
        <v>197</v>
      </c>
      <c r="C697" s="4" t="s">
        <v>70</v>
      </c>
      <c r="D697" s="4" t="s">
        <v>138</v>
      </c>
      <c r="E697" s="4" t="s">
        <v>139</v>
      </c>
      <c r="F697" s="4" t="s">
        <v>53</v>
      </c>
      <c r="G697" s="4" t="s">
        <v>44</v>
      </c>
      <c r="H697" s="4" t="s">
        <v>33</v>
      </c>
      <c r="I697">
        <v>7</v>
      </c>
      <c r="J697">
        <v>5</v>
      </c>
      <c r="K697" s="4" t="s">
        <v>55</v>
      </c>
      <c r="L697">
        <v>2021</v>
      </c>
      <c r="M697">
        <v>9300</v>
      </c>
      <c r="N697">
        <v>43102</v>
      </c>
      <c r="O697">
        <v>175</v>
      </c>
      <c r="P697" s="1">
        <v>44992</v>
      </c>
      <c r="Q697" s="4" t="s">
        <v>35</v>
      </c>
      <c r="R697" s="1">
        <v>45480</v>
      </c>
      <c r="S697">
        <v>8111</v>
      </c>
      <c r="T697">
        <v>7143</v>
      </c>
      <c r="U697">
        <v>-968</v>
      </c>
      <c r="V697">
        <v>-12</v>
      </c>
      <c r="W697" s="4" t="s">
        <v>215</v>
      </c>
      <c r="X697">
        <v>5</v>
      </c>
      <c r="Y697">
        <v>0</v>
      </c>
      <c r="Z697" s="4" t="s">
        <v>47</v>
      </c>
    </row>
    <row r="698" spans="1:26" x14ac:dyDescent="0.3">
      <c r="A698" s="4" t="s">
        <v>828</v>
      </c>
      <c r="B698" s="4" t="s">
        <v>101</v>
      </c>
      <c r="C698" s="4" t="s">
        <v>175</v>
      </c>
      <c r="D698" s="4" t="s">
        <v>105</v>
      </c>
      <c r="E698" s="4" t="s">
        <v>52</v>
      </c>
      <c r="F698" s="4" t="s">
        <v>73</v>
      </c>
      <c r="G698" s="4" t="s">
        <v>44</v>
      </c>
      <c r="H698" s="4" t="s">
        <v>80</v>
      </c>
      <c r="I698">
        <v>4</v>
      </c>
      <c r="J698">
        <v>2</v>
      </c>
      <c r="K698" s="4" t="s">
        <v>34</v>
      </c>
      <c r="L698">
        <v>2023</v>
      </c>
      <c r="M698">
        <v>8100</v>
      </c>
      <c r="N698">
        <v>69758</v>
      </c>
      <c r="O698">
        <v>200</v>
      </c>
      <c r="P698" s="1">
        <v>43823</v>
      </c>
      <c r="Q698" s="4" t="s">
        <v>35</v>
      </c>
      <c r="R698" s="1">
        <v>43856</v>
      </c>
      <c r="S698">
        <v>7534</v>
      </c>
      <c r="T698">
        <v>6504</v>
      </c>
      <c r="U698">
        <v>-1030</v>
      </c>
      <c r="V698">
        <v>-14</v>
      </c>
      <c r="W698" s="4" t="s">
        <v>67</v>
      </c>
      <c r="X698">
        <v>2</v>
      </c>
      <c r="Y698">
        <v>0</v>
      </c>
      <c r="Z698" s="4" t="s">
        <v>47</v>
      </c>
    </row>
    <row r="699" spans="1:26" x14ac:dyDescent="0.3">
      <c r="A699" s="4" t="s">
        <v>829</v>
      </c>
      <c r="B699" s="4" t="s">
        <v>113</v>
      </c>
      <c r="C699" s="4" t="s">
        <v>110</v>
      </c>
      <c r="D699" s="4" t="s">
        <v>29</v>
      </c>
      <c r="E699" s="4" t="s">
        <v>30</v>
      </c>
      <c r="F699" s="4" t="s">
        <v>31</v>
      </c>
      <c r="G699" s="4" t="s">
        <v>44</v>
      </c>
      <c r="H699" s="4" t="s">
        <v>33</v>
      </c>
      <c r="I699">
        <v>5</v>
      </c>
      <c r="J699">
        <v>5</v>
      </c>
      <c r="K699" s="4" t="s">
        <v>66</v>
      </c>
      <c r="L699">
        <v>2017</v>
      </c>
      <c r="M699">
        <v>6800</v>
      </c>
      <c r="N699">
        <v>34491</v>
      </c>
      <c r="O699">
        <v>113</v>
      </c>
      <c r="P699" s="1">
        <v>44449</v>
      </c>
      <c r="Q699" s="4" t="s">
        <v>35</v>
      </c>
      <c r="R699" s="1">
        <v>44408</v>
      </c>
      <c r="S699">
        <v>5891</v>
      </c>
      <c r="T699">
        <v>4986</v>
      </c>
      <c r="U699">
        <v>-905</v>
      </c>
      <c r="V699">
        <v>-15</v>
      </c>
      <c r="W699" s="4" t="s">
        <v>215</v>
      </c>
      <c r="X699">
        <v>2</v>
      </c>
      <c r="Y699">
        <v>0</v>
      </c>
      <c r="Z699" s="4" t="s">
        <v>47</v>
      </c>
    </row>
    <row r="700" spans="1:26" x14ac:dyDescent="0.3">
      <c r="A700" s="4" t="s">
        <v>830</v>
      </c>
      <c r="B700" s="4" t="s">
        <v>197</v>
      </c>
      <c r="C700" s="4" t="s">
        <v>175</v>
      </c>
      <c r="D700" s="4" t="s">
        <v>29</v>
      </c>
      <c r="E700" s="4" t="s">
        <v>30</v>
      </c>
      <c r="F700" s="4" t="s">
        <v>31</v>
      </c>
      <c r="G700" s="4" t="s">
        <v>54</v>
      </c>
      <c r="H700" s="4" t="s">
        <v>80</v>
      </c>
      <c r="I700">
        <v>5</v>
      </c>
      <c r="J700">
        <v>5</v>
      </c>
      <c r="K700" s="4" t="s">
        <v>45</v>
      </c>
      <c r="L700">
        <v>2023</v>
      </c>
      <c r="M700">
        <v>6100</v>
      </c>
      <c r="N700">
        <v>51139</v>
      </c>
      <c r="O700">
        <v>113</v>
      </c>
      <c r="P700" s="1">
        <v>42618</v>
      </c>
      <c r="Q700" s="4" t="s">
        <v>35</v>
      </c>
      <c r="R700" s="1">
        <v>44055</v>
      </c>
      <c r="S700">
        <v>4249</v>
      </c>
      <c r="T700">
        <v>3903</v>
      </c>
      <c r="U700">
        <v>-346</v>
      </c>
      <c r="V700">
        <v>-8</v>
      </c>
      <c r="W700" s="4" t="s">
        <v>63</v>
      </c>
      <c r="X700">
        <v>3</v>
      </c>
      <c r="Y700">
        <v>0</v>
      </c>
      <c r="Z700" s="4" t="s">
        <v>57</v>
      </c>
    </row>
    <row r="701" spans="1:26" x14ac:dyDescent="0.3">
      <c r="A701" s="4" t="s">
        <v>831</v>
      </c>
      <c r="B701" s="4" t="s">
        <v>113</v>
      </c>
      <c r="C701" s="4" t="s">
        <v>40</v>
      </c>
      <c r="D701" s="4" t="s">
        <v>138</v>
      </c>
      <c r="E701" s="4" t="s">
        <v>139</v>
      </c>
      <c r="F701" s="4" t="s">
        <v>53</v>
      </c>
      <c r="G701" s="4" t="s">
        <v>54</v>
      </c>
      <c r="H701" s="4" t="s">
        <v>33</v>
      </c>
      <c r="I701">
        <v>7</v>
      </c>
      <c r="J701">
        <v>5</v>
      </c>
      <c r="K701" s="4" t="s">
        <v>45</v>
      </c>
      <c r="L701">
        <v>2016</v>
      </c>
      <c r="M701">
        <v>8300</v>
      </c>
      <c r="N701">
        <v>40186</v>
      </c>
      <c r="O701">
        <v>175</v>
      </c>
      <c r="P701" s="1">
        <v>42717</v>
      </c>
      <c r="Q701" s="4" t="s">
        <v>35</v>
      </c>
      <c r="R701" s="1">
        <v>45287</v>
      </c>
      <c r="S701">
        <v>6585</v>
      </c>
      <c r="T701">
        <v>5937</v>
      </c>
      <c r="U701">
        <v>-648</v>
      </c>
      <c r="V701">
        <v>-10</v>
      </c>
      <c r="W701" s="4" t="s">
        <v>181</v>
      </c>
      <c r="X701">
        <v>1</v>
      </c>
      <c r="Y701">
        <v>0</v>
      </c>
      <c r="Z701" s="4" t="s">
        <v>57</v>
      </c>
    </row>
    <row r="702" spans="1:26" x14ac:dyDescent="0.3">
      <c r="A702" s="4" t="s">
        <v>832</v>
      </c>
      <c r="B702" s="4" t="s">
        <v>101</v>
      </c>
      <c r="C702" s="4" t="s">
        <v>70</v>
      </c>
      <c r="D702" s="4" t="s">
        <v>51</v>
      </c>
      <c r="E702" s="4" t="s">
        <v>52</v>
      </c>
      <c r="F702" s="4" t="s">
        <v>53</v>
      </c>
      <c r="G702" s="4" t="s">
        <v>89</v>
      </c>
      <c r="H702" s="4" t="s">
        <v>33</v>
      </c>
      <c r="I702">
        <v>8</v>
      </c>
      <c r="J702">
        <v>5</v>
      </c>
      <c r="K702" s="4" t="s">
        <v>45</v>
      </c>
      <c r="L702">
        <v>2020</v>
      </c>
      <c r="M702">
        <v>7900</v>
      </c>
      <c r="N702">
        <v>46564</v>
      </c>
      <c r="O702">
        <v>200</v>
      </c>
      <c r="P702" s="1">
        <v>44308</v>
      </c>
      <c r="Q702" s="4" t="s">
        <v>35</v>
      </c>
      <c r="R702" s="1">
        <v>45399</v>
      </c>
      <c r="S702">
        <v>6243</v>
      </c>
      <c r="T702">
        <v>5200</v>
      </c>
      <c r="U702">
        <v>-1043</v>
      </c>
      <c r="V702">
        <v>-17</v>
      </c>
      <c r="W702" s="4" t="s">
        <v>166</v>
      </c>
      <c r="X702">
        <v>1</v>
      </c>
      <c r="Y702">
        <v>0</v>
      </c>
      <c r="Z702" s="4" t="s">
        <v>47</v>
      </c>
    </row>
    <row r="703" spans="1:26" x14ac:dyDescent="0.3">
      <c r="A703" s="4" t="s">
        <v>833</v>
      </c>
      <c r="B703" s="4" t="s">
        <v>172</v>
      </c>
      <c r="C703" s="4" t="s">
        <v>84</v>
      </c>
      <c r="D703" s="4" t="s">
        <v>158</v>
      </c>
      <c r="E703" s="4" t="s">
        <v>86</v>
      </c>
      <c r="F703" s="4" t="s">
        <v>152</v>
      </c>
      <c r="G703" s="4" t="s">
        <v>44</v>
      </c>
      <c r="H703" s="4" t="s">
        <v>33</v>
      </c>
      <c r="I703">
        <v>5</v>
      </c>
      <c r="J703">
        <v>4</v>
      </c>
      <c r="K703" s="4" t="s">
        <v>45</v>
      </c>
      <c r="L703">
        <v>2022</v>
      </c>
      <c r="M703">
        <v>6700</v>
      </c>
      <c r="N703">
        <v>35285</v>
      </c>
      <c r="O703">
        <v>115</v>
      </c>
      <c r="P703" s="1">
        <v>42687</v>
      </c>
      <c r="Q703" s="4" t="s">
        <v>35</v>
      </c>
      <c r="R703" s="1">
        <v>44181</v>
      </c>
      <c r="S703">
        <v>5558</v>
      </c>
      <c r="T703">
        <v>4388</v>
      </c>
      <c r="U703">
        <v>-1170</v>
      </c>
      <c r="V703">
        <v>-21</v>
      </c>
      <c r="W703" s="4" t="s">
        <v>116</v>
      </c>
      <c r="X703">
        <v>2</v>
      </c>
      <c r="Y703">
        <v>0</v>
      </c>
      <c r="Z703" s="4" t="s">
        <v>47</v>
      </c>
    </row>
    <row r="704" spans="1:26" x14ac:dyDescent="0.3">
      <c r="A704" s="4" t="s">
        <v>834</v>
      </c>
      <c r="B704" s="4" t="s">
        <v>83</v>
      </c>
      <c r="C704" s="4" t="s">
        <v>175</v>
      </c>
      <c r="D704" s="4" t="s">
        <v>158</v>
      </c>
      <c r="E704" s="4" t="s">
        <v>86</v>
      </c>
      <c r="F704" s="4" t="s">
        <v>152</v>
      </c>
      <c r="G704" s="4" t="s">
        <v>44</v>
      </c>
      <c r="H704" s="4" t="s">
        <v>33</v>
      </c>
      <c r="I704">
        <v>5</v>
      </c>
      <c r="J704">
        <v>4</v>
      </c>
      <c r="K704" s="4" t="s">
        <v>34</v>
      </c>
      <c r="L704">
        <v>2023</v>
      </c>
      <c r="M704">
        <v>7600</v>
      </c>
      <c r="N704">
        <v>51060</v>
      </c>
      <c r="O704">
        <v>115</v>
      </c>
      <c r="P704" s="1">
        <v>44154</v>
      </c>
      <c r="Q704" s="4" t="s">
        <v>35</v>
      </c>
      <c r="R704" s="1">
        <v>44151</v>
      </c>
      <c r="S704">
        <v>6465</v>
      </c>
      <c r="T704">
        <v>6665</v>
      </c>
      <c r="U704">
        <v>200</v>
      </c>
      <c r="V704">
        <v>3</v>
      </c>
      <c r="W704" s="4" t="s">
        <v>166</v>
      </c>
      <c r="X704">
        <v>2</v>
      </c>
      <c r="Y704">
        <v>40</v>
      </c>
      <c r="Z704" s="4" t="s">
        <v>47</v>
      </c>
    </row>
    <row r="705" spans="1:26" x14ac:dyDescent="0.3">
      <c r="A705" s="4" t="s">
        <v>835</v>
      </c>
      <c r="B705" s="4" t="s">
        <v>101</v>
      </c>
      <c r="C705" s="4" t="s">
        <v>123</v>
      </c>
      <c r="D705" s="4" t="s">
        <v>29</v>
      </c>
      <c r="E705" s="4" t="s">
        <v>30</v>
      </c>
      <c r="F705" s="4" t="s">
        <v>31</v>
      </c>
      <c r="G705" s="4" t="s">
        <v>32</v>
      </c>
      <c r="H705" s="4" t="s">
        <v>80</v>
      </c>
      <c r="I705">
        <v>5</v>
      </c>
      <c r="J705">
        <v>5</v>
      </c>
      <c r="K705" s="4" t="s">
        <v>45</v>
      </c>
      <c r="L705">
        <v>2015</v>
      </c>
      <c r="M705">
        <v>6900</v>
      </c>
      <c r="N705">
        <v>27669</v>
      </c>
      <c r="O705">
        <v>113</v>
      </c>
      <c r="P705" s="1">
        <v>42353</v>
      </c>
      <c r="Q705" s="4" t="s">
        <v>35</v>
      </c>
      <c r="R705" s="1">
        <v>45360</v>
      </c>
      <c r="S705">
        <v>5536</v>
      </c>
      <c r="T705">
        <v>5250</v>
      </c>
      <c r="U705">
        <v>-286</v>
      </c>
      <c r="V705">
        <v>-5</v>
      </c>
      <c r="W705" s="4" t="s">
        <v>63</v>
      </c>
      <c r="X705">
        <v>5</v>
      </c>
      <c r="Y705">
        <v>0</v>
      </c>
      <c r="Z705" s="4" t="s">
        <v>37</v>
      </c>
    </row>
    <row r="706" spans="1:26" x14ac:dyDescent="0.3">
      <c r="A706" s="4" t="s">
        <v>836</v>
      </c>
      <c r="B706" s="4" t="s">
        <v>39</v>
      </c>
      <c r="C706" s="4" t="s">
        <v>40</v>
      </c>
      <c r="D706" s="4" t="s">
        <v>138</v>
      </c>
      <c r="E706" s="4" t="s">
        <v>139</v>
      </c>
      <c r="F706" s="4" t="s">
        <v>53</v>
      </c>
      <c r="G706" s="4" t="s">
        <v>54</v>
      </c>
      <c r="H706" s="4" t="s">
        <v>80</v>
      </c>
      <c r="I706">
        <v>7</v>
      </c>
      <c r="J706">
        <v>5</v>
      </c>
      <c r="K706" s="4" t="s">
        <v>66</v>
      </c>
      <c r="L706">
        <v>2017</v>
      </c>
      <c r="M706">
        <v>8300</v>
      </c>
      <c r="N706">
        <v>89416</v>
      </c>
      <c r="O706">
        <v>175</v>
      </c>
      <c r="P706" s="1">
        <v>45647</v>
      </c>
      <c r="Q706" s="4" t="s">
        <v>35</v>
      </c>
      <c r="R706" s="1">
        <v>45566</v>
      </c>
      <c r="S706">
        <v>7786</v>
      </c>
      <c r="T706">
        <v>9265</v>
      </c>
      <c r="U706">
        <v>1479</v>
      </c>
      <c r="V706">
        <v>19</v>
      </c>
      <c r="W706" s="4" t="s">
        <v>106</v>
      </c>
      <c r="X706">
        <v>2</v>
      </c>
      <c r="Y706">
        <v>296</v>
      </c>
      <c r="Z706" s="4" t="s">
        <v>57</v>
      </c>
    </row>
    <row r="707" spans="1:26" x14ac:dyDescent="0.3">
      <c r="A707" s="4" t="s">
        <v>837</v>
      </c>
      <c r="B707" s="4" t="s">
        <v>83</v>
      </c>
      <c r="C707" s="4" t="s">
        <v>77</v>
      </c>
      <c r="D707" s="4" t="s">
        <v>165</v>
      </c>
      <c r="E707" s="4" t="s">
        <v>62</v>
      </c>
      <c r="F707" s="4" t="s">
        <v>53</v>
      </c>
      <c r="G707" s="4" t="s">
        <v>89</v>
      </c>
      <c r="H707" s="4" t="s">
        <v>80</v>
      </c>
      <c r="I707">
        <v>5</v>
      </c>
      <c r="J707">
        <v>3</v>
      </c>
      <c r="K707" s="4" t="s">
        <v>34</v>
      </c>
      <c r="L707">
        <v>2017</v>
      </c>
      <c r="M707">
        <v>9200</v>
      </c>
      <c r="N707">
        <v>64155</v>
      </c>
      <c r="O707">
        <v>130</v>
      </c>
      <c r="P707" s="1">
        <v>44856</v>
      </c>
      <c r="Q707" s="4" t="s">
        <v>35</v>
      </c>
      <c r="R707" s="1">
        <v>45032</v>
      </c>
      <c r="S707">
        <v>8528</v>
      </c>
      <c r="T707">
        <v>9942</v>
      </c>
      <c r="U707">
        <v>1414</v>
      </c>
      <c r="V707">
        <v>17</v>
      </c>
      <c r="W707" s="4" t="s">
        <v>179</v>
      </c>
      <c r="X707">
        <v>4</v>
      </c>
      <c r="Y707">
        <v>283</v>
      </c>
      <c r="Z707" s="4" t="s">
        <v>37</v>
      </c>
    </row>
    <row r="708" spans="1:26" x14ac:dyDescent="0.3">
      <c r="A708" s="4" t="s">
        <v>838</v>
      </c>
      <c r="B708" s="4" t="s">
        <v>197</v>
      </c>
      <c r="C708" s="4" t="s">
        <v>97</v>
      </c>
      <c r="D708" s="4" t="s">
        <v>41</v>
      </c>
      <c r="E708" s="4" t="s">
        <v>42</v>
      </c>
      <c r="F708" s="4" t="s">
        <v>43</v>
      </c>
      <c r="G708" s="4" t="s">
        <v>79</v>
      </c>
      <c r="H708" s="4" t="s">
        <v>80</v>
      </c>
      <c r="I708">
        <v>2</v>
      </c>
      <c r="J708">
        <v>2</v>
      </c>
      <c r="K708" s="4" t="s">
        <v>45</v>
      </c>
      <c r="L708">
        <v>2016</v>
      </c>
      <c r="M708">
        <v>9300</v>
      </c>
      <c r="N708">
        <v>30224</v>
      </c>
      <c r="O708">
        <v>250</v>
      </c>
      <c r="P708" s="1">
        <v>44407</v>
      </c>
      <c r="Q708" s="4" t="s">
        <v>35</v>
      </c>
      <c r="R708" s="1">
        <v>44553</v>
      </c>
      <c r="S708">
        <v>7590</v>
      </c>
      <c r="T708">
        <v>7594</v>
      </c>
      <c r="U708">
        <v>4</v>
      </c>
      <c r="V708">
        <v>0</v>
      </c>
      <c r="W708" s="4" t="s">
        <v>184</v>
      </c>
      <c r="X708">
        <v>4</v>
      </c>
      <c r="Y708">
        <v>1</v>
      </c>
      <c r="Z708" s="4" t="s">
        <v>47</v>
      </c>
    </row>
    <row r="709" spans="1:26" x14ac:dyDescent="0.3">
      <c r="A709" s="4" t="s">
        <v>839</v>
      </c>
      <c r="B709" s="4" t="s">
        <v>49</v>
      </c>
      <c r="C709" s="4" t="s">
        <v>144</v>
      </c>
      <c r="D709" s="4" t="s">
        <v>71</v>
      </c>
      <c r="E709" s="4" t="s">
        <v>72</v>
      </c>
      <c r="F709" s="4" t="s">
        <v>73</v>
      </c>
      <c r="G709" s="4" t="s">
        <v>54</v>
      </c>
      <c r="H709" s="4" t="s">
        <v>33</v>
      </c>
      <c r="I709">
        <v>3</v>
      </c>
      <c r="J709">
        <v>2</v>
      </c>
      <c r="K709" s="4" t="s">
        <v>45</v>
      </c>
      <c r="L709">
        <v>2022</v>
      </c>
      <c r="M709">
        <v>7200</v>
      </c>
      <c r="N709">
        <v>99690</v>
      </c>
      <c r="O709">
        <v>100</v>
      </c>
      <c r="P709" s="1">
        <v>43895</v>
      </c>
      <c r="Q709" s="4" t="s">
        <v>35</v>
      </c>
      <c r="R709" s="1">
        <v>45028</v>
      </c>
      <c r="S709">
        <v>6033</v>
      </c>
      <c r="T709">
        <v>5759</v>
      </c>
      <c r="U709">
        <v>-274</v>
      </c>
      <c r="V709">
        <v>-5</v>
      </c>
      <c r="W709" s="4" t="s">
        <v>36</v>
      </c>
      <c r="X709">
        <v>1</v>
      </c>
      <c r="Y709">
        <v>0</v>
      </c>
      <c r="Z709" s="4" t="s">
        <v>47</v>
      </c>
    </row>
    <row r="710" spans="1:26" x14ac:dyDescent="0.3">
      <c r="A710" s="4" t="s">
        <v>840</v>
      </c>
      <c r="B710" s="4" t="s">
        <v>120</v>
      </c>
      <c r="C710" s="4" t="s">
        <v>60</v>
      </c>
      <c r="D710" s="4" t="s">
        <v>61</v>
      </c>
      <c r="E710" s="4" t="s">
        <v>62</v>
      </c>
      <c r="F710" s="4" t="s">
        <v>53</v>
      </c>
      <c r="G710" s="4" t="s">
        <v>89</v>
      </c>
      <c r="H710" s="4" t="s">
        <v>33</v>
      </c>
      <c r="I710">
        <v>5</v>
      </c>
      <c r="J710">
        <v>5</v>
      </c>
      <c r="K710" s="4" t="s">
        <v>55</v>
      </c>
      <c r="L710">
        <v>2022</v>
      </c>
      <c r="M710">
        <v>9200</v>
      </c>
      <c r="N710">
        <v>8670</v>
      </c>
      <c r="O710">
        <v>120</v>
      </c>
      <c r="P710" s="1">
        <v>42488</v>
      </c>
      <c r="Q710" s="4" t="s">
        <v>35</v>
      </c>
      <c r="R710" s="1">
        <v>44425</v>
      </c>
      <c r="S710">
        <v>7835</v>
      </c>
      <c r="T710">
        <v>7591</v>
      </c>
      <c r="U710">
        <v>-244</v>
      </c>
      <c r="V710">
        <v>-3</v>
      </c>
      <c r="W710" s="4" t="s">
        <v>106</v>
      </c>
      <c r="X710">
        <v>5</v>
      </c>
      <c r="Y710">
        <v>0</v>
      </c>
      <c r="Z710" s="4" t="s">
        <v>57</v>
      </c>
    </row>
    <row r="711" spans="1:26" x14ac:dyDescent="0.3">
      <c r="A711" s="4" t="s">
        <v>841</v>
      </c>
      <c r="B711" s="4" t="s">
        <v>205</v>
      </c>
      <c r="C711" s="4" t="s">
        <v>123</v>
      </c>
      <c r="D711" s="4" t="s">
        <v>29</v>
      </c>
      <c r="E711" s="4" t="s">
        <v>30</v>
      </c>
      <c r="F711" s="4" t="s">
        <v>31</v>
      </c>
      <c r="G711" s="4" t="s">
        <v>89</v>
      </c>
      <c r="H711" s="4" t="s">
        <v>33</v>
      </c>
      <c r="I711">
        <v>5</v>
      </c>
      <c r="J711">
        <v>5</v>
      </c>
      <c r="K711" s="4" t="s">
        <v>55</v>
      </c>
      <c r="L711">
        <v>2019</v>
      </c>
      <c r="M711">
        <v>8000</v>
      </c>
      <c r="N711">
        <v>60876</v>
      </c>
      <c r="O711">
        <v>113</v>
      </c>
      <c r="P711" s="1">
        <v>43712</v>
      </c>
      <c r="Q711" s="4" t="s">
        <v>35</v>
      </c>
      <c r="R711" s="1">
        <v>44707</v>
      </c>
      <c r="S711">
        <v>6358</v>
      </c>
      <c r="T711">
        <v>5183</v>
      </c>
      <c r="U711">
        <v>-1175</v>
      </c>
      <c r="V711">
        <v>-18</v>
      </c>
      <c r="W711" s="4" t="s">
        <v>56</v>
      </c>
      <c r="X711">
        <v>5</v>
      </c>
      <c r="Y711">
        <v>0</v>
      </c>
      <c r="Z711" s="4" t="s">
        <v>37</v>
      </c>
    </row>
    <row r="712" spans="1:26" x14ac:dyDescent="0.3">
      <c r="A712" s="4" t="s">
        <v>842</v>
      </c>
      <c r="B712" s="4" t="s">
        <v>109</v>
      </c>
      <c r="C712" s="4" t="s">
        <v>175</v>
      </c>
      <c r="D712" s="4" t="s">
        <v>151</v>
      </c>
      <c r="E712" s="4" t="s">
        <v>86</v>
      </c>
      <c r="F712" s="4" t="s">
        <v>152</v>
      </c>
      <c r="G712" s="4" t="s">
        <v>44</v>
      </c>
      <c r="H712" s="4" t="s">
        <v>33</v>
      </c>
      <c r="I712">
        <v>5</v>
      </c>
      <c r="J712">
        <v>5</v>
      </c>
      <c r="K712" s="4" t="s">
        <v>34</v>
      </c>
      <c r="L712">
        <v>2018</v>
      </c>
      <c r="M712">
        <v>8100</v>
      </c>
      <c r="N712">
        <v>54345</v>
      </c>
      <c r="O712">
        <v>100</v>
      </c>
      <c r="P712" s="1">
        <v>45583</v>
      </c>
      <c r="Q712" s="4" t="s">
        <v>35</v>
      </c>
      <c r="R712" s="1">
        <v>45508</v>
      </c>
      <c r="S712">
        <v>7260</v>
      </c>
      <c r="T712">
        <v>7139</v>
      </c>
      <c r="U712">
        <v>-121</v>
      </c>
      <c r="V712">
        <v>-2</v>
      </c>
      <c r="W712" s="4" t="s">
        <v>74</v>
      </c>
      <c r="X712">
        <v>2</v>
      </c>
      <c r="Y712">
        <v>0</v>
      </c>
      <c r="Z712" s="4" t="s">
        <v>47</v>
      </c>
    </row>
    <row r="713" spans="1:26" x14ac:dyDescent="0.3">
      <c r="A713" s="4" t="s">
        <v>843</v>
      </c>
      <c r="B713" s="4" t="s">
        <v>92</v>
      </c>
      <c r="C713" s="4" t="s">
        <v>93</v>
      </c>
      <c r="D713" s="4" t="s">
        <v>165</v>
      </c>
      <c r="E713" s="4" t="s">
        <v>62</v>
      </c>
      <c r="F713" s="4" t="s">
        <v>53</v>
      </c>
      <c r="G713" s="4" t="s">
        <v>79</v>
      </c>
      <c r="H713" s="4" t="s">
        <v>33</v>
      </c>
      <c r="I713">
        <v>5</v>
      </c>
      <c r="J713">
        <v>3</v>
      </c>
      <c r="K713" s="4" t="s">
        <v>34</v>
      </c>
      <c r="L713">
        <v>2021</v>
      </c>
      <c r="M713">
        <v>8800</v>
      </c>
      <c r="N713">
        <v>43035</v>
      </c>
      <c r="O713">
        <v>130</v>
      </c>
      <c r="P713" s="1">
        <v>44671</v>
      </c>
      <c r="Q713" s="4" t="s">
        <v>35</v>
      </c>
      <c r="R713" s="1">
        <v>45003</v>
      </c>
      <c r="S713">
        <v>7921</v>
      </c>
      <c r="T713">
        <v>8463</v>
      </c>
      <c r="U713">
        <v>542</v>
      </c>
      <c r="V713">
        <v>7</v>
      </c>
      <c r="W713" s="4" t="s">
        <v>56</v>
      </c>
      <c r="X713">
        <v>5</v>
      </c>
      <c r="Y713">
        <v>108</v>
      </c>
      <c r="Z713" s="4" t="s">
        <v>37</v>
      </c>
    </row>
    <row r="714" spans="1:26" x14ac:dyDescent="0.3">
      <c r="A714" s="4" t="s">
        <v>844</v>
      </c>
      <c r="B714" s="4" t="s">
        <v>113</v>
      </c>
      <c r="C714" s="4" t="s">
        <v>40</v>
      </c>
      <c r="D714" s="4" t="s">
        <v>29</v>
      </c>
      <c r="E714" s="4" t="s">
        <v>30</v>
      </c>
      <c r="F714" s="4" t="s">
        <v>31</v>
      </c>
      <c r="G714" s="4" t="s">
        <v>32</v>
      </c>
      <c r="H714" s="4" t="s">
        <v>33</v>
      </c>
      <c r="I714">
        <v>5</v>
      </c>
      <c r="J714">
        <v>5</v>
      </c>
      <c r="K714" s="4" t="s">
        <v>34</v>
      </c>
      <c r="L714">
        <v>2021</v>
      </c>
      <c r="M714">
        <v>7300</v>
      </c>
      <c r="N714">
        <v>50451</v>
      </c>
      <c r="O714">
        <v>113</v>
      </c>
      <c r="P714" s="1">
        <v>43823</v>
      </c>
      <c r="Q714" s="4" t="s">
        <v>35</v>
      </c>
      <c r="R714" s="1">
        <v>45630</v>
      </c>
      <c r="S714">
        <v>5721</v>
      </c>
      <c r="T714">
        <v>4935</v>
      </c>
      <c r="U714">
        <v>-786</v>
      </c>
      <c r="V714">
        <v>-14</v>
      </c>
      <c r="W714" s="4" t="s">
        <v>74</v>
      </c>
      <c r="X714">
        <v>5</v>
      </c>
      <c r="Y714">
        <v>0</v>
      </c>
      <c r="Z714" s="4" t="s">
        <v>57</v>
      </c>
    </row>
    <row r="715" spans="1:26" x14ac:dyDescent="0.3">
      <c r="A715" s="4" t="s">
        <v>845</v>
      </c>
      <c r="B715" s="4" t="s">
        <v>146</v>
      </c>
      <c r="C715" s="4" t="s">
        <v>175</v>
      </c>
      <c r="D715" s="4" t="s">
        <v>78</v>
      </c>
      <c r="E715" s="4" t="s">
        <v>30</v>
      </c>
      <c r="F715" s="4" t="s">
        <v>31</v>
      </c>
      <c r="G715" s="4" t="s">
        <v>44</v>
      </c>
      <c r="H715" s="4" t="s">
        <v>80</v>
      </c>
      <c r="I715">
        <v>4</v>
      </c>
      <c r="J715">
        <v>5</v>
      </c>
      <c r="K715" s="4" t="s">
        <v>55</v>
      </c>
      <c r="L715">
        <v>2021</v>
      </c>
      <c r="M715">
        <v>7800</v>
      </c>
      <c r="N715">
        <v>48613</v>
      </c>
      <c r="O715">
        <v>120</v>
      </c>
      <c r="P715" s="1">
        <v>45499</v>
      </c>
      <c r="Q715" s="4" t="s">
        <v>35</v>
      </c>
      <c r="R715" s="1">
        <v>45465</v>
      </c>
      <c r="S715">
        <v>6917</v>
      </c>
      <c r="T715">
        <v>5916</v>
      </c>
      <c r="U715">
        <v>-1001</v>
      </c>
      <c r="V715">
        <v>-14</v>
      </c>
      <c r="W715" s="4" t="s">
        <v>67</v>
      </c>
      <c r="X715">
        <v>5</v>
      </c>
      <c r="Y715">
        <v>0</v>
      </c>
      <c r="Z715" s="4" t="s">
        <v>37</v>
      </c>
    </row>
    <row r="716" spans="1:26" x14ac:dyDescent="0.3">
      <c r="A716" s="4" t="s">
        <v>846</v>
      </c>
      <c r="B716" s="4" t="s">
        <v>101</v>
      </c>
      <c r="C716" s="4" t="s">
        <v>60</v>
      </c>
      <c r="D716" s="4" t="s">
        <v>41</v>
      </c>
      <c r="E716" s="4" t="s">
        <v>42</v>
      </c>
      <c r="F716" s="4" t="s">
        <v>43</v>
      </c>
      <c r="G716" s="4" t="s">
        <v>89</v>
      </c>
      <c r="H716" s="4" t="s">
        <v>33</v>
      </c>
      <c r="I716">
        <v>2</v>
      </c>
      <c r="J716">
        <v>2</v>
      </c>
      <c r="K716" s="4" t="s">
        <v>66</v>
      </c>
      <c r="L716">
        <v>2016</v>
      </c>
      <c r="M716">
        <v>9400</v>
      </c>
      <c r="N716">
        <v>54417</v>
      </c>
      <c r="O716">
        <v>250</v>
      </c>
      <c r="P716" s="1">
        <v>44468</v>
      </c>
      <c r="Q716" s="4" t="s">
        <v>35</v>
      </c>
      <c r="R716" s="1">
        <v>44466</v>
      </c>
      <c r="S716">
        <v>8726</v>
      </c>
      <c r="T716">
        <v>7671</v>
      </c>
      <c r="U716">
        <v>-1055</v>
      </c>
      <c r="V716">
        <v>-12</v>
      </c>
      <c r="W716" s="4" t="s">
        <v>184</v>
      </c>
      <c r="X716">
        <v>4</v>
      </c>
      <c r="Y716">
        <v>0</v>
      </c>
      <c r="Z716" s="4" t="s">
        <v>37</v>
      </c>
    </row>
    <row r="717" spans="1:26" x14ac:dyDescent="0.3">
      <c r="A717" s="4" t="s">
        <v>847</v>
      </c>
      <c r="B717" s="4" t="s">
        <v>39</v>
      </c>
      <c r="C717" s="4" t="s">
        <v>28</v>
      </c>
      <c r="D717" s="4" t="s">
        <v>78</v>
      </c>
      <c r="E717" s="4" t="s">
        <v>30</v>
      </c>
      <c r="F717" s="4" t="s">
        <v>31</v>
      </c>
      <c r="G717" s="4" t="s">
        <v>79</v>
      </c>
      <c r="H717" s="4" t="s">
        <v>33</v>
      </c>
      <c r="I717">
        <v>4</v>
      </c>
      <c r="J717">
        <v>5</v>
      </c>
      <c r="K717" s="4" t="s">
        <v>34</v>
      </c>
      <c r="L717">
        <v>2024</v>
      </c>
      <c r="M717">
        <v>7000</v>
      </c>
      <c r="N717">
        <v>55560</v>
      </c>
      <c r="O717">
        <v>120</v>
      </c>
      <c r="P717" s="1">
        <v>45636</v>
      </c>
      <c r="Q717" s="4" t="s">
        <v>35</v>
      </c>
      <c r="R717" s="1">
        <v>45378</v>
      </c>
      <c r="S717">
        <v>5198</v>
      </c>
      <c r="T717">
        <v>4324</v>
      </c>
      <c r="U717">
        <v>-874</v>
      </c>
      <c r="V717">
        <v>-17</v>
      </c>
      <c r="W717" s="4" t="s">
        <v>166</v>
      </c>
      <c r="X717">
        <v>2</v>
      </c>
      <c r="Y717">
        <v>0</v>
      </c>
      <c r="Z717" s="4" t="s">
        <v>57</v>
      </c>
    </row>
    <row r="718" spans="1:26" x14ac:dyDescent="0.3">
      <c r="A718" s="4" t="s">
        <v>848</v>
      </c>
      <c r="B718" s="4" t="s">
        <v>76</v>
      </c>
      <c r="C718" s="4" t="s">
        <v>163</v>
      </c>
      <c r="D718" s="4" t="s">
        <v>29</v>
      </c>
      <c r="E718" s="4" t="s">
        <v>30</v>
      </c>
      <c r="F718" s="4" t="s">
        <v>31</v>
      </c>
      <c r="G718" s="4" t="s">
        <v>54</v>
      </c>
      <c r="H718" s="4" t="s">
        <v>33</v>
      </c>
      <c r="I718">
        <v>5</v>
      </c>
      <c r="J718">
        <v>5</v>
      </c>
      <c r="K718" s="4" t="s">
        <v>45</v>
      </c>
      <c r="L718">
        <v>2021</v>
      </c>
      <c r="M718">
        <v>6300</v>
      </c>
      <c r="N718">
        <v>21541</v>
      </c>
      <c r="O718">
        <v>113</v>
      </c>
      <c r="P718" s="1">
        <v>44213</v>
      </c>
      <c r="Q718" s="4" t="s">
        <v>35</v>
      </c>
      <c r="R718" s="1">
        <v>44742</v>
      </c>
      <c r="S718">
        <v>4920</v>
      </c>
      <c r="T718">
        <v>6180</v>
      </c>
      <c r="U718">
        <v>1260</v>
      </c>
      <c r="V718">
        <v>26</v>
      </c>
      <c r="W718" s="4" t="s">
        <v>127</v>
      </c>
      <c r="X718">
        <v>2</v>
      </c>
      <c r="Y718">
        <v>252</v>
      </c>
      <c r="Z718" s="4" t="s">
        <v>47</v>
      </c>
    </row>
    <row r="719" spans="1:26" x14ac:dyDescent="0.3">
      <c r="A719" s="4" t="s">
        <v>849</v>
      </c>
      <c r="B719" s="4" t="s">
        <v>49</v>
      </c>
      <c r="C719" s="4" t="s">
        <v>104</v>
      </c>
      <c r="D719" s="4" t="s">
        <v>165</v>
      </c>
      <c r="E719" s="4" t="s">
        <v>62</v>
      </c>
      <c r="F719" s="4" t="s">
        <v>53</v>
      </c>
      <c r="G719" s="4" t="s">
        <v>32</v>
      </c>
      <c r="H719" s="4" t="s">
        <v>80</v>
      </c>
      <c r="I719">
        <v>5</v>
      </c>
      <c r="J719">
        <v>3</v>
      </c>
      <c r="K719" s="4" t="s">
        <v>45</v>
      </c>
      <c r="L719">
        <v>2017</v>
      </c>
      <c r="M719">
        <v>8200</v>
      </c>
      <c r="N719">
        <v>78550</v>
      </c>
      <c r="O719">
        <v>130</v>
      </c>
      <c r="P719" s="1">
        <v>43094</v>
      </c>
      <c r="Q719" s="4" t="s">
        <v>35</v>
      </c>
      <c r="R719" s="1">
        <v>45501</v>
      </c>
      <c r="S719">
        <v>7462</v>
      </c>
      <c r="T719">
        <v>8943</v>
      </c>
      <c r="U719">
        <v>1481</v>
      </c>
      <c r="V719">
        <v>20</v>
      </c>
      <c r="W719" s="4" t="s">
        <v>136</v>
      </c>
      <c r="X719">
        <v>3</v>
      </c>
      <c r="Y719">
        <v>296</v>
      </c>
      <c r="Z719" s="4" t="s">
        <v>57</v>
      </c>
    </row>
    <row r="720" spans="1:26" x14ac:dyDescent="0.3">
      <c r="A720" s="4" t="s">
        <v>850</v>
      </c>
      <c r="B720" s="4" t="s">
        <v>133</v>
      </c>
      <c r="C720" s="4" t="s">
        <v>175</v>
      </c>
      <c r="D720" s="4" t="s">
        <v>148</v>
      </c>
      <c r="E720" s="4" t="s">
        <v>149</v>
      </c>
      <c r="F720" s="4" t="s">
        <v>31</v>
      </c>
      <c r="G720" s="4" t="s">
        <v>54</v>
      </c>
      <c r="H720" s="4" t="s">
        <v>80</v>
      </c>
      <c r="I720">
        <v>5</v>
      </c>
      <c r="J720">
        <v>5</v>
      </c>
      <c r="K720" s="4" t="s">
        <v>66</v>
      </c>
      <c r="L720">
        <v>2015</v>
      </c>
      <c r="M720">
        <v>7000</v>
      </c>
      <c r="N720">
        <v>28708</v>
      </c>
      <c r="O720">
        <v>150</v>
      </c>
      <c r="P720" s="1">
        <v>43247</v>
      </c>
      <c r="Q720" s="4" t="s">
        <v>35</v>
      </c>
      <c r="R720" s="1">
        <v>43346</v>
      </c>
      <c r="S720">
        <v>5049</v>
      </c>
      <c r="T720">
        <v>5090</v>
      </c>
      <c r="U720">
        <v>41</v>
      </c>
      <c r="V720">
        <v>1</v>
      </c>
      <c r="W720" s="4" t="s">
        <v>81</v>
      </c>
      <c r="X720">
        <v>3</v>
      </c>
      <c r="Y720">
        <v>8</v>
      </c>
      <c r="Z720" s="4" t="s">
        <v>37</v>
      </c>
    </row>
    <row r="721" spans="1:26" x14ac:dyDescent="0.3">
      <c r="A721" s="4" t="s">
        <v>851</v>
      </c>
      <c r="B721" s="4" t="s">
        <v>59</v>
      </c>
      <c r="C721" s="4" t="s">
        <v>104</v>
      </c>
      <c r="D721" s="4" t="s">
        <v>85</v>
      </c>
      <c r="E721" s="4" t="s">
        <v>86</v>
      </c>
      <c r="F721" s="4" t="s">
        <v>31</v>
      </c>
      <c r="G721" s="4" t="s">
        <v>54</v>
      </c>
      <c r="H721" s="4" t="s">
        <v>80</v>
      </c>
      <c r="I721">
        <v>4</v>
      </c>
      <c r="J721">
        <v>5</v>
      </c>
      <c r="K721" s="4" t="s">
        <v>55</v>
      </c>
      <c r="L721">
        <v>2024</v>
      </c>
      <c r="M721">
        <v>7500</v>
      </c>
      <c r="N721">
        <v>77776</v>
      </c>
      <c r="O721">
        <v>103</v>
      </c>
      <c r="P721" s="1">
        <v>43311</v>
      </c>
      <c r="Q721" s="4" t="s">
        <v>35</v>
      </c>
      <c r="R721" s="1">
        <v>43292</v>
      </c>
      <c r="S721">
        <v>5712</v>
      </c>
      <c r="T721">
        <v>6387</v>
      </c>
      <c r="U721">
        <v>675</v>
      </c>
      <c r="V721">
        <v>12</v>
      </c>
      <c r="W721" s="4" t="s">
        <v>94</v>
      </c>
      <c r="X721">
        <v>5</v>
      </c>
      <c r="Y721">
        <v>135</v>
      </c>
      <c r="Z721" s="4" t="s">
        <v>95</v>
      </c>
    </row>
    <row r="722" spans="1:26" x14ac:dyDescent="0.3">
      <c r="A722" s="4" t="s">
        <v>852</v>
      </c>
      <c r="B722" s="4" t="s">
        <v>49</v>
      </c>
      <c r="C722" s="4" t="s">
        <v>163</v>
      </c>
      <c r="D722" s="4" t="s">
        <v>148</v>
      </c>
      <c r="E722" s="4" t="s">
        <v>149</v>
      </c>
      <c r="F722" s="4" t="s">
        <v>31</v>
      </c>
      <c r="G722" s="4" t="s">
        <v>54</v>
      </c>
      <c r="H722" s="4" t="s">
        <v>80</v>
      </c>
      <c r="I722">
        <v>5</v>
      </c>
      <c r="J722">
        <v>5</v>
      </c>
      <c r="K722" s="4" t="s">
        <v>55</v>
      </c>
      <c r="L722">
        <v>2016</v>
      </c>
      <c r="M722">
        <v>8300</v>
      </c>
      <c r="N722">
        <v>86241</v>
      </c>
      <c r="O722">
        <v>150</v>
      </c>
      <c r="P722" s="1">
        <v>45110</v>
      </c>
      <c r="Q722" s="4" t="s">
        <v>35</v>
      </c>
      <c r="R722" s="1">
        <v>45436</v>
      </c>
      <c r="S722">
        <v>6469</v>
      </c>
      <c r="T722">
        <v>6375</v>
      </c>
      <c r="U722">
        <v>-94</v>
      </c>
      <c r="V722">
        <v>-1</v>
      </c>
      <c r="W722" s="4" t="s">
        <v>215</v>
      </c>
      <c r="X722">
        <v>1</v>
      </c>
      <c r="Y722">
        <v>0</v>
      </c>
      <c r="Z722" s="4" t="s">
        <v>57</v>
      </c>
    </row>
    <row r="723" spans="1:26" x14ac:dyDescent="0.3">
      <c r="A723" s="4" t="s">
        <v>853</v>
      </c>
      <c r="B723" s="4" t="s">
        <v>76</v>
      </c>
      <c r="C723" s="4" t="s">
        <v>77</v>
      </c>
      <c r="D723" s="4" t="s">
        <v>51</v>
      </c>
      <c r="E723" s="4" t="s">
        <v>52</v>
      </c>
      <c r="F723" s="4" t="s">
        <v>53</v>
      </c>
      <c r="G723" s="4" t="s">
        <v>89</v>
      </c>
      <c r="H723" s="4" t="s">
        <v>80</v>
      </c>
      <c r="I723">
        <v>8</v>
      </c>
      <c r="J723">
        <v>5</v>
      </c>
      <c r="K723" s="4" t="s">
        <v>45</v>
      </c>
      <c r="L723">
        <v>2024</v>
      </c>
      <c r="M723">
        <v>7500</v>
      </c>
      <c r="N723">
        <v>49759</v>
      </c>
      <c r="O723">
        <v>200</v>
      </c>
      <c r="P723" s="1">
        <v>44134</v>
      </c>
      <c r="Q723" s="4" t="s">
        <v>35</v>
      </c>
      <c r="R723" s="1">
        <v>44298</v>
      </c>
      <c r="S723">
        <v>6973</v>
      </c>
      <c r="T723">
        <v>6421</v>
      </c>
      <c r="U723">
        <v>-552</v>
      </c>
      <c r="V723">
        <v>-8</v>
      </c>
      <c r="W723" s="4" t="s">
        <v>46</v>
      </c>
      <c r="X723">
        <v>4</v>
      </c>
      <c r="Y723">
        <v>0</v>
      </c>
      <c r="Z723" s="4" t="s">
        <v>57</v>
      </c>
    </row>
    <row r="724" spans="1:26" x14ac:dyDescent="0.3">
      <c r="A724" s="4" t="s">
        <v>854</v>
      </c>
      <c r="B724" s="4" t="s">
        <v>197</v>
      </c>
      <c r="C724" s="4" t="s">
        <v>123</v>
      </c>
      <c r="D724" s="4" t="s">
        <v>61</v>
      </c>
      <c r="E724" s="4" t="s">
        <v>62</v>
      </c>
      <c r="F724" s="4" t="s">
        <v>53</v>
      </c>
      <c r="G724" s="4" t="s">
        <v>89</v>
      </c>
      <c r="H724" s="4" t="s">
        <v>33</v>
      </c>
      <c r="I724">
        <v>5</v>
      </c>
      <c r="J724">
        <v>5</v>
      </c>
      <c r="K724" s="4" t="s">
        <v>45</v>
      </c>
      <c r="L724">
        <v>2022</v>
      </c>
      <c r="M724">
        <v>7700</v>
      </c>
      <c r="N724">
        <v>85260</v>
      </c>
      <c r="O724">
        <v>120</v>
      </c>
      <c r="P724" s="1">
        <v>44423</v>
      </c>
      <c r="Q724" s="4" t="s">
        <v>35</v>
      </c>
      <c r="R724" s="1">
        <v>44502</v>
      </c>
      <c r="S724">
        <v>6983</v>
      </c>
      <c r="T724">
        <v>7494</v>
      </c>
      <c r="U724">
        <v>511</v>
      </c>
      <c r="V724">
        <v>7</v>
      </c>
      <c r="W724" s="4" t="s">
        <v>131</v>
      </c>
      <c r="X724">
        <v>1</v>
      </c>
      <c r="Y724">
        <v>102</v>
      </c>
      <c r="Z724" s="4" t="s">
        <v>57</v>
      </c>
    </row>
    <row r="725" spans="1:26" x14ac:dyDescent="0.3">
      <c r="A725" s="4" t="s">
        <v>855</v>
      </c>
      <c r="B725" s="4" t="s">
        <v>39</v>
      </c>
      <c r="C725" s="4" t="s">
        <v>97</v>
      </c>
      <c r="D725" s="4" t="s">
        <v>138</v>
      </c>
      <c r="E725" s="4" t="s">
        <v>139</v>
      </c>
      <c r="F725" s="4" t="s">
        <v>53</v>
      </c>
      <c r="G725" s="4" t="s">
        <v>89</v>
      </c>
      <c r="H725" s="4" t="s">
        <v>80</v>
      </c>
      <c r="I725">
        <v>7</v>
      </c>
      <c r="J725">
        <v>5</v>
      </c>
      <c r="K725" s="4" t="s">
        <v>55</v>
      </c>
      <c r="L725">
        <v>2022</v>
      </c>
      <c r="M725">
        <v>9200</v>
      </c>
      <c r="N725">
        <v>72204</v>
      </c>
      <c r="O725">
        <v>175</v>
      </c>
      <c r="P725" s="1">
        <v>44055</v>
      </c>
      <c r="Q725" s="4" t="s">
        <v>35</v>
      </c>
      <c r="R725" s="1">
        <v>45319</v>
      </c>
      <c r="S725">
        <v>8663</v>
      </c>
      <c r="T725">
        <v>8943</v>
      </c>
      <c r="U725">
        <v>280</v>
      </c>
      <c r="V725">
        <v>3</v>
      </c>
      <c r="W725" s="4" t="s">
        <v>99</v>
      </c>
      <c r="X725">
        <v>2</v>
      </c>
      <c r="Y725">
        <v>56</v>
      </c>
      <c r="Z725" s="4" t="s">
        <v>47</v>
      </c>
    </row>
    <row r="726" spans="1:26" x14ac:dyDescent="0.3">
      <c r="A726" s="4" t="s">
        <v>856</v>
      </c>
      <c r="B726" s="4" t="s">
        <v>113</v>
      </c>
      <c r="C726" s="4" t="s">
        <v>175</v>
      </c>
      <c r="D726" s="4" t="s">
        <v>29</v>
      </c>
      <c r="E726" s="4" t="s">
        <v>30</v>
      </c>
      <c r="F726" s="4" t="s">
        <v>31</v>
      </c>
      <c r="G726" s="4" t="s">
        <v>54</v>
      </c>
      <c r="H726" s="4" t="s">
        <v>80</v>
      </c>
      <c r="I726">
        <v>5</v>
      </c>
      <c r="J726">
        <v>5</v>
      </c>
      <c r="K726" s="4" t="s">
        <v>34</v>
      </c>
      <c r="L726">
        <v>2017</v>
      </c>
      <c r="M726">
        <v>7700</v>
      </c>
      <c r="N726">
        <v>51809</v>
      </c>
      <c r="O726">
        <v>113</v>
      </c>
      <c r="P726" s="1">
        <v>43628</v>
      </c>
      <c r="Q726" s="4" t="s">
        <v>35</v>
      </c>
      <c r="R726" s="1">
        <v>44804</v>
      </c>
      <c r="S726">
        <v>6727</v>
      </c>
      <c r="T726">
        <v>7753</v>
      </c>
      <c r="U726">
        <v>1026</v>
      </c>
      <c r="V726">
        <v>15</v>
      </c>
      <c r="W726" s="4" t="s">
        <v>114</v>
      </c>
      <c r="X726">
        <v>3</v>
      </c>
      <c r="Y726">
        <v>205</v>
      </c>
      <c r="Z726" s="4" t="s">
        <v>57</v>
      </c>
    </row>
    <row r="727" spans="1:26" x14ac:dyDescent="0.3">
      <c r="A727" s="4" t="s">
        <v>857</v>
      </c>
      <c r="B727" s="4" t="s">
        <v>113</v>
      </c>
      <c r="C727" s="4" t="s">
        <v>175</v>
      </c>
      <c r="D727" s="4" t="s">
        <v>151</v>
      </c>
      <c r="E727" s="4" t="s">
        <v>86</v>
      </c>
      <c r="F727" s="4" t="s">
        <v>152</v>
      </c>
      <c r="G727" s="4" t="s">
        <v>54</v>
      </c>
      <c r="H727" s="4" t="s">
        <v>33</v>
      </c>
      <c r="I727">
        <v>5</v>
      </c>
      <c r="J727">
        <v>5</v>
      </c>
      <c r="K727" s="4" t="s">
        <v>34</v>
      </c>
      <c r="L727">
        <v>2015</v>
      </c>
      <c r="M727">
        <v>8400</v>
      </c>
      <c r="N727">
        <v>74300</v>
      </c>
      <c r="O727">
        <v>100</v>
      </c>
      <c r="P727" s="1">
        <v>44552</v>
      </c>
      <c r="Q727" s="4" t="s">
        <v>35</v>
      </c>
      <c r="R727" s="1">
        <v>45293</v>
      </c>
      <c r="S727">
        <v>6737</v>
      </c>
      <c r="T727">
        <v>5879</v>
      </c>
      <c r="U727">
        <v>-858</v>
      </c>
      <c r="V727">
        <v>-13</v>
      </c>
      <c r="W727" s="4" t="s">
        <v>36</v>
      </c>
      <c r="X727">
        <v>1</v>
      </c>
      <c r="Y727">
        <v>0</v>
      </c>
      <c r="Z727" s="4" t="s">
        <v>57</v>
      </c>
    </row>
    <row r="728" spans="1:26" x14ac:dyDescent="0.3">
      <c r="A728" s="4" t="s">
        <v>858</v>
      </c>
      <c r="B728" s="4" t="s">
        <v>125</v>
      </c>
      <c r="C728" s="4" t="s">
        <v>60</v>
      </c>
      <c r="D728" s="4" t="s">
        <v>78</v>
      </c>
      <c r="E728" s="4" t="s">
        <v>30</v>
      </c>
      <c r="F728" s="4" t="s">
        <v>31</v>
      </c>
      <c r="G728" s="4" t="s">
        <v>32</v>
      </c>
      <c r="H728" s="4" t="s">
        <v>80</v>
      </c>
      <c r="I728">
        <v>4</v>
      </c>
      <c r="J728">
        <v>5</v>
      </c>
      <c r="K728" s="4" t="s">
        <v>34</v>
      </c>
      <c r="L728">
        <v>2024</v>
      </c>
      <c r="M728">
        <v>7000</v>
      </c>
      <c r="N728">
        <v>38323</v>
      </c>
      <c r="O728">
        <v>120</v>
      </c>
      <c r="P728" s="1">
        <v>43968</v>
      </c>
      <c r="Q728" s="4" t="s">
        <v>35</v>
      </c>
      <c r="R728" s="1">
        <v>44925</v>
      </c>
      <c r="S728">
        <v>5998</v>
      </c>
      <c r="T728">
        <v>6410</v>
      </c>
      <c r="U728">
        <v>412</v>
      </c>
      <c r="V728">
        <v>7</v>
      </c>
      <c r="W728" s="4" t="s">
        <v>74</v>
      </c>
      <c r="X728">
        <v>3</v>
      </c>
      <c r="Y728">
        <v>82</v>
      </c>
      <c r="Z728" s="4" t="s">
        <v>57</v>
      </c>
    </row>
    <row r="729" spans="1:26" x14ac:dyDescent="0.3">
      <c r="A729" s="4" t="s">
        <v>859</v>
      </c>
      <c r="B729" s="4" t="s">
        <v>88</v>
      </c>
      <c r="C729" s="4" t="s">
        <v>40</v>
      </c>
      <c r="D729" s="4" t="s">
        <v>51</v>
      </c>
      <c r="E729" s="4" t="s">
        <v>52</v>
      </c>
      <c r="F729" s="4" t="s">
        <v>53</v>
      </c>
      <c r="G729" s="4" t="s">
        <v>79</v>
      </c>
      <c r="H729" s="4" t="s">
        <v>80</v>
      </c>
      <c r="I729">
        <v>8</v>
      </c>
      <c r="J729">
        <v>5</v>
      </c>
      <c r="K729" s="4" t="s">
        <v>66</v>
      </c>
      <c r="L729">
        <v>2019</v>
      </c>
      <c r="M729">
        <v>8100</v>
      </c>
      <c r="N729">
        <v>41709</v>
      </c>
      <c r="O729">
        <v>200</v>
      </c>
      <c r="P729" s="1">
        <v>42406</v>
      </c>
      <c r="Q729" s="4" t="s">
        <v>35</v>
      </c>
      <c r="R729" s="1">
        <v>43313</v>
      </c>
      <c r="S729">
        <v>7464</v>
      </c>
      <c r="T729">
        <v>7800</v>
      </c>
      <c r="U729">
        <v>336</v>
      </c>
      <c r="V729">
        <v>5</v>
      </c>
      <c r="W729" s="4" t="s">
        <v>127</v>
      </c>
      <c r="X729">
        <v>4</v>
      </c>
      <c r="Y729">
        <v>67</v>
      </c>
      <c r="Z729" s="4" t="s">
        <v>57</v>
      </c>
    </row>
    <row r="730" spans="1:26" x14ac:dyDescent="0.3">
      <c r="A730" s="4" t="s">
        <v>860</v>
      </c>
      <c r="B730" s="4" t="s">
        <v>49</v>
      </c>
      <c r="C730" s="4" t="s">
        <v>70</v>
      </c>
      <c r="D730" s="4" t="s">
        <v>158</v>
      </c>
      <c r="E730" s="4" t="s">
        <v>86</v>
      </c>
      <c r="F730" s="4" t="s">
        <v>152</v>
      </c>
      <c r="G730" s="4" t="s">
        <v>79</v>
      </c>
      <c r="H730" s="4" t="s">
        <v>80</v>
      </c>
      <c r="I730">
        <v>5</v>
      </c>
      <c r="J730">
        <v>4</v>
      </c>
      <c r="K730" s="4" t="s">
        <v>34</v>
      </c>
      <c r="L730">
        <v>2015</v>
      </c>
      <c r="M730">
        <v>8400</v>
      </c>
      <c r="N730">
        <v>14594</v>
      </c>
      <c r="O730">
        <v>115</v>
      </c>
      <c r="P730" s="1">
        <v>42013</v>
      </c>
      <c r="Q730" s="4" t="s">
        <v>35</v>
      </c>
      <c r="R730" s="1">
        <v>44900</v>
      </c>
      <c r="S730">
        <v>7699</v>
      </c>
      <c r="T730">
        <v>7392</v>
      </c>
      <c r="U730">
        <v>-307</v>
      </c>
      <c r="V730">
        <v>-4</v>
      </c>
      <c r="W730" s="4" t="s">
        <v>36</v>
      </c>
      <c r="X730">
        <v>3</v>
      </c>
      <c r="Y730">
        <v>0</v>
      </c>
      <c r="Z730" s="4" t="s">
        <v>37</v>
      </c>
    </row>
    <row r="731" spans="1:26" x14ac:dyDescent="0.3">
      <c r="A731" s="4" t="s">
        <v>861</v>
      </c>
      <c r="B731" s="4" t="s">
        <v>146</v>
      </c>
      <c r="C731" s="4" t="s">
        <v>40</v>
      </c>
      <c r="D731" s="4" t="s">
        <v>85</v>
      </c>
      <c r="E731" s="4" t="s">
        <v>86</v>
      </c>
      <c r="F731" s="4" t="s">
        <v>31</v>
      </c>
      <c r="G731" s="4" t="s">
        <v>89</v>
      </c>
      <c r="H731" s="4" t="s">
        <v>33</v>
      </c>
      <c r="I731">
        <v>4</v>
      </c>
      <c r="J731">
        <v>5</v>
      </c>
      <c r="K731" s="4" t="s">
        <v>34</v>
      </c>
      <c r="L731">
        <v>2023</v>
      </c>
      <c r="M731">
        <v>7100</v>
      </c>
      <c r="N731">
        <v>29125</v>
      </c>
      <c r="O731">
        <v>103</v>
      </c>
      <c r="P731" s="1">
        <v>43455</v>
      </c>
      <c r="Q731" s="4" t="s">
        <v>35</v>
      </c>
      <c r="R731" s="1">
        <v>44055</v>
      </c>
      <c r="S731">
        <v>5718</v>
      </c>
      <c r="T731">
        <v>5929</v>
      </c>
      <c r="U731">
        <v>211</v>
      </c>
      <c r="V731">
        <v>4</v>
      </c>
      <c r="W731" s="4" t="s">
        <v>181</v>
      </c>
      <c r="X731">
        <v>3</v>
      </c>
      <c r="Y731">
        <v>42</v>
      </c>
      <c r="Z731" s="4" t="s">
        <v>37</v>
      </c>
    </row>
    <row r="732" spans="1:26" x14ac:dyDescent="0.3">
      <c r="A732" s="4" t="s">
        <v>862</v>
      </c>
      <c r="B732" s="4" t="s">
        <v>27</v>
      </c>
      <c r="C732" s="4" t="s">
        <v>50</v>
      </c>
      <c r="D732" s="4" t="s">
        <v>71</v>
      </c>
      <c r="E732" s="4" t="s">
        <v>72</v>
      </c>
      <c r="F732" s="4" t="s">
        <v>73</v>
      </c>
      <c r="G732" s="4" t="s">
        <v>54</v>
      </c>
      <c r="H732" s="4" t="s">
        <v>80</v>
      </c>
      <c r="I732">
        <v>3</v>
      </c>
      <c r="J732">
        <v>2</v>
      </c>
      <c r="K732" s="4" t="s">
        <v>55</v>
      </c>
      <c r="L732">
        <v>2022</v>
      </c>
      <c r="M732">
        <v>8700</v>
      </c>
      <c r="N732">
        <v>17009</v>
      </c>
      <c r="O732">
        <v>100</v>
      </c>
      <c r="P732" s="1">
        <v>42851</v>
      </c>
      <c r="Q732" s="4" t="s">
        <v>35</v>
      </c>
      <c r="R732" s="1">
        <v>44377</v>
      </c>
      <c r="S732">
        <v>7581</v>
      </c>
      <c r="T732">
        <v>8536</v>
      </c>
      <c r="U732">
        <v>955</v>
      </c>
      <c r="V732">
        <v>13</v>
      </c>
      <c r="W732" s="4" t="s">
        <v>67</v>
      </c>
      <c r="X732">
        <v>5</v>
      </c>
      <c r="Y732">
        <v>191</v>
      </c>
      <c r="Z732" s="4" t="s">
        <v>37</v>
      </c>
    </row>
    <row r="733" spans="1:26" x14ac:dyDescent="0.3">
      <c r="A733" s="4" t="s">
        <v>863</v>
      </c>
      <c r="B733" s="4" t="s">
        <v>88</v>
      </c>
      <c r="C733" s="4" t="s">
        <v>118</v>
      </c>
      <c r="D733" s="4" t="s">
        <v>61</v>
      </c>
      <c r="E733" s="4" t="s">
        <v>62</v>
      </c>
      <c r="F733" s="4" t="s">
        <v>53</v>
      </c>
      <c r="G733" s="4" t="s">
        <v>32</v>
      </c>
      <c r="H733" s="4" t="s">
        <v>33</v>
      </c>
      <c r="I733">
        <v>5</v>
      </c>
      <c r="J733">
        <v>5</v>
      </c>
      <c r="K733" s="4" t="s">
        <v>45</v>
      </c>
      <c r="L733">
        <v>2024</v>
      </c>
      <c r="M733">
        <v>7500</v>
      </c>
      <c r="N733">
        <v>61381</v>
      </c>
      <c r="O733">
        <v>120</v>
      </c>
      <c r="P733" s="1">
        <v>42355</v>
      </c>
      <c r="Q733" s="4" t="s">
        <v>35</v>
      </c>
      <c r="R733" s="1">
        <v>43746</v>
      </c>
      <c r="S733">
        <v>6279</v>
      </c>
      <c r="T733">
        <v>7329</v>
      </c>
      <c r="U733">
        <v>1050</v>
      </c>
      <c r="V733">
        <v>17</v>
      </c>
      <c r="W733" s="4" t="s">
        <v>67</v>
      </c>
      <c r="X733">
        <v>3</v>
      </c>
      <c r="Y733">
        <v>210</v>
      </c>
      <c r="Z733" s="4" t="s">
        <v>57</v>
      </c>
    </row>
    <row r="734" spans="1:26" x14ac:dyDescent="0.3">
      <c r="A734" s="4" t="s">
        <v>864</v>
      </c>
      <c r="B734" s="4" t="s">
        <v>76</v>
      </c>
      <c r="C734" s="4" t="s">
        <v>144</v>
      </c>
      <c r="D734" s="4" t="s">
        <v>29</v>
      </c>
      <c r="E734" s="4" t="s">
        <v>30</v>
      </c>
      <c r="F734" s="4" t="s">
        <v>31</v>
      </c>
      <c r="G734" s="4" t="s">
        <v>54</v>
      </c>
      <c r="H734" s="4" t="s">
        <v>80</v>
      </c>
      <c r="I734">
        <v>5</v>
      </c>
      <c r="J734">
        <v>5</v>
      </c>
      <c r="K734" s="4" t="s">
        <v>55</v>
      </c>
      <c r="L734">
        <v>2022</v>
      </c>
      <c r="M734">
        <v>7700</v>
      </c>
      <c r="N734">
        <v>29401</v>
      </c>
      <c r="O734">
        <v>113</v>
      </c>
      <c r="P734" s="1">
        <v>44200</v>
      </c>
      <c r="Q734" s="4" t="s">
        <v>35</v>
      </c>
      <c r="R734" s="1">
        <v>44752</v>
      </c>
      <c r="S734">
        <v>6151</v>
      </c>
      <c r="T734">
        <v>5779</v>
      </c>
      <c r="U734">
        <v>-372</v>
      </c>
      <c r="V734">
        <v>-6</v>
      </c>
      <c r="W734" s="4" t="s">
        <v>102</v>
      </c>
      <c r="X734">
        <v>4</v>
      </c>
      <c r="Y734">
        <v>0</v>
      </c>
      <c r="Z734" s="4" t="s">
        <v>37</v>
      </c>
    </row>
    <row r="735" spans="1:26" x14ac:dyDescent="0.3">
      <c r="A735" s="4" t="s">
        <v>865</v>
      </c>
      <c r="B735" s="4" t="s">
        <v>133</v>
      </c>
      <c r="C735" s="4" t="s">
        <v>118</v>
      </c>
      <c r="D735" s="4" t="s">
        <v>151</v>
      </c>
      <c r="E735" s="4" t="s">
        <v>86</v>
      </c>
      <c r="F735" s="4" t="s">
        <v>152</v>
      </c>
      <c r="G735" s="4" t="s">
        <v>54</v>
      </c>
      <c r="H735" s="4" t="s">
        <v>80</v>
      </c>
      <c r="I735">
        <v>5</v>
      </c>
      <c r="J735">
        <v>5</v>
      </c>
      <c r="K735" s="4" t="s">
        <v>45</v>
      </c>
      <c r="L735">
        <v>2021</v>
      </c>
      <c r="M735">
        <v>6800</v>
      </c>
      <c r="N735">
        <v>62316</v>
      </c>
      <c r="O735">
        <v>100</v>
      </c>
      <c r="P735" s="1">
        <v>42375</v>
      </c>
      <c r="Q735" s="4" t="s">
        <v>35</v>
      </c>
      <c r="R735" s="1">
        <v>43329</v>
      </c>
      <c r="S735">
        <v>5508</v>
      </c>
      <c r="T735">
        <v>7045</v>
      </c>
      <c r="U735">
        <v>1537</v>
      </c>
      <c r="V735">
        <v>28</v>
      </c>
      <c r="W735" s="4" t="s">
        <v>202</v>
      </c>
      <c r="X735">
        <v>1</v>
      </c>
      <c r="Y735">
        <v>307</v>
      </c>
      <c r="Z735" s="4" t="s">
        <v>57</v>
      </c>
    </row>
    <row r="736" spans="1:26" x14ac:dyDescent="0.3">
      <c r="A736" s="4" t="s">
        <v>866</v>
      </c>
      <c r="B736" s="4" t="s">
        <v>197</v>
      </c>
      <c r="C736" s="4" t="s">
        <v>28</v>
      </c>
      <c r="D736" s="4" t="s">
        <v>71</v>
      </c>
      <c r="E736" s="4" t="s">
        <v>72</v>
      </c>
      <c r="F736" s="4" t="s">
        <v>73</v>
      </c>
      <c r="G736" s="4" t="s">
        <v>32</v>
      </c>
      <c r="H736" s="4" t="s">
        <v>80</v>
      </c>
      <c r="I736">
        <v>3</v>
      </c>
      <c r="J736">
        <v>2</v>
      </c>
      <c r="K736" s="4" t="s">
        <v>45</v>
      </c>
      <c r="L736">
        <v>2017</v>
      </c>
      <c r="M736">
        <v>7700</v>
      </c>
      <c r="N736">
        <v>51878</v>
      </c>
      <c r="O736">
        <v>100</v>
      </c>
      <c r="P736" s="1">
        <v>44241</v>
      </c>
      <c r="Q736" s="4" t="s">
        <v>35</v>
      </c>
      <c r="R736" s="1">
        <v>44967</v>
      </c>
      <c r="S736">
        <v>5711</v>
      </c>
      <c r="T736">
        <v>6973</v>
      </c>
      <c r="U736">
        <v>1262</v>
      </c>
      <c r="V736">
        <v>22</v>
      </c>
      <c r="W736" s="4" t="s">
        <v>74</v>
      </c>
      <c r="X736">
        <v>2</v>
      </c>
      <c r="Y736">
        <v>252</v>
      </c>
      <c r="Z736" s="4" t="s">
        <v>57</v>
      </c>
    </row>
    <row r="737" spans="1:26" x14ac:dyDescent="0.3">
      <c r="A737" s="4" t="s">
        <v>867</v>
      </c>
      <c r="B737" s="4" t="s">
        <v>69</v>
      </c>
      <c r="C737" s="4" t="s">
        <v>123</v>
      </c>
      <c r="D737" s="4" t="s">
        <v>138</v>
      </c>
      <c r="E737" s="4" t="s">
        <v>139</v>
      </c>
      <c r="F737" s="4" t="s">
        <v>53</v>
      </c>
      <c r="G737" s="4" t="s">
        <v>79</v>
      </c>
      <c r="H737" s="4" t="s">
        <v>33</v>
      </c>
      <c r="I737">
        <v>7</v>
      </c>
      <c r="J737">
        <v>5</v>
      </c>
      <c r="K737" s="4" t="s">
        <v>55</v>
      </c>
      <c r="L737">
        <v>2022</v>
      </c>
      <c r="M737">
        <v>9200</v>
      </c>
      <c r="N737">
        <v>71135</v>
      </c>
      <c r="O737">
        <v>175</v>
      </c>
      <c r="P737" s="1">
        <v>45596</v>
      </c>
      <c r="Q737" s="4" t="s">
        <v>35</v>
      </c>
      <c r="R737" s="1">
        <v>45575</v>
      </c>
      <c r="S737">
        <v>7452</v>
      </c>
      <c r="T737">
        <v>7971</v>
      </c>
      <c r="U737">
        <v>519</v>
      </c>
      <c r="V737">
        <v>7</v>
      </c>
      <c r="W737" s="4" t="s">
        <v>46</v>
      </c>
      <c r="X737">
        <v>1</v>
      </c>
      <c r="Y737">
        <v>104</v>
      </c>
      <c r="Z737" s="4" t="s">
        <v>95</v>
      </c>
    </row>
    <row r="738" spans="1:26" x14ac:dyDescent="0.3">
      <c r="A738" s="4" t="s">
        <v>868</v>
      </c>
      <c r="B738" s="4" t="s">
        <v>59</v>
      </c>
      <c r="C738" s="4" t="s">
        <v>163</v>
      </c>
      <c r="D738" s="4" t="s">
        <v>41</v>
      </c>
      <c r="E738" s="4" t="s">
        <v>42</v>
      </c>
      <c r="F738" s="4" t="s">
        <v>43</v>
      </c>
      <c r="G738" s="4" t="s">
        <v>54</v>
      </c>
      <c r="H738" s="4" t="s">
        <v>80</v>
      </c>
      <c r="I738">
        <v>2</v>
      </c>
      <c r="J738">
        <v>2</v>
      </c>
      <c r="K738" s="4" t="s">
        <v>34</v>
      </c>
      <c r="L738">
        <v>2016</v>
      </c>
      <c r="M738">
        <v>10300</v>
      </c>
      <c r="N738">
        <v>72952</v>
      </c>
      <c r="O738">
        <v>250</v>
      </c>
      <c r="P738" s="1">
        <v>43866</v>
      </c>
      <c r="Q738" s="4" t="s">
        <v>35</v>
      </c>
      <c r="R738" s="1">
        <v>45646</v>
      </c>
      <c r="S738">
        <v>9151</v>
      </c>
      <c r="T738">
        <v>9833</v>
      </c>
      <c r="U738">
        <v>682</v>
      </c>
      <c r="V738">
        <v>7</v>
      </c>
      <c r="W738" s="4" t="s">
        <v>81</v>
      </c>
      <c r="X738">
        <v>4</v>
      </c>
      <c r="Y738">
        <v>136</v>
      </c>
      <c r="Z738" s="4" t="s">
        <v>57</v>
      </c>
    </row>
    <row r="739" spans="1:26" x14ac:dyDescent="0.3">
      <c r="A739" s="4" t="s">
        <v>869</v>
      </c>
      <c r="B739" s="4" t="s">
        <v>113</v>
      </c>
      <c r="C739" s="4" t="s">
        <v>118</v>
      </c>
      <c r="D739" s="4" t="s">
        <v>78</v>
      </c>
      <c r="E739" s="4" t="s">
        <v>30</v>
      </c>
      <c r="F739" s="4" t="s">
        <v>31</v>
      </c>
      <c r="G739" s="4" t="s">
        <v>32</v>
      </c>
      <c r="H739" s="4" t="s">
        <v>80</v>
      </c>
      <c r="I739">
        <v>4</v>
      </c>
      <c r="J739">
        <v>5</v>
      </c>
      <c r="K739" s="4" t="s">
        <v>45</v>
      </c>
      <c r="L739">
        <v>2015</v>
      </c>
      <c r="M739">
        <v>6900</v>
      </c>
      <c r="N739">
        <v>44874</v>
      </c>
      <c r="O739">
        <v>120</v>
      </c>
      <c r="P739" s="1">
        <v>45157</v>
      </c>
      <c r="Q739" s="4" t="s">
        <v>35</v>
      </c>
      <c r="R739" s="1">
        <v>45038</v>
      </c>
      <c r="S739">
        <v>5266</v>
      </c>
      <c r="T739">
        <v>5011</v>
      </c>
      <c r="U739">
        <v>-255</v>
      </c>
      <c r="V739">
        <v>-5</v>
      </c>
      <c r="W739" s="4" t="s">
        <v>142</v>
      </c>
      <c r="X739">
        <v>4</v>
      </c>
      <c r="Y739">
        <v>0</v>
      </c>
      <c r="Z739" s="4" t="s">
        <v>57</v>
      </c>
    </row>
    <row r="740" spans="1:26" x14ac:dyDescent="0.3">
      <c r="A740" s="4" t="s">
        <v>870</v>
      </c>
      <c r="B740" s="4" t="s">
        <v>69</v>
      </c>
      <c r="C740" s="4" t="s">
        <v>84</v>
      </c>
      <c r="D740" s="4" t="s">
        <v>71</v>
      </c>
      <c r="E740" s="4" t="s">
        <v>72</v>
      </c>
      <c r="F740" s="4" t="s">
        <v>73</v>
      </c>
      <c r="G740" s="4" t="s">
        <v>32</v>
      </c>
      <c r="H740" s="4" t="s">
        <v>33</v>
      </c>
      <c r="I740">
        <v>3</v>
      </c>
      <c r="J740">
        <v>2</v>
      </c>
      <c r="K740" s="4" t="s">
        <v>66</v>
      </c>
      <c r="L740">
        <v>2015</v>
      </c>
      <c r="M740">
        <v>8000</v>
      </c>
      <c r="N740">
        <v>70932</v>
      </c>
      <c r="O740">
        <v>100</v>
      </c>
      <c r="P740" s="1">
        <v>42372</v>
      </c>
      <c r="Q740" s="4" t="s">
        <v>35</v>
      </c>
      <c r="R740" s="1">
        <v>45656</v>
      </c>
      <c r="S740">
        <v>7382</v>
      </c>
      <c r="T740">
        <v>6999</v>
      </c>
      <c r="U740">
        <v>-383</v>
      </c>
      <c r="V740">
        <v>-5</v>
      </c>
      <c r="W740" s="4" t="s">
        <v>131</v>
      </c>
      <c r="X740">
        <v>1</v>
      </c>
      <c r="Y740">
        <v>0</v>
      </c>
      <c r="Z740" s="4" t="s">
        <v>57</v>
      </c>
    </row>
    <row r="741" spans="1:26" x14ac:dyDescent="0.3">
      <c r="A741" s="4" t="s">
        <v>871</v>
      </c>
      <c r="B741" s="4" t="s">
        <v>120</v>
      </c>
      <c r="C741" s="4" t="s">
        <v>104</v>
      </c>
      <c r="D741" s="4" t="s">
        <v>78</v>
      </c>
      <c r="E741" s="4" t="s">
        <v>30</v>
      </c>
      <c r="F741" s="4" t="s">
        <v>31</v>
      </c>
      <c r="G741" s="4" t="s">
        <v>54</v>
      </c>
      <c r="H741" s="4" t="s">
        <v>80</v>
      </c>
      <c r="I741">
        <v>4</v>
      </c>
      <c r="J741">
        <v>5</v>
      </c>
      <c r="K741" s="4" t="s">
        <v>55</v>
      </c>
      <c r="L741">
        <v>2017</v>
      </c>
      <c r="M741">
        <v>8200</v>
      </c>
      <c r="N741">
        <v>83247</v>
      </c>
      <c r="O741">
        <v>120</v>
      </c>
      <c r="P741" s="1">
        <v>45576</v>
      </c>
      <c r="Q741" s="4" t="s">
        <v>35</v>
      </c>
      <c r="R741" s="1">
        <v>45379</v>
      </c>
      <c r="S741">
        <v>6537</v>
      </c>
      <c r="T741">
        <v>5415</v>
      </c>
      <c r="U741">
        <v>-1122</v>
      </c>
      <c r="V741">
        <v>-17</v>
      </c>
      <c r="W741" s="4" t="s">
        <v>102</v>
      </c>
      <c r="X741">
        <v>2</v>
      </c>
      <c r="Y741">
        <v>0</v>
      </c>
      <c r="Z741" s="4" t="s">
        <v>47</v>
      </c>
    </row>
    <row r="742" spans="1:26" x14ac:dyDescent="0.3">
      <c r="A742" s="4" t="s">
        <v>872</v>
      </c>
      <c r="B742" s="4" t="s">
        <v>92</v>
      </c>
      <c r="C742" s="4" t="s">
        <v>60</v>
      </c>
      <c r="D742" s="4" t="s">
        <v>148</v>
      </c>
      <c r="E742" s="4" t="s">
        <v>149</v>
      </c>
      <c r="F742" s="4" t="s">
        <v>31</v>
      </c>
      <c r="G742" s="4" t="s">
        <v>89</v>
      </c>
      <c r="H742" s="4" t="s">
        <v>80</v>
      </c>
      <c r="I742">
        <v>5</v>
      </c>
      <c r="J742">
        <v>5</v>
      </c>
      <c r="K742" s="4" t="s">
        <v>66</v>
      </c>
      <c r="L742">
        <v>2017</v>
      </c>
      <c r="M742">
        <v>6800</v>
      </c>
      <c r="N742">
        <v>27629</v>
      </c>
      <c r="O742">
        <v>150</v>
      </c>
      <c r="P742" s="1">
        <v>42347</v>
      </c>
      <c r="Q742" s="4" t="s">
        <v>35</v>
      </c>
      <c r="R742" s="1">
        <v>42537</v>
      </c>
      <c r="S742">
        <v>5799</v>
      </c>
      <c r="T742">
        <v>6418</v>
      </c>
      <c r="U742">
        <v>619</v>
      </c>
      <c r="V742">
        <v>11</v>
      </c>
      <c r="W742" s="4" t="s">
        <v>179</v>
      </c>
      <c r="X742">
        <v>2</v>
      </c>
      <c r="Y742">
        <v>124</v>
      </c>
      <c r="Z742" s="4" t="s">
        <v>37</v>
      </c>
    </row>
    <row r="743" spans="1:26" x14ac:dyDescent="0.3">
      <c r="A743" s="4" t="s">
        <v>873</v>
      </c>
      <c r="B743" s="4" t="s">
        <v>39</v>
      </c>
      <c r="C743" s="4" t="s">
        <v>84</v>
      </c>
      <c r="D743" s="4" t="s">
        <v>78</v>
      </c>
      <c r="E743" s="4" t="s">
        <v>30</v>
      </c>
      <c r="F743" s="4" t="s">
        <v>31</v>
      </c>
      <c r="G743" s="4" t="s">
        <v>54</v>
      </c>
      <c r="H743" s="4" t="s">
        <v>33</v>
      </c>
      <c r="I743">
        <v>4</v>
      </c>
      <c r="J743">
        <v>5</v>
      </c>
      <c r="K743" s="4" t="s">
        <v>45</v>
      </c>
      <c r="L743">
        <v>2024</v>
      </c>
      <c r="M743">
        <v>6000</v>
      </c>
      <c r="N743">
        <v>94031</v>
      </c>
      <c r="O743">
        <v>120</v>
      </c>
      <c r="P743" s="1">
        <v>42522</v>
      </c>
      <c r="Q743" s="4" t="s">
        <v>35</v>
      </c>
      <c r="R743" s="1">
        <v>44551</v>
      </c>
      <c r="S743">
        <v>5016</v>
      </c>
      <c r="T743">
        <v>5974</v>
      </c>
      <c r="U743">
        <v>958</v>
      </c>
      <c r="V743">
        <v>19</v>
      </c>
      <c r="W743" s="4" t="s">
        <v>160</v>
      </c>
      <c r="X743">
        <v>5</v>
      </c>
      <c r="Y743">
        <v>192</v>
      </c>
      <c r="Z743" s="4" t="s">
        <v>57</v>
      </c>
    </row>
    <row r="744" spans="1:26" x14ac:dyDescent="0.3">
      <c r="A744" s="4" t="s">
        <v>874</v>
      </c>
      <c r="B744" s="4" t="s">
        <v>120</v>
      </c>
      <c r="C744" s="4" t="s">
        <v>163</v>
      </c>
      <c r="D744" s="4" t="s">
        <v>71</v>
      </c>
      <c r="E744" s="4" t="s">
        <v>72</v>
      </c>
      <c r="F744" s="4" t="s">
        <v>73</v>
      </c>
      <c r="G744" s="4" t="s">
        <v>54</v>
      </c>
      <c r="H744" s="4" t="s">
        <v>33</v>
      </c>
      <c r="I744">
        <v>3</v>
      </c>
      <c r="J744">
        <v>2</v>
      </c>
      <c r="K744" s="4" t="s">
        <v>66</v>
      </c>
      <c r="L744">
        <v>2018</v>
      </c>
      <c r="M744">
        <v>7700</v>
      </c>
      <c r="N744">
        <v>53323</v>
      </c>
      <c r="O744">
        <v>100</v>
      </c>
      <c r="P744" s="1">
        <v>45537</v>
      </c>
      <c r="Q744" s="4" t="s">
        <v>35</v>
      </c>
      <c r="R744" s="1">
        <v>45508</v>
      </c>
      <c r="S744">
        <v>7137</v>
      </c>
      <c r="T744">
        <v>7194</v>
      </c>
      <c r="U744">
        <v>57</v>
      </c>
      <c r="V744">
        <v>1</v>
      </c>
      <c r="W744" s="4" t="s">
        <v>102</v>
      </c>
      <c r="X744">
        <v>2</v>
      </c>
      <c r="Y744">
        <v>11</v>
      </c>
      <c r="Z744" s="4" t="s">
        <v>57</v>
      </c>
    </row>
    <row r="745" spans="1:26" x14ac:dyDescent="0.3">
      <c r="A745" s="4" t="s">
        <v>875</v>
      </c>
      <c r="B745" s="4" t="s">
        <v>65</v>
      </c>
      <c r="C745" s="4" t="s">
        <v>40</v>
      </c>
      <c r="D745" s="4" t="s">
        <v>51</v>
      </c>
      <c r="E745" s="4" t="s">
        <v>52</v>
      </c>
      <c r="F745" s="4" t="s">
        <v>53</v>
      </c>
      <c r="G745" s="4" t="s">
        <v>54</v>
      </c>
      <c r="H745" s="4" t="s">
        <v>80</v>
      </c>
      <c r="I745">
        <v>8</v>
      </c>
      <c r="J745">
        <v>5</v>
      </c>
      <c r="K745" s="4" t="s">
        <v>45</v>
      </c>
      <c r="L745">
        <v>2018</v>
      </c>
      <c r="M745">
        <v>8100</v>
      </c>
      <c r="N745">
        <v>27063</v>
      </c>
      <c r="O745">
        <v>200</v>
      </c>
      <c r="P745" s="1">
        <v>44119</v>
      </c>
      <c r="Q745" s="4" t="s">
        <v>35</v>
      </c>
      <c r="R745" s="1">
        <v>44991</v>
      </c>
      <c r="S745">
        <v>7180</v>
      </c>
      <c r="T745">
        <v>7010</v>
      </c>
      <c r="U745">
        <v>-170</v>
      </c>
      <c r="V745">
        <v>-2</v>
      </c>
      <c r="W745" s="4" t="s">
        <v>67</v>
      </c>
      <c r="X745">
        <v>5</v>
      </c>
      <c r="Y745">
        <v>0</v>
      </c>
      <c r="Z745" s="4" t="s">
        <v>47</v>
      </c>
    </row>
    <row r="746" spans="1:26" x14ac:dyDescent="0.3">
      <c r="A746" s="4" t="s">
        <v>876</v>
      </c>
      <c r="B746" s="4" t="s">
        <v>59</v>
      </c>
      <c r="C746" s="4" t="s">
        <v>163</v>
      </c>
      <c r="D746" s="4" t="s">
        <v>41</v>
      </c>
      <c r="E746" s="4" t="s">
        <v>42</v>
      </c>
      <c r="F746" s="4" t="s">
        <v>43</v>
      </c>
      <c r="G746" s="4" t="s">
        <v>79</v>
      </c>
      <c r="H746" s="4" t="s">
        <v>33</v>
      </c>
      <c r="I746">
        <v>2</v>
      </c>
      <c r="J746">
        <v>2</v>
      </c>
      <c r="K746" s="4" t="s">
        <v>55</v>
      </c>
      <c r="L746">
        <v>2024</v>
      </c>
      <c r="M746">
        <v>10000</v>
      </c>
      <c r="N746">
        <v>49656</v>
      </c>
      <c r="O746">
        <v>250</v>
      </c>
      <c r="P746" s="1">
        <v>44838</v>
      </c>
      <c r="Q746" s="4" t="s">
        <v>35</v>
      </c>
      <c r="R746" s="1">
        <v>45187</v>
      </c>
      <c r="S746">
        <v>8909</v>
      </c>
      <c r="T746">
        <v>10014</v>
      </c>
      <c r="U746">
        <v>1105</v>
      </c>
      <c r="V746">
        <v>12</v>
      </c>
      <c r="W746" s="4" t="s">
        <v>166</v>
      </c>
      <c r="X746">
        <v>2</v>
      </c>
      <c r="Y746">
        <v>221</v>
      </c>
      <c r="Z746" s="4" t="s">
        <v>95</v>
      </c>
    </row>
    <row r="747" spans="1:26" x14ac:dyDescent="0.3">
      <c r="A747" s="4" t="s">
        <v>877</v>
      </c>
      <c r="B747" s="4" t="s">
        <v>101</v>
      </c>
      <c r="C747" s="4" t="s">
        <v>104</v>
      </c>
      <c r="D747" s="4" t="s">
        <v>148</v>
      </c>
      <c r="E747" s="4" t="s">
        <v>149</v>
      </c>
      <c r="F747" s="4" t="s">
        <v>31</v>
      </c>
      <c r="G747" s="4" t="s">
        <v>44</v>
      </c>
      <c r="H747" s="4" t="s">
        <v>33</v>
      </c>
      <c r="I747">
        <v>5</v>
      </c>
      <c r="J747">
        <v>5</v>
      </c>
      <c r="K747" s="4" t="s">
        <v>55</v>
      </c>
      <c r="L747">
        <v>2019</v>
      </c>
      <c r="M747">
        <v>8000</v>
      </c>
      <c r="N747">
        <v>7241</v>
      </c>
      <c r="O747">
        <v>150</v>
      </c>
      <c r="P747" s="1">
        <v>43479</v>
      </c>
      <c r="Q747" s="4" t="s">
        <v>35</v>
      </c>
      <c r="R747" s="1">
        <v>44957</v>
      </c>
      <c r="S747">
        <v>6079</v>
      </c>
      <c r="T747">
        <v>6907</v>
      </c>
      <c r="U747">
        <v>828</v>
      </c>
      <c r="V747">
        <v>14</v>
      </c>
      <c r="W747" s="4" t="s">
        <v>121</v>
      </c>
      <c r="X747">
        <v>5</v>
      </c>
      <c r="Y747">
        <v>166</v>
      </c>
      <c r="Z747" s="4" t="s">
        <v>57</v>
      </c>
    </row>
    <row r="748" spans="1:26" x14ac:dyDescent="0.3">
      <c r="A748" s="4" t="s">
        <v>878</v>
      </c>
      <c r="B748" s="4" t="s">
        <v>205</v>
      </c>
      <c r="C748" s="4" t="s">
        <v>144</v>
      </c>
      <c r="D748" s="4" t="s">
        <v>71</v>
      </c>
      <c r="E748" s="4" t="s">
        <v>72</v>
      </c>
      <c r="F748" s="4" t="s">
        <v>73</v>
      </c>
      <c r="G748" s="4" t="s">
        <v>54</v>
      </c>
      <c r="H748" s="4" t="s">
        <v>80</v>
      </c>
      <c r="I748">
        <v>3</v>
      </c>
      <c r="J748">
        <v>2</v>
      </c>
      <c r="K748" s="4" t="s">
        <v>34</v>
      </c>
      <c r="L748">
        <v>2020</v>
      </c>
      <c r="M748">
        <v>8400</v>
      </c>
      <c r="N748">
        <v>62447</v>
      </c>
      <c r="O748">
        <v>100</v>
      </c>
      <c r="P748" s="1">
        <v>43821</v>
      </c>
      <c r="Q748" s="4" t="s">
        <v>35</v>
      </c>
      <c r="R748" s="1">
        <v>44107</v>
      </c>
      <c r="S748">
        <v>7607</v>
      </c>
      <c r="T748">
        <v>8210</v>
      </c>
      <c r="U748">
        <v>603</v>
      </c>
      <c r="V748">
        <v>8</v>
      </c>
      <c r="W748" s="4" t="s">
        <v>74</v>
      </c>
      <c r="X748">
        <v>2</v>
      </c>
      <c r="Y748">
        <v>121</v>
      </c>
      <c r="Z748" s="4" t="s">
        <v>57</v>
      </c>
    </row>
    <row r="749" spans="1:26" x14ac:dyDescent="0.3">
      <c r="A749" s="4" t="s">
        <v>879</v>
      </c>
      <c r="B749" s="4" t="s">
        <v>76</v>
      </c>
      <c r="C749" s="4" t="s">
        <v>175</v>
      </c>
      <c r="D749" s="4" t="s">
        <v>148</v>
      </c>
      <c r="E749" s="4" t="s">
        <v>149</v>
      </c>
      <c r="F749" s="4" t="s">
        <v>31</v>
      </c>
      <c r="G749" s="4" t="s">
        <v>89</v>
      </c>
      <c r="H749" s="4" t="s">
        <v>80</v>
      </c>
      <c r="I749">
        <v>5</v>
      </c>
      <c r="J749">
        <v>5</v>
      </c>
      <c r="K749" s="4" t="s">
        <v>55</v>
      </c>
      <c r="L749">
        <v>2021</v>
      </c>
      <c r="M749">
        <v>7800</v>
      </c>
      <c r="N749">
        <v>84938</v>
      </c>
      <c r="O749">
        <v>150</v>
      </c>
      <c r="P749" s="1">
        <v>44079</v>
      </c>
      <c r="Q749" s="4" t="s">
        <v>35</v>
      </c>
      <c r="R749" s="1">
        <v>45364</v>
      </c>
      <c r="S749">
        <v>6216</v>
      </c>
      <c r="T749">
        <v>5154</v>
      </c>
      <c r="U749">
        <v>-1062</v>
      </c>
      <c r="V749">
        <v>-17</v>
      </c>
      <c r="W749" s="4" t="s">
        <v>121</v>
      </c>
      <c r="X749">
        <v>3</v>
      </c>
      <c r="Y749">
        <v>0</v>
      </c>
      <c r="Z749" s="4" t="s">
        <v>57</v>
      </c>
    </row>
    <row r="750" spans="1:26" x14ac:dyDescent="0.3">
      <c r="A750" s="4" t="s">
        <v>880</v>
      </c>
      <c r="B750" s="4" t="s">
        <v>65</v>
      </c>
      <c r="C750" s="4" t="s">
        <v>77</v>
      </c>
      <c r="D750" s="4" t="s">
        <v>85</v>
      </c>
      <c r="E750" s="4" t="s">
        <v>86</v>
      </c>
      <c r="F750" s="4" t="s">
        <v>31</v>
      </c>
      <c r="G750" s="4" t="s">
        <v>44</v>
      </c>
      <c r="H750" s="4" t="s">
        <v>33</v>
      </c>
      <c r="I750">
        <v>4</v>
      </c>
      <c r="J750">
        <v>5</v>
      </c>
      <c r="K750" s="4" t="s">
        <v>45</v>
      </c>
      <c r="L750">
        <v>2015</v>
      </c>
      <c r="M750">
        <v>6900</v>
      </c>
      <c r="N750">
        <v>58516</v>
      </c>
      <c r="O750">
        <v>103</v>
      </c>
      <c r="P750" s="1">
        <v>45582</v>
      </c>
      <c r="Q750" s="4" t="s">
        <v>35</v>
      </c>
      <c r="R750" s="1">
        <v>45524</v>
      </c>
      <c r="S750">
        <v>5465</v>
      </c>
      <c r="T750">
        <v>4928</v>
      </c>
      <c r="U750">
        <v>-537</v>
      </c>
      <c r="V750">
        <v>-10</v>
      </c>
      <c r="W750" s="4" t="s">
        <v>181</v>
      </c>
      <c r="X750">
        <v>1</v>
      </c>
      <c r="Y750">
        <v>0</v>
      </c>
      <c r="Z750" s="4" t="s">
        <v>37</v>
      </c>
    </row>
    <row r="751" spans="1:26" x14ac:dyDescent="0.3">
      <c r="A751" s="4" t="s">
        <v>881</v>
      </c>
      <c r="B751" s="4" t="s">
        <v>69</v>
      </c>
      <c r="C751" s="4" t="s">
        <v>123</v>
      </c>
      <c r="D751" s="4" t="s">
        <v>51</v>
      </c>
      <c r="E751" s="4" t="s">
        <v>52</v>
      </c>
      <c r="F751" s="4" t="s">
        <v>53</v>
      </c>
      <c r="G751" s="4" t="s">
        <v>89</v>
      </c>
      <c r="H751" s="4" t="s">
        <v>80</v>
      </c>
      <c r="I751">
        <v>8</v>
      </c>
      <c r="J751">
        <v>5</v>
      </c>
      <c r="K751" s="4" t="s">
        <v>34</v>
      </c>
      <c r="L751">
        <v>2018</v>
      </c>
      <c r="M751">
        <v>9100</v>
      </c>
      <c r="N751">
        <v>43418</v>
      </c>
      <c r="O751">
        <v>200</v>
      </c>
      <c r="P751" s="1">
        <v>43817</v>
      </c>
      <c r="Q751" s="4" t="s">
        <v>35</v>
      </c>
      <c r="R751" s="1">
        <v>44783</v>
      </c>
      <c r="S751">
        <v>7446</v>
      </c>
      <c r="T751">
        <v>6982</v>
      </c>
      <c r="U751">
        <v>-464</v>
      </c>
      <c r="V751">
        <v>-6</v>
      </c>
      <c r="W751" s="4" t="s">
        <v>166</v>
      </c>
      <c r="X751">
        <v>2</v>
      </c>
      <c r="Y751">
        <v>0</v>
      </c>
      <c r="Z751" s="4" t="s">
        <v>57</v>
      </c>
    </row>
    <row r="752" spans="1:26" x14ac:dyDescent="0.3">
      <c r="A752" s="4" t="s">
        <v>882</v>
      </c>
      <c r="B752" s="4" t="s">
        <v>76</v>
      </c>
      <c r="C752" s="4" t="s">
        <v>104</v>
      </c>
      <c r="D752" s="4" t="s">
        <v>71</v>
      </c>
      <c r="E752" s="4" t="s">
        <v>72</v>
      </c>
      <c r="F752" s="4" t="s">
        <v>73</v>
      </c>
      <c r="G752" s="4" t="s">
        <v>44</v>
      </c>
      <c r="H752" s="4" t="s">
        <v>80</v>
      </c>
      <c r="I752">
        <v>3</v>
      </c>
      <c r="J752">
        <v>2</v>
      </c>
      <c r="K752" s="4" t="s">
        <v>55</v>
      </c>
      <c r="L752">
        <v>2023</v>
      </c>
      <c r="M752">
        <v>8600</v>
      </c>
      <c r="N752">
        <v>28457</v>
      </c>
      <c r="O752">
        <v>100</v>
      </c>
      <c r="P752" s="1">
        <v>43570</v>
      </c>
      <c r="Q752" s="4" t="s">
        <v>35</v>
      </c>
      <c r="R752" s="1">
        <v>43694</v>
      </c>
      <c r="S752">
        <v>7657</v>
      </c>
      <c r="T752">
        <v>8621</v>
      </c>
      <c r="U752">
        <v>964</v>
      </c>
      <c r="V752">
        <v>13</v>
      </c>
      <c r="W752" s="4" t="s">
        <v>74</v>
      </c>
      <c r="X752">
        <v>3</v>
      </c>
      <c r="Y752">
        <v>193</v>
      </c>
      <c r="Z752" s="4" t="s">
        <v>37</v>
      </c>
    </row>
    <row r="753" spans="1:26" x14ac:dyDescent="0.3">
      <c r="A753" s="4" t="s">
        <v>883</v>
      </c>
      <c r="B753" s="4" t="s">
        <v>133</v>
      </c>
      <c r="C753" s="4" t="s">
        <v>50</v>
      </c>
      <c r="D753" s="4" t="s">
        <v>78</v>
      </c>
      <c r="E753" s="4" t="s">
        <v>30</v>
      </c>
      <c r="F753" s="4" t="s">
        <v>31</v>
      </c>
      <c r="G753" s="4" t="s">
        <v>32</v>
      </c>
      <c r="H753" s="4" t="s">
        <v>80</v>
      </c>
      <c r="I753">
        <v>4</v>
      </c>
      <c r="J753">
        <v>5</v>
      </c>
      <c r="K753" s="4" t="s">
        <v>66</v>
      </c>
      <c r="L753">
        <v>2020</v>
      </c>
      <c r="M753">
        <v>6500</v>
      </c>
      <c r="N753">
        <v>72681</v>
      </c>
      <c r="O753">
        <v>120</v>
      </c>
      <c r="P753" s="1">
        <v>44014</v>
      </c>
      <c r="Q753" s="4" t="s">
        <v>35</v>
      </c>
      <c r="R753" s="1">
        <v>45239</v>
      </c>
      <c r="S753">
        <v>5760</v>
      </c>
      <c r="T753">
        <v>6683</v>
      </c>
      <c r="U753">
        <v>923</v>
      </c>
      <c r="V753">
        <v>16</v>
      </c>
      <c r="W753" s="4" t="s">
        <v>202</v>
      </c>
      <c r="X753">
        <v>1</v>
      </c>
      <c r="Y753">
        <v>185</v>
      </c>
      <c r="Z753" s="4" t="s">
        <v>57</v>
      </c>
    </row>
    <row r="754" spans="1:26" x14ac:dyDescent="0.3">
      <c r="A754" s="4" t="s">
        <v>884</v>
      </c>
      <c r="B754" s="4" t="s">
        <v>59</v>
      </c>
      <c r="C754" s="4" t="s">
        <v>60</v>
      </c>
      <c r="D754" s="4" t="s">
        <v>78</v>
      </c>
      <c r="E754" s="4" t="s">
        <v>30</v>
      </c>
      <c r="F754" s="4" t="s">
        <v>31</v>
      </c>
      <c r="G754" s="4" t="s">
        <v>32</v>
      </c>
      <c r="H754" s="4" t="s">
        <v>33</v>
      </c>
      <c r="I754">
        <v>4</v>
      </c>
      <c r="J754">
        <v>5</v>
      </c>
      <c r="K754" s="4" t="s">
        <v>45</v>
      </c>
      <c r="L754">
        <v>2022</v>
      </c>
      <c r="M754">
        <v>6200</v>
      </c>
      <c r="N754">
        <v>29939</v>
      </c>
      <c r="O754">
        <v>120</v>
      </c>
      <c r="P754" s="1">
        <v>44111</v>
      </c>
      <c r="Q754" s="4" t="s">
        <v>35</v>
      </c>
      <c r="R754" s="1">
        <v>43992</v>
      </c>
      <c r="S754">
        <v>4851</v>
      </c>
      <c r="T754">
        <v>5712</v>
      </c>
      <c r="U754">
        <v>861</v>
      </c>
      <c r="V754">
        <v>18</v>
      </c>
      <c r="W754" s="4" t="s">
        <v>99</v>
      </c>
      <c r="X754">
        <v>4</v>
      </c>
      <c r="Y754">
        <v>172</v>
      </c>
      <c r="Z754" s="4" t="s">
        <v>57</v>
      </c>
    </row>
    <row r="755" spans="1:26" x14ac:dyDescent="0.3">
      <c r="A755" s="4" t="s">
        <v>885</v>
      </c>
      <c r="B755" s="4" t="s">
        <v>88</v>
      </c>
      <c r="C755" s="4" t="s">
        <v>60</v>
      </c>
      <c r="D755" s="4" t="s">
        <v>41</v>
      </c>
      <c r="E755" s="4" t="s">
        <v>42</v>
      </c>
      <c r="F755" s="4" t="s">
        <v>43</v>
      </c>
      <c r="G755" s="4" t="s">
        <v>44</v>
      </c>
      <c r="H755" s="4" t="s">
        <v>33</v>
      </c>
      <c r="I755">
        <v>2</v>
      </c>
      <c r="J755">
        <v>2</v>
      </c>
      <c r="K755" s="4" t="s">
        <v>55</v>
      </c>
      <c r="L755">
        <v>2017</v>
      </c>
      <c r="M755">
        <v>10700</v>
      </c>
      <c r="N755">
        <v>68486</v>
      </c>
      <c r="O755">
        <v>250</v>
      </c>
      <c r="P755" s="1">
        <v>42747</v>
      </c>
      <c r="Q755" s="4" t="s">
        <v>35</v>
      </c>
      <c r="R755" s="1">
        <v>43657</v>
      </c>
      <c r="S755">
        <v>9896</v>
      </c>
      <c r="T755">
        <v>9829</v>
      </c>
      <c r="U755">
        <v>-67</v>
      </c>
      <c r="V755">
        <v>-1</v>
      </c>
      <c r="W755" s="4" t="s">
        <v>181</v>
      </c>
      <c r="X755">
        <v>1</v>
      </c>
      <c r="Y755">
        <v>0</v>
      </c>
      <c r="Z755" s="4" t="s">
        <v>57</v>
      </c>
    </row>
    <row r="756" spans="1:26" x14ac:dyDescent="0.3">
      <c r="A756" s="4" t="s">
        <v>886</v>
      </c>
      <c r="B756" s="4" t="s">
        <v>109</v>
      </c>
      <c r="C756" s="4" t="s">
        <v>97</v>
      </c>
      <c r="D756" s="4" t="s">
        <v>105</v>
      </c>
      <c r="E756" s="4" t="s">
        <v>52</v>
      </c>
      <c r="F756" s="4" t="s">
        <v>73</v>
      </c>
      <c r="G756" s="4" t="s">
        <v>44</v>
      </c>
      <c r="H756" s="4" t="s">
        <v>33</v>
      </c>
      <c r="I756">
        <v>4</v>
      </c>
      <c r="J756">
        <v>2</v>
      </c>
      <c r="K756" s="4" t="s">
        <v>66</v>
      </c>
      <c r="L756">
        <v>2020</v>
      </c>
      <c r="M756">
        <v>7500</v>
      </c>
      <c r="N756">
        <v>15893</v>
      </c>
      <c r="O756">
        <v>200</v>
      </c>
      <c r="P756" s="1">
        <v>43407</v>
      </c>
      <c r="Q756" s="4" t="s">
        <v>35</v>
      </c>
      <c r="R756" s="1">
        <v>44141</v>
      </c>
      <c r="S756">
        <v>6566</v>
      </c>
      <c r="T756">
        <v>7250</v>
      </c>
      <c r="U756">
        <v>684</v>
      </c>
      <c r="V756">
        <v>10</v>
      </c>
      <c r="W756" s="4" t="s">
        <v>56</v>
      </c>
      <c r="X756">
        <v>1</v>
      </c>
      <c r="Y756">
        <v>137</v>
      </c>
      <c r="Z756" s="4" t="s">
        <v>37</v>
      </c>
    </row>
    <row r="757" spans="1:26" x14ac:dyDescent="0.3">
      <c r="A757" s="4" t="s">
        <v>887</v>
      </c>
      <c r="B757" s="4" t="s">
        <v>65</v>
      </c>
      <c r="C757" s="4" t="s">
        <v>144</v>
      </c>
      <c r="D757" s="4" t="s">
        <v>148</v>
      </c>
      <c r="E757" s="4" t="s">
        <v>149</v>
      </c>
      <c r="F757" s="4" t="s">
        <v>31</v>
      </c>
      <c r="G757" s="4" t="s">
        <v>89</v>
      </c>
      <c r="H757" s="4" t="s">
        <v>80</v>
      </c>
      <c r="I757">
        <v>5</v>
      </c>
      <c r="J757">
        <v>5</v>
      </c>
      <c r="K757" s="4" t="s">
        <v>55</v>
      </c>
      <c r="L757">
        <v>2022</v>
      </c>
      <c r="M757">
        <v>7700</v>
      </c>
      <c r="N757">
        <v>8211</v>
      </c>
      <c r="O757">
        <v>150</v>
      </c>
      <c r="P757" s="1">
        <v>44250</v>
      </c>
      <c r="Q757" s="4" t="s">
        <v>35</v>
      </c>
      <c r="R757" s="1">
        <v>44963</v>
      </c>
      <c r="S757">
        <v>5728</v>
      </c>
      <c r="T757">
        <v>6389</v>
      </c>
      <c r="U757">
        <v>661</v>
      </c>
      <c r="V757">
        <v>12</v>
      </c>
      <c r="W757" s="4" t="s">
        <v>56</v>
      </c>
      <c r="X757">
        <v>4</v>
      </c>
      <c r="Y757">
        <v>132</v>
      </c>
      <c r="Z757" s="4" t="s">
        <v>37</v>
      </c>
    </row>
    <row r="758" spans="1:26" x14ac:dyDescent="0.3">
      <c r="A758" s="4" t="s">
        <v>888</v>
      </c>
      <c r="B758" s="4" t="s">
        <v>146</v>
      </c>
      <c r="C758" s="4" t="s">
        <v>60</v>
      </c>
      <c r="D758" s="4" t="s">
        <v>148</v>
      </c>
      <c r="E758" s="4" t="s">
        <v>149</v>
      </c>
      <c r="F758" s="4" t="s">
        <v>31</v>
      </c>
      <c r="G758" s="4" t="s">
        <v>32</v>
      </c>
      <c r="H758" s="4" t="s">
        <v>80</v>
      </c>
      <c r="I758">
        <v>5</v>
      </c>
      <c r="J758">
        <v>5</v>
      </c>
      <c r="K758" s="4" t="s">
        <v>55</v>
      </c>
      <c r="L758">
        <v>2024</v>
      </c>
      <c r="M758">
        <v>7500</v>
      </c>
      <c r="N758">
        <v>16053</v>
      </c>
      <c r="O758">
        <v>150</v>
      </c>
      <c r="P758" s="1">
        <v>43178</v>
      </c>
      <c r="Q758" s="4" t="s">
        <v>35</v>
      </c>
      <c r="R758" s="1">
        <v>44497</v>
      </c>
      <c r="S758">
        <v>6397</v>
      </c>
      <c r="T758">
        <v>5696</v>
      </c>
      <c r="U758">
        <v>-701</v>
      </c>
      <c r="V758">
        <v>-11</v>
      </c>
      <c r="W758" s="4" t="s">
        <v>121</v>
      </c>
      <c r="X758">
        <v>1</v>
      </c>
      <c r="Y758">
        <v>0</v>
      </c>
      <c r="Z758" s="4" t="s">
        <v>57</v>
      </c>
    </row>
    <row r="759" spans="1:26" x14ac:dyDescent="0.3">
      <c r="A759" s="4" t="s">
        <v>889</v>
      </c>
      <c r="B759" s="4" t="s">
        <v>113</v>
      </c>
      <c r="C759" s="4" t="s">
        <v>77</v>
      </c>
      <c r="D759" s="4" t="s">
        <v>78</v>
      </c>
      <c r="E759" s="4" t="s">
        <v>30</v>
      </c>
      <c r="F759" s="4" t="s">
        <v>31</v>
      </c>
      <c r="G759" s="4" t="s">
        <v>54</v>
      </c>
      <c r="H759" s="4" t="s">
        <v>33</v>
      </c>
      <c r="I759">
        <v>4</v>
      </c>
      <c r="J759">
        <v>5</v>
      </c>
      <c r="K759" s="4" t="s">
        <v>34</v>
      </c>
      <c r="L759">
        <v>2020</v>
      </c>
      <c r="M759">
        <v>7400</v>
      </c>
      <c r="N759">
        <v>4693</v>
      </c>
      <c r="O759">
        <v>120</v>
      </c>
      <c r="P759" s="1">
        <v>42205</v>
      </c>
      <c r="Q759" s="4" t="s">
        <v>35</v>
      </c>
      <c r="R759" s="1">
        <v>43664</v>
      </c>
      <c r="S759">
        <v>6761</v>
      </c>
      <c r="T759">
        <v>5955</v>
      </c>
      <c r="U759">
        <v>-806</v>
      </c>
      <c r="V759">
        <v>-12</v>
      </c>
      <c r="W759" s="4" t="s">
        <v>106</v>
      </c>
      <c r="X759">
        <v>1</v>
      </c>
      <c r="Y759">
        <v>0</v>
      </c>
      <c r="Z759" s="4" t="s">
        <v>95</v>
      </c>
    </row>
    <row r="760" spans="1:26" x14ac:dyDescent="0.3">
      <c r="A760" s="4" t="s">
        <v>890</v>
      </c>
      <c r="B760" s="4" t="s">
        <v>39</v>
      </c>
      <c r="C760" s="4" t="s">
        <v>50</v>
      </c>
      <c r="D760" s="4" t="s">
        <v>71</v>
      </c>
      <c r="E760" s="4" t="s">
        <v>72</v>
      </c>
      <c r="F760" s="4" t="s">
        <v>73</v>
      </c>
      <c r="G760" s="4" t="s">
        <v>32</v>
      </c>
      <c r="H760" s="4" t="s">
        <v>80</v>
      </c>
      <c r="I760">
        <v>3</v>
      </c>
      <c r="J760">
        <v>2</v>
      </c>
      <c r="K760" s="4" t="s">
        <v>45</v>
      </c>
      <c r="L760">
        <v>2019</v>
      </c>
      <c r="M760">
        <v>7500</v>
      </c>
      <c r="N760">
        <v>32099</v>
      </c>
      <c r="O760">
        <v>100</v>
      </c>
      <c r="P760" s="1">
        <v>43987</v>
      </c>
      <c r="Q760" s="4" t="s">
        <v>35</v>
      </c>
      <c r="R760" s="1">
        <v>44261</v>
      </c>
      <c r="S760">
        <v>6989</v>
      </c>
      <c r="T760">
        <v>6164</v>
      </c>
      <c r="U760">
        <v>-825</v>
      </c>
      <c r="V760">
        <v>-12</v>
      </c>
      <c r="W760" s="4" t="s">
        <v>202</v>
      </c>
      <c r="X760">
        <v>1</v>
      </c>
      <c r="Y760">
        <v>0</v>
      </c>
      <c r="Z760" s="4" t="s">
        <v>57</v>
      </c>
    </row>
    <row r="761" spans="1:26" x14ac:dyDescent="0.3">
      <c r="A761" s="4" t="s">
        <v>891</v>
      </c>
      <c r="B761" s="4" t="s">
        <v>69</v>
      </c>
      <c r="C761" s="4" t="s">
        <v>40</v>
      </c>
      <c r="D761" s="4" t="s">
        <v>29</v>
      </c>
      <c r="E761" s="4" t="s">
        <v>30</v>
      </c>
      <c r="F761" s="4" t="s">
        <v>31</v>
      </c>
      <c r="G761" s="4" t="s">
        <v>79</v>
      </c>
      <c r="H761" s="4" t="s">
        <v>33</v>
      </c>
      <c r="I761">
        <v>5</v>
      </c>
      <c r="J761">
        <v>5</v>
      </c>
      <c r="K761" s="4" t="s">
        <v>34</v>
      </c>
      <c r="L761">
        <v>2016</v>
      </c>
      <c r="M761">
        <v>7800</v>
      </c>
      <c r="N761">
        <v>77147</v>
      </c>
      <c r="O761">
        <v>113</v>
      </c>
      <c r="P761" s="1">
        <v>45605</v>
      </c>
      <c r="Q761" s="4" t="s">
        <v>35</v>
      </c>
      <c r="R761" s="1">
        <v>45435</v>
      </c>
      <c r="S761">
        <v>7110</v>
      </c>
      <c r="T761">
        <v>7888</v>
      </c>
      <c r="U761">
        <v>778</v>
      </c>
      <c r="V761">
        <v>11</v>
      </c>
      <c r="W761" s="4" t="s">
        <v>160</v>
      </c>
      <c r="X761">
        <v>4</v>
      </c>
      <c r="Y761">
        <v>156</v>
      </c>
      <c r="Z761" s="4" t="s">
        <v>57</v>
      </c>
    </row>
    <row r="762" spans="1:26" x14ac:dyDescent="0.3">
      <c r="A762" s="4" t="s">
        <v>892</v>
      </c>
      <c r="B762" s="4" t="s">
        <v>83</v>
      </c>
      <c r="C762" s="4" t="s">
        <v>40</v>
      </c>
      <c r="D762" s="4" t="s">
        <v>29</v>
      </c>
      <c r="E762" s="4" t="s">
        <v>30</v>
      </c>
      <c r="F762" s="4" t="s">
        <v>31</v>
      </c>
      <c r="G762" s="4" t="s">
        <v>54</v>
      </c>
      <c r="H762" s="4" t="s">
        <v>33</v>
      </c>
      <c r="I762">
        <v>5</v>
      </c>
      <c r="J762">
        <v>5</v>
      </c>
      <c r="K762" s="4" t="s">
        <v>66</v>
      </c>
      <c r="L762">
        <v>2024</v>
      </c>
      <c r="M762">
        <v>6100</v>
      </c>
      <c r="N762">
        <v>60813</v>
      </c>
      <c r="O762">
        <v>113</v>
      </c>
      <c r="P762" s="1">
        <v>43817</v>
      </c>
      <c r="Q762" s="4" t="s">
        <v>35</v>
      </c>
      <c r="R762" s="1">
        <v>44443</v>
      </c>
      <c r="S762">
        <v>4917</v>
      </c>
      <c r="T762">
        <v>4495</v>
      </c>
      <c r="U762">
        <v>-422</v>
      </c>
      <c r="V762">
        <v>-9</v>
      </c>
      <c r="W762" s="4" t="s">
        <v>111</v>
      </c>
      <c r="X762">
        <v>5</v>
      </c>
      <c r="Y762">
        <v>0</v>
      </c>
      <c r="Z762" s="4" t="s">
        <v>57</v>
      </c>
    </row>
    <row r="763" spans="1:26" x14ac:dyDescent="0.3">
      <c r="A763" s="4" t="s">
        <v>893</v>
      </c>
      <c r="B763" s="4" t="s">
        <v>69</v>
      </c>
      <c r="C763" s="4" t="s">
        <v>93</v>
      </c>
      <c r="D763" s="4" t="s">
        <v>29</v>
      </c>
      <c r="E763" s="4" t="s">
        <v>30</v>
      </c>
      <c r="F763" s="4" t="s">
        <v>31</v>
      </c>
      <c r="G763" s="4" t="s">
        <v>44</v>
      </c>
      <c r="H763" s="4" t="s">
        <v>80</v>
      </c>
      <c r="I763">
        <v>5</v>
      </c>
      <c r="J763">
        <v>5</v>
      </c>
      <c r="K763" s="4" t="s">
        <v>55</v>
      </c>
      <c r="L763">
        <v>2019</v>
      </c>
      <c r="M763">
        <v>8000</v>
      </c>
      <c r="N763">
        <v>8040</v>
      </c>
      <c r="O763">
        <v>113</v>
      </c>
      <c r="P763" s="1">
        <v>45086</v>
      </c>
      <c r="Q763" s="4" t="s">
        <v>35</v>
      </c>
      <c r="R763" s="1">
        <v>45003</v>
      </c>
      <c r="S763">
        <v>6267</v>
      </c>
      <c r="T763">
        <v>7788</v>
      </c>
      <c r="U763">
        <v>1521</v>
      </c>
      <c r="V763">
        <v>24</v>
      </c>
      <c r="W763" s="4" t="s">
        <v>166</v>
      </c>
      <c r="X763">
        <v>2</v>
      </c>
      <c r="Y763">
        <v>304</v>
      </c>
      <c r="Z763" s="4" t="s">
        <v>47</v>
      </c>
    </row>
    <row r="764" spans="1:26" x14ac:dyDescent="0.3">
      <c r="A764" s="4" t="s">
        <v>894</v>
      </c>
      <c r="B764" s="4" t="s">
        <v>146</v>
      </c>
      <c r="C764" s="4" t="s">
        <v>77</v>
      </c>
      <c r="D764" s="4" t="s">
        <v>85</v>
      </c>
      <c r="E764" s="4" t="s">
        <v>86</v>
      </c>
      <c r="F764" s="4" t="s">
        <v>31</v>
      </c>
      <c r="G764" s="4" t="s">
        <v>44</v>
      </c>
      <c r="H764" s="4" t="s">
        <v>80</v>
      </c>
      <c r="I764">
        <v>4</v>
      </c>
      <c r="J764">
        <v>5</v>
      </c>
      <c r="K764" s="4" t="s">
        <v>66</v>
      </c>
      <c r="L764">
        <v>2019</v>
      </c>
      <c r="M764">
        <v>6600</v>
      </c>
      <c r="N764">
        <v>27300</v>
      </c>
      <c r="O764">
        <v>103</v>
      </c>
      <c r="P764" s="1">
        <v>44948</v>
      </c>
      <c r="Q764" s="4" t="s">
        <v>35</v>
      </c>
      <c r="R764" s="1">
        <v>45579</v>
      </c>
      <c r="S764">
        <v>5257</v>
      </c>
      <c r="T764">
        <v>5681</v>
      </c>
      <c r="U764">
        <v>424</v>
      </c>
      <c r="V764">
        <v>8</v>
      </c>
      <c r="W764" s="4" t="s">
        <v>67</v>
      </c>
      <c r="X764">
        <v>3</v>
      </c>
      <c r="Y764">
        <v>85</v>
      </c>
      <c r="Z764" s="4" t="s">
        <v>57</v>
      </c>
    </row>
    <row r="765" spans="1:26" x14ac:dyDescent="0.3">
      <c r="A765" s="4" t="s">
        <v>895</v>
      </c>
      <c r="B765" s="4" t="s">
        <v>125</v>
      </c>
      <c r="C765" s="4" t="s">
        <v>118</v>
      </c>
      <c r="D765" s="4" t="s">
        <v>78</v>
      </c>
      <c r="E765" s="4" t="s">
        <v>30</v>
      </c>
      <c r="F765" s="4" t="s">
        <v>31</v>
      </c>
      <c r="G765" s="4" t="s">
        <v>32</v>
      </c>
      <c r="H765" s="4" t="s">
        <v>33</v>
      </c>
      <c r="I765">
        <v>4</v>
      </c>
      <c r="J765">
        <v>5</v>
      </c>
      <c r="K765" s="4" t="s">
        <v>55</v>
      </c>
      <c r="L765">
        <v>2018</v>
      </c>
      <c r="M765">
        <v>8100</v>
      </c>
      <c r="N765">
        <v>46331</v>
      </c>
      <c r="O765">
        <v>120</v>
      </c>
      <c r="P765" s="1">
        <v>44281</v>
      </c>
      <c r="Q765" s="4" t="s">
        <v>35</v>
      </c>
      <c r="R765" s="1">
        <v>44561</v>
      </c>
      <c r="S765">
        <v>7275</v>
      </c>
      <c r="T765">
        <v>7776</v>
      </c>
      <c r="U765">
        <v>501</v>
      </c>
      <c r="V765">
        <v>7</v>
      </c>
      <c r="W765" s="4" t="s">
        <v>81</v>
      </c>
      <c r="X765">
        <v>4</v>
      </c>
      <c r="Y765">
        <v>100</v>
      </c>
      <c r="Z765" s="4" t="s">
        <v>47</v>
      </c>
    </row>
    <row r="766" spans="1:26" x14ac:dyDescent="0.3">
      <c r="A766" s="4" t="s">
        <v>896</v>
      </c>
      <c r="B766" s="4" t="s">
        <v>113</v>
      </c>
      <c r="C766" s="4" t="s">
        <v>144</v>
      </c>
      <c r="D766" s="4" t="s">
        <v>151</v>
      </c>
      <c r="E766" s="4" t="s">
        <v>86</v>
      </c>
      <c r="F766" s="4" t="s">
        <v>152</v>
      </c>
      <c r="G766" s="4" t="s">
        <v>54</v>
      </c>
      <c r="H766" s="4" t="s">
        <v>33</v>
      </c>
      <c r="I766">
        <v>5</v>
      </c>
      <c r="J766">
        <v>5</v>
      </c>
      <c r="K766" s="4" t="s">
        <v>45</v>
      </c>
      <c r="L766">
        <v>2023</v>
      </c>
      <c r="M766">
        <v>6600</v>
      </c>
      <c r="N766">
        <v>45833</v>
      </c>
      <c r="O766">
        <v>100</v>
      </c>
      <c r="P766" s="1">
        <v>45390</v>
      </c>
      <c r="Q766" s="4" t="s">
        <v>35</v>
      </c>
      <c r="R766" s="1">
        <v>45578</v>
      </c>
      <c r="S766">
        <v>4603</v>
      </c>
      <c r="T766">
        <v>5862</v>
      </c>
      <c r="U766">
        <v>1259</v>
      </c>
      <c r="V766">
        <v>27</v>
      </c>
      <c r="W766" s="4" t="s">
        <v>202</v>
      </c>
      <c r="X766">
        <v>1</v>
      </c>
      <c r="Y766">
        <v>252</v>
      </c>
      <c r="Z766" s="4" t="s">
        <v>47</v>
      </c>
    </row>
    <row r="767" spans="1:26" x14ac:dyDescent="0.3">
      <c r="A767" s="4" t="s">
        <v>897</v>
      </c>
      <c r="B767" s="4" t="s">
        <v>113</v>
      </c>
      <c r="C767" s="4" t="s">
        <v>40</v>
      </c>
      <c r="D767" s="4" t="s">
        <v>51</v>
      </c>
      <c r="E767" s="4" t="s">
        <v>52</v>
      </c>
      <c r="F767" s="4" t="s">
        <v>53</v>
      </c>
      <c r="G767" s="4" t="s">
        <v>79</v>
      </c>
      <c r="H767" s="4" t="s">
        <v>80</v>
      </c>
      <c r="I767">
        <v>8</v>
      </c>
      <c r="J767">
        <v>5</v>
      </c>
      <c r="K767" s="4" t="s">
        <v>66</v>
      </c>
      <c r="L767">
        <v>2017</v>
      </c>
      <c r="M767">
        <v>8300</v>
      </c>
      <c r="N767">
        <v>12955</v>
      </c>
      <c r="O767">
        <v>200</v>
      </c>
      <c r="P767" s="1">
        <v>43636</v>
      </c>
      <c r="Q767" s="4" t="s">
        <v>35</v>
      </c>
      <c r="R767" s="1">
        <v>44560</v>
      </c>
      <c r="S767">
        <v>6940</v>
      </c>
      <c r="T767">
        <v>7613</v>
      </c>
      <c r="U767">
        <v>673</v>
      </c>
      <c r="V767">
        <v>10</v>
      </c>
      <c r="W767" s="4" t="s">
        <v>36</v>
      </c>
      <c r="X767">
        <v>2</v>
      </c>
      <c r="Y767">
        <v>135</v>
      </c>
      <c r="Z767" s="4" t="s">
        <v>37</v>
      </c>
    </row>
    <row r="768" spans="1:26" x14ac:dyDescent="0.3">
      <c r="A768" s="4" t="s">
        <v>898</v>
      </c>
      <c r="B768" s="4" t="s">
        <v>76</v>
      </c>
      <c r="C768" s="4" t="s">
        <v>175</v>
      </c>
      <c r="D768" s="4" t="s">
        <v>71</v>
      </c>
      <c r="E768" s="4" t="s">
        <v>72</v>
      </c>
      <c r="F768" s="4" t="s">
        <v>73</v>
      </c>
      <c r="G768" s="4" t="s">
        <v>44</v>
      </c>
      <c r="H768" s="4" t="s">
        <v>33</v>
      </c>
      <c r="I768">
        <v>3</v>
      </c>
      <c r="J768">
        <v>2</v>
      </c>
      <c r="K768" s="4" t="s">
        <v>55</v>
      </c>
      <c r="L768">
        <v>2024</v>
      </c>
      <c r="M768">
        <v>8500</v>
      </c>
      <c r="N768">
        <v>26848</v>
      </c>
      <c r="O768">
        <v>100</v>
      </c>
      <c r="P768" s="1">
        <v>45120</v>
      </c>
      <c r="Q768" s="4" t="s">
        <v>35</v>
      </c>
      <c r="R768" s="1">
        <v>45146</v>
      </c>
      <c r="S768">
        <v>7141</v>
      </c>
      <c r="T768">
        <v>7676</v>
      </c>
      <c r="U768">
        <v>535</v>
      </c>
      <c r="V768">
        <v>7</v>
      </c>
      <c r="W768" s="4" t="s">
        <v>46</v>
      </c>
      <c r="X768">
        <v>4</v>
      </c>
      <c r="Y768">
        <v>107</v>
      </c>
      <c r="Z768" s="4" t="s">
        <v>57</v>
      </c>
    </row>
    <row r="769" spans="1:26" x14ac:dyDescent="0.3">
      <c r="A769" s="4" t="s">
        <v>899</v>
      </c>
      <c r="B769" s="4" t="s">
        <v>205</v>
      </c>
      <c r="C769" s="4" t="s">
        <v>28</v>
      </c>
      <c r="D769" s="4" t="s">
        <v>61</v>
      </c>
      <c r="E769" s="4" t="s">
        <v>62</v>
      </c>
      <c r="F769" s="4" t="s">
        <v>53</v>
      </c>
      <c r="G769" s="4" t="s">
        <v>54</v>
      </c>
      <c r="H769" s="4" t="s">
        <v>80</v>
      </c>
      <c r="I769">
        <v>5</v>
      </c>
      <c r="J769">
        <v>5</v>
      </c>
      <c r="K769" s="4" t="s">
        <v>55</v>
      </c>
      <c r="L769">
        <v>2020</v>
      </c>
      <c r="M769">
        <v>9400</v>
      </c>
      <c r="N769">
        <v>41703</v>
      </c>
      <c r="O769">
        <v>120</v>
      </c>
      <c r="P769" s="1">
        <v>44069</v>
      </c>
      <c r="Q769" s="4" t="s">
        <v>35</v>
      </c>
      <c r="R769" s="1">
        <v>44847</v>
      </c>
      <c r="S769">
        <v>7733</v>
      </c>
      <c r="T769">
        <v>8257</v>
      </c>
      <c r="U769">
        <v>524</v>
      </c>
      <c r="V769">
        <v>7</v>
      </c>
      <c r="W769" s="4" t="s">
        <v>111</v>
      </c>
      <c r="X769">
        <v>5</v>
      </c>
      <c r="Y769">
        <v>105</v>
      </c>
      <c r="Z769" s="4" t="s">
        <v>57</v>
      </c>
    </row>
    <row r="770" spans="1:26" x14ac:dyDescent="0.3">
      <c r="A770" s="4" t="s">
        <v>900</v>
      </c>
      <c r="B770" s="4" t="s">
        <v>101</v>
      </c>
      <c r="C770" s="4" t="s">
        <v>70</v>
      </c>
      <c r="D770" s="4" t="s">
        <v>158</v>
      </c>
      <c r="E770" s="4" t="s">
        <v>86</v>
      </c>
      <c r="F770" s="4" t="s">
        <v>152</v>
      </c>
      <c r="G770" s="4" t="s">
        <v>89</v>
      </c>
      <c r="H770" s="4" t="s">
        <v>80</v>
      </c>
      <c r="I770">
        <v>5</v>
      </c>
      <c r="J770">
        <v>4</v>
      </c>
      <c r="K770" s="4" t="s">
        <v>66</v>
      </c>
      <c r="L770">
        <v>2015</v>
      </c>
      <c r="M770">
        <v>7500</v>
      </c>
      <c r="N770">
        <v>28771</v>
      </c>
      <c r="O770">
        <v>115</v>
      </c>
      <c r="P770" s="1">
        <v>43780</v>
      </c>
      <c r="Q770" s="4" t="s">
        <v>35</v>
      </c>
      <c r="R770" s="1">
        <v>45179</v>
      </c>
      <c r="S770">
        <v>6724</v>
      </c>
      <c r="T770">
        <v>6476</v>
      </c>
      <c r="U770">
        <v>-248</v>
      </c>
      <c r="V770">
        <v>-4</v>
      </c>
      <c r="W770" s="4" t="s">
        <v>142</v>
      </c>
      <c r="X770">
        <v>5</v>
      </c>
      <c r="Y770">
        <v>0</v>
      </c>
      <c r="Z770" s="4" t="s">
        <v>47</v>
      </c>
    </row>
    <row r="771" spans="1:26" x14ac:dyDescent="0.3">
      <c r="A771" s="4" t="s">
        <v>901</v>
      </c>
      <c r="B771" s="4" t="s">
        <v>27</v>
      </c>
      <c r="C771" s="4" t="s">
        <v>97</v>
      </c>
      <c r="D771" s="4" t="s">
        <v>105</v>
      </c>
      <c r="E771" s="4" t="s">
        <v>52</v>
      </c>
      <c r="F771" s="4" t="s">
        <v>73</v>
      </c>
      <c r="G771" s="4" t="s">
        <v>79</v>
      </c>
      <c r="H771" s="4" t="s">
        <v>33</v>
      </c>
      <c r="I771">
        <v>4</v>
      </c>
      <c r="J771">
        <v>2</v>
      </c>
      <c r="K771" s="4" t="s">
        <v>66</v>
      </c>
      <c r="L771">
        <v>2023</v>
      </c>
      <c r="M771">
        <v>7200</v>
      </c>
      <c r="N771">
        <v>97666</v>
      </c>
      <c r="O771">
        <v>200</v>
      </c>
      <c r="P771" s="1">
        <v>45501</v>
      </c>
      <c r="Q771" s="4" t="s">
        <v>35</v>
      </c>
      <c r="R771" s="1">
        <v>45564</v>
      </c>
      <c r="S771">
        <v>5295</v>
      </c>
      <c r="T771">
        <v>5816</v>
      </c>
      <c r="U771">
        <v>521</v>
      </c>
      <c r="V771">
        <v>10</v>
      </c>
      <c r="W771" s="4" t="s">
        <v>181</v>
      </c>
      <c r="X771">
        <v>3</v>
      </c>
      <c r="Y771">
        <v>104</v>
      </c>
      <c r="Z771" s="4" t="s">
        <v>57</v>
      </c>
    </row>
    <row r="772" spans="1:26" x14ac:dyDescent="0.3">
      <c r="A772" s="4" t="s">
        <v>902</v>
      </c>
      <c r="B772" s="4" t="s">
        <v>83</v>
      </c>
      <c r="C772" s="4" t="s">
        <v>77</v>
      </c>
      <c r="D772" s="4" t="s">
        <v>85</v>
      </c>
      <c r="E772" s="4" t="s">
        <v>86</v>
      </c>
      <c r="F772" s="4" t="s">
        <v>31</v>
      </c>
      <c r="G772" s="4" t="s">
        <v>89</v>
      </c>
      <c r="H772" s="4" t="s">
        <v>80</v>
      </c>
      <c r="I772">
        <v>4</v>
      </c>
      <c r="J772">
        <v>5</v>
      </c>
      <c r="K772" s="4" t="s">
        <v>55</v>
      </c>
      <c r="L772">
        <v>2020</v>
      </c>
      <c r="M772">
        <v>7900</v>
      </c>
      <c r="N772">
        <v>67640</v>
      </c>
      <c r="O772">
        <v>103</v>
      </c>
      <c r="P772" s="1">
        <v>45212</v>
      </c>
      <c r="Q772" s="4" t="s">
        <v>35</v>
      </c>
      <c r="R772" s="1">
        <v>45115</v>
      </c>
      <c r="S772">
        <v>6582</v>
      </c>
      <c r="T772">
        <v>7784</v>
      </c>
      <c r="U772">
        <v>1202</v>
      </c>
      <c r="V772">
        <v>18</v>
      </c>
      <c r="W772" s="4" t="s">
        <v>99</v>
      </c>
      <c r="X772">
        <v>1</v>
      </c>
      <c r="Y772">
        <v>240</v>
      </c>
      <c r="Z772" s="4" t="s">
        <v>95</v>
      </c>
    </row>
    <row r="773" spans="1:26" x14ac:dyDescent="0.3">
      <c r="A773" s="4" t="s">
        <v>903</v>
      </c>
      <c r="B773" s="4" t="s">
        <v>49</v>
      </c>
      <c r="C773" s="4" t="s">
        <v>97</v>
      </c>
      <c r="D773" s="4" t="s">
        <v>78</v>
      </c>
      <c r="E773" s="4" t="s">
        <v>30</v>
      </c>
      <c r="F773" s="4" t="s">
        <v>31</v>
      </c>
      <c r="G773" s="4" t="s">
        <v>44</v>
      </c>
      <c r="H773" s="4" t="s">
        <v>80</v>
      </c>
      <c r="I773">
        <v>4</v>
      </c>
      <c r="J773">
        <v>5</v>
      </c>
      <c r="K773" s="4" t="s">
        <v>66</v>
      </c>
      <c r="L773">
        <v>2023</v>
      </c>
      <c r="M773">
        <v>6200</v>
      </c>
      <c r="N773">
        <v>17847</v>
      </c>
      <c r="O773">
        <v>120</v>
      </c>
      <c r="P773" s="1">
        <v>42815</v>
      </c>
      <c r="Q773" s="4" t="s">
        <v>35</v>
      </c>
      <c r="R773" s="1">
        <v>44456</v>
      </c>
      <c r="S773">
        <v>4318</v>
      </c>
      <c r="T773">
        <v>4607</v>
      </c>
      <c r="U773">
        <v>289</v>
      </c>
      <c r="V773">
        <v>7</v>
      </c>
      <c r="W773" s="4" t="s">
        <v>94</v>
      </c>
      <c r="X773">
        <v>4</v>
      </c>
      <c r="Y773">
        <v>58</v>
      </c>
      <c r="Z773" s="4" t="s">
        <v>37</v>
      </c>
    </row>
    <row r="774" spans="1:26" x14ac:dyDescent="0.3">
      <c r="A774" s="4" t="s">
        <v>904</v>
      </c>
      <c r="B774" s="4" t="s">
        <v>92</v>
      </c>
      <c r="C774" s="4" t="s">
        <v>70</v>
      </c>
      <c r="D774" s="4" t="s">
        <v>138</v>
      </c>
      <c r="E774" s="4" t="s">
        <v>139</v>
      </c>
      <c r="F774" s="4" t="s">
        <v>53</v>
      </c>
      <c r="G774" s="4" t="s">
        <v>32</v>
      </c>
      <c r="H774" s="4" t="s">
        <v>33</v>
      </c>
      <c r="I774">
        <v>7</v>
      </c>
      <c r="J774">
        <v>5</v>
      </c>
      <c r="K774" s="4" t="s">
        <v>45</v>
      </c>
      <c r="L774">
        <v>2018</v>
      </c>
      <c r="M774">
        <v>8100</v>
      </c>
      <c r="N774">
        <v>19866</v>
      </c>
      <c r="O774">
        <v>175</v>
      </c>
      <c r="P774" s="1">
        <v>42416</v>
      </c>
      <c r="Q774" s="4" t="s">
        <v>35</v>
      </c>
      <c r="R774" s="1">
        <v>44442</v>
      </c>
      <c r="S774">
        <v>7312</v>
      </c>
      <c r="T774">
        <v>8164</v>
      </c>
      <c r="U774">
        <v>852</v>
      </c>
      <c r="V774">
        <v>12</v>
      </c>
      <c r="W774" s="4" t="s">
        <v>46</v>
      </c>
      <c r="X774">
        <v>3</v>
      </c>
      <c r="Y774">
        <v>170</v>
      </c>
      <c r="Z774" s="4" t="s">
        <v>57</v>
      </c>
    </row>
    <row r="775" spans="1:26" x14ac:dyDescent="0.3">
      <c r="A775" s="4" t="s">
        <v>905</v>
      </c>
      <c r="B775" s="4" t="s">
        <v>120</v>
      </c>
      <c r="C775" s="4" t="s">
        <v>93</v>
      </c>
      <c r="D775" s="4" t="s">
        <v>41</v>
      </c>
      <c r="E775" s="4" t="s">
        <v>42</v>
      </c>
      <c r="F775" s="4" t="s">
        <v>43</v>
      </c>
      <c r="G775" s="4" t="s">
        <v>54</v>
      </c>
      <c r="H775" s="4" t="s">
        <v>80</v>
      </c>
      <c r="I775">
        <v>2</v>
      </c>
      <c r="J775">
        <v>2</v>
      </c>
      <c r="K775" s="4" t="s">
        <v>45</v>
      </c>
      <c r="L775">
        <v>2021</v>
      </c>
      <c r="M775">
        <v>8800</v>
      </c>
      <c r="N775">
        <v>91970</v>
      </c>
      <c r="O775">
        <v>250</v>
      </c>
      <c r="P775" s="1">
        <v>43885</v>
      </c>
      <c r="Q775" s="4" t="s">
        <v>35</v>
      </c>
      <c r="R775" s="1">
        <v>44898</v>
      </c>
      <c r="S775">
        <v>8262</v>
      </c>
      <c r="T775">
        <v>8440</v>
      </c>
      <c r="U775">
        <v>178</v>
      </c>
      <c r="V775">
        <v>2</v>
      </c>
      <c r="W775" s="4" t="s">
        <v>181</v>
      </c>
      <c r="X775">
        <v>3</v>
      </c>
      <c r="Y775">
        <v>36</v>
      </c>
      <c r="Z775" s="4" t="s">
        <v>37</v>
      </c>
    </row>
    <row r="776" spans="1:26" x14ac:dyDescent="0.3">
      <c r="A776" s="4" t="s">
        <v>906</v>
      </c>
      <c r="B776" s="4" t="s">
        <v>120</v>
      </c>
      <c r="C776" s="4" t="s">
        <v>118</v>
      </c>
      <c r="D776" s="4" t="s">
        <v>61</v>
      </c>
      <c r="E776" s="4" t="s">
        <v>62</v>
      </c>
      <c r="F776" s="4" t="s">
        <v>53</v>
      </c>
      <c r="G776" s="4" t="s">
        <v>44</v>
      </c>
      <c r="H776" s="4" t="s">
        <v>33</v>
      </c>
      <c r="I776">
        <v>5</v>
      </c>
      <c r="J776">
        <v>5</v>
      </c>
      <c r="K776" s="4" t="s">
        <v>55</v>
      </c>
      <c r="L776">
        <v>2024</v>
      </c>
      <c r="M776">
        <v>9000</v>
      </c>
      <c r="N776">
        <v>15499</v>
      </c>
      <c r="O776">
        <v>120</v>
      </c>
      <c r="P776" s="1">
        <v>44604</v>
      </c>
      <c r="Q776" s="4" t="s">
        <v>35</v>
      </c>
      <c r="R776" s="1">
        <v>45241</v>
      </c>
      <c r="S776">
        <v>7499</v>
      </c>
      <c r="T776">
        <v>7070</v>
      </c>
      <c r="U776">
        <v>-429</v>
      </c>
      <c r="V776">
        <v>-6</v>
      </c>
      <c r="W776" s="4" t="s">
        <v>106</v>
      </c>
      <c r="X776">
        <v>1</v>
      </c>
      <c r="Y776">
        <v>0</v>
      </c>
      <c r="Z776" s="4" t="s">
        <v>57</v>
      </c>
    </row>
    <row r="777" spans="1:26" x14ac:dyDescent="0.3">
      <c r="A777" s="4" t="s">
        <v>907</v>
      </c>
      <c r="B777" s="4" t="s">
        <v>205</v>
      </c>
      <c r="C777" s="4" t="s">
        <v>93</v>
      </c>
      <c r="D777" s="4" t="s">
        <v>138</v>
      </c>
      <c r="E777" s="4" t="s">
        <v>139</v>
      </c>
      <c r="F777" s="4" t="s">
        <v>53</v>
      </c>
      <c r="G777" s="4" t="s">
        <v>89</v>
      </c>
      <c r="H777" s="4" t="s">
        <v>80</v>
      </c>
      <c r="I777">
        <v>7</v>
      </c>
      <c r="J777">
        <v>5</v>
      </c>
      <c r="K777" s="4" t="s">
        <v>66</v>
      </c>
      <c r="L777">
        <v>2022</v>
      </c>
      <c r="M777">
        <v>7800</v>
      </c>
      <c r="N777">
        <v>35991</v>
      </c>
      <c r="O777">
        <v>175</v>
      </c>
      <c r="P777" s="1">
        <v>44313</v>
      </c>
      <c r="Q777" s="4" t="s">
        <v>35</v>
      </c>
      <c r="R777" s="1">
        <v>44272</v>
      </c>
      <c r="S777">
        <v>6772</v>
      </c>
      <c r="T777">
        <v>7614</v>
      </c>
      <c r="U777">
        <v>842</v>
      </c>
      <c r="V777">
        <v>12</v>
      </c>
      <c r="W777" s="4" t="s">
        <v>94</v>
      </c>
      <c r="X777">
        <v>4</v>
      </c>
      <c r="Y777">
        <v>168</v>
      </c>
      <c r="Z777" s="4" t="s">
        <v>37</v>
      </c>
    </row>
    <row r="778" spans="1:26" x14ac:dyDescent="0.3">
      <c r="A778" s="4" t="s">
        <v>908</v>
      </c>
      <c r="B778" s="4" t="s">
        <v>69</v>
      </c>
      <c r="C778" s="4" t="s">
        <v>190</v>
      </c>
      <c r="D778" s="4" t="s">
        <v>148</v>
      </c>
      <c r="E778" s="4" t="s">
        <v>149</v>
      </c>
      <c r="F778" s="4" t="s">
        <v>31</v>
      </c>
      <c r="G778" s="4" t="s">
        <v>44</v>
      </c>
      <c r="H778" s="4" t="s">
        <v>80</v>
      </c>
      <c r="I778">
        <v>5</v>
      </c>
      <c r="J778">
        <v>5</v>
      </c>
      <c r="K778" s="4" t="s">
        <v>45</v>
      </c>
      <c r="L778">
        <v>2022</v>
      </c>
      <c r="M778">
        <v>6200</v>
      </c>
      <c r="N778">
        <v>65409</v>
      </c>
      <c r="O778">
        <v>150</v>
      </c>
      <c r="P778" s="1">
        <v>44550</v>
      </c>
      <c r="Q778" s="4" t="s">
        <v>35</v>
      </c>
      <c r="R778" s="1">
        <v>45272</v>
      </c>
      <c r="S778">
        <v>5450</v>
      </c>
      <c r="T778">
        <v>4673</v>
      </c>
      <c r="U778">
        <v>-777</v>
      </c>
      <c r="V778">
        <v>-14</v>
      </c>
      <c r="W778" s="4" t="s">
        <v>181</v>
      </c>
      <c r="X778">
        <v>5</v>
      </c>
      <c r="Y778">
        <v>0</v>
      </c>
      <c r="Z778" s="4" t="s">
        <v>57</v>
      </c>
    </row>
    <row r="779" spans="1:26" x14ac:dyDescent="0.3">
      <c r="A779" s="4" t="s">
        <v>909</v>
      </c>
      <c r="B779" s="4" t="s">
        <v>205</v>
      </c>
      <c r="C779" s="4" t="s">
        <v>50</v>
      </c>
      <c r="D779" s="4" t="s">
        <v>138</v>
      </c>
      <c r="E779" s="4" t="s">
        <v>139</v>
      </c>
      <c r="F779" s="4" t="s">
        <v>53</v>
      </c>
      <c r="G779" s="4" t="s">
        <v>54</v>
      </c>
      <c r="H779" s="4" t="s">
        <v>80</v>
      </c>
      <c r="I779">
        <v>7</v>
      </c>
      <c r="J779">
        <v>5</v>
      </c>
      <c r="K779" s="4" t="s">
        <v>34</v>
      </c>
      <c r="L779">
        <v>2021</v>
      </c>
      <c r="M779">
        <v>8800</v>
      </c>
      <c r="N779">
        <v>21208</v>
      </c>
      <c r="O779">
        <v>175</v>
      </c>
      <c r="P779" s="1">
        <v>42571</v>
      </c>
      <c r="Q779" s="4" t="s">
        <v>35</v>
      </c>
      <c r="R779" s="1">
        <v>42755</v>
      </c>
      <c r="S779">
        <v>7868</v>
      </c>
      <c r="T779">
        <v>6854</v>
      </c>
      <c r="U779">
        <v>-1014</v>
      </c>
      <c r="V779">
        <v>-13</v>
      </c>
      <c r="W779" s="4" t="s">
        <v>116</v>
      </c>
      <c r="X779">
        <v>1</v>
      </c>
      <c r="Y779">
        <v>0</v>
      </c>
      <c r="Z779" s="4" t="s">
        <v>95</v>
      </c>
    </row>
    <row r="780" spans="1:26" x14ac:dyDescent="0.3">
      <c r="A780" s="4" t="s">
        <v>910</v>
      </c>
      <c r="B780" s="4" t="s">
        <v>197</v>
      </c>
      <c r="C780" s="4" t="s">
        <v>77</v>
      </c>
      <c r="D780" s="4" t="s">
        <v>78</v>
      </c>
      <c r="E780" s="4" t="s">
        <v>30</v>
      </c>
      <c r="F780" s="4" t="s">
        <v>31</v>
      </c>
      <c r="G780" s="4" t="s">
        <v>44</v>
      </c>
      <c r="H780" s="4" t="s">
        <v>80</v>
      </c>
      <c r="I780">
        <v>4</v>
      </c>
      <c r="J780">
        <v>5</v>
      </c>
      <c r="K780" s="4" t="s">
        <v>45</v>
      </c>
      <c r="L780">
        <v>2023</v>
      </c>
      <c r="M780">
        <v>6100</v>
      </c>
      <c r="N780">
        <v>16707</v>
      </c>
      <c r="O780">
        <v>120</v>
      </c>
      <c r="P780" s="1">
        <v>44823</v>
      </c>
      <c r="Q780" s="4" t="s">
        <v>35</v>
      </c>
      <c r="R780" s="1">
        <v>44623</v>
      </c>
      <c r="S780">
        <v>5452</v>
      </c>
      <c r="T780">
        <v>4972</v>
      </c>
      <c r="U780">
        <v>-480</v>
      </c>
      <c r="V780">
        <v>-9</v>
      </c>
      <c r="W780" s="4" t="s">
        <v>94</v>
      </c>
      <c r="X780">
        <v>3</v>
      </c>
      <c r="Y780">
        <v>0</v>
      </c>
      <c r="Z780" s="4" t="s">
        <v>37</v>
      </c>
    </row>
    <row r="781" spans="1:26" x14ac:dyDescent="0.3">
      <c r="A781" s="4" t="s">
        <v>911</v>
      </c>
      <c r="B781" s="4" t="s">
        <v>76</v>
      </c>
      <c r="C781" s="4" t="s">
        <v>163</v>
      </c>
      <c r="D781" s="4" t="s">
        <v>148</v>
      </c>
      <c r="E781" s="4" t="s">
        <v>149</v>
      </c>
      <c r="F781" s="4" t="s">
        <v>31</v>
      </c>
      <c r="G781" s="4" t="s">
        <v>32</v>
      </c>
      <c r="H781" s="4" t="s">
        <v>33</v>
      </c>
      <c r="I781">
        <v>5</v>
      </c>
      <c r="J781">
        <v>5</v>
      </c>
      <c r="K781" s="4" t="s">
        <v>66</v>
      </c>
      <c r="L781">
        <v>2015</v>
      </c>
      <c r="M781">
        <v>7000</v>
      </c>
      <c r="N781">
        <v>37582</v>
      </c>
      <c r="O781">
        <v>150</v>
      </c>
      <c r="P781" s="1">
        <v>45435</v>
      </c>
      <c r="Q781" s="4" t="s">
        <v>35</v>
      </c>
      <c r="R781" s="1">
        <v>45639</v>
      </c>
      <c r="S781">
        <v>5095</v>
      </c>
      <c r="T781">
        <v>4787</v>
      </c>
      <c r="U781">
        <v>-308</v>
      </c>
      <c r="V781">
        <v>-6</v>
      </c>
      <c r="W781" s="4" t="s">
        <v>99</v>
      </c>
      <c r="X781">
        <v>4</v>
      </c>
      <c r="Y781">
        <v>0</v>
      </c>
      <c r="Z781" s="4" t="s">
        <v>57</v>
      </c>
    </row>
    <row r="782" spans="1:26" x14ac:dyDescent="0.3">
      <c r="A782" s="4" t="s">
        <v>912</v>
      </c>
      <c r="B782" s="4" t="s">
        <v>113</v>
      </c>
      <c r="C782" s="4" t="s">
        <v>40</v>
      </c>
      <c r="D782" s="4" t="s">
        <v>78</v>
      </c>
      <c r="E782" s="4" t="s">
        <v>30</v>
      </c>
      <c r="F782" s="4" t="s">
        <v>31</v>
      </c>
      <c r="G782" s="4" t="s">
        <v>89</v>
      </c>
      <c r="H782" s="4" t="s">
        <v>80</v>
      </c>
      <c r="I782">
        <v>4</v>
      </c>
      <c r="J782">
        <v>5</v>
      </c>
      <c r="K782" s="4" t="s">
        <v>55</v>
      </c>
      <c r="L782">
        <v>2022</v>
      </c>
      <c r="M782">
        <v>7700</v>
      </c>
      <c r="N782">
        <v>83180</v>
      </c>
      <c r="O782">
        <v>120</v>
      </c>
      <c r="P782" s="1">
        <v>44321</v>
      </c>
      <c r="Q782" s="4" t="s">
        <v>35</v>
      </c>
      <c r="R782" s="1">
        <v>44682</v>
      </c>
      <c r="S782">
        <v>6557</v>
      </c>
      <c r="T782">
        <v>7379</v>
      </c>
      <c r="U782">
        <v>822</v>
      </c>
      <c r="V782">
        <v>13</v>
      </c>
      <c r="W782" s="4" t="s">
        <v>67</v>
      </c>
      <c r="X782">
        <v>4</v>
      </c>
      <c r="Y782">
        <v>164</v>
      </c>
      <c r="Z782" s="4" t="s">
        <v>47</v>
      </c>
    </row>
    <row r="783" spans="1:26" x14ac:dyDescent="0.3">
      <c r="A783" s="4" t="s">
        <v>913</v>
      </c>
      <c r="B783" s="4" t="s">
        <v>76</v>
      </c>
      <c r="C783" s="4" t="s">
        <v>28</v>
      </c>
      <c r="D783" s="4" t="s">
        <v>61</v>
      </c>
      <c r="E783" s="4" t="s">
        <v>62</v>
      </c>
      <c r="F783" s="4" t="s">
        <v>53</v>
      </c>
      <c r="G783" s="4" t="s">
        <v>79</v>
      </c>
      <c r="H783" s="4" t="s">
        <v>33</v>
      </c>
      <c r="I783">
        <v>5</v>
      </c>
      <c r="J783">
        <v>5</v>
      </c>
      <c r="K783" s="4" t="s">
        <v>66</v>
      </c>
      <c r="L783">
        <v>2015</v>
      </c>
      <c r="M783">
        <v>8500</v>
      </c>
      <c r="N783">
        <v>35982</v>
      </c>
      <c r="O783">
        <v>120</v>
      </c>
      <c r="P783" s="1">
        <v>43742</v>
      </c>
      <c r="Q783" s="4" t="s">
        <v>35</v>
      </c>
      <c r="R783" s="1">
        <v>43885</v>
      </c>
      <c r="S783">
        <v>7556</v>
      </c>
      <c r="T783">
        <v>8948</v>
      </c>
      <c r="U783">
        <v>1392</v>
      </c>
      <c r="V783">
        <v>18</v>
      </c>
      <c r="W783" s="4" t="s">
        <v>99</v>
      </c>
      <c r="X783">
        <v>3</v>
      </c>
      <c r="Y783">
        <v>278</v>
      </c>
      <c r="Z783" s="4" t="s">
        <v>37</v>
      </c>
    </row>
    <row r="784" spans="1:26" x14ac:dyDescent="0.3">
      <c r="A784" s="4" t="s">
        <v>914</v>
      </c>
      <c r="B784" s="4" t="s">
        <v>120</v>
      </c>
      <c r="C784" s="4" t="s">
        <v>60</v>
      </c>
      <c r="D784" s="4" t="s">
        <v>85</v>
      </c>
      <c r="E784" s="4" t="s">
        <v>86</v>
      </c>
      <c r="F784" s="4" t="s">
        <v>31</v>
      </c>
      <c r="G784" s="4" t="s">
        <v>89</v>
      </c>
      <c r="H784" s="4" t="s">
        <v>33</v>
      </c>
      <c r="I784">
        <v>4</v>
      </c>
      <c r="J784">
        <v>5</v>
      </c>
      <c r="K784" s="4" t="s">
        <v>66</v>
      </c>
      <c r="L784">
        <v>2015</v>
      </c>
      <c r="M784">
        <v>7000</v>
      </c>
      <c r="N784">
        <v>42102</v>
      </c>
      <c r="O784">
        <v>103</v>
      </c>
      <c r="P784" s="1">
        <v>45173</v>
      </c>
      <c r="Q784" s="4" t="s">
        <v>35</v>
      </c>
      <c r="R784" s="1">
        <v>45415</v>
      </c>
      <c r="S784">
        <v>5210</v>
      </c>
      <c r="T784">
        <v>6285</v>
      </c>
      <c r="U784">
        <v>1075</v>
      </c>
      <c r="V784">
        <v>21</v>
      </c>
      <c r="W784" s="4" t="s">
        <v>160</v>
      </c>
      <c r="X784">
        <v>4</v>
      </c>
      <c r="Y784">
        <v>215</v>
      </c>
      <c r="Z784" s="4" t="s">
        <v>37</v>
      </c>
    </row>
    <row r="785" spans="1:26" x14ac:dyDescent="0.3">
      <c r="A785" s="4" t="s">
        <v>915</v>
      </c>
      <c r="B785" s="4" t="s">
        <v>146</v>
      </c>
      <c r="C785" s="4" t="s">
        <v>104</v>
      </c>
      <c r="D785" s="4" t="s">
        <v>41</v>
      </c>
      <c r="E785" s="4" t="s">
        <v>42</v>
      </c>
      <c r="F785" s="4" t="s">
        <v>43</v>
      </c>
      <c r="G785" s="4" t="s">
        <v>54</v>
      </c>
      <c r="H785" s="4" t="s">
        <v>33</v>
      </c>
      <c r="I785">
        <v>2</v>
      </c>
      <c r="J785">
        <v>2</v>
      </c>
      <c r="K785" s="4" t="s">
        <v>45</v>
      </c>
      <c r="L785">
        <v>2018</v>
      </c>
      <c r="M785">
        <v>9100</v>
      </c>
      <c r="N785">
        <v>12473</v>
      </c>
      <c r="O785">
        <v>250</v>
      </c>
      <c r="P785" s="1">
        <v>43374</v>
      </c>
      <c r="Q785" s="4" t="s">
        <v>35</v>
      </c>
      <c r="R785" s="1">
        <v>44715</v>
      </c>
      <c r="S785">
        <v>8214</v>
      </c>
      <c r="T785">
        <v>9511</v>
      </c>
      <c r="U785">
        <v>1297</v>
      </c>
      <c r="V785">
        <v>16</v>
      </c>
      <c r="W785" s="4" t="s">
        <v>121</v>
      </c>
      <c r="X785">
        <v>3</v>
      </c>
      <c r="Y785">
        <v>259</v>
      </c>
      <c r="Z785" s="4" t="s">
        <v>95</v>
      </c>
    </row>
    <row r="786" spans="1:26" x14ac:dyDescent="0.3">
      <c r="A786" s="4" t="s">
        <v>916</v>
      </c>
      <c r="B786" s="4" t="s">
        <v>205</v>
      </c>
      <c r="C786" s="4" t="s">
        <v>60</v>
      </c>
      <c r="D786" s="4" t="s">
        <v>51</v>
      </c>
      <c r="E786" s="4" t="s">
        <v>52</v>
      </c>
      <c r="F786" s="4" t="s">
        <v>53</v>
      </c>
      <c r="G786" s="4" t="s">
        <v>32</v>
      </c>
      <c r="H786" s="4" t="s">
        <v>33</v>
      </c>
      <c r="I786">
        <v>8</v>
      </c>
      <c r="J786">
        <v>5</v>
      </c>
      <c r="K786" s="4" t="s">
        <v>66</v>
      </c>
      <c r="L786">
        <v>2016</v>
      </c>
      <c r="M786">
        <v>8400</v>
      </c>
      <c r="N786">
        <v>25174</v>
      </c>
      <c r="O786">
        <v>200</v>
      </c>
      <c r="P786" s="1">
        <v>43012</v>
      </c>
      <c r="Q786" s="4" t="s">
        <v>35</v>
      </c>
      <c r="R786" s="1">
        <v>42960</v>
      </c>
      <c r="S786">
        <v>7070</v>
      </c>
      <c r="T786">
        <v>6834</v>
      </c>
      <c r="U786">
        <v>-236</v>
      </c>
      <c r="V786">
        <v>-3</v>
      </c>
      <c r="W786" s="4" t="s">
        <v>121</v>
      </c>
      <c r="X786">
        <v>1</v>
      </c>
      <c r="Y786">
        <v>0</v>
      </c>
      <c r="Z786" s="4" t="s">
        <v>57</v>
      </c>
    </row>
    <row r="787" spans="1:26" x14ac:dyDescent="0.3">
      <c r="A787" s="4" t="s">
        <v>917</v>
      </c>
      <c r="B787" s="4" t="s">
        <v>76</v>
      </c>
      <c r="C787" s="4" t="s">
        <v>40</v>
      </c>
      <c r="D787" s="4" t="s">
        <v>29</v>
      </c>
      <c r="E787" s="4" t="s">
        <v>30</v>
      </c>
      <c r="F787" s="4" t="s">
        <v>31</v>
      </c>
      <c r="G787" s="4" t="s">
        <v>89</v>
      </c>
      <c r="H787" s="4" t="s">
        <v>80</v>
      </c>
      <c r="I787">
        <v>5</v>
      </c>
      <c r="J787">
        <v>5</v>
      </c>
      <c r="K787" s="4" t="s">
        <v>45</v>
      </c>
      <c r="L787">
        <v>2017</v>
      </c>
      <c r="M787">
        <v>6700</v>
      </c>
      <c r="N787">
        <v>58412</v>
      </c>
      <c r="O787">
        <v>113</v>
      </c>
      <c r="P787" s="1">
        <v>43365</v>
      </c>
      <c r="Q787" s="4" t="s">
        <v>35</v>
      </c>
      <c r="R787" s="1">
        <v>44232</v>
      </c>
      <c r="S787">
        <v>5272</v>
      </c>
      <c r="T787">
        <v>5165</v>
      </c>
      <c r="U787">
        <v>-107</v>
      </c>
      <c r="V787">
        <v>-2</v>
      </c>
      <c r="W787" s="4" t="s">
        <v>102</v>
      </c>
      <c r="X787">
        <v>4</v>
      </c>
      <c r="Y787">
        <v>0</v>
      </c>
      <c r="Z787" s="4" t="s">
        <v>37</v>
      </c>
    </row>
    <row r="788" spans="1:26" x14ac:dyDescent="0.3">
      <c r="A788" s="4" t="s">
        <v>918</v>
      </c>
      <c r="B788" s="4" t="s">
        <v>83</v>
      </c>
      <c r="C788" s="4" t="s">
        <v>50</v>
      </c>
      <c r="D788" s="4" t="s">
        <v>29</v>
      </c>
      <c r="E788" s="4" t="s">
        <v>30</v>
      </c>
      <c r="F788" s="4" t="s">
        <v>31</v>
      </c>
      <c r="G788" s="4" t="s">
        <v>32</v>
      </c>
      <c r="H788" s="4" t="s">
        <v>80</v>
      </c>
      <c r="I788">
        <v>5</v>
      </c>
      <c r="J788">
        <v>5</v>
      </c>
      <c r="K788" s="4" t="s">
        <v>34</v>
      </c>
      <c r="L788">
        <v>2019</v>
      </c>
      <c r="M788">
        <v>7500</v>
      </c>
      <c r="N788">
        <v>12852</v>
      </c>
      <c r="O788">
        <v>113</v>
      </c>
      <c r="P788" s="1">
        <v>44239</v>
      </c>
      <c r="Q788" s="4" t="s">
        <v>35</v>
      </c>
      <c r="R788" s="1">
        <v>45497</v>
      </c>
      <c r="S788">
        <v>6589</v>
      </c>
      <c r="T788">
        <v>5964</v>
      </c>
      <c r="U788">
        <v>-625</v>
      </c>
      <c r="V788">
        <v>-9</v>
      </c>
      <c r="W788" s="4" t="s">
        <v>114</v>
      </c>
      <c r="X788">
        <v>1</v>
      </c>
      <c r="Y788">
        <v>0</v>
      </c>
      <c r="Z788" s="4" t="s">
        <v>47</v>
      </c>
    </row>
    <row r="789" spans="1:26" x14ac:dyDescent="0.3">
      <c r="A789" s="4" t="s">
        <v>919</v>
      </c>
      <c r="B789" s="4" t="s">
        <v>109</v>
      </c>
      <c r="C789" s="4" t="s">
        <v>110</v>
      </c>
      <c r="D789" s="4" t="s">
        <v>78</v>
      </c>
      <c r="E789" s="4" t="s">
        <v>30</v>
      </c>
      <c r="F789" s="4" t="s">
        <v>31</v>
      </c>
      <c r="G789" s="4" t="s">
        <v>32</v>
      </c>
      <c r="H789" s="4" t="s">
        <v>80</v>
      </c>
      <c r="I789">
        <v>4</v>
      </c>
      <c r="J789">
        <v>5</v>
      </c>
      <c r="K789" s="4" t="s">
        <v>66</v>
      </c>
      <c r="L789">
        <v>2018</v>
      </c>
      <c r="M789">
        <v>6700</v>
      </c>
      <c r="N789">
        <v>75396</v>
      </c>
      <c r="O789">
        <v>120</v>
      </c>
      <c r="P789" s="1">
        <v>44543</v>
      </c>
      <c r="Q789" s="4" t="s">
        <v>35</v>
      </c>
      <c r="R789" s="1">
        <v>45329</v>
      </c>
      <c r="S789">
        <v>5907</v>
      </c>
      <c r="T789">
        <v>5246</v>
      </c>
      <c r="U789">
        <v>-661</v>
      </c>
      <c r="V789">
        <v>-11</v>
      </c>
      <c r="W789" s="4" t="s">
        <v>160</v>
      </c>
      <c r="X789">
        <v>3</v>
      </c>
      <c r="Y789">
        <v>0</v>
      </c>
      <c r="Z789" s="4" t="s">
        <v>47</v>
      </c>
    </row>
    <row r="790" spans="1:26" x14ac:dyDescent="0.3">
      <c r="A790" s="4" t="s">
        <v>920</v>
      </c>
      <c r="B790" s="4" t="s">
        <v>109</v>
      </c>
      <c r="C790" s="4" t="s">
        <v>97</v>
      </c>
      <c r="D790" s="4" t="s">
        <v>29</v>
      </c>
      <c r="E790" s="4" t="s">
        <v>30</v>
      </c>
      <c r="F790" s="4" t="s">
        <v>31</v>
      </c>
      <c r="G790" s="4" t="s">
        <v>54</v>
      </c>
      <c r="H790" s="4" t="s">
        <v>80</v>
      </c>
      <c r="I790">
        <v>5</v>
      </c>
      <c r="J790">
        <v>5</v>
      </c>
      <c r="K790" s="4" t="s">
        <v>55</v>
      </c>
      <c r="L790">
        <v>2017</v>
      </c>
      <c r="M790">
        <v>8200</v>
      </c>
      <c r="N790">
        <v>6809</v>
      </c>
      <c r="O790">
        <v>113</v>
      </c>
      <c r="P790" s="1">
        <v>42120</v>
      </c>
      <c r="Q790" s="4" t="s">
        <v>35</v>
      </c>
      <c r="R790" s="1">
        <v>44978</v>
      </c>
      <c r="S790">
        <v>7200</v>
      </c>
      <c r="T790">
        <v>6155</v>
      </c>
      <c r="U790">
        <v>-1045</v>
      </c>
      <c r="V790">
        <v>-15</v>
      </c>
      <c r="W790" s="4" t="s">
        <v>121</v>
      </c>
      <c r="X790">
        <v>3</v>
      </c>
      <c r="Y790">
        <v>0</v>
      </c>
      <c r="Z790" s="4" t="s">
        <v>37</v>
      </c>
    </row>
    <row r="791" spans="1:26" x14ac:dyDescent="0.3">
      <c r="A791" s="4" t="s">
        <v>921</v>
      </c>
      <c r="B791" s="4" t="s">
        <v>59</v>
      </c>
      <c r="C791" s="4" t="s">
        <v>70</v>
      </c>
      <c r="D791" s="4" t="s">
        <v>71</v>
      </c>
      <c r="E791" s="4" t="s">
        <v>72</v>
      </c>
      <c r="F791" s="4" t="s">
        <v>73</v>
      </c>
      <c r="G791" s="4" t="s">
        <v>79</v>
      </c>
      <c r="H791" s="4" t="s">
        <v>80</v>
      </c>
      <c r="I791">
        <v>3</v>
      </c>
      <c r="J791">
        <v>2</v>
      </c>
      <c r="K791" s="4" t="s">
        <v>66</v>
      </c>
      <c r="L791">
        <v>2019</v>
      </c>
      <c r="M791">
        <v>7600</v>
      </c>
      <c r="N791">
        <v>98299</v>
      </c>
      <c r="O791">
        <v>100</v>
      </c>
      <c r="P791" s="1">
        <v>42652</v>
      </c>
      <c r="Q791" s="4" t="s">
        <v>35</v>
      </c>
      <c r="R791" s="1">
        <v>42922</v>
      </c>
      <c r="S791">
        <v>5797</v>
      </c>
      <c r="T791">
        <v>6689</v>
      </c>
      <c r="U791">
        <v>892</v>
      </c>
      <c r="V791">
        <v>15</v>
      </c>
      <c r="W791" s="4" t="s">
        <v>67</v>
      </c>
      <c r="X791">
        <v>4</v>
      </c>
      <c r="Y791">
        <v>178</v>
      </c>
      <c r="Z791" s="4" t="s">
        <v>57</v>
      </c>
    </row>
    <row r="792" spans="1:26" x14ac:dyDescent="0.3">
      <c r="A792" s="4" t="s">
        <v>922</v>
      </c>
      <c r="B792" s="4" t="s">
        <v>146</v>
      </c>
      <c r="C792" s="4" t="s">
        <v>110</v>
      </c>
      <c r="D792" s="4" t="s">
        <v>51</v>
      </c>
      <c r="E792" s="4" t="s">
        <v>52</v>
      </c>
      <c r="F792" s="4" t="s">
        <v>53</v>
      </c>
      <c r="G792" s="4" t="s">
        <v>79</v>
      </c>
      <c r="H792" s="4" t="s">
        <v>33</v>
      </c>
      <c r="I792">
        <v>8</v>
      </c>
      <c r="J792">
        <v>5</v>
      </c>
      <c r="K792" s="4" t="s">
        <v>66</v>
      </c>
      <c r="L792">
        <v>2019</v>
      </c>
      <c r="M792">
        <v>8100</v>
      </c>
      <c r="N792">
        <v>11116</v>
      </c>
      <c r="O792">
        <v>200</v>
      </c>
      <c r="P792" s="1">
        <v>44464</v>
      </c>
      <c r="Q792" s="4" t="s">
        <v>35</v>
      </c>
      <c r="R792" s="1">
        <v>44282</v>
      </c>
      <c r="S792">
        <v>6822</v>
      </c>
      <c r="T792">
        <v>6602</v>
      </c>
      <c r="U792">
        <v>-220</v>
      </c>
      <c r="V792">
        <v>-3</v>
      </c>
      <c r="W792" s="4" t="s">
        <v>46</v>
      </c>
      <c r="X792">
        <v>1</v>
      </c>
      <c r="Y792">
        <v>0</v>
      </c>
      <c r="Z792" s="4" t="s">
        <v>95</v>
      </c>
    </row>
    <row r="793" spans="1:26" x14ac:dyDescent="0.3">
      <c r="A793" s="4" t="s">
        <v>923</v>
      </c>
      <c r="B793" s="4" t="s">
        <v>109</v>
      </c>
      <c r="C793" s="4" t="s">
        <v>40</v>
      </c>
      <c r="D793" s="4" t="s">
        <v>151</v>
      </c>
      <c r="E793" s="4" t="s">
        <v>86</v>
      </c>
      <c r="F793" s="4" t="s">
        <v>152</v>
      </c>
      <c r="G793" s="4" t="s">
        <v>54</v>
      </c>
      <c r="H793" s="4" t="s">
        <v>33</v>
      </c>
      <c r="I793">
        <v>5</v>
      </c>
      <c r="J793">
        <v>5</v>
      </c>
      <c r="K793" s="4" t="s">
        <v>34</v>
      </c>
      <c r="L793">
        <v>2019</v>
      </c>
      <c r="M793">
        <v>8000</v>
      </c>
      <c r="N793">
        <v>5587</v>
      </c>
      <c r="O793">
        <v>100</v>
      </c>
      <c r="P793" s="1">
        <v>43337</v>
      </c>
      <c r="Q793" s="4" t="s">
        <v>35</v>
      </c>
      <c r="R793" s="1">
        <v>43675</v>
      </c>
      <c r="S793">
        <v>7223</v>
      </c>
      <c r="T793">
        <v>8688</v>
      </c>
      <c r="U793">
        <v>1465</v>
      </c>
      <c r="V793">
        <v>20</v>
      </c>
      <c r="W793" s="4" t="s">
        <v>127</v>
      </c>
      <c r="X793">
        <v>4</v>
      </c>
      <c r="Y793">
        <v>293</v>
      </c>
      <c r="Z793" s="4" t="s">
        <v>37</v>
      </c>
    </row>
    <row r="794" spans="1:26" x14ac:dyDescent="0.3">
      <c r="A794" s="4" t="s">
        <v>924</v>
      </c>
      <c r="B794" s="4" t="s">
        <v>109</v>
      </c>
      <c r="C794" s="4" t="s">
        <v>97</v>
      </c>
      <c r="D794" s="4" t="s">
        <v>61</v>
      </c>
      <c r="E794" s="4" t="s">
        <v>62</v>
      </c>
      <c r="F794" s="4" t="s">
        <v>53</v>
      </c>
      <c r="G794" s="4" t="s">
        <v>54</v>
      </c>
      <c r="H794" s="4" t="s">
        <v>80</v>
      </c>
      <c r="I794">
        <v>5</v>
      </c>
      <c r="J794">
        <v>5</v>
      </c>
      <c r="K794" s="4" t="s">
        <v>55</v>
      </c>
      <c r="L794">
        <v>2016</v>
      </c>
      <c r="M794">
        <v>9800</v>
      </c>
      <c r="N794">
        <v>5938</v>
      </c>
      <c r="O794">
        <v>120</v>
      </c>
      <c r="P794" s="1">
        <v>43768</v>
      </c>
      <c r="Q794" s="4" t="s">
        <v>35</v>
      </c>
      <c r="R794" s="1">
        <v>45432</v>
      </c>
      <c r="S794">
        <v>7968</v>
      </c>
      <c r="T794">
        <v>9170</v>
      </c>
      <c r="U794">
        <v>1202</v>
      </c>
      <c r="V794">
        <v>15</v>
      </c>
      <c r="W794" s="4" t="s">
        <v>94</v>
      </c>
      <c r="X794">
        <v>2</v>
      </c>
      <c r="Y794">
        <v>240</v>
      </c>
      <c r="Z794" s="4" t="s">
        <v>37</v>
      </c>
    </row>
    <row r="795" spans="1:26" x14ac:dyDescent="0.3">
      <c r="A795" s="4" t="s">
        <v>925</v>
      </c>
      <c r="B795" s="4" t="s">
        <v>197</v>
      </c>
      <c r="C795" s="4" t="s">
        <v>144</v>
      </c>
      <c r="D795" s="4" t="s">
        <v>138</v>
      </c>
      <c r="E795" s="4" t="s">
        <v>139</v>
      </c>
      <c r="F795" s="4" t="s">
        <v>53</v>
      </c>
      <c r="G795" s="4" t="s">
        <v>44</v>
      </c>
      <c r="H795" s="4" t="s">
        <v>80</v>
      </c>
      <c r="I795">
        <v>7</v>
      </c>
      <c r="J795">
        <v>5</v>
      </c>
      <c r="K795" s="4" t="s">
        <v>55</v>
      </c>
      <c r="L795">
        <v>2020</v>
      </c>
      <c r="M795">
        <v>9400</v>
      </c>
      <c r="N795">
        <v>10165</v>
      </c>
      <c r="O795">
        <v>175</v>
      </c>
      <c r="P795" s="1">
        <v>43639</v>
      </c>
      <c r="Q795" s="4" t="s">
        <v>35</v>
      </c>
      <c r="R795" s="1">
        <v>45603</v>
      </c>
      <c r="S795">
        <v>7673</v>
      </c>
      <c r="T795">
        <v>6801</v>
      </c>
      <c r="U795">
        <v>-872</v>
      </c>
      <c r="V795">
        <v>-11</v>
      </c>
      <c r="W795" s="4" t="s">
        <v>127</v>
      </c>
      <c r="X795">
        <v>1</v>
      </c>
      <c r="Y795">
        <v>0</v>
      </c>
      <c r="Z795" s="4" t="s">
        <v>57</v>
      </c>
    </row>
    <row r="796" spans="1:26" x14ac:dyDescent="0.3">
      <c r="A796" s="4" t="s">
        <v>926</v>
      </c>
      <c r="B796" s="4" t="s">
        <v>83</v>
      </c>
      <c r="C796" s="4" t="s">
        <v>110</v>
      </c>
      <c r="D796" s="4" t="s">
        <v>151</v>
      </c>
      <c r="E796" s="4" t="s">
        <v>86</v>
      </c>
      <c r="F796" s="4" t="s">
        <v>152</v>
      </c>
      <c r="G796" s="4" t="s">
        <v>32</v>
      </c>
      <c r="H796" s="4" t="s">
        <v>80</v>
      </c>
      <c r="I796">
        <v>5</v>
      </c>
      <c r="J796">
        <v>5</v>
      </c>
      <c r="K796" s="4" t="s">
        <v>45</v>
      </c>
      <c r="L796">
        <v>2020</v>
      </c>
      <c r="M796">
        <v>6900</v>
      </c>
      <c r="N796">
        <v>26065</v>
      </c>
      <c r="O796">
        <v>100</v>
      </c>
      <c r="P796" s="1">
        <v>43585</v>
      </c>
      <c r="Q796" s="4" t="s">
        <v>35</v>
      </c>
      <c r="R796" s="1">
        <v>43651</v>
      </c>
      <c r="S796">
        <v>5525</v>
      </c>
      <c r="T796">
        <v>6159</v>
      </c>
      <c r="U796">
        <v>634</v>
      </c>
      <c r="V796">
        <v>11</v>
      </c>
      <c r="W796" s="4" t="s">
        <v>56</v>
      </c>
      <c r="X796">
        <v>4</v>
      </c>
      <c r="Y796">
        <v>127</v>
      </c>
      <c r="Z796" s="4" t="s">
        <v>95</v>
      </c>
    </row>
    <row r="797" spans="1:26" x14ac:dyDescent="0.3">
      <c r="A797" s="4" t="s">
        <v>927</v>
      </c>
      <c r="B797" s="4" t="s">
        <v>125</v>
      </c>
      <c r="C797" s="4" t="s">
        <v>93</v>
      </c>
      <c r="D797" s="4" t="s">
        <v>105</v>
      </c>
      <c r="E797" s="4" t="s">
        <v>52</v>
      </c>
      <c r="F797" s="4" t="s">
        <v>73</v>
      </c>
      <c r="G797" s="4" t="s">
        <v>44</v>
      </c>
      <c r="H797" s="4" t="s">
        <v>33</v>
      </c>
      <c r="I797">
        <v>4</v>
      </c>
      <c r="J797">
        <v>2</v>
      </c>
      <c r="K797" s="4" t="s">
        <v>45</v>
      </c>
      <c r="L797">
        <v>2016</v>
      </c>
      <c r="M797">
        <v>7800</v>
      </c>
      <c r="N797">
        <v>14018</v>
      </c>
      <c r="O797">
        <v>200</v>
      </c>
      <c r="P797" s="1">
        <v>45231</v>
      </c>
      <c r="Q797" s="4" t="s">
        <v>35</v>
      </c>
      <c r="R797" s="1">
        <v>45285</v>
      </c>
      <c r="S797">
        <v>7107</v>
      </c>
      <c r="T797">
        <v>6097</v>
      </c>
      <c r="U797">
        <v>-1010</v>
      </c>
      <c r="V797">
        <v>-14</v>
      </c>
      <c r="W797" s="4" t="s">
        <v>160</v>
      </c>
      <c r="X797">
        <v>4</v>
      </c>
      <c r="Y797">
        <v>0</v>
      </c>
      <c r="Z797" s="4" t="s">
        <v>47</v>
      </c>
    </row>
    <row r="798" spans="1:26" x14ac:dyDescent="0.3">
      <c r="A798" s="4" t="s">
        <v>928</v>
      </c>
      <c r="B798" s="4" t="s">
        <v>101</v>
      </c>
      <c r="C798" s="4" t="s">
        <v>28</v>
      </c>
      <c r="D798" s="4" t="s">
        <v>148</v>
      </c>
      <c r="E798" s="4" t="s">
        <v>149</v>
      </c>
      <c r="F798" s="4" t="s">
        <v>31</v>
      </c>
      <c r="G798" s="4" t="s">
        <v>79</v>
      </c>
      <c r="H798" s="4" t="s">
        <v>33</v>
      </c>
      <c r="I798">
        <v>5</v>
      </c>
      <c r="J798">
        <v>5</v>
      </c>
      <c r="K798" s="4" t="s">
        <v>34</v>
      </c>
      <c r="L798">
        <v>2015</v>
      </c>
      <c r="M798">
        <v>7900</v>
      </c>
      <c r="N798">
        <v>13113</v>
      </c>
      <c r="O798">
        <v>150</v>
      </c>
      <c r="P798" s="1">
        <v>44420</v>
      </c>
      <c r="Q798" s="4" t="s">
        <v>35</v>
      </c>
      <c r="R798" s="1">
        <v>44582</v>
      </c>
      <c r="S798">
        <v>6470</v>
      </c>
      <c r="T798">
        <v>5583</v>
      </c>
      <c r="U798">
        <v>-887</v>
      </c>
      <c r="V798">
        <v>-14</v>
      </c>
      <c r="W798" s="4" t="s">
        <v>179</v>
      </c>
      <c r="X798">
        <v>3</v>
      </c>
      <c r="Y798">
        <v>0</v>
      </c>
      <c r="Z798" s="4" t="s">
        <v>47</v>
      </c>
    </row>
    <row r="799" spans="1:26" x14ac:dyDescent="0.3">
      <c r="A799" s="4" t="s">
        <v>929</v>
      </c>
      <c r="B799" s="4" t="s">
        <v>172</v>
      </c>
      <c r="C799" s="4" t="s">
        <v>97</v>
      </c>
      <c r="D799" s="4" t="s">
        <v>138</v>
      </c>
      <c r="E799" s="4" t="s">
        <v>139</v>
      </c>
      <c r="F799" s="4" t="s">
        <v>53</v>
      </c>
      <c r="G799" s="4" t="s">
        <v>54</v>
      </c>
      <c r="H799" s="4" t="s">
        <v>33</v>
      </c>
      <c r="I799">
        <v>7</v>
      </c>
      <c r="J799">
        <v>5</v>
      </c>
      <c r="K799" s="4" t="s">
        <v>55</v>
      </c>
      <c r="L799">
        <v>2019</v>
      </c>
      <c r="M799">
        <v>9500</v>
      </c>
      <c r="N799">
        <v>55532</v>
      </c>
      <c r="O799">
        <v>175</v>
      </c>
      <c r="P799" s="1">
        <v>44211</v>
      </c>
      <c r="Q799" s="4" t="s">
        <v>35</v>
      </c>
      <c r="R799" s="1">
        <v>44287</v>
      </c>
      <c r="S799">
        <v>8134</v>
      </c>
      <c r="T799">
        <v>7372</v>
      </c>
      <c r="U799">
        <v>-762</v>
      </c>
      <c r="V799">
        <v>-9</v>
      </c>
      <c r="W799" s="4" t="s">
        <v>36</v>
      </c>
      <c r="X799">
        <v>1</v>
      </c>
      <c r="Y799">
        <v>0</v>
      </c>
      <c r="Z799" s="4" t="s">
        <v>37</v>
      </c>
    </row>
    <row r="800" spans="1:26" x14ac:dyDescent="0.3">
      <c r="A800" s="4" t="s">
        <v>930</v>
      </c>
      <c r="B800" s="4" t="s">
        <v>205</v>
      </c>
      <c r="C800" s="4" t="s">
        <v>60</v>
      </c>
      <c r="D800" s="4" t="s">
        <v>61</v>
      </c>
      <c r="E800" s="4" t="s">
        <v>62</v>
      </c>
      <c r="F800" s="4" t="s">
        <v>53</v>
      </c>
      <c r="G800" s="4" t="s">
        <v>54</v>
      </c>
      <c r="H800" s="4" t="s">
        <v>33</v>
      </c>
      <c r="I800">
        <v>5</v>
      </c>
      <c r="J800">
        <v>5</v>
      </c>
      <c r="K800" s="4" t="s">
        <v>45</v>
      </c>
      <c r="L800">
        <v>2018</v>
      </c>
      <c r="M800">
        <v>8100</v>
      </c>
      <c r="N800">
        <v>92213</v>
      </c>
      <c r="O800">
        <v>120</v>
      </c>
      <c r="P800" s="1">
        <v>45624</v>
      </c>
      <c r="Q800" s="4" t="s">
        <v>35</v>
      </c>
      <c r="R800" s="1">
        <v>45562</v>
      </c>
      <c r="S800">
        <v>6989</v>
      </c>
      <c r="T800">
        <v>8160</v>
      </c>
      <c r="U800">
        <v>1171</v>
      </c>
      <c r="V800">
        <v>17</v>
      </c>
      <c r="W800" s="4" t="s">
        <v>81</v>
      </c>
      <c r="X800">
        <v>3</v>
      </c>
      <c r="Y800">
        <v>234</v>
      </c>
      <c r="Z800" s="4" t="s">
        <v>57</v>
      </c>
    </row>
    <row r="801" spans="1:26" x14ac:dyDescent="0.3">
      <c r="A801" s="4" t="s">
        <v>931</v>
      </c>
      <c r="B801" s="4" t="s">
        <v>133</v>
      </c>
      <c r="C801" s="4" t="s">
        <v>144</v>
      </c>
      <c r="D801" s="4" t="s">
        <v>85</v>
      </c>
      <c r="E801" s="4" t="s">
        <v>86</v>
      </c>
      <c r="F801" s="4" t="s">
        <v>31</v>
      </c>
      <c r="G801" s="4" t="s">
        <v>32</v>
      </c>
      <c r="H801" s="4" t="s">
        <v>33</v>
      </c>
      <c r="I801">
        <v>4</v>
      </c>
      <c r="J801">
        <v>5</v>
      </c>
      <c r="K801" s="4" t="s">
        <v>66</v>
      </c>
      <c r="L801">
        <v>2019</v>
      </c>
      <c r="M801">
        <v>6600</v>
      </c>
      <c r="N801">
        <v>44655</v>
      </c>
      <c r="O801">
        <v>103</v>
      </c>
      <c r="P801" s="1">
        <v>42097</v>
      </c>
      <c r="Q801" s="4" t="s">
        <v>35</v>
      </c>
      <c r="R801" s="1">
        <v>42488</v>
      </c>
      <c r="S801">
        <v>4798</v>
      </c>
      <c r="T801">
        <v>6164</v>
      </c>
      <c r="U801">
        <v>1366</v>
      </c>
      <c r="V801">
        <v>28</v>
      </c>
      <c r="W801" s="4" t="s">
        <v>131</v>
      </c>
      <c r="X801">
        <v>3</v>
      </c>
      <c r="Y801">
        <v>273</v>
      </c>
      <c r="Z801" s="4" t="s">
        <v>37</v>
      </c>
    </row>
    <row r="802" spans="1:26" x14ac:dyDescent="0.3">
      <c r="A802" s="4" t="s">
        <v>932</v>
      </c>
      <c r="B802" s="4" t="s">
        <v>109</v>
      </c>
      <c r="C802" s="4" t="s">
        <v>175</v>
      </c>
      <c r="D802" s="4" t="s">
        <v>71</v>
      </c>
      <c r="E802" s="4" t="s">
        <v>72</v>
      </c>
      <c r="F802" s="4" t="s">
        <v>73</v>
      </c>
      <c r="G802" s="4" t="s">
        <v>54</v>
      </c>
      <c r="H802" s="4" t="s">
        <v>80</v>
      </c>
      <c r="I802">
        <v>3</v>
      </c>
      <c r="J802">
        <v>2</v>
      </c>
      <c r="K802" s="4" t="s">
        <v>34</v>
      </c>
      <c r="L802">
        <v>2018</v>
      </c>
      <c r="M802">
        <v>8600</v>
      </c>
      <c r="N802">
        <v>95183</v>
      </c>
      <c r="O802">
        <v>100</v>
      </c>
      <c r="P802" s="1">
        <v>45308</v>
      </c>
      <c r="Q802" s="4" t="s">
        <v>35</v>
      </c>
      <c r="R802" s="1">
        <v>45521</v>
      </c>
      <c r="S802">
        <v>7204</v>
      </c>
      <c r="T802">
        <v>6129</v>
      </c>
      <c r="U802">
        <v>-1075</v>
      </c>
      <c r="V802">
        <v>-15</v>
      </c>
      <c r="W802" s="4" t="s">
        <v>81</v>
      </c>
      <c r="X802">
        <v>1</v>
      </c>
      <c r="Y802">
        <v>0</v>
      </c>
      <c r="Z802" s="4" t="s">
        <v>57</v>
      </c>
    </row>
    <row r="803" spans="1:26" x14ac:dyDescent="0.3">
      <c r="A803" s="4" t="s">
        <v>933</v>
      </c>
      <c r="B803" s="4" t="s">
        <v>88</v>
      </c>
      <c r="C803" s="4" t="s">
        <v>163</v>
      </c>
      <c r="D803" s="4" t="s">
        <v>29</v>
      </c>
      <c r="E803" s="4" t="s">
        <v>30</v>
      </c>
      <c r="F803" s="4" t="s">
        <v>31</v>
      </c>
      <c r="G803" s="4" t="s">
        <v>79</v>
      </c>
      <c r="H803" s="4" t="s">
        <v>80</v>
      </c>
      <c r="I803">
        <v>5</v>
      </c>
      <c r="J803">
        <v>5</v>
      </c>
      <c r="K803" s="4" t="s">
        <v>34</v>
      </c>
      <c r="L803">
        <v>2023</v>
      </c>
      <c r="M803">
        <v>7100</v>
      </c>
      <c r="N803">
        <v>34959</v>
      </c>
      <c r="O803">
        <v>113</v>
      </c>
      <c r="P803" s="1">
        <v>43251</v>
      </c>
      <c r="Q803" s="4" t="s">
        <v>35</v>
      </c>
      <c r="R803" s="1">
        <v>43465</v>
      </c>
      <c r="S803">
        <v>6160</v>
      </c>
      <c r="T803">
        <v>5649</v>
      </c>
      <c r="U803">
        <v>-511</v>
      </c>
      <c r="V803">
        <v>-8</v>
      </c>
      <c r="W803" s="4" t="s">
        <v>202</v>
      </c>
      <c r="X803">
        <v>4</v>
      </c>
      <c r="Y803">
        <v>0</v>
      </c>
      <c r="Z803" s="4" t="s">
        <v>95</v>
      </c>
    </row>
    <row r="804" spans="1:26" x14ac:dyDescent="0.3">
      <c r="A804" s="4" t="s">
        <v>934</v>
      </c>
      <c r="B804" s="4" t="s">
        <v>101</v>
      </c>
      <c r="C804" s="4" t="s">
        <v>190</v>
      </c>
      <c r="D804" s="4" t="s">
        <v>78</v>
      </c>
      <c r="E804" s="4" t="s">
        <v>30</v>
      </c>
      <c r="F804" s="4" t="s">
        <v>31</v>
      </c>
      <c r="G804" s="4" t="s">
        <v>32</v>
      </c>
      <c r="H804" s="4" t="s">
        <v>33</v>
      </c>
      <c r="I804">
        <v>4</v>
      </c>
      <c r="J804">
        <v>5</v>
      </c>
      <c r="K804" s="4" t="s">
        <v>55</v>
      </c>
      <c r="L804">
        <v>2023</v>
      </c>
      <c r="M804">
        <v>7600</v>
      </c>
      <c r="N804">
        <v>25235</v>
      </c>
      <c r="O804">
        <v>120</v>
      </c>
      <c r="P804" s="1">
        <v>43000</v>
      </c>
      <c r="Q804" s="4" t="s">
        <v>35</v>
      </c>
      <c r="R804" s="1">
        <v>43506</v>
      </c>
      <c r="S804">
        <v>6406</v>
      </c>
      <c r="T804">
        <v>5608</v>
      </c>
      <c r="U804">
        <v>-798</v>
      </c>
      <c r="V804">
        <v>-12</v>
      </c>
      <c r="W804" s="4" t="s">
        <v>184</v>
      </c>
      <c r="X804">
        <v>3</v>
      </c>
      <c r="Y804">
        <v>0</v>
      </c>
      <c r="Z804" s="4" t="s">
        <v>57</v>
      </c>
    </row>
    <row r="805" spans="1:26" x14ac:dyDescent="0.3">
      <c r="A805" s="4" t="s">
        <v>935</v>
      </c>
      <c r="B805" s="4" t="s">
        <v>120</v>
      </c>
      <c r="C805" s="4" t="s">
        <v>144</v>
      </c>
      <c r="D805" s="4" t="s">
        <v>41</v>
      </c>
      <c r="E805" s="4" t="s">
        <v>42</v>
      </c>
      <c r="F805" s="4" t="s">
        <v>43</v>
      </c>
      <c r="G805" s="4" t="s">
        <v>54</v>
      </c>
      <c r="H805" s="4" t="s">
        <v>33</v>
      </c>
      <c r="I805">
        <v>2</v>
      </c>
      <c r="J805">
        <v>2</v>
      </c>
      <c r="K805" s="4" t="s">
        <v>45</v>
      </c>
      <c r="L805">
        <v>2020</v>
      </c>
      <c r="M805">
        <v>8900</v>
      </c>
      <c r="N805">
        <v>9017</v>
      </c>
      <c r="O805">
        <v>250</v>
      </c>
      <c r="P805" s="1">
        <v>43633</v>
      </c>
      <c r="Q805" s="4" t="s">
        <v>35</v>
      </c>
      <c r="R805" s="1">
        <v>43648</v>
      </c>
      <c r="S805">
        <v>7391</v>
      </c>
      <c r="T805">
        <v>8476</v>
      </c>
      <c r="U805">
        <v>1085</v>
      </c>
      <c r="V805">
        <v>15</v>
      </c>
      <c r="W805" s="4" t="s">
        <v>131</v>
      </c>
      <c r="X805">
        <v>2</v>
      </c>
      <c r="Y805">
        <v>217</v>
      </c>
      <c r="Z805" s="4" t="s">
        <v>57</v>
      </c>
    </row>
    <row r="806" spans="1:26" x14ac:dyDescent="0.3">
      <c r="A806" s="4" t="s">
        <v>936</v>
      </c>
      <c r="B806" s="4" t="s">
        <v>197</v>
      </c>
      <c r="C806" s="4" t="s">
        <v>163</v>
      </c>
      <c r="D806" s="4" t="s">
        <v>78</v>
      </c>
      <c r="E806" s="4" t="s">
        <v>30</v>
      </c>
      <c r="F806" s="4" t="s">
        <v>31</v>
      </c>
      <c r="G806" s="4" t="s">
        <v>79</v>
      </c>
      <c r="H806" s="4" t="s">
        <v>80</v>
      </c>
      <c r="I806">
        <v>4</v>
      </c>
      <c r="J806">
        <v>5</v>
      </c>
      <c r="K806" s="4" t="s">
        <v>55</v>
      </c>
      <c r="L806">
        <v>2019</v>
      </c>
      <c r="M806">
        <v>8000</v>
      </c>
      <c r="N806">
        <v>80312</v>
      </c>
      <c r="O806">
        <v>120</v>
      </c>
      <c r="P806" s="1">
        <v>44732</v>
      </c>
      <c r="Q806" s="4" t="s">
        <v>35</v>
      </c>
      <c r="R806" s="1">
        <v>45336</v>
      </c>
      <c r="S806">
        <v>6574</v>
      </c>
      <c r="T806">
        <v>5423</v>
      </c>
      <c r="U806">
        <v>-1151</v>
      </c>
      <c r="V806">
        <v>-18</v>
      </c>
      <c r="W806" s="4" t="s">
        <v>46</v>
      </c>
      <c r="X806">
        <v>5</v>
      </c>
      <c r="Y806">
        <v>0</v>
      </c>
      <c r="Z806" s="4" t="s">
        <v>57</v>
      </c>
    </row>
    <row r="807" spans="1:26" x14ac:dyDescent="0.3">
      <c r="A807" s="4" t="s">
        <v>937</v>
      </c>
      <c r="B807" s="4" t="s">
        <v>69</v>
      </c>
      <c r="C807" s="4" t="s">
        <v>84</v>
      </c>
      <c r="D807" s="4" t="s">
        <v>151</v>
      </c>
      <c r="E807" s="4" t="s">
        <v>86</v>
      </c>
      <c r="F807" s="4" t="s">
        <v>152</v>
      </c>
      <c r="G807" s="4" t="s">
        <v>54</v>
      </c>
      <c r="H807" s="4" t="s">
        <v>80</v>
      </c>
      <c r="I807">
        <v>5</v>
      </c>
      <c r="J807">
        <v>5</v>
      </c>
      <c r="K807" s="4" t="s">
        <v>55</v>
      </c>
      <c r="L807">
        <v>2016</v>
      </c>
      <c r="M807">
        <v>8800</v>
      </c>
      <c r="N807">
        <v>23095</v>
      </c>
      <c r="O807">
        <v>100</v>
      </c>
      <c r="P807" s="1">
        <v>43055</v>
      </c>
      <c r="Q807" s="4" t="s">
        <v>35</v>
      </c>
      <c r="R807" s="1">
        <v>44665</v>
      </c>
      <c r="S807">
        <v>6972</v>
      </c>
      <c r="T807">
        <v>8366</v>
      </c>
      <c r="U807">
        <v>1394</v>
      </c>
      <c r="V807">
        <v>20</v>
      </c>
      <c r="W807" s="4" t="s">
        <v>179</v>
      </c>
      <c r="X807">
        <v>2</v>
      </c>
      <c r="Y807">
        <v>279</v>
      </c>
      <c r="Z807" s="4" t="s">
        <v>57</v>
      </c>
    </row>
    <row r="808" spans="1:26" x14ac:dyDescent="0.3">
      <c r="A808" s="4" t="s">
        <v>938</v>
      </c>
      <c r="B808" s="4" t="s">
        <v>69</v>
      </c>
      <c r="C808" s="4" t="s">
        <v>163</v>
      </c>
      <c r="D808" s="4" t="s">
        <v>41</v>
      </c>
      <c r="E808" s="4" t="s">
        <v>42</v>
      </c>
      <c r="F808" s="4" t="s">
        <v>43</v>
      </c>
      <c r="G808" s="4" t="s">
        <v>32</v>
      </c>
      <c r="H808" s="4" t="s">
        <v>80</v>
      </c>
      <c r="I808">
        <v>2</v>
      </c>
      <c r="J808">
        <v>2</v>
      </c>
      <c r="K808" s="4" t="s">
        <v>34</v>
      </c>
      <c r="L808">
        <v>2016</v>
      </c>
      <c r="M808">
        <v>10300</v>
      </c>
      <c r="N808">
        <v>8861</v>
      </c>
      <c r="O808">
        <v>250</v>
      </c>
      <c r="P808" s="1">
        <v>43551</v>
      </c>
      <c r="Q808" s="4" t="s">
        <v>35</v>
      </c>
      <c r="R808" s="1">
        <v>43882</v>
      </c>
      <c r="S808">
        <v>9711</v>
      </c>
      <c r="T808">
        <v>10727</v>
      </c>
      <c r="U808">
        <v>1016</v>
      </c>
      <c r="V808">
        <v>10</v>
      </c>
      <c r="W808" s="4" t="s">
        <v>179</v>
      </c>
      <c r="X808">
        <v>1</v>
      </c>
      <c r="Y808">
        <v>203</v>
      </c>
      <c r="Z808" s="4" t="s">
        <v>47</v>
      </c>
    </row>
    <row r="809" spans="1:26" x14ac:dyDescent="0.3">
      <c r="A809" s="4" t="s">
        <v>939</v>
      </c>
      <c r="B809" s="4" t="s">
        <v>205</v>
      </c>
      <c r="C809" s="4" t="s">
        <v>175</v>
      </c>
      <c r="D809" s="4" t="s">
        <v>29</v>
      </c>
      <c r="E809" s="4" t="s">
        <v>30</v>
      </c>
      <c r="F809" s="4" t="s">
        <v>31</v>
      </c>
      <c r="G809" s="4" t="s">
        <v>32</v>
      </c>
      <c r="H809" s="4" t="s">
        <v>33</v>
      </c>
      <c r="I809">
        <v>5</v>
      </c>
      <c r="J809">
        <v>5</v>
      </c>
      <c r="K809" s="4" t="s">
        <v>55</v>
      </c>
      <c r="L809">
        <v>2015</v>
      </c>
      <c r="M809">
        <v>8400</v>
      </c>
      <c r="N809">
        <v>50881</v>
      </c>
      <c r="O809">
        <v>113</v>
      </c>
      <c r="P809" s="1">
        <v>43625</v>
      </c>
      <c r="Q809" s="4" t="s">
        <v>35</v>
      </c>
      <c r="R809" s="1">
        <v>43633</v>
      </c>
      <c r="S809">
        <v>6531</v>
      </c>
      <c r="T809">
        <v>5929</v>
      </c>
      <c r="U809">
        <v>-602</v>
      </c>
      <c r="V809">
        <v>-9</v>
      </c>
      <c r="W809" s="4" t="s">
        <v>106</v>
      </c>
      <c r="X809">
        <v>4</v>
      </c>
      <c r="Y809">
        <v>0</v>
      </c>
      <c r="Z809" s="4" t="s">
        <v>47</v>
      </c>
    </row>
    <row r="810" spans="1:26" x14ac:dyDescent="0.3">
      <c r="A810" s="4" t="s">
        <v>940</v>
      </c>
      <c r="B810" s="4" t="s">
        <v>27</v>
      </c>
      <c r="C810" s="4" t="s">
        <v>77</v>
      </c>
      <c r="D810" s="4" t="s">
        <v>41</v>
      </c>
      <c r="E810" s="4" t="s">
        <v>42</v>
      </c>
      <c r="F810" s="4" t="s">
        <v>43</v>
      </c>
      <c r="G810" s="4" t="s">
        <v>44</v>
      </c>
      <c r="H810" s="4" t="s">
        <v>80</v>
      </c>
      <c r="I810">
        <v>2</v>
      </c>
      <c r="J810">
        <v>2</v>
      </c>
      <c r="K810" s="4" t="s">
        <v>45</v>
      </c>
      <c r="L810">
        <v>2015</v>
      </c>
      <c r="M810">
        <v>9400</v>
      </c>
      <c r="N810">
        <v>62133</v>
      </c>
      <c r="O810">
        <v>250</v>
      </c>
      <c r="P810" s="1">
        <v>45049</v>
      </c>
      <c r="Q810" s="4" t="s">
        <v>35</v>
      </c>
      <c r="R810" s="1">
        <v>45027</v>
      </c>
      <c r="S810">
        <v>8752</v>
      </c>
      <c r="T810">
        <v>9940</v>
      </c>
      <c r="U810">
        <v>1188</v>
      </c>
      <c r="V810">
        <v>14</v>
      </c>
      <c r="W810" s="4" t="s">
        <v>74</v>
      </c>
      <c r="X810">
        <v>4</v>
      </c>
      <c r="Y810">
        <v>238</v>
      </c>
      <c r="Z810" s="4" t="s">
        <v>57</v>
      </c>
    </row>
    <row r="811" spans="1:26" x14ac:dyDescent="0.3">
      <c r="A811" s="4" t="s">
        <v>941</v>
      </c>
      <c r="B811" s="4" t="s">
        <v>101</v>
      </c>
      <c r="C811" s="4" t="s">
        <v>190</v>
      </c>
      <c r="D811" s="4" t="s">
        <v>165</v>
      </c>
      <c r="E811" s="4" t="s">
        <v>62</v>
      </c>
      <c r="F811" s="4" t="s">
        <v>53</v>
      </c>
      <c r="G811" s="4" t="s">
        <v>54</v>
      </c>
      <c r="H811" s="4" t="s">
        <v>80</v>
      </c>
      <c r="I811">
        <v>5</v>
      </c>
      <c r="J811">
        <v>3</v>
      </c>
      <c r="K811" s="4" t="s">
        <v>66</v>
      </c>
      <c r="L811">
        <v>2020</v>
      </c>
      <c r="M811">
        <v>8000</v>
      </c>
      <c r="N811">
        <v>40477</v>
      </c>
      <c r="O811">
        <v>130</v>
      </c>
      <c r="P811" s="1">
        <v>43906</v>
      </c>
      <c r="Q811" s="4" t="s">
        <v>35</v>
      </c>
      <c r="R811" s="1">
        <v>44769</v>
      </c>
      <c r="S811">
        <v>7303</v>
      </c>
      <c r="T811">
        <v>7297</v>
      </c>
      <c r="U811">
        <v>-6</v>
      </c>
      <c r="V811">
        <v>0</v>
      </c>
      <c r="W811" s="4" t="s">
        <v>121</v>
      </c>
      <c r="X811">
        <v>2</v>
      </c>
      <c r="Y811">
        <v>0</v>
      </c>
      <c r="Z811" s="4" t="s">
        <v>37</v>
      </c>
    </row>
    <row r="812" spans="1:26" x14ac:dyDescent="0.3">
      <c r="A812" s="4" t="s">
        <v>942</v>
      </c>
      <c r="B812" s="4" t="s">
        <v>109</v>
      </c>
      <c r="C812" s="4" t="s">
        <v>163</v>
      </c>
      <c r="D812" s="4" t="s">
        <v>41</v>
      </c>
      <c r="E812" s="4" t="s">
        <v>42</v>
      </c>
      <c r="F812" s="4" t="s">
        <v>43</v>
      </c>
      <c r="G812" s="4" t="s">
        <v>79</v>
      </c>
      <c r="H812" s="4" t="s">
        <v>33</v>
      </c>
      <c r="I812">
        <v>2</v>
      </c>
      <c r="J812">
        <v>2</v>
      </c>
      <c r="K812" s="4" t="s">
        <v>66</v>
      </c>
      <c r="L812">
        <v>2024</v>
      </c>
      <c r="M812">
        <v>8600</v>
      </c>
      <c r="N812">
        <v>74384</v>
      </c>
      <c r="O812">
        <v>250</v>
      </c>
      <c r="P812" s="1">
        <v>42426</v>
      </c>
      <c r="Q812" s="4" t="s">
        <v>35</v>
      </c>
      <c r="R812" s="1">
        <v>43475</v>
      </c>
      <c r="S812">
        <v>7277</v>
      </c>
      <c r="T812">
        <v>7928</v>
      </c>
      <c r="U812">
        <v>651</v>
      </c>
      <c r="V812">
        <v>9</v>
      </c>
      <c r="W812" s="4" t="s">
        <v>179</v>
      </c>
      <c r="X812">
        <v>3</v>
      </c>
      <c r="Y812">
        <v>130</v>
      </c>
      <c r="Z812" s="4" t="s">
        <v>47</v>
      </c>
    </row>
    <row r="813" spans="1:26" x14ac:dyDescent="0.3">
      <c r="A813" s="4" t="s">
        <v>943</v>
      </c>
      <c r="B813" s="4" t="s">
        <v>59</v>
      </c>
      <c r="C813" s="4" t="s">
        <v>97</v>
      </c>
      <c r="D813" s="4" t="s">
        <v>151</v>
      </c>
      <c r="E813" s="4" t="s">
        <v>86</v>
      </c>
      <c r="F813" s="4" t="s">
        <v>152</v>
      </c>
      <c r="G813" s="4" t="s">
        <v>44</v>
      </c>
      <c r="H813" s="4" t="s">
        <v>33</v>
      </c>
      <c r="I813">
        <v>5</v>
      </c>
      <c r="J813">
        <v>5</v>
      </c>
      <c r="K813" s="4" t="s">
        <v>55</v>
      </c>
      <c r="L813">
        <v>2018</v>
      </c>
      <c r="M813">
        <v>8600</v>
      </c>
      <c r="N813">
        <v>18944</v>
      </c>
      <c r="O813">
        <v>100</v>
      </c>
      <c r="P813" s="1">
        <v>42495</v>
      </c>
      <c r="Q813" s="4" t="s">
        <v>35</v>
      </c>
      <c r="R813" s="1">
        <v>42881</v>
      </c>
      <c r="S813">
        <v>7505</v>
      </c>
      <c r="T813">
        <v>8225</v>
      </c>
      <c r="U813">
        <v>720</v>
      </c>
      <c r="V813">
        <v>10</v>
      </c>
      <c r="W813" s="4" t="s">
        <v>114</v>
      </c>
      <c r="X813">
        <v>3</v>
      </c>
      <c r="Y813">
        <v>144</v>
      </c>
      <c r="Z813" s="4" t="s">
        <v>47</v>
      </c>
    </row>
    <row r="814" spans="1:26" x14ac:dyDescent="0.3">
      <c r="A814" s="4" t="s">
        <v>944</v>
      </c>
      <c r="B814" s="4" t="s">
        <v>146</v>
      </c>
      <c r="C814" s="4" t="s">
        <v>123</v>
      </c>
      <c r="D814" s="4" t="s">
        <v>71</v>
      </c>
      <c r="E814" s="4" t="s">
        <v>72</v>
      </c>
      <c r="F814" s="4" t="s">
        <v>73</v>
      </c>
      <c r="G814" s="4" t="s">
        <v>79</v>
      </c>
      <c r="H814" s="4" t="s">
        <v>33</v>
      </c>
      <c r="I814">
        <v>3</v>
      </c>
      <c r="J814">
        <v>2</v>
      </c>
      <c r="K814" s="4" t="s">
        <v>55</v>
      </c>
      <c r="L814">
        <v>2016</v>
      </c>
      <c r="M814">
        <v>9300</v>
      </c>
      <c r="N814">
        <v>72621</v>
      </c>
      <c r="O814">
        <v>100</v>
      </c>
      <c r="P814" s="1">
        <v>42223</v>
      </c>
      <c r="Q814" s="4" t="s">
        <v>35</v>
      </c>
      <c r="R814" s="1">
        <v>45625</v>
      </c>
      <c r="S814">
        <v>7997</v>
      </c>
      <c r="T814">
        <v>9016</v>
      </c>
      <c r="U814">
        <v>1019</v>
      </c>
      <c r="V814">
        <v>13</v>
      </c>
      <c r="W814" s="4" t="s">
        <v>111</v>
      </c>
      <c r="X814">
        <v>5</v>
      </c>
      <c r="Y814">
        <v>204</v>
      </c>
      <c r="Z814" s="4" t="s">
        <v>95</v>
      </c>
    </row>
    <row r="815" spans="1:26" x14ac:dyDescent="0.3">
      <c r="A815" s="4" t="s">
        <v>945</v>
      </c>
      <c r="B815" s="4" t="s">
        <v>120</v>
      </c>
      <c r="C815" s="4" t="s">
        <v>118</v>
      </c>
      <c r="D815" s="4" t="s">
        <v>151</v>
      </c>
      <c r="E815" s="4" t="s">
        <v>86</v>
      </c>
      <c r="F815" s="4" t="s">
        <v>152</v>
      </c>
      <c r="G815" s="4" t="s">
        <v>44</v>
      </c>
      <c r="H815" s="4" t="s">
        <v>33</v>
      </c>
      <c r="I815">
        <v>5</v>
      </c>
      <c r="J815">
        <v>5</v>
      </c>
      <c r="K815" s="4" t="s">
        <v>45</v>
      </c>
      <c r="L815">
        <v>2024</v>
      </c>
      <c r="M815">
        <v>6500</v>
      </c>
      <c r="N815">
        <v>70497</v>
      </c>
      <c r="O815">
        <v>100</v>
      </c>
      <c r="P815" s="1">
        <v>45221</v>
      </c>
      <c r="Q815" s="4" t="s">
        <v>35</v>
      </c>
      <c r="R815" s="1">
        <v>45288</v>
      </c>
      <c r="S815">
        <v>4948</v>
      </c>
      <c r="T815">
        <v>5888</v>
      </c>
      <c r="U815">
        <v>940</v>
      </c>
      <c r="V815">
        <v>19</v>
      </c>
      <c r="W815" s="4" t="s">
        <v>184</v>
      </c>
      <c r="X815">
        <v>4</v>
      </c>
      <c r="Y815">
        <v>188</v>
      </c>
      <c r="Z815" s="4" t="s">
        <v>47</v>
      </c>
    </row>
    <row r="816" spans="1:26" x14ac:dyDescent="0.3">
      <c r="A816" s="4" t="s">
        <v>946</v>
      </c>
      <c r="B816" s="4" t="s">
        <v>109</v>
      </c>
      <c r="C816" s="4" t="s">
        <v>40</v>
      </c>
      <c r="D816" s="4" t="s">
        <v>29</v>
      </c>
      <c r="E816" s="4" t="s">
        <v>30</v>
      </c>
      <c r="F816" s="4" t="s">
        <v>31</v>
      </c>
      <c r="G816" s="4" t="s">
        <v>79</v>
      </c>
      <c r="H816" s="4" t="s">
        <v>80</v>
      </c>
      <c r="I816">
        <v>5</v>
      </c>
      <c r="J816">
        <v>5</v>
      </c>
      <c r="K816" s="4" t="s">
        <v>45</v>
      </c>
      <c r="L816">
        <v>2020</v>
      </c>
      <c r="M816">
        <v>6400</v>
      </c>
      <c r="N816">
        <v>98893</v>
      </c>
      <c r="O816">
        <v>113</v>
      </c>
      <c r="P816" s="1">
        <v>42755</v>
      </c>
      <c r="Q816" s="4" t="s">
        <v>35</v>
      </c>
      <c r="R816" s="1">
        <v>45020</v>
      </c>
      <c r="S816">
        <v>5495</v>
      </c>
      <c r="T816">
        <v>4594</v>
      </c>
      <c r="U816">
        <v>-901</v>
      </c>
      <c r="V816">
        <v>-16</v>
      </c>
      <c r="W816" s="4" t="s">
        <v>160</v>
      </c>
      <c r="X816">
        <v>3</v>
      </c>
      <c r="Y816">
        <v>0</v>
      </c>
      <c r="Z816" s="4" t="s">
        <v>57</v>
      </c>
    </row>
    <row r="817" spans="1:26" x14ac:dyDescent="0.3">
      <c r="A817" s="4" t="s">
        <v>947</v>
      </c>
      <c r="B817" s="4" t="s">
        <v>27</v>
      </c>
      <c r="C817" s="4" t="s">
        <v>163</v>
      </c>
      <c r="D817" s="4" t="s">
        <v>61</v>
      </c>
      <c r="E817" s="4" t="s">
        <v>62</v>
      </c>
      <c r="F817" s="4" t="s">
        <v>53</v>
      </c>
      <c r="G817" s="4" t="s">
        <v>32</v>
      </c>
      <c r="H817" s="4" t="s">
        <v>33</v>
      </c>
      <c r="I817">
        <v>5</v>
      </c>
      <c r="J817">
        <v>5</v>
      </c>
      <c r="K817" s="4" t="s">
        <v>55</v>
      </c>
      <c r="L817">
        <v>2024</v>
      </c>
      <c r="M817">
        <v>9000</v>
      </c>
      <c r="N817">
        <v>59996</v>
      </c>
      <c r="O817">
        <v>120</v>
      </c>
      <c r="P817" s="1">
        <v>43498</v>
      </c>
      <c r="Q817" s="4" t="s">
        <v>35</v>
      </c>
      <c r="R817" s="1">
        <v>43779</v>
      </c>
      <c r="S817">
        <v>7226</v>
      </c>
      <c r="T817">
        <v>7913</v>
      </c>
      <c r="U817">
        <v>687</v>
      </c>
      <c r="V817">
        <v>10</v>
      </c>
      <c r="W817" s="4" t="s">
        <v>74</v>
      </c>
      <c r="X817">
        <v>1</v>
      </c>
      <c r="Y817">
        <v>137</v>
      </c>
      <c r="Z817" s="4" t="s">
        <v>37</v>
      </c>
    </row>
    <row r="818" spans="1:26" x14ac:dyDescent="0.3">
      <c r="A818" s="4" t="s">
        <v>948</v>
      </c>
      <c r="B818" s="4" t="s">
        <v>205</v>
      </c>
      <c r="C818" s="4" t="s">
        <v>144</v>
      </c>
      <c r="D818" s="4" t="s">
        <v>29</v>
      </c>
      <c r="E818" s="4" t="s">
        <v>30</v>
      </c>
      <c r="F818" s="4" t="s">
        <v>31</v>
      </c>
      <c r="G818" s="4" t="s">
        <v>32</v>
      </c>
      <c r="H818" s="4" t="s">
        <v>80</v>
      </c>
      <c r="I818">
        <v>5</v>
      </c>
      <c r="J818">
        <v>5</v>
      </c>
      <c r="K818" s="4" t="s">
        <v>45</v>
      </c>
      <c r="L818">
        <v>2023</v>
      </c>
      <c r="M818">
        <v>6100</v>
      </c>
      <c r="N818">
        <v>67663</v>
      </c>
      <c r="O818">
        <v>113</v>
      </c>
      <c r="P818" s="1">
        <v>43742</v>
      </c>
      <c r="Q818" s="4" t="s">
        <v>35</v>
      </c>
      <c r="R818" s="1">
        <v>44764</v>
      </c>
      <c r="S818">
        <v>4946</v>
      </c>
      <c r="T818">
        <v>3745</v>
      </c>
      <c r="U818">
        <v>-1201</v>
      </c>
      <c r="V818">
        <v>-24</v>
      </c>
      <c r="W818" s="4" t="s">
        <v>142</v>
      </c>
      <c r="X818">
        <v>4</v>
      </c>
      <c r="Y818">
        <v>0</v>
      </c>
      <c r="Z818" s="4" t="s">
        <v>57</v>
      </c>
    </row>
    <row r="819" spans="1:26" x14ac:dyDescent="0.3">
      <c r="A819" s="4" t="s">
        <v>949</v>
      </c>
      <c r="B819" s="4" t="s">
        <v>49</v>
      </c>
      <c r="C819" s="4" t="s">
        <v>77</v>
      </c>
      <c r="D819" s="4" t="s">
        <v>51</v>
      </c>
      <c r="E819" s="4" t="s">
        <v>52</v>
      </c>
      <c r="F819" s="4" t="s">
        <v>53</v>
      </c>
      <c r="G819" s="4" t="s">
        <v>32</v>
      </c>
      <c r="H819" s="4" t="s">
        <v>33</v>
      </c>
      <c r="I819">
        <v>8</v>
      </c>
      <c r="J819">
        <v>5</v>
      </c>
      <c r="K819" s="4" t="s">
        <v>66</v>
      </c>
      <c r="L819">
        <v>2024</v>
      </c>
      <c r="M819">
        <v>7600</v>
      </c>
      <c r="N819">
        <v>24668</v>
      </c>
      <c r="O819">
        <v>200</v>
      </c>
      <c r="P819" s="1">
        <v>44506</v>
      </c>
      <c r="Q819" s="4" t="s">
        <v>35</v>
      </c>
      <c r="R819" s="1">
        <v>45058</v>
      </c>
      <c r="S819">
        <v>6294</v>
      </c>
      <c r="T819">
        <v>6491</v>
      </c>
      <c r="U819">
        <v>197</v>
      </c>
      <c r="V819">
        <v>3</v>
      </c>
      <c r="W819" s="4" t="s">
        <v>94</v>
      </c>
      <c r="X819">
        <v>5</v>
      </c>
      <c r="Y819">
        <v>39</v>
      </c>
      <c r="Z819" s="4" t="s">
        <v>47</v>
      </c>
    </row>
    <row r="820" spans="1:26" x14ac:dyDescent="0.3">
      <c r="A820" s="4" t="s">
        <v>950</v>
      </c>
      <c r="B820" s="4" t="s">
        <v>101</v>
      </c>
      <c r="C820" s="4" t="s">
        <v>118</v>
      </c>
      <c r="D820" s="4" t="s">
        <v>29</v>
      </c>
      <c r="E820" s="4" t="s">
        <v>30</v>
      </c>
      <c r="F820" s="4" t="s">
        <v>31</v>
      </c>
      <c r="G820" s="4" t="s">
        <v>32</v>
      </c>
      <c r="H820" s="4" t="s">
        <v>33</v>
      </c>
      <c r="I820">
        <v>5</v>
      </c>
      <c r="J820">
        <v>5</v>
      </c>
      <c r="K820" s="4" t="s">
        <v>45</v>
      </c>
      <c r="L820">
        <v>2022</v>
      </c>
      <c r="M820">
        <v>6200</v>
      </c>
      <c r="N820">
        <v>21010</v>
      </c>
      <c r="O820">
        <v>113</v>
      </c>
      <c r="P820" s="1">
        <v>45638</v>
      </c>
      <c r="Q820" s="4" t="s">
        <v>35</v>
      </c>
      <c r="R820" s="1">
        <v>45669</v>
      </c>
      <c r="S820">
        <v>4549</v>
      </c>
      <c r="T820">
        <v>5447</v>
      </c>
      <c r="U820">
        <v>898</v>
      </c>
      <c r="V820">
        <v>20</v>
      </c>
      <c r="W820" s="4" t="s">
        <v>99</v>
      </c>
      <c r="X820">
        <v>4</v>
      </c>
      <c r="Y820">
        <v>180</v>
      </c>
      <c r="Z820" s="4" t="s">
        <v>47</v>
      </c>
    </row>
    <row r="821" spans="1:26" x14ac:dyDescent="0.3">
      <c r="A821" s="4" t="s">
        <v>951</v>
      </c>
      <c r="B821" s="4" t="s">
        <v>69</v>
      </c>
      <c r="C821" s="4" t="s">
        <v>50</v>
      </c>
      <c r="D821" s="4" t="s">
        <v>71</v>
      </c>
      <c r="E821" s="4" t="s">
        <v>72</v>
      </c>
      <c r="F821" s="4" t="s">
        <v>73</v>
      </c>
      <c r="G821" s="4" t="s">
        <v>89</v>
      </c>
      <c r="H821" s="4" t="s">
        <v>80</v>
      </c>
      <c r="I821">
        <v>3</v>
      </c>
      <c r="J821">
        <v>2</v>
      </c>
      <c r="K821" s="4" t="s">
        <v>66</v>
      </c>
      <c r="L821">
        <v>2020</v>
      </c>
      <c r="M821">
        <v>7500</v>
      </c>
      <c r="N821">
        <v>46597</v>
      </c>
      <c r="O821">
        <v>100</v>
      </c>
      <c r="P821" s="1">
        <v>43757</v>
      </c>
      <c r="Q821" s="4" t="s">
        <v>35</v>
      </c>
      <c r="R821" s="1">
        <v>44633</v>
      </c>
      <c r="S821">
        <v>6945</v>
      </c>
      <c r="T821">
        <v>8041</v>
      </c>
      <c r="U821">
        <v>1096</v>
      </c>
      <c r="V821">
        <v>16</v>
      </c>
      <c r="W821" s="4" t="s">
        <v>181</v>
      </c>
      <c r="X821">
        <v>1</v>
      </c>
      <c r="Y821">
        <v>219</v>
      </c>
      <c r="Z821" s="4" t="s">
        <v>37</v>
      </c>
    </row>
    <row r="822" spans="1:26" x14ac:dyDescent="0.3">
      <c r="A822" s="4" t="s">
        <v>952</v>
      </c>
      <c r="B822" s="4" t="s">
        <v>205</v>
      </c>
      <c r="C822" s="4" t="s">
        <v>40</v>
      </c>
      <c r="D822" s="4" t="s">
        <v>138</v>
      </c>
      <c r="E822" s="4" t="s">
        <v>139</v>
      </c>
      <c r="F822" s="4" t="s">
        <v>53</v>
      </c>
      <c r="G822" s="4" t="s">
        <v>89</v>
      </c>
      <c r="H822" s="4" t="s">
        <v>33</v>
      </c>
      <c r="I822">
        <v>7</v>
      </c>
      <c r="J822">
        <v>5</v>
      </c>
      <c r="K822" s="4" t="s">
        <v>55</v>
      </c>
      <c r="L822">
        <v>2017</v>
      </c>
      <c r="M822">
        <v>9700</v>
      </c>
      <c r="N822">
        <v>1948</v>
      </c>
      <c r="O822">
        <v>175</v>
      </c>
      <c r="P822" s="1">
        <v>42970</v>
      </c>
      <c r="Q822" s="4" t="s">
        <v>35</v>
      </c>
      <c r="R822" s="1">
        <v>43552</v>
      </c>
      <c r="S822">
        <v>8944</v>
      </c>
      <c r="T822">
        <v>10080</v>
      </c>
      <c r="U822">
        <v>1136</v>
      </c>
      <c r="V822">
        <v>13</v>
      </c>
      <c r="W822" s="4" t="s">
        <v>116</v>
      </c>
      <c r="X822">
        <v>5</v>
      </c>
      <c r="Y822">
        <v>227</v>
      </c>
      <c r="Z822" s="4" t="s">
        <v>37</v>
      </c>
    </row>
    <row r="823" spans="1:26" x14ac:dyDescent="0.3">
      <c r="A823" s="4" t="s">
        <v>953</v>
      </c>
      <c r="B823" s="4" t="s">
        <v>120</v>
      </c>
      <c r="C823" s="4" t="s">
        <v>144</v>
      </c>
      <c r="D823" s="4" t="s">
        <v>71</v>
      </c>
      <c r="E823" s="4" t="s">
        <v>72</v>
      </c>
      <c r="F823" s="4" t="s">
        <v>73</v>
      </c>
      <c r="G823" s="4" t="s">
        <v>44</v>
      </c>
      <c r="H823" s="4" t="s">
        <v>33</v>
      </c>
      <c r="I823">
        <v>3</v>
      </c>
      <c r="J823">
        <v>2</v>
      </c>
      <c r="K823" s="4" t="s">
        <v>45</v>
      </c>
      <c r="L823">
        <v>2020</v>
      </c>
      <c r="M823">
        <v>7400</v>
      </c>
      <c r="N823">
        <v>64279</v>
      </c>
      <c r="O823">
        <v>100</v>
      </c>
      <c r="P823" s="1">
        <v>42996</v>
      </c>
      <c r="Q823" s="4" t="s">
        <v>35</v>
      </c>
      <c r="R823" s="1">
        <v>45220</v>
      </c>
      <c r="S823">
        <v>5528</v>
      </c>
      <c r="T823">
        <v>5976</v>
      </c>
      <c r="U823">
        <v>448</v>
      </c>
      <c r="V823">
        <v>8</v>
      </c>
      <c r="W823" s="4" t="s">
        <v>46</v>
      </c>
      <c r="X823">
        <v>4</v>
      </c>
      <c r="Y823">
        <v>90</v>
      </c>
      <c r="Z823" s="4" t="s">
        <v>57</v>
      </c>
    </row>
    <row r="824" spans="1:26" x14ac:dyDescent="0.3">
      <c r="A824" s="4" t="s">
        <v>954</v>
      </c>
      <c r="B824" s="4" t="s">
        <v>92</v>
      </c>
      <c r="C824" s="4" t="s">
        <v>144</v>
      </c>
      <c r="D824" s="4" t="s">
        <v>165</v>
      </c>
      <c r="E824" s="4" t="s">
        <v>62</v>
      </c>
      <c r="F824" s="4" t="s">
        <v>53</v>
      </c>
      <c r="G824" s="4" t="s">
        <v>32</v>
      </c>
      <c r="H824" s="4" t="s">
        <v>33</v>
      </c>
      <c r="I824">
        <v>5</v>
      </c>
      <c r="J824">
        <v>3</v>
      </c>
      <c r="K824" s="4" t="s">
        <v>34</v>
      </c>
      <c r="L824">
        <v>2017</v>
      </c>
      <c r="M824">
        <v>9200</v>
      </c>
      <c r="N824">
        <v>34533</v>
      </c>
      <c r="O824">
        <v>130</v>
      </c>
      <c r="P824" s="1">
        <v>45348</v>
      </c>
      <c r="Q824" s="4" t="s">
        <v>35</v>
      </c>
      <c r="R824" s="1">
        <v>45495</v>
      </c>
      <c r="S824">
        <v>8154</v>
      </c>
      <c r="T824">
        <v>9172</v>
      </c>
      <c r="U824">
        <v>1018</v>
      </c>
      <c r="V824">
        <v>12</v>
      </c>
      <c r="W824" s="4" t="s">
        <v>94</v>
      </c>
      <c r="X824">
        <v>2</v>
      </c>
      <c r="Y824">
        <v>204</v>
      </c>
      <c r="Z824" s="4" t="s">
        <v>37</v>
      </c>
    </row>
    <row r="825" spans="1:26" x14ac:dyDescent="0.3">
      <c r="A825" s="4" t="s">
        <v>955</v>
      </c>
      <c r="B825" s="4" t="s">
        <v>101</v>
      </c>
      <c r="C825" s="4" t="s">
        <v>28</v>
      </c>
      <c r="D825" s="4" t="s">
        <v>105</v>
      </c>
      <c r="E825" s="4" t="s">
        <v>52</v>
      </c>
      <c r="F825" s="4" t="s">
        <v>73</v>
      </c>
      <c r="G825" s="4" t="s">
        <v>89</v>
      </c>
      <c r="H825" s="4" t="s">
        <v>33</v>
      </c>
      <c r="I825">
        <v>4</v>
      </c>
      <c r="J825">
        <v>2</v>
      </c>
      <c r="K825" s="4" t="s">
        <v>55</v>
      </c>
      <c r="L825">
        <v>2020</v>
      </c>
      <c r="M825">
        <v>8900</v>
      </c>
      <c r="N825">
        <v>66130</v>
      </c>
      <c r="O825">
        <v>200</v>
      </c>
      <c r="P825" s="1">
        <v>43101</v>
      </c>
      <c r="Q825" s="4" t="s">
        <v>35</v>
      </c>
      <c r="R825" s="1">
        <v>45555</v>
      </c>
      <c r="S825">
        <v>7815</v>
      </c>
      <c r="T825">
        <v>8470</v>
      </c>
      <c r="U825">
        <v>655</v>
      </c>
      <c r="V825">
        <v>8</v>
      </c>
      <c r="W825" s="4" t="s">
        <v>56</v>
      </c>
      <c r="X825">
        <v>2</v>
      </c>
      <c r="Y825">
        <v>131</v>
      </c>
      <c r="Z825" s="4" t="s">
        <v>57</v>
      </c>
    </row>
    <row r="826" spans="1:26" x14ac:dyDescent="0.3">
      <c r="A826" s="4" t="s">
        <v>956</v>
      </c>
      <c r="B826" s="4" t="s">
        <v>49</v>
      </c>
      <c r="C826" s="4" t="s">
        <v>175</v>
      </c>
      <c r="D826" s="4" t="s">
        <v>61</v>
      </c>
      <c r="E826" s="4" t="s">
        <v>62</v>
      </c>
      <c r="F826" s="4" t="s">
        <v>53</v>
      </c>
      <c r="G826" s="4" t="s">
        <v>44</v>
      </c>
      <c r="H826" s="4" t="s">
        <v>80</v>
      </c>
      <c r="I826">
        <v>5</v>
      </c>
      <c r="J826">
        <v>5</v>
      </c>
      <c r="K826" s="4" t="s">
        <v>45</v>
      </c>
      <c r="L826">
        <v>2017</v>
      </c>
      <c r="M826">
        <v>8200</v>
      </c>
      <c r="N826">
        <v>52506</v>
      </c>
      <c r="O826">
        <v>120</v>
      </c>
      <c r="P826" s="1">
        <v>42167</v>
      </c>
      <c r="Q826" s="4" t="s">
        <v>35</v>
      </c>
      <c r="R826" s="1">
        <v>45322</v>
      </c>
      <c r="S826">
        <v>7231</v>
      </c>
      <c r="T826">
        <v>7405</v>
      </c>
      <c r="U826">
        <v>174</v>
      </c>
      <c r="V826">
        <v>2</v>
      </c>
      <c r="W826" s="4" t="s">
        <v>181</v>
      </c>
      <c r="X826">
        <v>1</v>
      </c>
      <c r="Y826">
        <v>35</v>
      </c>
      <c r="Z826" s="4" t="s">
        <v>57</v>
      </c>
    </row>
    <row r="827" spans="1:26" x14ac:dyDescent="0.3">
      <c r="A827" s="4" t="s">
        <v>957</v>
      </c>
      <c r="B827" s="4" t="s">
        <v>69</v>
      </c>
      <c r="C827" s="4" t="s">
        <v>40</v>
      </c>
      <c r="D827" s="4" t="s">
        <v>29</v>
      </c>
      <c r="E827" s="4" t="s">
        <v>30</v>
      </c>
      <c r="F827" s="4" t="s">
        <v>31</v>
      </c>
      <c r="G827" s="4" t="s">
        <v>79</v>
      </c>
      <c r="H827" s="4" t="s">
        <v>33</v>
      </c>
      <c r="I827">
        <v>5</v>
      </c>
      <c r="J827">
        <v>5</v>
      </c>
      <c r="K827" s="4" t="s">
        <v>45</v>
      </c>
      <c r="L827">
        <v>2017</v>
      </c>
      <c r="M827">
        <v>6700</v>
      </c>
      <c r="N827">
        <v>48797</v>
      </c>
      <c r="O827">
        <v>113</v>
      </c>
      <c r="P827" s="1">
        <v>43379</v>
      </c>
      <c r="Q827" s="4" t="s">
        <v>35</v>
      </c>
      <c r="R827" s="1">
        <v>43630</v>
      </c>
      <c r="S827">
        <v>6045</v>
      </c>
      <c r="T827">
        <v>6482</v>
      </c>
      <c r="U827">
        <v>437</v>
      </c>
      <c r="V827">
        <v>7</v>
      </c>
      <c r="W827" s="4" t="s">
        <v>121</v>
      </c>
      <c r="X827">
        <v>5</v>
      </c>
      <c r="Y827">
        <v>87</v>
      </c>
      <c r="Z827" s="4" t="s">
        <v>47</v>
      </c>
    </row>
    <row r="828" spans="1:26" x14ac:dyDescent="0.3">
      <c r="A828" s="4" t="s">
        <v>958</v>
      </c>
      <c r="B828" s="4" t="s">
        <v>65</v>
      </c>
      <c r="C828" s="4" t="s">
        <v>97</v>
      </c>
      <c r="D828" s="4" t="s">
        <v>148</v>
      </c>
      <c r="E828" s="4" t="s">
        <v>149</v>
      </c>
      <c r="F828" s="4" t="s">
        <v>31</v>
      </c>
      <c r="G828" s="4" t="s">
        <v>44</v>
      </c>
      <c r="H828" s="4" t="s">
        <v>80</v>
      </c>
      <c r="I828">
        <v>5</v>
      </c>
      <c r="J828">
        <v>5</v>
      </c>
      <c r="K828" s="4" t="s">
        <v>55</v>
      </c>
      <c r="L828">
        <v>2019</v>
      </c>
      <c r="M828">
        <v>8000</v>
      </c>
      <c r="N828">
        <v>35997</v>
      </c>
      <c r="O828">
        <v>150</v>
      </c>
      <c r="P828" s="1">
        <v>45608</v>
      </c>
      <c r="Q828" s="4" t="s">
        <v>35</v>
      </c>
      <c r="R828" s="1">
        <v>45463</v>
      </c>
      <c r="S828">
        <v>6155</v>
      </c>
      <c r="T828">
        <v>6263</v>
      </c>
      <c r="U828">
        <v>108</v>
      </c>
      <c r="V828">
        <v>2</v>
      </c>
      <c r="W828" s="4" t="s">
        <v>111</v>
      </c>
      <c r="X828">
        <v>5</v>
      </c>
      <c r="Y828">
        <v>22</v>
      </c>
      <c r="Z828" s="4" t="s">
        <v>57</v>
      </c>
    </row>
    <row r="829" spans="1:26" x14ac:dyDescent="0.3">
      <c r="A829" s="4" t="s">
        <v>959</v>
      </c>
      <c r="B829" s="4" t="s">
        <v>101</v>
      </c>
      <c r="C829" s="4" t="s">
        <v>175</v>
      </c>
      <c r="D829" s="4" t="s">
        <v>165</v>
      </c>
      <c r="E829" s="4" t="s">
        <v>62</v>
      </c>
      <c r="F829" s="4" t="s">
        <v>53</v>
      </c>
      <c r="G829" s="4" t="s">
        <v>44</v>
      </c>
      <c r="H829" s="4" t="s">
        <v>80</v>
      </c>
      <c r="I829">
        <v>5</v>
      </c>
      <c r="J829">
        <v>3</v>
      </c>
      <c r="K829" s="4" t="s">
        <v>66</v>
      </c>
      <c r="L829">
        <v>2019</v>
      </c>
      <c r="M829">
        <v>8100</v>
      </c>
      <c r="N829">
        <v>26442</v>
      </c>
      <c r="O829">
        <v>130</v>
      </c>
      <c r="P829" s="1">
        <v>45369</v>
      </c>
      <c r="Q829" s="4" t="s">
        <v>35</v>
      </c>
      <c r="R829" s="1">
        <v>45647</v>
      </c>
      <c r="S829">
        <v>7069</v>
      </c>
      <c r="T829">
        <v>8044</v>
      </c>
      <c r="U829">
        <v>975</v>
      </c>
      <c r="V829">
        <v>14</v>
      </c>
      <c r="W829" s="4" t="s">
        <v>166</v>
      </c>
      <c r="X829">
        <v>1</v>
      </c>
      <c r="Y829">
        <v>195</v>
      </c>
      <c r="Z829" s="4" t="s">
        <v>95</v>
      </c>
    </row>
    <row r="830" spans="1:26" x14ac:dyDescent="0.3">
      <c r="A830" s="4" t="s">
        <v>960</v>
      </c>
      <c r="B830" s="4" t="s">
        <v>27</v>
      </c>
      <c r="C830" s="4" t="s">
        <v>40</v>
      </c>
      <c r="D830" s="4" t="s">
        <v>85</v>
      </c>
      <c r="E830" s="4" t="s">
        <v>86</v>
      </c>
      <c r="F830" s="4" t="s">
        <v>31</v>
      </c>
      <c r="G830" s="4" t="s">
        <v>89</v>
      </c>
      <c r="H830" s="4" t="s">
        <v>80</v>
      </c>
      <c r="I830">
        <v>4</v>
      </c>
      <c r="J830">
        <v>5</v>
      </c>
      <c r="K830" s="4" t="s">
        <v>45</v>
      </c>
      <c r="L830">
        <v>2024</v>
      </c>
      <c r="M830">
        <v>6000</v>
      </c>
      <c r="N830">
        <v>59737</v>
      </c>
      <c r="O830">
        <v>103</v>
      </c>
      <c r="P830" s="1">
        <v>44847</v>
      </c>
      <c r="Q830" s="4" t="s">
        <v>35</v>
      </c>
      <c r="R830" s="1">
        <v>44889</v>
      </c>
      <c r="S830">
        <v>4357</v>
      </c>
      <c r="T830">
        <v>3223</v>
      </c>
      <c r="U830">
        <v>-1134</v>
      </c>
      <c r="V830">
        <v>-26</v>
      </c>
      <c r="W830" s="4" t="s">
        <v>106</v>
      </c>
      <c r="X830">
        <v>4</v>
      </c>
      <c r="Y830">
        <v>0</v>
      </c>
      <c r="Z830" s="4" t="s">
        <v>57</v>
      </c>
    </row>
    <row r="831" spans="1:26" x14ac:dyDescent="0.3">
      <c r="A831" s="4" t="s">
        <v>961</v>
      </c>
      <c r="B831" s="4" t="s">
        <v>156</v>
      </c>
      <c r="C831" s="4" t="s">
        <v>97</v>
      </c>
      <c r="D831" s="4" t="s">
        <v>148</v>
      </c>
      <c r="E831" s="4" t="s">
        <v>149</v>
      </c>
      <c r="F831" s="4" t="s">
        <v>31</v>
      </c>
      <c r="G831" s="4" t="s">
        <v>32</v>
      </c>
      <c r="H831" s="4" t="s">
        <v>33</v>
      </c>
      <c r="I831">
        <v>5</v>
      </c>
      <c r="J831">
        <v>5</v>
      </c>
      <c r="K831" s="4" t="s">
        <v>45</v>
      </c>
      <c r="L831">
        <v>2019</v>
      </c>
      <c r="M831">
        <v>6500</v>
      </c>
      <c r="N831">
        <v>70854</v>
      </c>
      <c r="O831">
        <v>150</v>
      </c>
      <c r="P831" s="1">
        <v>44496</v>
      </c>
      <c r="Q831" s="4" t="s">
        <v>35</v>
      </c>
      <c r="R831" s="1">
        <v>45015</v>
      </c>
      <c r="S831">
        <v>4652</v>
      </c>
      <c r="T831">
        <v>4634</v>
      </c>
      <c r="U831">
        <v>-18</v>
      </c>
      <c r="V831">
        <v>0</v>
      </c>
      <c r="W831" s="4" t="s">
        <v>102</v>
      </c>
      <c r="X831">
        <v>3</v>
      </c>
      <c r="Y831">
        <v>0</v>
      </c>
      <c r="Z831" s="4" t="s">
        <v>47</v>
      </c>
    </row>
    <row r="832" spans="1:26" x14ac:dyDescent="0.3">
      <c r="A832" s="4" t="s">
        <v>962</v>
      </c>
      <c r="B832" s="4" t="s">
        <v>83</v>
      </c>
      <c r="C832" s="4" t="s">
        <v>175</v>
      </c>
      <c r="D832" s="4" t="s">
        <v>138</v>
      </c>
      <c r="E832" s="4" t="s">
        <v>139</v>
      </c>
      <c r="F832" s="4" t="s">
        <v>53</v>
      </c>
      <c r="G832" s="4" t="s">
        <v>79</v>
      </c>
      <c r="H832" s="4" t="s">
        <v>80</v>
      </c>
      <c r="I832">
        <v>7</v>
      </c>
      <c r="J832">
        <v>5</v>
      </c>
      <c r="K832" s="4" t="s">
        <v>55</v>
      </c>
      <c r="L832">
        <v>2022</v>
      </c>
      <c r="M832">
        <v>9200</v>
      </c>
      <c r="N832">
        <v>35602</v>
      </c>
      <c r="O832">
        <v>175</v>
      </c>
      <c r="P832" s="1">
        <v>43739</v>
      </c>
      <c r="Q832" s="4" t="s">
        <v>35</v>
      </c>
      <c r="R832" s="1">
        <v>45139</v>
      </c>
      <c r="S832">
        <v>8225</v>
      </c>
      <c r="T832">
        <v>8693</v>
      </c>
      <c r="U832">
        <v>468</v>
      </c>
      <c r="V832">
        <v>6</v>
      </c>
      <c r="W832" s="4" t="s">
        <v>166</v>
      </c>
      <c r="X832">
        <v>5</v>
      </c>
      <c r="Y832">
        <v>94</v>
      </c>
      <c r="Z832" s="4" t="s">
        <v>57</v>
      </c>
    </row>
    <row r="833" spans="1:26" x14ac:dyDescent="0.3">
      <c r="A833" s="4" t="s">
        <v>963</v>
      </c>
      <c r="B833" s="4" t="s">
        <v>109</v>
      </c>
      <c r="C833" s="4" t="s">
        <v>70</v>
      </c>
      <c r="D833" s="4" t="s">
        <v>41</v>
      </c>
      <c r="E833" s="4" t="s">
        <v>42</v>
      </c>
      <c r="F833" s="4" t="s">
        <v>43</v>
      </c>
      <c r="G833" s="4" t="s">
        <v>54</v>
      </c>
      <c r="H833" s="4" t="s">
        <v>80</v>
      </c>
      <c r="I833">
        <v>2</v>
      </c>
      <c r="J833">
        <v>2</v>
      </c>
      <c r="K833" s="4" t="s">
        <v>55</v>
      </c>
      <c r="L833">
        <v>2019</v>
      </c>
      <c r="M833">
        <v>10500</v>
      </c>
      <c r="N833">
        <v>21566</v>
      </c>
      <c r="O833">
        <v>250</v>
      </c>
      <c r="P833" s="1">
        <v>43283</v>
      </c>
      <c r="Q833" s="4" t="s">
        <v>35</v>
      </c>
      <c r="R833" s="1">
        <v>43659</v>
      </c>
      <c r="S833">
        <v>9561</v>
      </c>
      <c r="T833">
        <v>10192</v>
      </c>
      <c r="U833">
        <v>631</v>
      </c>
      <c r="V833">
        <v>7</v>
      </c>
      <c r="W833" s="4" t="s">
        <v>121</v>
      </c>
      <c r="X833">
        <v>1</v>
      </c>
      <c r="Y833">
        <v>126</v>
      </c>
      <c r="Z833" s="4" t="s">
        <v>57</v>
      </c>
    </row>
    <row r="834" spans="1:26" x14ac:dyDescent="0.3">
      <c r="A834" s="4" t="s">
        <v>964</v>
      </c>
      <c r="B834" s="4" t="s">
        <v>65</v>
      </c>
      <c r="C834" s="4" t="s">
        <v>50</v>
      </c>
      <c r="D834" s="4" t="s">
        <v>138</v>
      </c>
      <c r="E834" s="4" t="s">
        <v>139</v>
      </c>
      <c r="F834" s="4" t="s">
        <v>53</v>
      </c>
      <c r="G834" s="4" t="s">
        <v>54</v>
      </c>
      <c r="H834" s="4" t="s">
        <v>80</v>
      </c>
      <c r="I834">
        <v>7</v>
      </c>
      <c r="J834">
        <v>5</v>
      </c>
      <c r="K834" s="4" t="s">
        <v>45</v>
      </c>
      <c r="L834">
        <v>2023</v>
      </c>
      <c r="M834">
        <v>7600</v>
      </c>
      <c r="N834">
        <v>59023</v>
      </c>
      <c r="O834">
        <v>175</v>
      </c>
      <c r="P834" s="1">
        <v>42325</v>
      </c>
      <c r="Q834" s="4" t="s">
        <v>35</v>
      </c>
      <c r="R834" s="1">
        <v>43707</v>
      </c>
      <c r="S834">
        <v>6359</v>
      </c>
      <c r="T834">
        <v>5770</v>
      </c>
      <c r="U834">
        <v>-589</v>
      </c>
      <c r="V834">
        <v>-9</v>
      </c>
      <c r="W834" s="4" t="s">
        <v>142</v>
      </c>
      <c r="X834">
        <v>4</v>
      </c>
      <c r="Y834">
        <v>0</v>
      </c>
      <c r="Z834" s="4" t="s">
        <v>37</v>
      </c>
    </row>
    <row r="835" spans="1:26" x14ac:dyDescent="0.3">
      <c r="A835" s="4" t="s">
        <v>965</v>
      </c>
      <c r="B835" s="4" t="s">
        <v>156</v>
      </c>
      <c r="C835" s="4" t="s">
        <v>104</v>
      </c>
      <c r="D835" s="4" t="s">
        <v>138</v>
      </c>
      <c r="E835" s="4" t="s">
        <v>139</v>
      </c>
      <c r="F835" s="4" t="s">
        <v>53</v>
      </c>
      <c r="G835" s="4" t="s">
        <v>32</v>
      </c>
      <c r="H835" s="4" t="s">
        <v>33</v>
      </c>
      <c r="I835">
        <v>7</v>
      </c>
      <c r="J835">
        <v>5</v>
      </c>
      <c r="K835" s="4" t="s">
        <v>66</v>
      </c>
      <c r="L835">
        <v>2016</v>
      </c>
      <c r="M835">
        <v>8400</v>
      </c>
      <c r="N835">
        <v>72441</v>
      </c>
      <c r="O835">
        <v>175</v>
      </c>
      <c r="P835" s="1">
        <v>44660</v>
      </c>
      <c r="Q835" s="4" t="s">
        <v>35</v>
      </c>
      <c r="R835" s="1">
        <v>44770</v>
      </c>
      <c r="S835">
        <v>6691</v>
      </c>
      <c r="T835">
        <v>8035</v>
      </c>
      <c r="U835">
        <v>1344</v>
      </c>
      <c r="V835">
        <v>20</v>
      </c>
      <c r="W835" s="4" t="s">
        <v>63</v>
      </c>
      <c r="X835">
        <v>3</v>
      </c>
      <c r="Y835">
        <v>269</v>
      </c>
      <c r="Z835" s="4" t="s">
        <v>57</v>
      </c>
    </row>
    <row r="836" spans="1:26" x14ac:dyDescent="0.3">
      <c r="A836" s="4" t="s">
        <v>966</v>
      </c>
      <c r="B836" s="4" t="s">
        <v>59</v>
      </c>
      <c r="C836" s="4" t="s">
        <v>118</v>
      </c>
      <c r="D836" s="4" t="s">
        <v>158</v>
      </c>
      <c r="E836" s="4" t="s">
        <v>86</v>
      </c>
      <c r="F836" s="4" t="s">
        <v>152</v>
      </c>
      <c r="G836" s="4" t="s">
        <v>32</v>
      </c>
      <c r="H836" s="4" t="s">
        <v>80</v>
      </c>
      <c r="I836">
        <v>5</v>
      </c>
      <c r="J836">
        <v>4</v>
      </c>
      <c r="K836" s="4" t="s">
        <v>55</v>
      </c>
      <c r="L836">
        <v>2016</v>
      </c>
      <c r="M836">
        <v>8800</v>
      </c>
      <c r="N836">
        <v>40115</v>
      </c>
      <c r="O836">
        <v>115</v>
      </c>
      <c r="P836" s="1">
        <v>45259</v>
      </c>
      <c r="Q836" s="4" t="s">
        <v>35</v>
      </c>
      <c r="R836" s="1">
        <v>45156</v>
      </c>
      <c r="S836">
        <v>7144</v>
      </c>
      <c r="T836">
        <v>8579</v>
      </c>
      <c r="U836">
        <v>1435</v>
      </c>
      <c r="V836">
        <v>20</v>
      </c>
      <c r="W836" s="4" t="s">
        <v>160</v>
      </c>
      <c r="X836">
        <v>5</v>
      </c>
      <c r="Y836">
        <v>287</v>
      </c>
      <c r="Z836" s="4" t="s">
        <v>57</v>
      </c>
    </row>
    <row r="837" spans="1:26" x14ac:dyDescent="0.3">
      <c r="A837" s="4" t="s">
        <v>967</v>
      </c>
      <c r="B837" s="4" t="s">
        <v>205</v>
      </c>
      <c r="C837" s="4" t="s">
        <v>104</v>
      </c>
      <c r="D837" s="4" t="s">
        <v>85</v>
      </c>
      <c r="E837" s="4" t="s">
        <v>86</v>
      </c>
      <c r="F837" s="4" t="s">
        <v>31</v>
      </c>
      <c r="G837" s="4" t="s">
        <v>32</v>
      </c>
      <c r="H837" s="4" t="s">
        <v>80</v>
      </c>
      <c r="I837">
        <v>4</v>
      </c>
      <c r="J837">
        <v>5</v>
      </c>
      <c r="K837" s="4" t="s">
        <v>45</v>
      </c>
      <c r="L837">
        <v>2022</v>
      </c>
      <c r="M837">
        <v>6200</v>
      </c>
      <c r="N837">
        <v>61214</v>
      </c>
      <c r="O837">
        <v>103</v>
      </c>
      <c r="P837" s="1">
        <v>42887</v>
      </c>
      <c r="Q837" s="4" t="s">
        <v>35</v>
      </c>
      <c r="R837" s="1">
        <v>44418</v>
      </c>
      <c r="S837">
        <v>5141</v>
      </c>
      <c r="T837">
        <v>4752</v>
      </c>
      <c r="U837">
        <v>-389</v>
      </c>
      <c r="V837">
        <v>-8</v>
      </c>
      <c r="W837" s="4" t="s">
        <v>136</v>
      </c>
      <c r="X837">
        <v>1</v>
      </c>
      <c r="Y837">
        <v>0</v>
      </c>
      <c r="Z837" s="4" t="s">
        <v>57</v>
      </c>
    </row>
    <row r="838" spans="1:26" x14ac:dyDescent="0.3">
      <c r="A838" s="4" t="s">
        <v>968</v>
      </c>
      <c r="B838" s="4" t="s">
        <v>156</v>
      </c>
      <c r="C838" s="4" t="s">
        <v>110</v>
      </c>
      <c r="D838" s="4" t="s">
        <v>105</v>
      </c>
      <c r="E838" s="4" t="s">
        <v>52</v>
      </c>
      <c r="F838" s="4" t="s">
        <v>73</v>
      </c>
      <c r="G838" s="4" t="s">
        <v>54</v>
      </c>
      <c r="H838" s="4" t="s">
        <v>33</v>
      </c>
      <c r="I838">
        <v>4</v>
      </c>
      <c r="J838">
        <v>2</v>
      </c>
      <c r="K838" s="4" t="s">
        <v>45</v>
      </c>
      <c r="L838">
        <v>2016</v>
      </c>
      <c r="M838">
        <v>7800</v>
      </c>
      <c r="N838">
        <v>91929</v>
      </c>
      <c r="O838">
        <v>200</v>
      </c>
      <c r="P838" s="1">
        <v>42088</v>
      </c>
      <c r="Q838" s="4" t="s">
        <v>35</v>
      </c>
      <c r="R838" s="1">
        <v>43620</v>
      </c>
      <c r="S838">
        <v>5962</v>
      </c>
      <c r="T838">
        <v>4894</v>
      </c>
      <c r="U838">
        <v>-1068</v>
      </c>
      <c r="V838">
        <v>-18</v>
      </c>
      <c r="W838" s="4" t="s">
        <v>36</v>
      </c>
      <c r="X838">
        <v>4</v>
      </c>
      <c r="Y838">
        <v>0</v>
      </c>
      <c r="Z838" s="4" t="s">
        <v>37</v>
      </c>
    </row>
    <row r="839" spans="1:26" x14ac:dyDescent="0.3">
      <c r="A839" s="4" t="s">
        <v>969</v>
      </c>
      <c r="B839" s="4" t="s">
        <v>27</v>
      </c>
      <c r="C839" s="4" t="s">
        <v>70</v>
      </c>
      <c r="D839" s="4" t="s">
        <v>71</v>
      </c>
      <c r="E839" s="4" t="s">
        <v>72</v>
      </c>
      <c r="F839" s="4" t="s">
        <v>73</v>
      </c>
      <c r="G839" s="4" t="s">
        <v>32</v>
      </c>
      <c r="H839" s="4" t="s">
        <v>33</v>
      </c>
      <c r="I839">
        <v>3</v>
      </c>
      <c r="J839">
        <v>2</v>
      </c>
      <c r="K839" s="4" t="s">
        <v>66</v>
      </c>
      <c r="L839">
        <v>2020</v>
      </c>
      <c r="M839">
        <v>7500</v>
      </c>
      <c r="N839">
        <v>69273</v>
      </c>
      <c r="O839">
        <v>100</v>
      </c>
      <c r="P839" s="1">
        <v>43774</v>
      </c>
      <c r="Q839" s="4" t="s">
        <v>35</v>
      </c>
      <c r="R839" s="1">
        <v>44047</v>
      </c>
      <c r="S839">
        <v>6306</v>
      </c>
      <c r="T839">
        <v>6917</v>
      </c>
      <c r="U839">
        <v>611</v>
      </c>
      <c r="V839">
        <v>10</v>
      </c>
      <c r="W839" s="4" t="s">
        <v>114</v>
      </c>
      <c r="X839">
        <v>2</v>
      </c>
      <c r="Y839">
        <v>122</v>
      </c>
      <c r="Z839" s="4" t="s">
        <v>37</v>
      </c>
    </row>
    <row r="840" spans="1:26" x14ac:dyDescent="0.3">
      <c r="A840" s="4" t="s">
        <v>970</v>
      </c>
      <c r="B840" s="4" t="s">
        <v>125</v>
      </c>
      <c r="C840" s="4" t="s">
        <v>60</v>
      </c>
      <c r="D840" s="4" t="s">
        <v>51</v>
      </c>
      <c r="E840" s="4" t="s">
        <v>52</v>
      </c>
      <c r="F840" s="4" t="s">
        <v>53</v>
      </c>
      <c r="G840" s="4" t="s">
        <v>32</v>
      </c>
      <c r="H840" s="4" t="s">
        <v>33</v>
      </c>
      <c r="I840">
        <v>8</v>
      </c>
      <c r="J840">
        <v>5</v>
      </c>
      <c r="K840" s="4" t="s">
        <v>45</v>
      </c>
      <c r="L840">
        <v>2020</v>
      </c>
      <c r="M840">
        <v>7900</v>
      </c>
      <c r="N840">
        <v>2943</v>
      </c>
      <c r="O840">
        <v>200</v>
      </c>
      <c r="P840" s="1">
        <v>45632</v>
      </c>
      <c r="Q840" s="4" t="s">
        <v>35</v>
      </c>
      <c r="R840" s="1">
        <v>45391</v>
      </c>
      <c r="S840">
        <v>6256</v>
      </c>
      <c r="T840">
        <v>7296</v>
      </c>
      <c r="U840">
        <v>1040</v>
      </c>
      <c r="V840">
        <v>17</v>
      </c>
      <c r="W840" s="4" t="s">
        <v>131</v>
      </c>
      <c r="X840">
        <v>2</v>
      </c>
      <c r="Y840">
        <v>208</v>
      </c>
      <c r="Z840" s="4" t="s">
        <v>57</v>
      </c>
    </row>
    <row r="841" spans="1:26" x14ac:dyDescent="0.3">
      <c r="A841" s="4" t="s">
        <v>971</v>
      </c>
      <c r="B841" s="4" t="s">
        <v>39</v>
      </c>
      <c r="C841" s="4" t="s">
        <v>50</v>
      </c>
      <c r="D841" s="4" t="s">
        <v>71</v>
      </c>
      <c r="E841" s="4" t="s">
        <v>72</v>
      </c>
      <c r="F841" s="4" t="s">
        <v>73</v>
      </c>
      <c r="G841" s="4" t="s">
        <v>79</v>
      </c>
      <c r="H841" s="4" t="s">
        <v>80</v>
      </c>
      <c r="I841">
        <v>3</v>
      </c>
      <c r="J841">
        <v>2</v>
      </c>
      <c r="K841" s="4" t="s">
        <v>34</v>
      </c>
      <c r="L841">
        <v>2022</v>
      </c>
      <c r="M841">
        <v>8200</v>
      </c>
      <c r="N841">
        <v>64133</v>
      </c>
      <c r="O841">
        <v>100</v>
      </c>
      <c r="P841" s="1">
        <v>43134</v>
      </c>
      <c r="Q841" s="4" t="s">
        <v>35</v>
      </c>
      <c r="R841" s="1">
        <v>44561</v>
      </c>
      <c r="S841">
        <v>6343</v>
      </c>
      <c r="T841">
        <v>7862</v>
      </c>
      <c r="U841">
        <v>1519</v>
      </c>
      <c r="V841">
        <v>24</v>
      </c>
      <c r="W841" s="4" t="s">
        <v>215</v>
      </c>
      <c r="X841">
        <v>1</v>
      </c>
      <c r="Y841">
        <v>304</v>
      </c>
      <c r="Z841" s="4" t="s">
        <v>47</v>
      </c>
    </row>
    <row r="842" spans="1:26" x14ac:dyDescent="0.3">
      <c r="A842" s="4" t="s">
        <v>972</v>
      </c>
      <c r="B842" s="4" t="s">
        <v>205</v>
      </c>
      <c r="C842" s="4" t="s">
        <v>28</v>
      </c>
      <c r="D842" s="4" t="s">
        <v>158</v>
      </c>
      <c r="E842" s="4" t="s">
        <v>86</v>
      </c>
      <c r="F842" s="4" t="s">
        <v>152</v>
      </c>
      <c r="G842" s="4" t="s">
        <v>89</v>
      </c>
      <c r="H842" s="4" t="s">
        <v>33</v>
      </c>
      <c r="I842">
        <v>5</v>
      </c>
      <c r="J842">
        <v>4</v>
      </c>
      <c r="K842" s="4" t="s">
        <v>34</v>
      </c>
      <c r="L842">
        <v>2020</v>
      </c>
      <c r="M842">
        <v>7900</v>
      </c>
      <c r="N842">
        <v>4718</v>
      </c>
      <c r="O842">
        <v>115</v>
      </c>
      <c r="P842" s="1">
        <v>44580</v>
      </c>
      <c r="Q842" s="4" t="s">
        <v>35</v>
      </c>
      <c r="R842" s="1">
        <v>44693</v>
      </c>
      <c r="S842">
        <v>6440</v>
      </c>
      <c r="T842">
        <v>6459</v>
      </c>
      <c r="U842">
        <v>19</v>
      </c>
      <c r="V842">
        <v>0</v>
      </c>
      <c r="W842" s="4" t="s">
        <v>179</v>
      </c>
      <c r="X842">
        <v>2</v>
      </c>
      <c r="Y842">
        <v>4</v>
      </c>
      <c r="Z842" s="4" t="s">
        <v>57</v>
      </c>
    </row>
    <row r="843" spans="1:26" x14ac:dyDescent="0.3">
      <c r="A843" s="4" t="s">
        <v>973</v>
      </c>
      <c r="B843" s="4" t="s">
        <v>59</v>
      </c>
      <c r="C843" s="4" t="s">
        <v>123</v>
      </c>
      <c r="D843" s="4" t="s">
        <v>85</v>
      </c>
      <c r="E843" s="4" t="s">
        <v>86</v>
      </c>
      <c r="F843" s="4" t="s">
        <v>31</v>
      </c>
      <c r="G843" s="4" t="s">
        <v>44</v>
      </c>
      <c r="H843" s="4" t="s">
        <v>33</v>
      </c>
      <c r="I843">
        <v>4</v>
      </c>
      <c r="J843">
        <v>5</v>
      </c>
      <c r="K843" s="4" t="s">
        <v>34</v>
      </c>
      <c r="L843">
        <v>2016</v>
      </c>
      <c r="M843">
        <v>7800</v>
      </c>
      <c r="N843">
        <v>32360</v>
      </c>
      <c r="O843">
        <v>103</v>
      </c>
      <c r="P843" s="1">
        <v>45023</v>
      </c>
      <c r="Q843" s="4" t="s">
        <v>35</v>
      </c>
      <c r="R843" s="1">
        <v>45588</v>
      </c>
      <c r="S843">
        <v>6350</v>
      </c>
      <c r="T843">
        <v>6050</v>
      </c>
      <c r="U843">
        <v>-300</v>
      </c>
      <c r="V843">
        <v>-5</v>
      </c>
      <c r="W843" s="4" t="s">
        <v>90</v>
      </c>
      <c r="X843">
        <v>2</v>
      </c>
      <c r="Y843">
        <v>0</v>
      </c>
      <c r="Z843" s="4" t="s">
        <v>37</v>
      </c>
    </row>
    <row r="844" spans="1:26" x14ac:dyDescent="0.3">
      <c r="A844" s="4" t="s">
        <v>974</v>
      </c>
      <c r="B844" s="4" t="s">
        <v>69</v>
      </c>
      <c r="C844" s="4" t="s">
        <v>40</v>
      </c>
      <c r="D844" s="4" t="s">
        <v>85</v>
      </c>
      <c r="E844" s="4" t="s">
        <v>86</v>
      </c>
      <c r="F844" s="4" t="s">
        <v>31</v>
      </c>
      <c r="G844" s="4" t="s">
        <v>32</v>
      </c>
      <c r="H844" s="4" t="s">
        <v>33</v>
      </c>
      <c r="I844">
        <v>4</v>
      </c>
      <c r="J844">
        <v>5</v>
      </c>
      <c r="K844" s="4" t="s">
        <v>34</v>
      </c>
      <c r="L844">
        <v>2015</v>
      </c>
      <c r="M844">
        <v>7900</v>
      </c>
      <c r="N844">
        <v>7427</v>
      </c>
      <c r="O844">
        <v>103</v>
      </c>
      <c r="P844" s="1">
        <v>43901</v>
      </c>
      <c r="Q844" s="4" t="s">
        <v>35</v>
      </c>
      <c r="R844" s="1">
        <v>45374</v>
      </c>
      <c r="S844">
        <v>6952</v>
      </c>
      <c r="T844">
        <v>7157</v>
      </c>
      <c r="U844">
        <v>205</v>
      </c>
      <c r="V844">
        <v>3</v>
      </c>
      <c r="W844" s="4" t="s">
        <v>127</v>
      </c>
      <c r="X844">
        <v>2</v>
      </c>
      <c r="Y844">
        <v>41</v>
      </c>
      <c r="Z844" s="4" t="s">
        <v>57</v>
      </c>
    </row>
    <row r="845" spans="1:26" x14ac:dyDescent="0.3">
      <c r="A845" s="4" t="s">
        <v>975</v>
      </c>
      <c r="B845" s="4" t="s">
        <v>92</v>
      </c>
      <c r="C845" s="4" t="s">
        <v>50</v>
      </c>
      <c r="D845" s="4" t="s">
        <v>148</v>
      </c>
      <c r="E845" s="4" t="s">
        <v>149</v>
      </c>
      <c r="F845" s="4" t="s">
        <v>31</v>
      </c>
      <c r="G845" s="4" t="s">
        <v>44</v>
      </c>
      <c r="H845" s="4" t="s">
        <v>80</v>
      </c>
      <c r="I845">
        <v>5</v>
      </c>
      <c r="J845">
        <v>5</v>
      </c>
      <c r="K845" s="4" t="s">
        <v>55</v>
      </c>
      <c r="L845">
        <v>2016</v>
      </c>
      <c r="M845">
        <v>8300</v>
      </c>
      <c r="N845">
        <v>3298</v>
      </c>
      <c r="O845">
        <v>150</v>
      </c>
      <c r="P845" s="1">
        <v>42507</v>
      </c>
      <c r="Q845" s="4" t="s">
        <v>35</v>
      </c>
      <c r="R845" s="1">
        <v>43006</v>
      </c>
      <c r="S845">
        <v>7596</v>
      </c>
      <c r="T845">
        <v>8753</v>
      </c>
      <c r="U845">
        <v>1157</v>
      </c>
      <c r="V845">
        <v>15</v>
      </c>
      <c r="W845" s="4" t="s">
        <v>181</v>
      </c>
      <c r="X845">
        <v>2</v>
      </c>
      <c r="Y845">
        <v>231</v>
      </c>
      <c r="Z845" s="4" t="s">
        <v>37</v>
      </c>
    </row>
    <row r="846" spans="1:26" x14ac:dyDescent="0.3">
      <c r="A846" s="4" t="s">
        <v>976</v>
      </c>
      <c r="B846" s="4" t="s">
        <v>76</v>
      </c>
      <c r="C846" s="4" t="s">
        <v>118</v>
      </c>
      <c r="D846" s="4" t="s">
        <v>85</v>
      </c>
      <c r="E846" s="4" t="s">
        <v>86</v>
      </c>
      <c r="F846" s="4" t="s">
        <v>31</v>
      </c>
      <c r="G846" s="4" t="s">
        <v>54</v>
      </c>
      <c r="H846" s="4" t="s">
        <v>80</v>
      </c>
      <c r="I846">
        <v>4</v>
      </c>
      <c r="J846">
        <v>5</v>
      </c>
      <c r="K846" s="4" t="s">
        <v>34</v>
      </c>
      <c r="L846">
        <v>2024</v>
      </c>
      <c r="M846">
        <v>7000</v>
      </c>
      <c r="N846">
        <v>62016</v>
      </c>
      <c r="O846">
        <v>103</v>
      </c>
      <c r="P846" s="1">
        <v>44140</v>
      </c>
      <c r="Q846" s="4" t="s">
        <v>35</v>
      </c>
      <c r="R846" s="1">
        <v>45088</v>
      </c>
      <c r="S846">
        <v>5063</v>
      </c>
      <c r="T846">
        <v>4457</v>
      </c>
      <c r="U846">
        <v>-606</v>
      </c>
      <c r="V846">
        <v>-12</v>
      </c>
      <c r="W846" s="4" t="s">
        <v>166</v>
      </c>
      <c r="X846">
        <v>5</v>
      </c>
      <c r="Y846">
        <v>0</v>
      </c>
      <c r="Z846" s="4" t="s">
        <v>57</v>
      </c>
    </row>
    <row r="847" spans="1:26" x14ac:dyDescent="0.3">
      <c r="A847" s="4" t="s">
        <v>977</v>
      </c>
      <c r="B847" s="4" t="s">
        <v>113</v>
      </c>
      <c r="C847" s="4" t="s">
        <v>40</v>
      </c>
      <c r="D847" s="4" t="s">
        <v>165</v>
      </c>
      <c r="E847" s="4" t="s">
        <v>62</v>
      </c>
      <c r="F847" s="4" t="s">
        <v>53</v>
      </c>
      <c r="G847" s="4" t="s">
        <v>89</v>
      </c>
      <c r="H847" s="4" t="s">
        <v>80</v>
      </c>
      <c r="I847">
        <v>5</v>
      </c>
      <c r="J847">
        <v>3</v>
      </c>
      <c r="K847" s="4" t="s">
        <v>66</v>
      </c>
      <c r="L847">
        <v>2015</v>
      </c>
      <c r="M847">
        <v>8500</v>
      </c>
      <c r="N847">
        <v>44473</v>
      </c>
      <c r="O847">
        <v>130</v>
      </c>
      <c r="P847" s="1">
        <v>44544</v>
      </c>
      <c r="Q847" s="4" t="s">
        <v>35</v>
      </c>
      <c r="R847" s="1">
        <v>45240</v>
      </c>
      <c r="S847">
        <v>7741</v>
      </c>
      <c r="T847">
        <v>7260</v>
      </c>
      <c r="U847">
        <v>-481</v>
      </c>
      <c r="V847">
        <v>-6</v>
      </c>
      <c r="W847" s="4" t="s">
        <v>202</v>
      </c>
      <c r="X847">
        <v>1</v>
      </c>
      <c r="Y847">
        <v>0</v>
      </c>
      <c r="Z847" s="4" t="s">
        <v>47</v>
      </c>
    </row>
    <row r="848" spans="1:26" x14ac:dyDescent="0.3">
      <c r="A848" s="4" t="s">
        <v>978</v>
      </c>
      <c r="B848" s="4" t="s">
        <v>39</v>
      </c>
      <c r="C848" s="4" t="s">
        <v>40</v>
      </c>
      <c r="D848" s="4" t="s">
        <v>78</v>
      </c>
      <c r="E848" s="4" t="s">
        <v>30</v>
      </c>
      <c r="F848" s="4" t="s">
        <v>31</v>
      </c>
      <c r="G848" s="4" t="s">
        <v>54</v>
      </c>
      <c r="H848" s="4" t="s">
        <v>80</v>
      </c>
      <c r="I848">
        <v>4</v>
      </c>
      <c r="J848">
        <v>5</v>
      </c>
      <c r="K848" s="4" t="s">
        <v>66</v>
      </c>
      <c r="L848">
        <v>2019</v>
      </c>
      <c r="M848">
        <v>6600</v>
      </c>
      <c r="N848">
        <v>31926</v>
      </c>
      <c r="O848">
        <v>120</v>
      </c>
      <c r="P848" s="1">
        <v>43548</v>
      </c>
      <c r="Q848" s="4" t="s">
        <v>35</v>
      </c>
      <c r="R848" s="1">
        <v>44233</v>
      </c>
      <c r="S848">
        <v>4626</v>
      </c>
      <c r="T848">
        <v>4298</v>
      </c>
      <c r="U848">
        <v>-328</v>
      </c>
      <c r="V848">
        <v>-7</v>
      </c>
      <c r="W848" s="4" t="s">
        <v>99</v>
      </c>
      <c r="X848">
        <v>2</v>
      </c>
      <c r="Y848">
        <v>0</v>
      </c>
      <c r="Z848" s="4" t="s">
        <v>57</v>
      </c>
    </row>
    <row r="849" spans="1:26" x14ac:dyDescent="0.3">
      <c r="A849" s="4" t="s">
        <v>979</v>
      </c>
      <c r="B849" s="4" t="s">
        <v>59</v>
      </c>
      <c r="C849" s="4" t="s">
        <v>77</v>
      </c>
      <c r="D849" s="4" t="s">
        <v>105</v>
      </c>
      <c r="E849" s="4" t="s">
        <v>52</v>
      </c>
      <c r="F849" s="4" t="s">
        <v>73</v>
      </c>
      <c r="G849" s="4" t="s">
        <v>54</v>
      </c>
      <c r="H849" s="4" t="s">
        <v>33</v>
      </c>
      <c r="I849">
        <v>4</v>
      </c>
      <c r="J849">
        <v>2</v>
      </c>
      <c r="K849" s="4" t="s">
        <v>34</v>
      </c>
      <c r="L849">
        <v>2019</v>
      </c>
      <c r="M849">
        <v>8500</v>
      </c>
      <c r="N849">
        <v>74382</v>
      </c>
      <c r="O849">
        <v>200</v>
      </c>
      <c r="P849" s="1">
        <v>42482</v>
      </c>
      <c r="Q849" s="4" t="s">
        <v>35</v>
      </c>
      <c r="R849" s="1">
        <v>45366</v>
      </c>
      <c r="S849">
        <v>6753</v>
      </c>
      <c r="T849">
        <v>6847</v>
      </c>
      <c r="U849">
        <v>94</v>
      </c>
      <c r="V849">
        <v>1</v>
      </c>
      <c r="W849" s="4" t="s">
        <v>94</v>
      </c>
      <c r="X849">
        <v>2</v>
      </c>
      <c r="Y849">
        <v>19</v>
      </c>
      <c r="Z849" s="4" t="s">
        <v>57</v>
      </c>
    </row>
    <row r="850" spans="1:26" x14ac:dyDescent="0.3">
      <c r="A850" s="4" t="s">
        <v>980</v>
      </c>
      <c r="B850" s="4" t="s">
        <v>83</v>
      </c>
      <c r="C850" s="4" t="s">
        <v>163</v>
      </c>
      <c r="D850" s="4" t="s">
        <v>71</v>
      </c>
      <c r="E850" s="4" t="s">
        <v>72</v>
      </c>
      <c r="F850" s="4" t="s">
        <v>73</v>
      </c>
      <c r="G850" s="4" t="s">
        <v>89</v>
      </c>
      <c r="H850" s="4" t="s">
        <v>80</v>
      </c>
      <c r="I850">
        <v>3</v>
      </c>
      <c r="J850">
        <v>2</v>
      </c>
      <c r="K850" s="4" t="s">
        <v>45</v>
      </c>
      <c r="L850">
        <v>2018</v>
      </c>
      <c r="M850">
        <v>7600</v>
      </c>
      <c r="N850">
        <v>3733</v>
      </c>
      <c r="O850">
        <v>100</v>
      </c>
      <c r="P850" s="1">
        <v>42337</v>
      </c>
      <c r="Q850" s="4" t="s">
        <v>35</v>
      </c>
      <c r="R850" s="1">
        <v>42417</v>
      </c>
      <c r="S850">
        <v>6794</v>
      </c>
      <c r="T850">
        <v>6193</v>
      </c>
      <c r="U850">
        <v>-601</v>
      </c>
      <c r="V850">
        <v>-9</v>
      </c>
      <c r="W850" s="4" t="s">
        <v>111</v>
      </c>
      <c r="X850">
        <v>5</v>
      </c>
      <c r="Y850">
        <v>0</v>
      </c>
      <c r="Z850" s="4" t="s">
        <v>57</v>
      </c>
    </row>
    <row r="851" spans="1:26" x14ac:dyDescent="0.3">
      <c r="A851" s="4" t="s">
        <v>981</v>
      </c>
      <c r="B851" s="4" t="s">
        <v>27</v>
      </c>
      <c r="C851" s="4" t="s">
        <v>40</v>
      </c>
      <c r="D851" s="4" t="s">
        <v>151</v>
      </c>
      <c r="E851" s="4" t="s">
        <v>86</v>
      </c>
      <c r="F851" s="4" t="s">
        <v>152</v>
      </c>
      <c r="G851" s="4" t="s">
        <v>32</v>
      </c>
      <c r="H851" s="4" t="s">
        <v>80</v>
      </c>
      <c r="I851">
        <v>5</v>
      </c>
      <c r="J851">
        <v>5</v>
      </c>
      <c r="K851" s="4" t="s">
        <v>45</v>
      </c>
      <c r="L851">
        <v>2022</v>
      </c>
      <c r="M851">
        <v>6700</v>
      </c>
      <c r="N851">
        <v>79147</v>
      </c>
      <c r="O851">
        <v>100</v>
      </c>
      <c r="P851" s="1">
        <v>42844</v>
      </c>
      <c r="Q851" s="4" t="s">
        <v>35</v>
      </c>
      <c r="R851" s="1">
        <v>45435</v>
      </c>
      <c r="S851">
        <v>4933</v>
      </c>
      <c r="T851">
        <v>3727</v>
      </c>
      <c r="U851">
        <v>-1206</v>
      </c>
      <c r="V851">
        <v>-24</v>
      </c>
      <c r="W851" s="4" t="s">
        <v>116</v>
      </c>
      <c r="X851">
        <v>4</v>
      </c>
      <c r="Y851">
        <v>0</v>
      </c>
      <c r="Z851" s="4" t="s">
        <v>47</v>
      </c>
    </row>
    <row r="852" spans="1:26" x14ac:dyDescent="0.3">
      <c r="A852" s="4" t="s">
        <v>982</v>
      </c>
      <c r="B852" s="4" t="s">
        <v>88</v>
      </c>
      <c r="C852" s="4" t="s">
        <v>190</v>
      </c>
      <c r="D852" s="4" t="s">
        <v>78</v>
      </c>
      <c r="E852" s="4" t="s">
        <v>30</v>
      </c>
      <c r="F852" s="4" t="s">
        <v>31</v>
      </c>
      <c r="G852" s="4" t="s">
        <v>54</v>
      </c>
      <c r="H852" s="4" t="s">
        <v>33</v>
      </c>
      <c r="I852">
        <v>4</v>
      </c>
      <c r="J852">
        <v>5</v>
      </c>
      <c r="K852" s="4" t="s">
        <v>66</v>
      </c>
      <c r="L852">
        <v>2019</v>
      </c>
      <c r="M852">
        <v>6600</v>
      </c>
      <c r="N852">
        <v>28056</v>
      </c>
      <c r="O852">
        <v>120</v>
      </c>
      <c r="P852" s="1">
        <v>44126</v>
      </c>
      <c r="Q852" s="4" t="s">
        <v>35</v>
      </c>
      <c r="R852" s="1">
        <v>44462</v>
      </c>
      <c r="S852">
        <v>5899</v>
      </c>
      <c r="T852">
        <v>4869</v>
      </c>
      <c r="U852">
        <v>-1030</v>
      </c>
      <c r="V852">
        <v>-17</v>
      </c>
      <c r="W852" s="4" t="s">
        <v>215</v>
      </c>
      <c r="X852">
        <v>1</v>
      </c>
      <c r="Y852">
        <v>0</v>
      </c>
      <c r="Z852" s="4" t="s">
        <v>47</v>
      </c>
    </row>
    <row r="853" spans="1:26" x14ac:dyDescent="0.3">
      <c r="A853" s="4" t="s">
        <v>983</v>
      </c>
      <c r="B853" s="4" t="s">
        <v>197</v>
      </c>
      <c r="C853" s="4" t="s">
        <v>118</v>
      </c>
      <c r="D853" s="4" t="s">
        <v>41</v>
      </c>
      <c r="E853" s="4" t="s">
        <v>42</v>
      </c>
      <c r="F853" s="4" t="s">
        <v>43</v>
      </c>
      <c r="G853" s="4" t="s">
        <v>32</v>
      </c>
      <c r="H853" s="4" t="s">
        <v>80</v>
      </c>
      <c r="I853">
        <v>2</v>
      </c>
      <c r="J853">
        <v>2</v>
      </c>
      <c r="K853" s="4" t="s">
        <v>55</v>
      </c>
      <c r="L853">
        <v>2020</v>
      </c>
      <c r="M853">
        <v>10400</v>
      </c>
      <c r="N853">
        <v>69061</v>
      </c>
      <c r="O853">
        <v>250</v>
      </c>
      <c r="P853" s="1">
        <v>44803</v>
      </c>
      <c r="Q853" s="4" t="s">
        <v>35</v>
      </c>
      <c r="R853" s="1">
        <v>44674</v>
      </c>
      <c r="S853">
        <v>9384</v>
      </c>
      <c r="T853">
        <v>9150</v>
      </c>
      <c r="U853">
        <v>-234</v>
      </c>
      <c r="V853">
        <v>-2</v>
      </c>
      <c r="W853" s="4" t="s">
        <v>74</v>
      </c>
      <c r="X853">
        <v>1</v>
      </c>
      <c r="Y853">
        <v>0</v>
      </c>
      <c r="Z853" s="4" t="s">
        <v>47</v>
      </c>
    </row>
    <row r="854" spans="1:26" x14ac:dyDescent="0.3">
      <c r="A854" s="4" t="s">
        <v>984</v>
      </c>
      <c r="B854" s="4" t="s">
        <v>39</v>
      </c>
      <c r="C854" s="4" t="s">
        <v>110</v>
      </c>
      <c r="D854" s="4" t="s">
        <v>158</v>
      </c>
      <c r="E854" s="4" t="s">
        <v>86</v>
      </c>
      <c r="F854" s="4" t="s">
        <v>152</v>
      </c>
      <c r="G854" s="4" t="s">
        <v>32</v>
      </c>
      <c r="H854" s="4" t="s">
        <v>33</v>
      </c>
      <c r="I854">
        <v>5</v>
      </c>
      <c r="J854">
        <v>4</v>
      </c>
      <c r="K854" s="4" t="s">
        <v>34</v>
      </c>
      <c r="L854">
        <v>2015</v>
      </c>
      <c r="M854">
        <v>8400</v>
      </c>
      <c r="N854">
        <v>30719</v>
      </c>
      <c r="O854">
        <v>115</v>
      </c>
      <c r="P854" s="1">
        <v>43991</v>
      </c>
      <c r="Q854" s="4" t="s">
        <v>35</v>
      </c>
      <c r="R854" s="1">
        <v>45265</v>
      </c>
      <c r="S854">
        <v>7843</v>
      </c>
      <c r="T854">
        <v>8931</v>
      </c>
      <c r="U854">
        <v>1088</v>
      </c>
      <c r="V854">
        <v>14</v>
      </c>
      <c r="W854" s="4" t="s">
        <v>81</v>
      </c>
      <c r="X854">
        <v>2</v>
      </c>
      <c r="Y854">
        <v>218</v>
      </c>
      <c r="Z854" s="4" t="s">
        <v>57</v>
      </c>
    </row>
    <row r="855" spans="1:26" x14ac:dyDescent="0.3">
      <c r="A855" s="4" t="s">
        <v>985</v>
      </c>
      <c r="B855" s="4" t="s">
        <v>39</v>
      </c>
      <c r="C855" s="4" t="s">
        <v>190</v>
      </c>
      <c r="D855" s="4" t="s">
        <v>41</v>
      </c>
      <c r="E855" s="4" t="s">
        <v>42</v>
      </c>
      <c r="F855" s="4" t="s">
        <v>43</v>
      </c>
      <c r="G855" s="4" t="s">
        <v>89</v>
      </c>
      <c r="H855" s="4" t="s">
        <v>33</v>
      </c>
      <c r="I855">
        <v>2</v>
      </c>
      <c r="J855">
        <v>2</v>
      </c>
      <c r="K855" s="4" t="s">
        <v>66</v>
      </c>
      <c r="L855">
        <v>2018</v>
      </c>
      <c r="M855">
        <v>9200</v>
      </c>
      <c r="N855">
        <v>60349</v>
      </c>
      <c r="O855">
        <v>250</v>
      </c>
      <c r="P855" s="1">
        <v>42050</v>
      </c>
      <c r="Q855" s="4" t="s">
        <v>35</v>
      </c>
      <c r="R855" s="1">
        <v>45401</v>
      </c>
      <c r="S855">
        <v>8095</v>
      </c>
      <c r="T855">
        <v>8171</v>
      </c>
      <c r="U855">
        <v>76</v>
      </c>
      <c r="V855">
        <v>1</v>
      </c>
      <c r="W855" s="4" t="s">
        <v>111</v>
      </c>
      <c r="X855">
        <v>4</v>
      </c>
      <c r="Y855">
        <v>15</v>
      </c>
      <c r="Z855" s="4" t="s">
        <v>37</v>
      </c>
    </row>
    <row r="856" spans="1:26" x14ac:dyDescent="0.3">
      <c r="A856" s="4" t="s">
        <v>986</v>
      </c>
      <c r="B856" s="4" t="s">
        <v>27</v>
      </c>
      <c r="C856" s="4" t="s">
        <v>144</v>
      </c>
      <c r="D856" s="4" t="s">
        <v>29</v>
      </c>
      <c r="E856" s="4" t="s">
        <v>30</v>
      </c>
      <c r="F856" s="4" t="s">
        <v>31</v>
      </c>
      <c r="G856" s="4" t="s">
        <v>79</v>
      </c>
      <c r="H856" s="4" t="s">
        <v>33</v>
      </c>
      <c r="I856">
        <v>5</v>
      </c>
      <c r="J856">
        <v>5</v>
      </c>
      <c r="K856" s="4" t="s">
        <v>34</v>
      </c>
      <c r="L856">
        <v>2021</v>
      </c>
      <c r="M856">
        <v>7300</v>
      </c>
      <c r="N856">
        <v>7541</v>
      </c>
      <c r="O856">
        <v>113</v>
      </c>
      <c r="P856" s="1">
        <v>44666</v>
      </c>
      <c r="Q856" s="4" t="s">
        <v>35</v>
      </c>
      <c r="R856" s="1">
        <v>45434</v>
      </c>
      <c r="S856">
        <v>6539</v>
      </c>
      <c r="T856">
        <v>5462</v>
      </c>
      <c r="U856">
        <v>-1077</v>
      </c>
      <c r="V856">
        <v>-16</v>
      </c>
      <c r="W856" s="4" t="s">
        <v>184</v>
      </c>
      <c r="X856">
        <v>4</v>
      </c>
      <c r="Y856">
        <v>0</v>
      </c>
      <c r="Z856" s="4" t="s">
        <v>57</v>
      </c>
    </row>
    <row r="857" spans="1:26" x14ac:dyDescent="0.3">
      <c r="A857" s="4" t="s">
        <v>987</v>
      </c>
      <c r="B857" s="4" t="s">
        <v>120</v>
      </c>
      <c r="C857" s="4" t="s">
        <v>118</v>
      </c>
      <c r="D857" s="4" t="s">
        <v>165</v>
      </c>
      <c r="E857" s="4" t="s">
        <v>62</v>
      </c>
      <c r="F857" s="4" t="s">
        <v>53</v>
      </c>
      <c r="G857" s="4" t="s">
        <v>79</v>
      </c>
      <c r="H857" s="4" t="s">
        <v>80</v>
      </c>
      <c r="I857">
        <v>5</v>
      </c>
      <c r="J857">
        <v>3</v>
      </c>
      <c r="K857" s="4" t="s">
        <v>66</v>
      </c>
      <c r="L857">
        <v>2024</v>
      </c>
      <c r="M857">
        <v>7600</v>
      </c>
      <c r="N857">
        <v>36462</v>
      </c>
      <c r="O857">
        <v>130</v>
      </c>
      <c r="P857" s="1">
        <v>42265</v>
      </c>
      <c r="Q857" s="4" t="s">
        <v>35</v>
      </c>
      <c r="R857" s="1">
        <v>45296</v>
      </c>
      <c r="S857">
        <v>5841</v>
      </c>
      <c r="T857">
        <v>5480</v>
      </c>
      <c r="U857">
        <v>-361</v>
      </c>
      <c r="V857">
        <v>-6</v>
      </c>
      <c r="W857" s="4" t="s">
        <v>56</v>
      </c>
      <c r="X857">
        <v>5</v>
      </c>
      <c r="Y857">
        <v>0</v>
      </c>
      <c r="Z857" s="4" t="s">
        <v>57</v>
      </c>
    </row>
    <row r="858" spans="1:26" x14ac:dyDescent="0.3">
      <c r="A858" s="4" t="s">
        <v>988</v>
      </c>
      <c r="B858" s="4" t="s">
        <v>133</v>
      </c>
      <c r="C858" s="4" t="s">
        <v>144</v>
      </c>
      <c r="D858" s="4" t="s">
        <v>71</v>
      </c>
      <c r="E858" s="4" t="s">
        <v>72</v>
      </c>
      <c r="F858" s="4" t="s">
        <v>73</v>
      </c>
      <c r="G858" s="4" t="s">
        <v>79</v>
      </c>
      <c r="H858" s="4" t="s">
        <v>80</v>
      </c>
      <c r="I858">
        <v>3</v>
      </c>
      <c r="J858">
        <v>2</v>
      </c>
      <c r="K858" s="4" t="s">
        <v>55</v>
      </c>
      <c r="L858">
        <v>2017</v>
      </c>
      <c r="M858">
        <v>9200</v>
      </c>
      <c r="N858">
        <v>33054</v>
      </c>
      <c r="O858">
        <v>100</v>
      </c>
      <c r="P858" s="1">
        <v>45298</v>
      </c>
      <c r="Q858" s="4" t="s">
        <v>35</v>
      </c>
      <c r="R858" s="1">
        <v>45360</v>
      </c>
      <c r="S858">
        <v>8026</v>
      </c>
      <c r="T858">
        <v>8821</v>
      </c>
      <c r="U858">
        <v>795</v>
      </c>
      <c r="V858">
        <v>10</v>
      </c>
      <c r="W858" s="4" t="s">
        <v>142</v>
      </c>
      <c r="X858">
        <v>1</v>
      </c>
      <c r="Y858">
        <v>159</v>
      </c>
      <c r="Z858" s="4" t="s">
        <v>37</v>
      </c>
    </row>
    <row r="859" spans="1:26" x14ac:dyDescent="0.3">
      <c r="A859" s="4" t="s">
        <v>989</v>
      </c>
      <c r="B859" s="4" t="s">
        <v>125</v>
      </c>
      <c r="C859" s="4" t="s">
        <v>144</v>
      </c>
      <c r="D859" s="4" t="s">
        <v>78</v>
      </c>
      <c r="E859" s="4" t="s">
        <v>30</v>
      </c>
      <c r="F859" s="4" t="s">
        <v>31</v>
      </c>
      <c r="G859" s="4" t="s">
        <v>54</v>
      </c>
      <c r="H859" s="4" t="s">
        <v>80</v>
      </c>
      <c r="I859">
        <v>4</v>
      </c>
      <c r="J859">
        <v>5</v>
      </c>
      <c r="K859" s="4" t="s">
        <v>34</v>
      </c>
      <c r="L859">
        <v>2019</v>
      </c>
      <c r="M859">
        <v>7500</v>
      </c>
      <c r="N859">
        <v>22685</v>
      </c>
      <c r="O859">
        <v>120</v>
      </c>
      <c r="P859" s="1">
        <v>45316</v>
      </c>
      <c r="Q859" s="4" t="s">
        <v>35</v>
      </c>
      <c r="R859" s="1">
        <v>45628</v>
      </c>
      <c r="S859">
        <v>6542</v>
      </c>
      <c r="T859">
        <v>7168</v>
      </c>
      <c r="U859">
        <v>626</v>
      </c>
      <c r="V859">
        <v>10</v>
      </c>
      <c r="W859" s="4" t="s">
        <v>166</v>
      </c>
      <c r="X859">
        <v>2</v>
      </c>
      <c r="Y859">
        <v>125</v>
      </c>
      <c r="Z859" s="4" t="s">
        <v>47</v>
      </c>
    </row>
    <row r="860" spans="1:26" x14ac:dyDescent="0.3">
      <c r="A860" s="4" t="s">
        <v>990</v>
      </c>
      <c r="B860" s="4" t="s">
        <v>27</v>
      </c>
      <c r="C860" s="4" t="s">
        <v>104</v>
      </c>
      <c r="D860" s="4" t="s">
        <v>41</v>
      </c>
      <c r="E860" s="4" t="s">
        <v>42</v>
      </c>
      <c r="F860" s="4" t="s">
        <v>43</v>
      </c>
      <c r="G860" s="4" t="s">
        <v>54</v>
      </c>
      <c r="H860" s="4" t="s">
        <v>33</v>
      </c>
      <c r="I860">
        <v>2</v>
      </c>
      <c r="J860">
        <v>2</v>
      </c>
      <c r="K860" s="4" t="s">
        <v>45</v>
      </c>
      <c r="L860">
        <v>2021</v>
      </c>
      <c r="M860">
        <v>8800</v>
      </c>
      <c r="N860">
        <v>71192</v>
      </c>
      <c r="O860">
        <v>250</v>
      </c>
      <c r="P860" s="1">
        <v>42915</v>
      </c>
      <c r="Q860" s="4" t="s">
        <v>35</v>
      </c>
      <c r="R860" s="1">
        <v>44918</v>
      </c>
      <c r="S860">
        <v>7575</v>
      </c>
      <c r="T860">
        <v>8311</v>
      </c>
      <c r="U860">
        <v>736</v>
      </c>
      <c r="V860">
        <v>10</v>
      </c>
      <c r="W860" s="4" t="s">
        <v>99</v>
      </c>
      <c r="X860">
        <v>3</v>
      </c>
      <c r="Y860">
        <v>147</v>
      </c>
      <c r="Z860" s="4" t="s">
        <v>47</v>
      </c>
    </row>
    <row r="861" spans="1:26" x14ac:dyDescent="0.3">
      <c r="A861" s="4" t="s">
        <v>991</v>
      </c>
      <c r="B861" s="4" t="s">
        <v>125</v>
      </c>
      <c r="C861" s="4" t="s">
        <v>28</v>
      </c>
      <c r="D861" s="4" t="s">
        <v>151</v>
      </c>
      <c r="E861" s="4" t="s">
        <v>86</v>
      </c>
      <c r="F861" s="4" t="s">
        <v>152</v>
      </c>
      <c r="G861" s="4" t="s">
        <v>44</v>
      </c>
      <c r="H861" s="4" t="s">
        <v>33</v>
      </c>
      <c r="I861">
        <v>5</v>
      </c>
      <c r="J861">
        <v>5</v>
      </c>
      <c r="K861" s="4" t="s">
        <v>55</v>
      </c>
      <c r="L861">
        <v>2021</v>
      </c>
      <c r="M861">
        <v>8300</v>
      </c>
      <c r="N861">
        <v>47587</v>
      </c>
      <c r="O861">
        <v>100</v>
      </c>
      <c r="P861" s="1">
        <v>45024</v>
      </c>
      <c r="Q861" s="4" t="s">
        <v>35</v>
      </c>
      <c r="R861" s="1">
        <v>45399</v>
      </c>
      <c r="S861">
        <v>7284</v>
      </c>
      <c r="T861">
        <v>7238</v>
      </c>
      <c r="U861">
        <v>-46</v>
      </c>
      <c r="V861">
        <v>-1</v>
      </c>
      <c r="W861" s="4" t="s">
        <v>181</v>
      </c>
      <c r="X861">
        <v>4</v>
      </c>
      <c r="Y861">
        <v>0</v>
      </c>
      <c r="Z861" s="4" t="s">
        <v>37</v>
      </c>
    </row>
    <row r="862" spans="1:26" x14ac:dyDescent="0.3">
      <c r="A862" s="4" t="s">
        <v>992</v>
      </c>
      <c r="B862" s="4" t="s">
        <v>197</v>
      </c>
      <c r="C862" s="4" t="s">
        <v>190</v>
      </c>
      <c r="D862" s="4" t="s">
        <v>29</v>
      </c>
      <c r="E862" s="4" t="s">
        <v>30</v>
      </c>
      <c r="F862" s="4" t="s">
        <v>31</v>
      </c>
      <c r="G862" s="4" t="s">
        <v>54</v>
      </c>
      <c r="H862" s="4" t="s">
        <v>33</v>
      </c>
      <c r="I862">
        <v>5</v>
      </c>
      <c r="J862">
        <v>5</v>
      </c>
      <c r="K862" s="4" t="s">
        <v>55</v>
      </c>
      <c r="L862">
        <v>2015</v>
      </c>
      <c r="M862">
        <v>8400</v>
      </c>
      <c r="N862">
        <v>63742</v>
      </c>
      <c r="O862">
        <v>113</v>
      </c>
      <c r="P862" s="1">
        <v>44837</v>
      </c>
      <c r="Q862" s="4" t="s">
        <v>35</v>
      </c>
      <c r="R862" s="1">
        <v>45315</v>
      </c>
      <c r="S862">
        <v>7737</v>
      </c>
      <c r="T862">
        <v>6879</v>
      </c>
      <c r="U862">
        <v>-858</v>
      </c>
      <c r="V862">
        <v>-11</v>
      </c>
      <c r="W862" s="4" t="s">
        <v>181</v>
      </c>
      <c r="X862">
        <v>4</v>
      </c>
      <c r="Y862">
        <v>0</v>
      </c>
      <c r="Z862" s="4" t="s">
        <v>57</v>
      </c>
    </row>
    <row r="863" spans="1:26" x14ac:dyDescent="0.3">
      <c r="A863" s="4" t="s">
        <v>993</v>
      </c>
      <c r="B863" s="4" t="s">
        <v>65</v>
      </c>
      <c r="C863" s="4" t="s">
        <v>175</v>
      </c>
      <c r="D863" s="4" t="s">
        <v>41</v>
      </c>
      <c r="E863" s="4" t="s">
        <v>42</v>
      </c>
      <c r="F863" s="4" t="s">
        <v>43</v>
      </c>
      <c r="G863" s="4" t="s">
        <v>89</v>
      </c>
      <c r="H863" s="4" t="s">
        <v>33</v>
      </c>
      <c r="I863">
        <v>2</v>
      </c>
      <c r="J863">
        <v>2</v>
      </c>
      <c r="K863" s="4" t="s">
        <v>55</v>
      </c>
      <c r="L863">
        <v>2024</v>
      </c>
      <c r="M863">
        <v>10000</v>
      </c>
      <c r="N863">
        <v>12498</v>
      </c>
      <c r="O863">
        <v>250</v>
      </c>
      <c r="P863" s="1">
        <v>42135</v>
      </c>
      <c r="Q863" s="4" t="s">
        <v>35</v>
      </c>
      <c r="R863" s="1">
        <v>42760</v>
      </c>
      <c r="S863">
        <v>9371</v>
      </c>
      <c r="T863">
        <v>8992</v>
      </c>
      <c r="U863">
        <v>-379</v>
      </c>
      <c r="V863">
        <v>-4</v>
      </c>
      <c r="W863" s="4" t="s">
        <v>121</v>
      </c>
      <c r="X863">
        <v>2</v>
      </c>
      <c r="Y863">
        <v>0</v>
      </c>
      <c r="Z863" s="4" t="s">
        <v>57</v>
      </c>
    </row>
    <row r="864" spans="1:26" x14ac:dyDescent="0.3">
      <c r="A864" s="4" t="s">
        <v>994</v>
      </c>
      <c r="B864" s="4" t="s">
        <v>101</v>
      </c>
      <c r="C864" s="4" t="s">
        <v>110</v>
      </c>
      <c r="D864" s="4" t="s">
        <v>105</v>
      </c>
      <c r="E864" s="4" t="s">
        <v>52</v>
      </c>
      <c r="F864" s="4" t="s">
        <v>73</v>
      </c>
      <c r="G864" s="4" t="s">
        <v>32</v>
      </c>
      <c r="H864" s="4" t="s">
        <v>33</v>
      </c>
      <c r="I864">
        <v>4</v>
      </c>
      <c r="J864">
        <v>2</v>
      </c>
      <c r="K864" s="4" t="s">
        <v>34</v>
      </c>
      <c r="L864">
        <v>2023</v>
      </c>
      <c r="M864">
        <v>8100</v>
      </c>
      <c r="N864">
        <v>43955</v>
      </c>
      <c r="O864">
        <v>200</v>
      </c>
      <c r="P864" s="1">
        <v>43378</v>
      </c>
      <c r="Q864" s="4" t="s">
        <v>35</v>
      </c>
      <c r="R864" s="1">
        <v>44020</v>
      </c>
      <c r="S864">
        <v>7158</v>
      </c>
      <c r="T864">
        <v>5988</v>
      </c>
      <c r="U864">
        <v>-1170</v>
      </c>
      <c r="V864">
        <v>-16</v>
      </c>
      <c r="W864" s="4" t="s">
        <v>106</v>
      </c>
      <c r="X864">
        <v>1</v>
      </c>
      <c r="Y864">
        <v>0</v>
      </c>
      <c r="Z864" s="4" t="s">
        <v>37</v>
      </c>
    </row>
    <row r="865" spans="1:26" x14ac:dyDescent="0.3">
      <c r="A865" s="4" t="s">
        <v>995</v>
      </c>
      <c r="B865" s="4" t="s">
        <v>125</v>
      </c>
      <c r="C865" s="4" t="s">
        <v>97</v>
      </c>
      <c r="D865" s="4" t="s">
        <v>29</v>
      </c>
      <c r="E865" s="4" t="s">
        <v>30</v>
      </c>
      <c r="F865" s="4" t="s">
        <v>31</v>
      </c>
      <c r="G865" s="4" t="s">
        <v>54</v>
      </c>
      <c r="H865" s="4" t="s">
        <v>80</v>
      </c>
      <c r="I865">
        <v>5</v>
      </c>
      <c r="J865">
        <v>5</v>
      </c>
      <c r="K865" s="4" t="s">
        <v>66</v>
      </c>
      <c r="L865">
        <v>2021</v>
      </c>
      <c r="M865">
        <v>6400</v>
      </c>
      <c r="N865">
        <v>46134</v>
      </c>
      <c r="O865">
        <v>113</v>
      </c>
      <c r="P865" s="1">
        <v>44397</v>
      </c>
      <c r="Q865" s="4" t="s">
        <v>35</v>
      </c>
      <c r="R865" s="1">
        <v>44962</v>
      </c>
      <c r="S865">
        <v>5130</v>
      </c>
      <c r="T865">
        <v>3898</v>
      </c>
      <c r="U865">
        <v>-1232</v>
      </c>
      <c r="V865">
        <v>-24</v>
      </c>
      <c r="W865" s="4" t="s">
        <v>46</v>
      </c>
      <c r="X865">
        <v>2</v>
      </c>
      <c r="Y865">
        <v>0</v>
      </c>
      <c r="Z865" s="4" t="s">
        <v>47</v>
      </c>
    </row>
    <row r="866" spans="1:26" x14ac:dyDescent="0.3">
      <c r="A866" s="4" t="s">
        <v>996</v>
      </c>
      <c r="B866" s="4" t="s">
        <v>125</v>
      </c>
      <c r="C866" s="4" t="s">
        <v>104</v>
      </c>
      <c r="D866" s="4" t="s">
        <v>165</v>
      </c>
      <c r="E866" s="4" t="s">
        <v>62</v>
      </c>
      <c r="F866" s="4" t="s">
        <v>53</v>
      </c>
      <c r="G866" s="4" t="s">
        <v>32</v>
      </c>
      <c r="H866" s="4" t="s">
        <v>80</v>
      </c>
      <c r="I866">
        <v>5</v>
      </c>
      <c r="J866">
        <v>3</v>
      </c>
      <c r="K866" s="4" t="s">
        <v>34</v>
      </c>
      <c r="L866">
        <v>2022</v>
      </c>
      <c r="M866">
        <v>8700</v>
      </c>
      <c r="N866">
        <v>27956</v>
      </c>
      <c r="O866">
        <v>130</v>
      </c>
      <c r="P866" s="1">
        <v>43414</v>
      </c>
      <c r="Q866" s="4" t="s">
        <v>35</v>
      </c>
      <c r="R866" s="1">
        <v>43979</v>
      </c>
      <c r="S866">
        <v>7757</v>
      </c>
      <c r="T866">
        <v>7888</v>
      </c>
      <c r="U866">
        <v>131</v>
      </c>
      <c r="V866">
        <v>2</v>
      </c>
      <c r="W866" s="4" t="s">
        <v>160</v>
      </c>
      <c r="X866">
        <v>2</v>
      </c>
      <c r="Y866">
        <v>26</v>
      </c>
      <c r="Z866" s="4" t="s">
        <v>95</v>
      </c>
    </row>
    <row r="867" spans="1:26" x14ac:dyDescent="0.3">
      <c r="A867" s="4" t="s">
        <v>997</v>
      </c>
      <c r="B867" s="4" t="s">
        <v>133</v>
      </c>
      <c r="C867" s="4" t="s">
        <v>190</v>
      </c>
      <c r="D867" s="4" t="s">
        <v>165</v>
      </c>
      <c r="E867" s="4" t="s">
        <v>62</v>
      </c>
      <c r="F867" s="4" t="s">
        <v>53</v>
      </c>
      <c r="G867" s="4" t="s">
        <v>89</v>
      </c>
      <c r="H867" s="4" t="s">
        <v>80</v>
      </c>
      <c r="I867">
        <v>5</v>
      </c>
      <c r="J867">
        <v>3</v>
      </c>
      <c r="K867" s="4" t="s">
        <v>66</v>
      </c>
      <c r="L867">
        <v>2024</v>
      </c>
      <c r="M867">
        <v>7600</v>
      </c>
      <c r="N867">
        <v>44115</v>
      </c>
      <c r="O867">
        <v>130</v>
      </c>
      <c r="P867" s="1">
        <v>44779</v>
      </c>
      <c r="Q867" s="4" t="s">
        <v>35</v>
      </c>
      <c r="R867" s="1">
        <v>45232</v>
      </c>
      <c r="S867">
        <v>6750</v>
      </c>
      <c r="T867">
        <v>6957</v>
      </c>
      <c r="U867">
        <v>207</v>
      </c>
      <c r="V867">
        <v>3</v>
      </c>
      <c r="W867" s="4" t="s">
        <v>116</v>
      </c>
      <c r="X867">
        <v>5</v>
      </c>
      <c r="Y867">
        <v>41</v>
      </c>
      <c r="Z867" s="4" t="s">
        <v>57</v>
      </c>
    </row>
    <row r="868" spans="1:26" x14ac:dyDescent="0.3">
      <c r="A868" s="4" t="s">
        <v>998</v>
      </c>
      <c r="B868" s="4" t="s">
        <v>172</v>
      </c>
      <c r="C868" s="4" t="s">
        <v>60</v>
      </c>
      <c r="D868" s="4" t="s">
        <v>151</v>
      </c>
      <c r="E868" s="4" t="s">
        <v>86</v>
      </c>
      <c r="F868" s="4" t="s">
        <v>152</v>
      </c>
      <c r="G868" s="4" t="s">
        <v>32</v>
      </c>
      <c r="H868" s="4" t="s">
        <v>33</v>
      </c>
      <c r="I868">
        <v>5</v>
      </c>
      <c r="J868">
        <v>5</v>
      </c>
      <c r="K868" s="4" t="s">
        <v>66</v>
      </c>
      <c r="L868">
        <v>2020</v>
      </c>
      <c r="M868">
        <v>7000</v>
      </c>
      <c r="N868">
        <v>96521</v>
      </c>
      <c r="O868">
        <v>100</v>
      </c>
      <c r="P868" s="1">
        <v>42269</v>
      </c>
      <c r="Q868" s="4" t="s">
        <v>35</v>
      </c>
      <c r="R868" s="1">
        <v>43709</v>
      </c>
      <c r="S868">
        <v>6230</v>
      </c>
      <c r="T868">
        <v>6403</v>
      </c>
      <c r="U868">
        <v>173</v>
      </c>
      <c r="V868">
        <v>3</v>
      </c>
      <c r="W868" s="4" t="s">
        <v>81</v>
      </c>
      <c r="X868">
        <v>2</v>
      </c>
      <c r="Y868">
        <v>35</v>
      </c>
      <c r="Z868" s="4" t="s">
        <v>95</v>
      </c>
    </row>
    <row r="869" spans="1:26" x14ac:dyDescent="0.3">
      <c r="A869" s="4" t="s">
        <v>999</v>
      </c>
      <c r="B869" s="4" t="s">
        <v>101</v>
      </c>
      <c r="C869" s="4" t="s">
        <v>70</v>
      </c>
      <c r="D869" s="4" t="s">
        <v>78</v>
      </c>
      <c r="E869" s="4" t="s">
        <v>30</v>
      </c>
      <c r="F869" s="4" t="s">
        <v>31</v>
      </c>
      <c r="G869" s="4" t="s">
        <v>89</v>
      </c>
      <c r="H869" s="4" t="s">
        <v>80</v>
      </c>
      <c r="I869">
        <v>4</v>
      </c>
      <c r="J869">
        <v>5</v>
      </c>
      <c r="K869" s="4" t="s">
        <v>66</v>
      </c>
      <c r="L869">
        <v>2015</v>
      </c>
      <c r="M869">
        <v>7000</v>
      </c>
      <c r="N869">
        <v>30084</v>
      </c>
      <c r="O869">
        <v>120</v>
      </c>
      <c r="P869" s="1">
        <v>44427</v>
      </c>
      <c r="Q869" s="4" t="s">
        <v>35</v>
      </c>
      <c r="R869" s="1">
        <v>45502</v>
      </c>
      <c r="S869">
        <v>5678</v>
      </c>
      <c r="T869">
        <v>6222</v>
      </c>
      <c r="U869">
        <v>544</v>
      </c>
      <c r="V869">
        <v>10</v>
      </c>
      <c r="W869" s="4" t="s">
        <v>102</v>
      </c>
      <c r="X869">
        <v>4</v>
      </c>
      <c r="Y869">
        <v>109</v>
      </c>
      <c r="Z869" s="4" t="s">
        <v>37</v>
      </c>
    </row>
    <row r="870" spans="1:26" x14ac:dyDescent="0.3">
      <c r="A870" s="4" t="s">
        <v>1000</v>
      </c>
      <c r="B870" s="4" t="s">
        <v>88</v>
      </c>
      <c r="C870" s="4" t="s">
        <v>144</v>
      </c>
      <c r="D870" s="4" t="s">
        <v>51</v>
      </c>
      <c r="E870" s="4" t="s">
        <v>52</v>
      </c>
      <c r="F870" s="4" t="s">
        <v>53</v>
      </c>
      <c r="G870" s="4" t="s">
        <v>32</v>
      </c>
      <c r="H870" s="4" t="s">
        <v>80</v>
      </c>
      <c r="I870">
        <v>8</v>
      </c>
      <c r="J870">
        <v>5</v>
      </c>
      <c r="K870" s="4" t="s">
        <v>34</v>
      </c>
      <c r="L870">
        <v>2024</v>
      </c>
      <c r="M870">
        <v>8500</v>
      </c>
      <c r="N870">
        <v>15348</v>
      </c>
      <c r="O870">
        <v>200</v>
      </c>
      <c r="P870" s="1">
        <v>44528</v>
      </c>
      <c r="Q870" s="4" t="s">
        <v>35</v>
      </c>
      <c r="R870" s="1">
        <v>45299</v>
      </c>
      <c r="S870">
        <v>7605</v>
      </c>
      <c r="T870">
        <v>8946</v>
      </c>
      <c r="U870">
        <v>1341</v>
      </c>
      <c r="V870">
        <v>18</v>
      </c>
      <c r="W870" s="4" t="s">
        <v>90</v>
      </c>
      <c r="X870">
        <v>1</v>
      </c>
      <c r="Y870">
        <v>268</v>
      </c>
      <c r="Z870" s="4" t="s">
        <v>57</v>
      </c>
    </row>
    <row r="871" spans="1:26" x14ac:dyDescent="0.3">
      <c r="A871" s="4" t="s">
        <v>1001</v>
      </c>
      <c r="B871" s="4" t="s">
        <v>49</v>
      </c>
      <c r="C871" s="4" t="s">
        <v>110</v>
      </c>
      <c r="D871" s="4" t="s">
        <v>78</v>
      </c>
      <c r="E871" s="4" t="s">
        <v>30</v>
      </c>
      <c r="F871" s="4" t="s">
        <v>31</v>
      </c>
      <c r="G871" s="4" t="s">
        <v>32</v>
      </c>
      <c r="H871" s="4" t="s">
        <v>33</v>
      </c>
      <c r="I871">
        <v>4</v>
      </c>
      <c r="J871">
        <v>5</v>
      </c>
      <c r="K871" s="4" t="s">
        <v>55</v>
      </c>
      <c r="L871">
        <v>2022</v>
      </c>
      <c r="M871">
        <v>7700</v>
      </c>
      <c r="N871">
        <v>62686</v>
      </c>
      <c r="O871">
        <v>120</v>
      </c>
      <c r="P871" s="1">
        <v>44557</v>
      </c>
      <c r="Q871" s="4" t="s">
        <v>35</v>
      </c>
      <c r="R871" s="1">
        <v>44875</v>
      </c>
      <c r="S871">
        <v>6591</v>
      </c>
      <c r="T871">
        <v>5591</v>
      </c>
      <c r="U871">
        <v>-1000</v>
      </c>
      <c r="V871">
        <v>-15</v>
      </c>
      <c r="W871" s="4" t="s">
        <v>181</v>
      </c>
      <c r="X871">
        <v>5</v>
      </c>
      <c r="Y871">
        <v>0</v>
      </c>
      <c r="Z871" s="4" t="s">
        <v>37</v>
      </c>
    </row>
    <row r="872" spans="1:26" x14ac:dyDescent="0.3">
      <c r="A872" s="4" t="s">
        <v>1002</v>
      </c>
      <c r="B872" s="4" t="s">
        <v>69</v>
      </c>
      <c r="C872" s="4" t="s">
        <v>40</v>
      </c>
      <c r="D872" s="4" t="s">
        <v>148</v>
      </c>
      <c r="E872" s="4" t="s">
        <v>149</v>
      </c>
      <c r="F872" s="4" t="s">
        <v>31</v>
      </c>
      <c r="G872" s="4" t="s">
        <v>54</v>
      </c>
      <c r="H872" s="4" t="s">
        <v>80</v>
      </c>
      <c r="I872">
        <v>5</v>
      </c>
      <c r="J872">
        <v>5</v>
      </c>
      <c r="K872" s="4" t="s">
        <v>55</v>
      </c>
      <c r="L872">
        <v>2016</v>
      </c>
      <c r="M872">
        <v>8300</v>
      </c>
      <c r="N872">
        <v>50032</v>
      </c>
      <c r="O872">
        <v>150</v>
      </c>
      <c r="P872" s="1">
        <v>42224</v>
      </c>
      <c r="Q872" s="4" t="s">
        <v>35</v>
      </c>
      <c r="R872" s="1">
        <v>43675</v>
      </c>
      <c r="S872">
        <v>7129</v>
      </c>
      <c r="T872">
        <v>7062</v>
      </c>
      <c r="U872">
        <v>-67</v>
      </c>
      <c r="V872">
        <v>-1</v>
      </c>
      <c r="W872" s="4" t="s">
        <v>67</v>
      </c>
      <c r="X872">
        <v>1</v>
      </c>
      <c r="Y872">
        <v>0</v>
      </c>
      <c r="Z872" s="4" t="s">
        <v>57</v>
      </c>
    </row>
    <row r="873" spans="1:26" x14ac:dyDescent="0.3">
      <c r="A873" s="4" t="s">
        <v>1003</v>
      </c>
      <c r="B873" s="4" t="s">
        <v>92</v>
      </c>
      <c r="C873" s="4" t="s">
        <v>123</v>
      </c>
      <c r="D873" s="4" t="s">
        <v>148</v>
      </c>
      <c r="E873" s="4" t="s">
        <v>149</v>
      </c>
      <c r="F873" s="4" t="s">
        <v>31</v>
      </c>
      <c r="G873" s="4" t="s">
        <v>79</v>
      </c>
      <c r="H873" s="4" t="s">
        <v>33</v>
      </c>
      <c r="I873">
        <v>5</v>
      </c>
      <c r="J873">
        <v>5</v>
      </c>
      <c r="K873" s="4" t="s">
        <v>55</v>
      </c>
      <c r="L873">
        <v>2019</v>
      </c>
      <c r="M873">
        <v>8000</v>
      </c>
      <c r="N873">
        <v>11796</v>
      </c>
      <c r="O873">
        <v>150</v>
      </c>
      <c r="P873" s="1">
        <v>43112</v>
      </c>
      <c r="Q873" s="4" t="s">
        <v>35</v>
      </c>
      <c r="R873" s="1">
        <v>45329</v>
      </c>
      <c r="S873">
        <v>7286</v>
      </c>
      <c r="T873">
        <v>8825</v>
      </c>
      <c r="U873">
        <v>1539</v>
      </c>
      <c r="V873">
        <v>21</v>
      </c>
      <c r="W873" s="4" t="s">
        <v>67</v>
      </c>
      <c r="X873">
        <v>2</v>
      </c>
      <c r="Y873">
        <v>308</v>
      </c>
      <c r="Z873" s="4" t="s">
        <v>37</v>
      </c>
    </row>
    <row r="874" spans="1:26" x14ac:dyDescent="0.3">
      <c r="A874" s="4" t="s">
        <v>1004</v>
      </c>
      <c r="B874" s="4" t="s">
        <v>120</v>
      </c>
      <c r="C874" s="4" t="s">
        <v>123</v>
      </c>
      <c r="D874" s="4" t="s">
        <v>61</v>
      </c>
      <c r="E874" s="4" t="s">
        <v>62</v>
      </c>
      <c r="F874" s="4" t="s">
        <v>53</v>
      </c>
      <c r="G874" s="4" t="s">
        <v>44</v>
      </c>
      <c r="H874" s="4" t="s">
        <v>33</v>
      </c>
      <c r="I874">
        <v>5</v>
      </c>
      <c r="J874">
        <v>5</v>
      </c>
      <c r="K874" s="4" t="s">
        <v>55</v>
      </c>
      <c r="L874">
        <v>2016</v>
      </c>
      <c r="M874">
        <v>9800</v>
      </c>
      <c r="N874">
        <v>44193</v>
      </c>
      <c r="O874">
        <v>120</v>
      </c>
      <c r="P874" s="1">
        <v>43393</v>
      </c>
      <c r="Q874" s="4" t="s">
        <v>35</v>
      </c>
      <c r="R874" s="1">
        <v>43498</v>
      </c>
      <c r="S874">
        <v>9047</v>
      </c>
      <c r="T874">
        <v>8287</v>
      </c>
      <c r="U874">
        <v>-760</v>
      </c>
      <c r="V874">
        <v>-8</v>
      </c>
      <c r="W874" s="4" t="s">
        <v>142</v>
      </c>
      <c r="X874">
        <v>1</v>
      </c>
      <c r="Y874">
        <v>0</v>
      </c>
      <c r="Z874" s="4" t="s">
        <v>57</v>
      </c>
    </row>
    <row r="875" spans="1:26" x14ac:dyDescent="0.3">
      <c r="A875" s="4" t="s">
        <v>1005</v>
      </c>
      <c r="B875" s="4" t="s">
        <v>172</v>
      </c>
      <c r="C875" s="4" t="s">
        <v>110</v>
      </c>
      <c r="D875" s="4" t="s">
        <v>29</v>
      </c>
      <c r="E875" s="4" t="s">
        <v>30</v>
      </c>
      <c r="F875" s="4" t="s">
        <v>31</v>
      </c>
      <c r="G875" s="4" t="s">
        <v>44</v>
      </c>
      <c r="H875" s="4" t="s">
        <v>33</v>
      </c>
      <c r="I875">
        <v>5</v>
      </c>
      <c r="J875">
        <v>5</v>
      </c>
      <c r="K875" s="4" t="s">
        <v>34</v>
      </c>
      <c r="L875">
        <v>2020</v>
      </c>
      <c r="M875">
        <v>7400</v>
      </c>
      <c r="N875">
        <v>26665</v>
      </c>
      <c r="O875">
        <v>113</v>
      </c>
      <c r="P875" s="1">
        <v>44442</v>
      </c>
      <c r="Q875" s="4" t="s">
        <v>35</v>
      </c>
      <c r="R875" s="1">
        <v>45123</v>
      </c>
      <c r="S875">
        <v>6626</v>
      </c>
      <c r="T875">
        <v>5581</v>
      </c>
      <c r="U875">
        <v>-1045</v>
      </c>
      <c r="V875">
        <v>-16</v>
      </c>
      <c r="W875" s="4" t="s">
        <v>121</v>
      </c>
      <c r="X875">
        <v>2</v>
      </c>
      <c r="Y875">
        <v>0</v>
      </c>
      <c r="Z875" s="4" t="s">
        <v>57</v>
      </c>
    </row>
    <row r="876" spans="1:26" x14ac:dyDescent="0.3">
      <c r="A876" s="4" t="s">
        <v>1006</v>
      </c>
      <c r="B876" s="4" t="s">
        <v>92</v>
      </c>
      <c r="C876" s="4" t="s">
        <v>28</v>
      </c>
      <c r="D876" s="4" t="s">
        <v>148</v>
      </c>
      <c r="E876" s="4" t="s">
        <v>149</v>
      </c>
      <c r="F876" s="4" t="s">
        <v>31</v>
      </c>
      <c r="G876" s="4" t="s">
        <v>32</v>
      </c>
      <c r="H876" s="4" t="s">
        <v>80</v>
      </c>
      <c r="I876">
        <v>5</v>
      </c>
      <c r="J876">
        <v>5</v>
      </c>
      <c r="K876" s="4" t="s">
        <v>45</v>
      </c>
      <c r="L876">
        <v>2024</v>
      </c>
      <c r="M876">
        <v>6000</v>
      </c>
      <c r="N876">
        <v>74496</v>
      </c>
      <c r="O876">
        <v>150</v>
      </c>
      <c r="P876" s="1">
        <v>43198</v>
      </c>
      <c r="Q876" s="4" t="s">
        <v>35</v>
      </c>
      <c r="R876" s="1">
        <v>45029</v>
      </c>
      <c r="S876">
        <v>4531</v>
      </c>
      <c r="T876">
        <v>3676</v>
      </c>
      <c r="U876">
        <v>-855</v>
      </c>
      <c r="V876">
        <v>-19</v>
      </c>
      <c r="W876" s="4" t="s">
        <v>74</v>
      </c>
      <c r="X876">
        <v>2</v>
      </c>
      <c r="Y876">
        <v>0</v>
      </c>
      <c r="Z876" s="4" t="s">
        <v>57</v>
      </c>
    </row>
    <row r="877" spans="1:26" x14ac:dyDescent="0.3">
      <c r="A877" s="4" t="s">
        <v>1007</v>
      </c>
      <c r="B877" s="4" t="s">
        <v>125</v>
      </c>
      <c r="C877" s="4" t="s">
        <v>50</v>
      </c>
      <c r="D877" s="4" t="s">
        <v>148</v>
      </c>
      <c r="E877" s="4" t="s">
        <v>149</v>
      </c>
      <c r="F877" s="4" t="s">
        <v>31</v>
      </c>
      <c r="G877" s="4" t="s">
        <v>32</v>
      </c>
      <c r="H877" s="4" t="s">
        <v>80</v>
      </c>
      <c r="I877">
        <v>5</v>
      </c>
      <c r="J877">
        <v>5</v>
      </c>
      <c r="K877" s="4" t="s">
        <v>45</v>
      </c>
      <c r="L877">
        <v>2017</v>
      </c>
      <c r="M877">
        <v>6700</v>
      </c>
      <c r="N877">
        <v>11265</v>
      </c>
      <c r="O877">
        <v>150</v>
      </c>
      <c r="P877" s="1">
        <v>44902</v>
      </c>
      <c r="Q877" s="4" t="s">
        <v>35</v>
      </c>
      <c r="R877" s="1">
        <v>45579</v>
      </c>
      <c r="S877">
        <v>4753</v>
      </c>
      <c r="T877">
        <v>5409</v>
      </c>
      <c r="U877">
        <v>656</v>
      </c>
      <c r="V877">
        <v>14</v>
      </c>
      <c r="W877" s="4" t="s">
        <v>106</v>
      </c>
      <c r="X877">
        <v>1</v>
      </c>
      <c r="Y877">
        <v>131</v>
      </c>
      <c r="Z877" s="4" t="s">
        <v>37</v>
      </c>
    </row>
    <row r="878" spans="1:26" x14ac:dyDescent="0.3">
      <c r="A878" s="4" t="s">
        <v>1008</v>
      </c>
      <c r="B878" s="4" t="s">
        <v>146</v>
      </c>
      <c r="C878" s="4" t="s">
        <v>93</v>
      </c>
      <c r="D878" s="4" t="s">
        <v>41</v>
      </c>
      <c r="E878" s="4" t="s">
        <v>42</v>
      </c>
      <c r="F878" s="4" t="s">
        <v>43</v>
      </c>
      <c r="G878" s="4" t="s">
        <v>32</v>
      </c>
      <c r="H878" s="4" t="s">
        <v>33</v>
      </c>
      <c r="I878">
        <v>2</v>
      </c>
      <c r="J878">
        <v>2</v>
      </c>
      <c r="K878" s="4" t="s">
        <v>34</v>
      </c>
      <c r="L878">
        <v>2017</v>
      </c>
      <c r="M878">
        <v>10200</v>
      </c>
      <c r="N878">
        <v>58271</v>
      </c>
      <c r="O878">
        <v>250</v>
      </c>
      <c r="P878" s="1">
        <v>43245</v>
      </c>
      <c r="Q878" s="4" t="s">
        <v>35</v>
      </c>
      <c r="R878" s="1">
        <v>44869</v>
      </c>
      <c r="S878">
        <v>8393</v>
      </c>
      <c r="T878">
        <v>8883</v>
      </c>
      <c r="U878">
        <v>490</v>
      </c>
      <c r="V878">
        <v>6</v>
      </c>
      <c r="W878" s="4" t="s">
        <v>142</v>
      </c>
      <c r="X878">
        <v>4</v>
      </c>
      <c r="Y878">
        <v>98</v>
      </c>
      <c r="Z878" s="4" t="s">
        <v>37</v>
      </c>
    </row>
    <row r="879" spans="1:26" x14ac:dyDescent="0.3">
      <c r="A879" s="4" t="s">
        <v>1009</v>
      </c>
      <c r="B879" s="4" t="s">
        <v>101</v>
      </c>
      <c r="C879" s="4" t="s">
        <v>60</v>
      </c>
      <c r="D879" s="4" t="s">
        <v>51</v>
      </c>
      <c r="E879" s="4" t="s">
        <v>52</v>
      </c>
      <c r="F879" s="4" t="s">
        <v>53</v>
      </c>
      <c r="G879" s="4" t="s">
        <v>32</v>
      </c>
      <c r="H879" s="4" t="s">
        <v>80</v>
      </c>
      <c r="I879">
        <v>8</v>
      </c>
      <c r="J879">
        <v>5</v>
      </c>
      <c r="K879" s="4" t="s">
        <v>34</v>
      </c>
      <c r="L879">
        <v>2020</v>
      </c>
      <c r="M879">
        <v>8900</v>
      </c>
      <c r="N879">
        <v>48616</v>
      </c>
      <c r="O879">
        <v>200</v>
      </c>
      <c r="P879" s="1">
        <v>43656</v>
      </c>
      <c r="Q879" s="4" t="s">
        <v>35</v>
      </c>
      <c r="R879" s="1">
        <v>45258</v>
      </c>
      <c r="S879">
        <v>8251</v>
      </c>
      <c r="T879">
        <v>8884</v>
      </c>
      <c r="U879">
        <v>633</v>
      </c>
      <c r="V879">
        <v>8</v>
      </c>
      <c r="W879" s="4" t="s">
        <v>63</v>
      </c>
      <c r="X879">
        <v>1</v>
      </c>
      <c r="Y879">
        <v>127</v>
      </c>
      <c r="Z879" s="4" t="s">
        <v>57</v>
      </c>
    </row>
    <row r="880" spans="1:26" x14ac:dyDescent="0.3">
      <c r="A880" s="4" t="s">
        <v>1010</v>
      </c>
      <c r="B880" s="4" t="s">
        <v>59</v>
      </c>
      <c r="C880" s="4" t="s">
        <v>123</v>
      </c>
      <c r="D880" s="4" t="s">
        <v>151</v>
      </c>
      <c r="E880" s="4" t="s">
        <v>86</v>
      </c>
      <c r="F880" s="4" t="s">
        <v>152</v>
      </c>
      <c r="G880" s="4" t="s">
        <v>32</v>
      </c>
      <c r="H880" s="4" t="s">
        <v>33</v>
      </c>
      <c r="I880">
        <v>5</v>
      </c>
      <c r="J880">
        <v>5</v>
      </c>
      <c r="K880" s="4" t="s">
        <v>55</v>
      </c>
      <c r="L880">
        <v>2018</v>
      </c>
      <c r="M880">
        <v>8600</v>
      </c>
      <c r="N880">
        <v>22261</v>
      </c>
      <c r="O880">
        <v>100</v>
      </c>
      <c r="P880" s="1">
        <v>42419</v>
      </c>
      <c r="Q880" s="4" t="s">
        <v>35</v>
      </c>
      <c r="R880" s="1">
        <v>43522</v>
      </c>
      <c r="S880">
        <v>7819</v>
      </c>
      <c r="T880">
        <v>7127</v>
      </c>
      <c r="U880">
        <v>-692</v>
      </c>
      <c r="V880">
        <v>-9</v>
      </c>
      <c r="W880" s="4" t="s">
        <v>111</v>
      </c>
      <c r="X880">
        <v>2</v>
      </c>
      <c r="Y880">
        <v>0</v>
      </c>
      <c r="Z880" s="4" t="s">
        <v>57</v>
      </c>
    </row>
    <row r="881" spans="1:26" x14ac:dyDescent="0.3">
      <c r="A881" s="4" t="s">
        <v>1011</v>
      </c>
      <c r="B881" s="4" t="s">
        <v>205</v>
      </c>
      <c r="C881" s="4" t="s">
        <v>97</v>
      </c>
      <c r="D881" s="4" t="s">
        <v>71</v>
      </c>
      <c r="E881" s="4" t="s">
        <v>72</v>
      </c>
      <c r="F881" s="4" t="s">
        <v>73</v>
      </c>
      <c r="G881" s="4" t="s">
        <v>79</v>
      </c>
      <c r="H881" s="4" t="s">
        <v>80</v>
      </c>
      <c r="I881">
        <v>3</v>
      </c>
      <c r="J881">
        <v>2</v>
      </c>
      <c r="K881" s="4" t="s">
        <v>34</v>
      </c>
      <c r="L881">
        <v>2020</v>
      </c>
      <c r="M881">
        <v>8400</v>
      </c>
      <c r="N881">
        <v>54422</v>
      </c>
      <c r="O881">
        <v>100</v>
      </c>
      <c r="P881" s="1">
        <v>45367</v>
      </c>
      <c r="Q881" s="4" t="s">
        <v>35</v>
      </c>
      <c r="R881" s="1">
        <v>45568</v>
      </c>
      <c r="S881">
        <v>6621</v>
      </c>
      <c r="T881">
        <v>6231</v>
      </c>
      <c r="U881">
        <v>-390</v>
      </c>
      <c r="V881">
        <v>-6</v>
      </c>
      <c r="W881" s="4" t="s">
        <v>63</v>
      </c>
      <c r="X881">
        <v>5</v>
      </c>
      <c r="Y881">
        <v>0</v>
      </c>
      <c r="Z881" s="4" t="s">
        <v>57</v>
      </c>
    </row>
    <row r="882" spans="1:26" x14ac:dyDescent="0.3">
      <c r="A882" s="4" t="s">
        <v>1012</v>
      </c>
      <c r="B882" s="4" t="s">
        <v>27</v>
      </c>
      <c r="C882" s="4" t="s">
        <v>123</v>
      </c>
      <c r="D882" s="4" t="s">
        <v>78</v>
      </c>
      <c r="E882" s="4" t="s">
        <v>30</v>
      </c>
      <c r="F882" s="4" t="s">
        <v>31</v>
      </c>
      <c r="G882" s="4" t="s">
        <v>54</v>
      </c>
      <c r="H882" s="4" t="s">
        <v>33</v>
      </c>
      <c r="I882">
        <v>4</v>
      </c>
      <c r="J882">
        <v>5</v>
      </c>
      <c r="K882" s="4" t="s">
        <v>66</v>
      </c>
      <c r="L882">
        <v>2018</v>
      </c>
      <c r="M882">
        <v>6700</v>
      </c>
      <c r="N882">
        <v>51888</v>
      </c>
      <c r="O882">
        <v>120</v>
      </c>
      <c r="P882" s="1">
        <v>45065</v>
      </c>
      <c r="Q882" s="4" t="s">
        <v>35</v>
      </c>
      <c r="R882" s="1">
        <v>45111</v>
      </c>
      <c r="S882">
        <v>5177</v>
      </c>
      <c r="T882">
        <v>4744</v>
      </c>
      <c r="U882">
        <v>-433</v>
      </c>
      <c r="V882">
        <v>-8</v>
      </c>
      <c r="W882" s="4" t="s">
        <v>56</v>
      </c>
      <c r="X882">
        <v>3</v>
      </c>
      <c r="Y882">
        <v>0</v>
      </c>
      <c r="Z882" s="4" t="s">
        <v>57</v>
      </c>
    </row>
    <row r="883" spans="1:26" x14ac:dyDescent="0.3">
      <c r="A883" s="4" t="s">
        <v>1013</v>
      </c>
      <c r="B883" s="4" t="s">
        <v>156</v>
      </c>
      <c r="C883" s="4" t="s">
        <v>163</v>
      </c>
      <c r="D883" s="4" t="s">
        <v>29</v>
      </c>
      <c r="E883" s="4" t="s">
        <v>30</v>
      </c>
      <c r="F883" s="4" t="s">
        <v>31</v>
      </c>
      <c r="G883" s="4" t="s">
        <v>44</v>
      </c>
      <c r="H883" s="4" t="s">
        <v>33</v>
      </c>
      <c r="I883">
        <v>5</v>
      </c>
      <c r="J883">
        <v>5</v>
      </c>
      <c r="K883" s="4" t="s">
        <v>66</v>
      </c>
      <c r="L883">
        <v>2022</v>
      </c>
      <c r="M883">
        <v>6300</v>
      </c>
      <c r="N883">
        <v>24990</v>
      </c>
      <c r="O883">
        <v>113</v>
      </c>
      <c r="P883" s="1">
        <v>43372</v>
      </c>
      <c r="Q883" s="4" t="s">
        <v>35</v>
      </c>
      <c r="R883" s="1">
        <v>44622</v>
      </c>
      <c r="S883">
        <v>4437</v>
      </c>
      <c r="T883">
        <v>5354</v>
      </c>
      <c r="U883">
        <v>917</v>
      </c>
      <c r="V883">
        <v>21</v>
      </c>
      <c r="W883" s="4" t="s">
        <v>81</v>
      </c>
      <c r="X883">
        <v>2</v>
      </c>
      <c r="Y883">
        <v>183</v>
      </c>
      <c r="Z883" s="4" t="s">
        <v>57</v>
      </c>
    </row>
    <row r="884" spans="1:26" x14ac:dyDescent="0.3">
      <c r="A884" s="4" t="s">
        <v>1014</v>
      </c>
      <c r="B884" s="4" t="s">
        <v>59</v>
      </c>
      <c r="C884" s="4" t="s">
        <v>50</v>
      </c>
      <c r="D884" s="4" t="s">
        <v>151</v>
      </c>
      <c r="E884" s="4" t="s">
        <v>86</v>
      </c>
      <c r="F884" s="4" t="s">
        <v>152</v>
      </c>
      <c r="G884" s="4" t="s">
        <v>79</v>
      </c>
      <c r="H884" s="4" t="s">
        <v>33</v>
      </c>
      <c r="I884">
        <v>5</v>
      </c>
      <c r="J884">
        <v>5</v>
      </c>
      <c r="K884" s="4" t="s">
        <v>45</v>
      </c>
      <c r="L884">
        <v>2021</v>
      </c>
      <c r="M884">
        <v>6800</v>
      </c>
      <c r="N884">
        <v>27991</v>
      </c>
      <c r="O884">
        <v>100</v>
      </c>
      <c r="P884" s="1">
        <v>44049</v>
      </c>
      <c r="Q884" s="4" t="s">
        <v>35</v>
      </c>
      <c r="R884" s="1">
        <v>44602</v>
      </c>
      <c r="S884">
        <v>5739</v>
      </c>
      <c r="T884">
        <v>6646</v>
      </c>
      <c r="U884">
        <v>907</v>
      </c>
      <c r="V884">
        <v>16</v>
      </c>
      <c r="W884" s="4" t="s">
        <v>166</v>
      </c>
      <c r="X884">
        <v>1</v>
      </c>
      <c r="Y884">
        <v>181</v>
      </c>
      <c r="Z884" s="4" t="s">
        <v>57</v>
      </c>
    </row>
    <row r="885" spans="1:26" x14ac:dyDescent="0.3">
      <c r="A885" s="4" t="s">
        <v>1015</v>
      </c>
      <c r="B885" s="4" t="s">
        <v>59</v>
      </c>
      <c r="C885" s="4" t="s">
        <v>163</v>
      </c>
      <c r="D885" s="4" t="s">
        <v>51</v>
      </c>
      <c r="E885" s="4" t="s">
        <v>52</v>
      </c>
      <c r="F885" s="4" t="s">
        <v>53</v>
      </c>
      <c r="G885" s="4" t="s">
        <v>79</v>
      </c>
      <c r="H885" s="4" t="s">
        <v>33</v>
      </c>
      <c r="I885">
        <v>8</v>
      </c>
      <c r="J885">
        <v>5</v>
      </c>
      <c r="K885" s="4" t="s">
        <v>55</v>
      </c>
      <c r="L885">
        <v>2022</v>
      </c>
      <c r="M885">
        <v>9200</v>
      </c>
      <c r="N885">
        <v>82530</v>
      </c>
      <c r="O885">
        <v>200</v>
      </c>
      <c r="P885" s="1">
        <v>43039</v>
      </c>
      <c r="Q885" s="4" t="s">
        <v>35</v>
      </c>
      <c r="R885" s="1">
        <v>43915</v>
      </c>
      <c r="S885">
        <v>7751</v>
      </c>
      <c r="T885">
        <v>7262</v>
      </c>
      <c r="U885">
        <v>-489</v>
      </c>
      <c r="V885">
        <v>-6</v>
      </c>
      <c r="W885" s="4" t="s">
        <v>102</v>
      </c>
      <c r="X885">
        <v>4</v>
      </c>
      <c r="Y885">
        <v>0</v>
      </c>
      <c r="Z885" s="4" t="s">
        <v>47</v>
      </c>
    </row>
    <row r="886" spans="1:26" x14ac:dyDescent="0.3">
      <c r="A886" s="4" t="s">
        <v>1016</v>
      </c>
      <c r="B886" s="4" t="s">
        <v>65</v>
      </c>
      <c r="C886" s="4" t="s">
        <v>144</v>
      </c>
      <c r="D886" s="4" t="s">
        <v>71</v>
      </c>
      <c r="E886" s="4" t="s">
        <v>72</v>
      </c>
      <c r="F886" s="4" t="s">
        <v>73</v>
      </c>
      <c r="G886" s="4" t="s">
        <v>54</v>
      </c>
      <c r="H886" s="4" t="s">
        <v>80</v>
      </c>
      <c r="I886">
        <v>3</v>
      </c>
      <c r="J886">
        <v>2</v>
      </c>
      <c r="K886" s="4" t="s">
        <v>55</v>
      </c>
      <c r="L886">
        <v>2021</v>
      </c>
      <c r="M886">
        <v>8800</v>
      </c>
      <c r="N886">
        <v>39087</v>
      </c>
      <c r="O886">
        <v>100</v>
      </c>
      <c r="P886" s="1">
        <v>43291</v>
      </c>
      <c r="Q886" s="4" t="s">
        <v>35</v>
      </c>
      <c r="R886" s="1">
        <v>44765</v>
      </c>
      <c r="S886">
        <v>7070</v>
      </c>
      <c r="T886">
        <v>7256</v>
      </c>
      <c r="U886">
        <v>186</v>
      </c>
      <c r="V886">
        <v>3</v>
      </c>
      <c r="W886" s="4" t="s">
        <v>166</v>
      </c>
      <c r="X886">
        <v>2</v>
      </c>
      <c r="Y886">
        <v>37</v>
      </c>
      <c r="Z886" s="4" t="s">
        <v>95</v>
      </c>
    </row>
    <row r="887" spans="1:26" x14ac:dyDescent="0.3">
      <c r="A887" s="4" t="s">
        <v>1017</v>
      </c>
      <c r="B887" s="4" t="s">
        <v>76</v>
      </c>
      <c r="C887" s="4" t="s">
        <v>163</v>
      </c>
      <c r="D887" s="4" t="s">
        <v>71</v>
      </c>
      <c r="E887" s="4" t="s">
        <v>72</v>
      </c>
      <c r="F887" s="4" t="s">
        <v>73</v>
      </c>
      <c r="G887" s="4" t="s">
        <v>79</v>
      </c>
      <c r="H887" s="4" t="s">
        <v>33</v>
      </c>
      <c r="I887">
        <v>3</v>
      </c>
      <c r="J887">
        <v>2</v>
      </c>
      <c r="K887" s="4" t="s">
        <v>45</v>
      </c>
      <c r="L887">
        <v>2019</v>
      </c>
      <c r="M887">
        <v>7500</v>
      </c>
      <c r="N887">
        <v>3211</v>
      </c>
      <c r="O887">
        <v>100</v>
      </c>
      <c r="P887" s="1">
        <v>44890</v>
      </c>
      <c r="Q887" s="4" t="s">
        <v>35</v>
      </c>
      <c r="R887" s="1">
        <v>44725</v>
      </c>
      <c r="S887">
        <v>5711</v>
      </c>
      <c r="T887">
        <v>6359</v>
      </c>
      <c r="U887">
        <v>648</v>
      </c>
      <c r="V887">
        <v>11</v>
      </c>
      <c r="W887" s="4" t="s">
        <v>46</v>
      </c>
      <c r="X887">
        <v>1</v>
      </c>
      <c r="Y887">
        <v>130</v>
      </c>
      <c r="Z887" s="4" t="s">
        <v>57</v>
      </c>
    </row>
    <row r="888" spans="1:26" x14ac:dyDescent="0.3">
      <c r="A888" s="4" t="s">
        <v>1018</v>
      </c>
      <c r="B888" s="4" t="s">
        <v>65</v>
      </c>
      <c r="C888" s="4" t="s">
        <v>50</v>
      </c>
      <c r="D888" s="4" t="s">
        <v>29</v>
      </c>
      <c r="E888" s="4" t="s">
        <v>30</v>
      </c>
      <c r="F888" s="4" t="s">
        <v>31</v>
      </c>
      <c r="G888" s="4" t="s">
        <v>54</v>
      </c>
      <c r="H888" s="4" t="s">
        <v>33</v>
      </c>
      <c r="I888">
        <v>5</v>
      </c>
      <c r="J888">
        <v>5</v>
      </c>
      <c r="K888" s="4" t="s">
        <v>45</v>
      </c>
      <c r="L888">
        <v>2024</v>
      </c>
      <c r="M888">
        <v>6000</v>
      </c>
      <c r="N888">
        <v>97310</v>
      </c>
      <c r="O888">
        <v>113</v>
      </c>
      <c r="P888" s="1">
        <v>43235</v>
      </c>
      <c r="Q888" s="4" t="s">
        <v>35</v>
      </c>
      <c r="R888" s="1">
        <v>45192</v>
      </c>
      <c r="S888">
        <v>4818</v>
      </c>
      <c r="T888">
        <v>4596</v>
      </c>
      <c r="U888">
        <v>-222</v>
      </c>
      <c r="V888">
        <v>-5</v>
      </c>
      <c r="W888" s="4" t="s">
        <v>116</v>
      </c>
      <c r="X888">
        <v>2</v>
      </c>
      <c r="Y888">
        <v>0</v>
      </c>
      <c r="Z888" s="4" t="s">
        <v>95</v>
      </c>
    </row>
    <row r="889" spans="1:26" x14ac:dyDescent="0.3">
      <c r="A889" s="4" t="s">
        <v>1019</v>
      </c>
      <c r="B889" s="4" t="s">
        <v>27</v>
      </c>
      <c r="C889" s="4" t="s">
        <v>77</v>
      </c>
      <c r="D889" s="4" t="s">
        <v>138</v>
      </c>
      <c r="E889" s="4" t="s">
        <v>139</v>
      </c>
      <c r="F889" s="4" t="s">
        <v>53</v>
      </c>
      <c r="G889" s="4" t="s">
        <v>54</v>
      </c>
      <c r="H889" s="4" t="s">
        <v>80</v>
      </c>
      <c r="I889">
        <v>7</v>
      </c>
      <c r="J889">
        <v>5</v>
      </c>
      <c r="K889" s="4" t="s">
        <v>55</v>
      </c>
      <c r="L889">
        <v>2019</v>
      </c>
      <c r="M889">
        <v>9500</v>
      </c>
      <c r="N889">
        <v>75595</v>
      </c>
      <c r="O889">
        <v>175</v>
      </c>
      <c r="P889" s="1">
        <v>43323</v>
      </c>
      <c r="Q889" s="4" t="s">
        <v>35</v>
      </c>
      <c r="R889" s="1">
        <v>44956</v>
      </c>
      <c r="S889">
        <v>7933</v>
      </c>
      <c r="T889">
        <v>6869</v>
      </c>
      <c r="U889">
        <v>-1064</v>
      </c>
      <c r="V889">
        <v>-13</v>
      </c>
      <c r="W889" s="4" t="s">
        <v>90</v>
      </c>
      <c r="X889">
        <v>3</v>
      </c>
      <c r="Y889">
        <v>0</v>
      </c>
      <c r="Z889" s="4" t="s">
        <v>57</v>
      </c>
    </row>
    <row r="890" spans="1:26" x14ac:dyDescent="0.3">
      <c r="A890" s="4" t="s">
        <v>1020</v>
      </c>
      <c r="B890" s="4" t="s">
        <v>88</v>
      </c>
      <c r="C890" s="4" t="s">
        <v>144</v>
      </c>
      <c r="D890" s="4" t="s">
        <v>148</v>
      </c>
      <c r="E890" s="4" t="s">
        <v>149</v>
      </c>
      <c r="F890" s="4" t="s">
        <v>31</v>
      </c>
      <c r="G890" s="4" t="s">
        <v>89</v>
      </c>
      <c r="H890" s="4" t="s">
        <v>80</v>
      </c>
      <c r="I890">
        <v>5</v>
      </c>
      <c r="J890">
        <v>5</v>
      </c>
      <c r="K890" s="4" t="s">
        <v>66</v>
      </c>
      <c r="L890">
        <v>2018</v>
      </c>
      <c r="M890">
        <v>6700</v>
      </c>
      <c r="N890">
        <v>11393</v>
      </c>
      <c r="O890">
        <v>150</v>
      </c>
      <c r="P890" s="1">
        <v>44995</v>
      </c>
      <c r="Q890" s="4" t="s">
        <v>35</v>
      </c>
      <c r="R890" s="1">
        <v>45077</v>
      </c>
      <c r="S890">
        <v>5093</v>
      </c>
      <c r="T890">
        <v>6519</v>
      </c>
      <c r="U890">
        <v>1426</v>
      </c>
      <c r="V890">
        <v>28</v>
      </c>
      <c r="W890" s="4" t="s">
        <v>142</v>
      </c>
      <c r="X890">
        <v>1</v>
      </c>
      <c r="Y890">
        <v>285</v>
      </c>
      <c r="Z890" s="4" t="s">
        <v>37</v>
      </c>
    </row>
    <row r="891" spans="1:26" x14ac:dyDescent="0.3">
      <c r="A891" s="4" t="s">
        <v>1021</v>
      </c>
      <c r="B891" s="4" t="s">
        <v>27</v>
      </c>
      <c r="C891" s="4" t="s">
        <v>104</v>
      </c>
      <c r="D891" s="4" t="s">
        <v>51</v>
      </c>
      <c r="E891" s="4" t="s">
        <v>52</v>
      </c>
      <c r="F891" s="4" t="s">
        <v>53</v>
      </c>
      <c r="G891" s="4" t="s">
        <v>32</v>
      </c>
      <c r="H891" s="4" t="s">
        <v>33</v>
      </c>
      <c r="I891">
        <v>8</v>
      </c>
      <c r="J891">
        <v>5</v>
      </c>
      <c r="K891" s="4" t="s">
        <v>55</v>
      </c>
      <c r="L891">
        <v>2018</v>
      </c>
      <c r="M891">
        <v>9600</v>
      </c>
      <c r="N891">
        <v>26666</v>
      </c>
      <c r="O891">
        <v>200</v>
      </c>
      <c r="P891" s="1">
        <v>44235</v>
      </c>
      <c r="Q891" s="4" t="s">
        <v>35</v>
      </c>
      <c r="R891" s="1">
        <v>45255</v>
      </c>
      <c r="S891">
        <v>8529</v>
      </c>
      <c r="T891">
        <v>9411</v>
      </c>
      <c r="U891">
        <v>882</v>
      </c>
      <c r="V891">
        <v>10</v>
      </c>
      <c r="W891" s="4" t="s">
        <v>102</v>
      </c>
      <c r="X891">
        <v>2</v>
      </c>
      <c r="Y891">
        <v>176</v>
      </c>
      <c r="Z891" s="4" t="s">
        <v>37</v>
      </c>
    </row>
    <row r="892" spans="1:26" x14ac:dyDescent="0.3">
      <c r="A892" s="4" t="s">
        <v>1022</v>
      </c>
      <c r="B892" s="4" t="s">
        <v>101</v>
      </c>
      <c r="C892" s="4" t="s">
        <v>70</v>
      </c>
      <c r="D892" s="4" t="s">
        <v>165</v>
      </c>
      <c r="E892" s="4" t="s">
        <v>62</v>
      </c>
      <c r="F892" s="4" t="s">
        <v>53</v>
      </c>
      <c r="G892" s="4" t="s">
        <v>54</v>
      </c>
      <c r="H892" s="4" t="s">
        <v>33</v>
      </c>
      <c r="I892">
        <v>5</v>
      </c>
      <c r="J892">
        <v>3</v>
      </c>
      <c r="K892" s="4" t="s">
        <v>55</v>
      </c>
      <c r="L892">
        <v>2019</v>
      </c>
      <c r="M892">
        <v>9500</v>
      </c>
      <c r="N892">
        <v>14557</v>
      </c>
      <c r="O892">
        <v>130</v>
      </c>
      <c r="P892" s="1">
        <v>44129</v>
      </c>
      <c r="Q892" s="4" t="s">
        <v>35</v>
      </c>
      <c r="R892" s="1">
        <v>44243</v>
      </c>
      <c r="S892">
        <v>8250</v>
      </c>
      <c r="T892">
        <v>8728</v>
      </c>
      <c r="U892">
        <v>478</v>
      </c>
      <c r="V892">
        <v>6</v>
      </c>
      <c r="W892" s="4" t="s">
        <v>131</v>
      </c>
      <c r="X892">
        <v>5</v>
      </c>
      <c r="Y892">
        <v>96</v>
      </c>
      <c r="Z892" s="4" t="s">
        <v>57</v>
      </c>
    </row>
    <row r="893" spans="1:26" x14ac:dyDescent="0.3">
      <c r="A893" s="4" t="s">
        <v>1023</v>
      </c>
      <c r="B893" s="4" t="s">
        <v>76</v>
      </c>
      <c r="C893" s="4" t="s">
        <v>40</v>
      </c>
      <c r="D893" s="4" t="s">
        <v>151</v>
      </c>
      <c r="E893" s="4" t="s">
        <v>86</v>
      </c>
      <c r="F893" s="4" t="s">
        <v>152</v>
      </c>
      <c r="G893" s="4" t="s">
        <v>54</v>
      </c>
      <c r="H893" s="4" t="s">
        <v>80</v>
      </c>
      <c r="I893">
        <v>5</v>
      </c>
      <c r="J893">
        <v>5</v>
      </c>
      <c r="K893" s="4" t="s">
        <v>66</v>
      </c>
      <c r="L893">
        <v>2016</v>
      </c>
      <c r="M893">
        <v>7400</v>
      </c>
      <c r="N893">
        <v>77851</v>
      </c>
      <c r="O893">
        <v>100</v>
      </c>
      <c r="P893" s="1">
        <v>45469</v>
      </c>
      <c r="Q893" s="4" t="s">
        <v>35</v>
      </c>
      <c r="R893" s="1">
        <v>45478</v>
      </c>
      <c r="S893">
        <v>5945</v>
      </c>
      <c r="T893">
        <v>6069</v>
      </c>
      <c r="U893">
        <v>124</v>
      </c>
      <c r="V893">
        <v>2</v>
      </c>
      <c r="W893" s="4" t="s">
        <v>127</v>
      </c>
      <c r="X893">
        <v>3</v>
      </c>
      <c r="Y893">
        <v>25</v>
      </c>
      <c r="Z893" s="4" t="s">
        <v>47</v>
      </c>
    </row>
    <row r="894" spans="1:26" x14ac:dyDescent="0.3">
      <c r="A894" s="4" t="s">
        <v>1024</v>
      </c>
      <c r="B894" s="4" t="s">
        <v>59</v>
      </c>
      <c r="C894" s="4" t="s">
        <v>93</v>
      </c>
      <c r="D894" s="4" t="s">
        <v>151</v>
      </c>
      <c r="E894" s="4" t="s">
        <v>86</v>
      </c>
      <c r="F894" s="4" t="s">
        <v>152</v>
      </c>
      <c r="G894" s="4" t="s">
        <v>32</v>
      </c>
      <c r="H894" s="4" t="s">
        <v>33</v>
      </c>
      <c r="I894">
        <v>5</v>
      </c>
      <c r="J894">
        <v>5</v>
      </c>
      <c r="K894" s="4" t="s">
        <v>55</v>
      </c>
      <c r="L894">
        <v>2019</v>
      </c>
      <c r="M894">
        <v>8500</v>
      </c>
      <c r="N894">
        <v>6648</v>
      </c>
      <c r="O894">
        <v>100</v>
      </c>
      <c r="P894" s="1">
        <v>44079</v>
      </c>
      <c r="Q894" s="4" t="s">
        <v>35</v>
      </c>
      <c r="R894" s="1">
        <v>44524</v>
      </c>
      <c r="S894">
        <v>7897</v>
      </c>
      <c r="T894">
        <v>7913</v>
      </c>
      <c r="U894">
        <v>16</v>
      </c>
      <c r="V894">
        <v>0</v>
      </c>
      <c r="W894" s="4" t="s">
        <v>131</v>
      </c>
      <c r="X894">
        <v>4</v>
      </c>
      <c r="Y894">
        <v>3</v>
      </c>
      <c r="Z894" s="4" t="s">
        <v>37</v>
      </c>
    </row>
    <row r="895" spans="1:26" x14ac:dyDescent="0.3">
      <c r="A895" s="4" t="s">
        <v>1025</v>
      </c>
      <c r="B895" s="4" t="s">
        <v>109</v>
      </c>
      <c r="C895" s="4" t="s">
        <v>70</v>
      </c>
      <c r="D895" s="4" t="s">
        <v>158</v>
      </c>
      <c r="E895" s="4" t="s">
        <v>86</v>
      </c>
      <c r="F895" s="4" t="s">
        <v>152</v>
      </c>
      <c r="G895" s="4" t="s">
        <v>44</v>
      </c>
      <c r="H895" s="4" t="s">
        <v>80</v>
      </c>
      <c r="I895">
        <v>5</v>
      </c>
      <c r="J895">
        <v>4</v>
      </c>
      <c r="K895" s="4" t="s">
        <v>34</v>
      </c>
      <c r="L895">
        <v>2016</v>
      </c>
      <c r="M895">
        <v>8300</v>
      </c>
      <c r="N895">
        <v>39831</v>
      </c>
      <c r="O895">
        <v>115</v>
      </c>
      <c r="P895" s="1">
        <v>44809</v>
      </c>
      <c r="Q895" s="4" t="s">
        <v>35</v>
      </c>
      <c r="R895" s="1">
        <v>45582</v>
      </c>
      <c r="S895">
        <v>7260</v>
      </c>
      <c r="T895">
        <v>7387</v>
      </c>
      <c r="U895">
        <v>127</v>
      </c>
      <c r="V895">
        <v>2</v>
      </c>
      <c r="W895" s="4" t="s">
        <v>131</v>
      </c>
      <c r="X895">
        <v>5</v>
      </c>
      <c r="Y895">
        <v>25</v>
      </c>
      <c r="Z895" s="4" t="s">
        <v>37</v>
      </c>
    </row>
    <row r="896" spans="1:26" x14ac:dyDescent="0.3">
      <c r="A896" s="4" t="s">
        <v>1026</v>
      </c>
      <c r="B896" s="4" t="s">
        <v>133</v>
      </c>
      <c r="C896" s="4" t="s">
        <v>123</v>
      </c>
      <c r="D896" s="4" t="s">
        <v>85</v>
      </c>
      <c r="E896" s="4" t="s">
        <v>86</v>
      </c>
      <c r="F896" s="4" t="s">
        <v>31</v>
      </c>
      <c r="G896" s="4" t="s">
        <v>54</v>
      </c>
      <c r="H896" s="4" t="s">
        <v>80</v>
      </c>
      <c r="I896">
        <v>4</v>
      </c>
      <c r="J896">
        <v>5</v>
      </c>
      <c r="K896" s="4" t="s">
        <v>66</v>
      </c>
      <c r="L896">
        <v>2024</v>
      </c>
      <c r="M896">
        <v>6100</v>
      </c>
      <c r="N896">
        <v>22115</v>
      </c>
      <c r="O896">
        <v>103</v>
      </c>
      <c r="P896" s="1">
        <v>45170</v>
      </c>
      <c r="Q896" s="4" t="s">
        <v>35</v>
      </c>
      <c r="R896" s="1">
        <v>45628</v>
      </c>
      <c r="S896">
        <v>4603</v>
      </c>
      <c r="T896">
        <v>4856</v>
      </c>
      <c r="U896">
        <v>253</v>
      </c>
      <c r="V896">
        <v>5</v>
      </c>
      <c r="W896" s="4" t="s">
        <v>114</v>
      </c>
      <c r="X896">
        <v>3</v>
      </c>
      <c r="Y896">
        <v>51</v>
      </c>
      <c r="Z896" s="4" t="s">
        <v>57</v>
      </c>
    </row>
    <row r="897" spans="1:26" x14ac:dyDescent="0.3">
      <c r="A897" s="4" t="s">
        <v>1027</v>
      </c>
      <c r="B897" s="4" t="s">
        <v>146</v>
      </c>
      <c r="C897" s="4" t="s">
        <v>123</v>
      </c>
      <c r="D897" s="4" t="s">
        <v>165</v>
      </c>
      <c r="E897" s="4" t="s">
        <v>62</v>
      </c>
      <c r="F897" s="4" t="s">
        <v>53</v>
      </c>
      <c r="G897" s="4" t="s">
        <v>54</v>
      </c>
      <c r="H897" s="4" t="s">
        <v>33</v>
      </c>
      <c r="I897">
        <v>5</v>
      </c>
      <c r="J897">
        <v>3</v>
      </c>
      <c r="K897" s="4" t="s">
        <v>55</v>
      </c>
      <c r="L897">
        <v>2017</v>
      </c>
      <c r="M897">
        <v>9700</v>
      </c>
      <c r="N897">
        <v>33644</v>
      </c>
      <c r="O897">
        <v>130</v>
      </c>
      <c r="P897" s="1">
        <v>44338</v>
      </c>
      <c r="Q897" s="4" t="s">
        <v>35</v>
      </c>
      <c r="R897" s="1">
        <v>44607</v>
      </c>
      <c r="S897">
        <v>7737</v>
      </c>
      <c r="T897">
        <v>7953</v>
      </c>
      <c r="U897">
        <v>216</v>
      </c>
      <c r="V897">
        <v>3</v>
      </c>
      <c r="W897" s="4" t="s">
        <v>81</v>
      </c>
      <c r="X897">
        <v>5</v>
      </c>
      <c r="Y897">
        <v>43</v>
      </c>
      <c r="Z897" s="4" t="s">
        <v>57</v>
      </c>
    </row>
    <row r="898" spans="1:26" x14ac:dyDescent="0.3">
      <c r="A898" s="4" t="s">
        <v>1028</v>
      </c>
      <c r="B898" s="4" t="s">
        <v>109</v>
      </c>
      <c r="C898" s="4" t="s">
        <v>60</v>
      </c>
      <c r="D898" s="4" t="s">
        <v>151</v>
      </c>
      <c r="E898" s="4" t="s">
        <v>86</v>
      </c>
      <c r="F898" s="4" t="s">
        <v>152</v>
      </c>
      <c r="G898" s="4" t="s">
        <v>44</v>
      </c>
      <c r="H898" s="4" t="s">
        <v>80</v>
      </c>
      <c r="I898">
        <v>5</v>
      </c>
      <c r="J898">
        <v>5</v>
      </c>
      <c r="K898" s="4" t="s">
        <v>34</v>
      </c>
      <c r="L898">
        <v>2024</v>
      </c>
      <c r="M898">
        <v>7500</v>
      </c>
      <c r="N898">
        <v>82736</v>
      </c>
      <c r="O898">
        <v>100</v>
      </c>
      <c r="P898" s="1">
        <v>42773</v>
      </c>
      <c r="Q898" s="4" t="s">
        <v>35</v>
      </c>
      <c r="R898" s="1">
        <v>42909</v>
      </c>
      <c r="S898">
        <v>6558</v>
      </c>
      <c r="T898">
        <v>5458</v>
      </c>
      <c r="U898">
        <v>-1100</v>
      </c>
      <c r="V898">
        <v>-17</v>
      </c>
      <c r="W898" s="4" t="s">
        <v>166</v>
      </c>
      <c r="X898">
        <v>5</v>
      </c>
      <c r="Y898">
        <v>0</v>
      </c>
      <c r="Z898" s="4" t="s">
        <v>57</v>
      </c>
    </row>
    <row r="899" spans="1:26" x14ac:dyDescent="0.3">
      <c r="A899" s="4" t="s">
        <v>1029</v>
      </c>
      <c r="B899" s="4" t="s">
        <v>205</v>
      </c>
      <c r="C899" s="4" t="s">
        <v>110</v>
      </c>
      <c r="D899" s="4" t="s">
        <v>138</v>
      </c>
      <c r="E899" s="4" t="s">
        <v>139</v>
      </c>
      <c r="F899" s="4" t="s">
        <v>53</v>
      </c>
      <c r="G899" s="4" t="s">
        <v>32</v>
      </c>
      <c r="H899" s="4" t="s">
        <v>33</v>
      </c>
      <c r="I899">
        <v>7</v>
      </c>
      <c r="J899">
        <v>5</v>
      </c>
      <c r="K899" s="4" t="s">
        <v>34</v>
      </c>
      <c r="L899">
        <v>2016</v>
      </c>
      <c r="M899">
        <v>9300</v>
      </c>
      <c r="N899">
        <v>5457</v>
      </c>
      <c r="O899">
        <v>175</v>
      </c>
      <c r="P899" s="1">
        <v>42493</v>
      </c>
      <c r="Q899" s="4" t="s">
        <v>35</v>
      </c>
      <c r="R899" s="1">
        <v>45321</v>
      </c>
      <c r="S899">
        <v>7584</v>
      </c>
      <c r="T899">
        <v>7342</v>
      </c>
      <c r="U899">
        <v>-242</v>
      </c>
      <c r="V899">
        <v>-3</v>
      </c>
      <c r="W899" s="4" t="s">
        <v>111</v>
      </c>
      <c r="X899">
        <v>1</v>
      </c>
      <c r="Y899">
        <v>0</v>
      </c>
      <c r="Z899" s="4" t="s">
        <v>37</v>
      </c>
    </row>
    <row r="900" spans="1:26" x14ac:dyDescent="0.3">
      <c r="A900" s="4" t="s">
        <v>1030</v>
      </c>
      <c r="B900" s="4" t="s">
        <v>27</v>
      </c>
      <c r="C900" s="4" t="s">
        <v>123</v>
      </c>
      <c r="D900" s="4" t="s">
        <v>51</v>
      </c>
      <c r="E900" s="4" t="s">
        <v>52</v>
      </c>
      <c r="F900" s="4" t="s">
        <v>53</v>
      </c>
      <c r="G900" s="4" t="s">
        <v>32</v>
      </c>
      <c r="H900" s="4" t="s">
        <v>33</v>
      </c>
      <c r="I900">
        <v>8</v>
      </c>
      <c r="J900">
        <v>5</v>
      </c>
      <c r="K900" s="4" t="s">
        <v>45</v>
      </c>
      <c r="L900">
        <v>2015</v>
      </c>
      <c r="M900">
        <v>8400</v>
      </c>
      <c r="N900">
        <v>30830</v>
      </c>
      <c r="O900">
        <v>200</v>
      </c>
      <c r="P900" s="1">
        <v>42985</v>
      </c>
      <c r="Q900" s="4" t="s">
        <v>35</v>
      </c>
      <c r="R900" s="1">
        <v>43335</v>
      </c>
      <c r="S900">
        <v>7301</v>
      </c>
      <c r="T900">
        <v>7920</v>
      </c>
      <c r="U900">
        <v>619</v>
      </c>
      <c r="V900">
        <v>8</v>
      </c>
      <c r="W900" s="4" t="s">
        <v>202</v>
      </c>
      <c r="X900">
        <v>3</v>
      </c>
      <c r="Y900">
        <v>124</v>
      </c>
      <c r="Z900" s="4" t="s">
        <v>47</v>
      </c>
    </row>
    <row r="901" spans="1:26" x14ac:dyDescent="0.3">
      <c r="A901" s="4" t="s">
        <v>1031</v>
      </c>
      <c r="B901" s="4" t="s">
        <v>49</v>
      </c>
      <c r="C901" s="4" t="s">
        <v>60</v>
      </c>
      <c r="D901" s="4" t="s">
        <v>61</v>
      </c>
      <c r="E901" s="4" t="s">
        <v>62</v>
      </c>
      <c r="F901" s="4" t="s">
        <v>53</v>
      </c>
      <c r="G901" s="4" t="s">
        <v>44</v>
      </c>
      <c r="H901" s="4" t="s">
        <v>33</v>
      </c>
      <c r="I901">
        <v>5</v>
      </c>
      <c r="J901">
        <v>5</v>
      </c>
      <c r="K901" s="4" t="s">
        <v>55</v>
      </c>
      <c r="L901">
        <v>2024</v>
      </c>
      <c r="M901">
        <v>9000</v>
      </c>
      <c r="N901">
        <v>84633</v>
      </c>
      <c r="O901">
        <v>120</v>
      </c>
      <c r="P901" s="1">
        <v>45125</v>
      </c>
      <c r="Q901" s="4" t="s">
        <v>35</v>
      </c>
      <c r="R901" s="1">
        <v>45540</v>
      </c>
      <c r="S901">
        <v>7496</v>
      </c>
      <c r="T901">
        <v>8311</v>
      </c>
      <c r="U901">
        <v>815</v>
      </c>
      <c r="V901">
        <v>11</v>
      </c>
      <c r="W901" s="4" t="s">
        <v>106</v>
      </c>
      <c r="X901">
        <v>5</v>
      </c>
      <c r="Y901">
        <v>163</v>
      </c>
      <c r="Z901" s="4" t="s">
        <v>37</v>
      </c>
    </row>
    <row r="902" spans="1:26" x14ac:dyDescent="0.3">
      <c r="A902" s="4" t="s">
        <v>1032</v>
      </c>
      <c r="B902" s="4" t="s">
        <v>101</v>
      </c>
      <c r="C902" s="4" t="s">
        <v>97</v>
      </c>
      <c r="D902" s="4" t="s">
        <v>29</v>
      </c>
      <c r="E902" s="4" t="s">
        <v>30</v>
      </c>
      <c r="F902" s="4" t="s">
        <v>31</v>
      </c>
      <c r="G902" s="4" t="s">
        <v>89</v>
      </c>
      <c r="H902" s="4" t="s">
        <v>80</v>
      </c>
      <c r="I902">
        <v>5</v>
      </c>
      <c r="J902">
        <v>5</v>
      </c>
      <c r="K902" s="4" t="s">
        <v>45</v>
      </c>
      <c r="L902">
        <v>2019</v>
      </c>
      <c r="M902">
        <v>6500</v>
      </c>
      <c r="N902">
        <v>21566</v>
      </c>
      <c r="O902">
        <v>113</v>
      </c>
      <c r="P902" s="1">
        <v>43855</v>
      </c>
      <c r="Q902" s="4" t="s">
        <v>35</v>
      </c>
      <c r="R902" s="1">
        <v>45528</v>
      </c>
      <c r="S902">
        <v>5435</v>
      </c>
      <c r="T902">
        <v>4659</v>
      </c>
      <c r="U902">
        <v>-776</v>
      </c>
      <c r="V902">
        <v>-14</v>
      </c>
      <c r="W902" s="4" t="s">
        <v>114</v>
      </c>
      <c r="X902">
        <v>4</v>
      </c>
      <c r="Y902">
        <v>0</v>
      </c>
      <c r="Z902" s="4" t="s">
        <v>57</v>
      </c>
    </row>
    <row r="903" spans="1:26" x14ac:dyDescent="0.3">
      <c r="A903" s="4" t="s">
        <v>1033</v>
      </c>
      <c r="B903" s="4" t="s">
        <v>49</v>
      </c>
      <c r="C903" s="4" t="s">
        <v>60</v>
      </c>
      <c r="D903" s="4" t="s">
        <v>78</v>
      </c>
      <c r="E903" s="4" t="s">
        <v>30</v>
      </c>
      <c r="F903" s="4" t="s">
        <v>31</v>
      </c>
      <c r="G903" s="4" t="s">
        <v>32</v>
      </c>
      <c r="H903" s="4" t="s">
        <v>80</v>
      </c>
      <c r="I903">
        <v>4</v>
      </c>
      <c r="J903">
        <v>5</v>
      </c>
      <c r="K903" s="4" t="s">
        <v>55</v>
      </c>
      <c r="L903">
        <v>2015</v>
      </c>
      <c r="M903">
        <v>8400</v>
      </c>
      <c r="N903">
        <v>74511</v>
      </c>
      <c r="O903">
        <v>120</v>
      </c>
      <c r="P903" s="1">
        <v>44216</v>
      </c>
      <c r="Q903" s="4" t="s">
        <v>35</v>
      </c>
      <c r="R903" s="1">
        <v>44761</v>
      </c>
      <c r="S903">
        <v>6607</v>
      </c>
      <c r="T903">
        <v>5551</v>
      </c>
      <c r="U903">
        <v>-1056</v>
      </c>
      <c r="V903">
        <v>-16</v>
      </c>
      <c r="W903" s="4" t="s">
        <v>166</v>
      </c>
      <c r="X903">
        <v>4</v>
      </c>
      <c r="Y903">
        <v>0</v>
      </c>
      <c r="Z903" s="4" t="s">
        <v>57</v>
      </c>
    </row>
    <row r="904" spans="1:26" x14ac:dyDescent="0.3">
      <c r="A904" s="4" t="s">
        <v>1034</v>
      </c>
      <c r="B904" s="4" t="s">
        <v>197</v>
      </c>
      <c r="C904" s="4" t="s">
        <v>93</v>
      </c>
      <c r="D904" s="4" t="s">
        <v>148</v>
      </c>
      <c r="E904" s="4" t="s">
        <v>149</v>
      </c>
      <c r="F904" s="4" t="s">
        <v>31</v>
      </c>
      <c r="G904" s="4" t="s">
        <v>44</v>
      </c>
      <c r="H904" s="4" t="s">
        <v>33</v>
      </c>
      <c r="I904">
        <v>5</v>
      </c>
      <c r="J904">
        <v>5</v>
      </c>
      <c r="K904" s="4" t="s">
        <v>66</v>
      </c>
      <c r="L904">
        <v>2017</v>
      </c>
      <c r="M904">
        <v>6800</v>
      </c>
      <c r="N904">
        <v>25596</v>
      </c>
      <c r="O904">
        <v>150</v>
      </c>
      <c r="P904" s="1">
        <v>44216</v>
      </c>
      <c r="Q904" s="4" t="s">
        <v>35</v>
      </c>
      <c r="R904" s="1">
        <v>44940</v>
      </c>
      <c r="S904">
        <v>5313</v>
      </c>
      <c r="T904">
        <v>5828</v>
      </c>
      <c r="U904">
        <v>515</v>
      </c>
      <c r="V904">
        <v>10</v>
      </c>
      <c r="W904" s="4" t="s">
        <v>121</v>
      </c>
      <c r="X904">
        <v>4</v>
      </c>
      <c r="Y904">
        <v>103</v>
      </c>
      <c r="Z904" s="4" t="s">
        <v>37</v>
      </c>
    </row>
    <row r="905" spans="1:26" x14ac:dyDescent="0.3">
      <c r="A905" s="4" t="s">
        <v>1035</v>
      </c>
      <c r="B905" s="4" t="s">
        <v>120</v>
      </c>
      <c r="C905" s="4" t="s">
        <v>77</v>
      </c>
      <c r="D905" s="4" t="s">
        <v>41</v>
      </c>
      <c r="E905" s="4" t="s">
        <v>42</v>
      </c>
      <c r="F905" s="4" t="s">
        <v>43</v>
      </c>
      <c r="G905" s="4" t="s">
        <v>44</v>
      </c>
      <c r="H905" s="4" t="s">
        <v>80</v>
      </c>
      <c r="I905">
        <v>2</v>
      </c>
      <c r="J905">
        <v>2</v>
      </c>
      <c r="K905" s="4" t="s">
        <v>55</v>
      </c>
      <c r="L905">
        <v>2017</v>
      </c>
      <c r="M905">
        <v>10700</v>
      </c>
      <c r="N905">
        <v>65688</v>
      </c>
      <c r="O905">
        <v>250</v>
      </c>
      <c r="P905" s="1">
        <v>42078</v>
      </c>
      <c r="Q905" s="4" t="s">
        <v>35</v>
      </c>
      <c r="R905" s="1">
        <v>42523</v>
      </c>
      <c r="S905">
        <v>8738</v>
      </c>
      <c r="T905">
        <v>9068</v>
      </c>
      <c r="U905">
        <v>330</v>
      </c>
      <c r="V905">
        <v>4</v>
      </c>
      <c r="W905" s="4" t="s">
        <v>46</v>
      </c>
      <c r="X905">
        <v>5</v>
      </c>
      <c r="Y905">
        <v>66</v>
      </c>
      <c r="Z905" s="4" t="s">
        <v>37</v>
      </c>
    </row>
    <row r="906" spans="1:26" x14ac:dyDescent="0.3">
      <c r="A906" s="4" t="s">
        <v>1036</v>
      </c>
      <c r="B906" s="4" t="s">
        <v>156</v>
      </c>
      <c r="C906" s="4" t="s">
        <v>60</v>
      </c>
      <c r="D906" s="4" t="s">
        <v>151</v>
      </c>
      <c r="E906" s="4" t="s">
        <v>86</v>
      </c>
      <c r="F906" s="4" t="s">
        <v>152</v>
      </c>
      <c r="G906" s="4" t="s">
        <v>54</v>
      </c>
      <c r="H906" s="4" t="s">
        <v>33</v>
      </c>
      <c r="I906">
        <v>5</v>
      </c>
      <c r="J906">
        <v>5</v>
      </c>
      <c r="K906" s="4" t="s">
        <v>66</v>
      </c>
      <c r="L906">
        <v>2022</v>
      </c>
      <c r="M906">
        <v>6800</v>
      </c>
      <c r="N906">
        <v>2228</v>
      </c>
      <c r="O906">
        <v>100</v>
      </c>
      <c r="P906" s="1">
        <v>43878</v>
      </c>
      <c r="Q906" s="4" t="s">
        <v>35</v>
      </c>
      <c r="R906" s="1">
        <v>44254</v>
      </c>
      <c r="S906">
        <v>5370</v>
      </c>
      <c r="T906">
        <v>4408</v>
      </c>
      <c r="U906">
        <v>-962</v>
      </c>
      <c r="V906">
        <v>-18</v>
      </c>
      <c r="W906" s="4" t="s">
        <v>114</v>
      </c>
      <c r="X906">
        <v>4</v>
      </c>
      <c r="Y906">
        <v>0</v>
      </c>
      <c r="Z906" s="4" t="s">
        <v>57</v>
      </c>
    </row>
    <row r="907" spans="1:26" x14ac:dyDescent="0.3">
      <c r="A907" s="4" t="s">
        <v>1037</v>
      </c>
      <c r="B907" s="4" t="s">
        <v>197</v>
      </c>
      <c r="C907" s="4" t="s">
        <v>175</v>
      </c>
      <c r="D907" s="4" t="s">
        <v>85</v>
      </c>
      <c r="E907" s="4" t="s">
        <v>86</v>
      </c>
      <c r="F907" s="4" t="s">
        <v>31</v>
      </c>
      <c r="G907" s="4" t="s">
        <v>89</v>
      </c>
      <c r="H907" s="4" t="s">
        <v>80</v>
      </c>
      <c r="I907">
        <v>4</v>
      </c>
      <c r="J907">
        <v>5</v>
      </c>
      <c r="K907" s="4" t="s">
        <v>66</v>
      </c>
      <c r="L907">
        <v>2016</v>
      </c>
      <c r="M907">
        <v>6900</v>
      </c>
      <c r="N907">
        <v>54945</v>
      </c>
      <c r="O907">
        <v>103</v>
      </c>
      <c r="P907" s="1">
        <v>43850</v>
      </c>
      <c r="Q907" s="4" t="s">
        <v>35</v>
      </c>
      <c r="R907" s="1">
        <v>44076</v>
      </c>
      <c r="S907">
        <v>5735</v>
      </c>
      <c r="T907">
        <v>5709</v>
      </c>
      <c r="U907">
        <v>-26</v>
      </c>
      <c r="V907">
        <v>0</v>
      </c>
      <c r="W907" s="4" t="s">
        <v>94</v>
      </c>
      <c r="X907">
        <v>5</v>
      </c>
      <c r="Y907">
        <v>0</v>
      </c>
      <c r="Z907" s="4" t="s">
        <v>95</v>
      </c>
    </row>
    <row r="908" spans="1:26" x14ac:dyDescent="0.3">
      <c r="A908" s="4" t="s">
        <v>1038</v>
      </c>
      <c r="B908" s="4" t="s">
        <v>146</v>
      </c>
      <c r="C908" s="4" t="s">
        <v>60</v>
      </c>
      <c r="D908" s="4" t="s">
        <v>165</v>
      </c>
      <c r="E908" s="4" t="s">
        <v>62</v>
      </c>
      <c r="F908" s="4" t="s">
        <v>53</v>
      </c>
      <c r="G908" s="4" t="s">
        <v>44</v>
      </c>
      <c r="H908" s="4" t="s">
        <v>33</v>
      </c>
      <c r="I908">
        <v>5</v>
      </c>
      <c r="J908">
        <v>3</v>
      </c>
      <c r="K908" s="4" t="s">
        <v>66</v>
      </c>
      <c r="L908">
        <v>2016</v>
      </c>
      <c r="M908">
        <v>8400</v>
      </c>
      <c r="N908">
        <v>46366</v>
      </c>
      <c r="O908">
        <v>130</v>
      </c>
      <c r="P908" s="1">
        <v>42213</v>
      </c>
      <c r="Q908" s="4" t="s">
        <v>35</v>
      </c>
      <c r="R908" s="1">
        <v>44352</v>
      </c>
      <c r="S908">
        <v>7192</v>
      </c>
      <c r="T908">
        <v>6660</v>
      </c>
      <c r="U908">
        <v>-532</v>
      </c>
      <c r="V908">
        <v>-7</v>
      </c>
      <c r="W908" s="4" t="s">
        <v>142</v>
      </c>
      <c r="X908">
        <v>1</v>
      </c>
      <c r="Y908">
        <v>0</v>
      </c>
      <c r="Z908" s="4" t="s">
        <v>47</v>
      </c>
    </row>
    <row r="909" spans="1:26" x14ac:dyDescent="0.3">
      <c r="A909" s="4" t="s">
        <v>1039</v>
      </c>
      <c r="B909" s="4" t="s">
        <v>172</v>
      </c>
      <c r="C909" s="4" t="s">
        <v>77</v>
      </c>
      <c r="D909" s="4" t="s">
        <v>71</v>
      </c>
      <c r="E909" s="4" t="s">
        <v>72</v>
      </c>
      <c r="F909" s="4" t="s">
        <v>73</v>
      </c>
      <c r="G909" s="4" t="s">
        <v>54</v>
      </c>
      <c r="H909" s="4" t="s">
        <v>33</v>
      </c>
      <c r="I909">
        <v>3</v>
      </c>
      <c r="J909">
        <v>2</v>
      </c>
      <c r="K909" s="4" t="s">
        <v>45</v>
      </c>
      <c r="L909">
        <v>2020</v>
      </c>
      <c r="M909">
        <v>7400</v>
      </c>
      <c r="N909">
        <v>36797</v>
      </c>
      <c r="O909">
        <v>100</v>
      </c>
      <c r="P909" s="1">
        <v>42443</v>
      </c>
      <c r="Q909" s="4" t="s">
        <v>35</v>
      </c>
      <c r="R909" s="1">
        <v>44787</v>
      </c>
      <c r="S909">
        <v>6797</v>
      </c>
      <c r="T909">
        <v>7102</v>
      </c>
      <c r="U909">
        <v>305</v>
      </c>
      <c r="V909">
        <v>4</v>
      </c>
      <c r="W909" s="4" t="s">
        <v>94</v>
      </c>
      <c r="X909">
        <v>5</v>
      </c>
      <c r="Y909">
        <v>61</v>
      </c>
      <c r="Z909" s="4" t="s">
        <v>57</v>
      </c>
    </row>
    <row r="910" spans="1:26" x14ac:dyDescent="0.3">
      <c r="A910" s="4" t="s">
        <v>1040</v>
      </c>
      <c r="B910" s="4" t="s">
        <v>65</v>
      </c>
      <c r="C910" s="4" t="s">
        <v>28</v>
      </c>
      <c r="D910" s="4" t="s">
        <v>165</v>
      </c>
      <c r="E910" s="4" t="s">
        <v>62</v>
      </c>
      <c r="F910" s="4" t="s">
        <v>53</v>
      </c>
      <c r="G910" s="4" t="s">
        <v>54</v>
      </c>
      <c r="H910" s="4" t="s">
        <v>80</v>
      </c>
      <c r="I910">
        <v>5</v>
      </c>
      <c r="J910">
        <v>3</v>
      </c>
      <c r="K910" s="4" t="s">
        <v>55</v>
      </c>
      <c r="L910">
        <v>2019</v>
      </c>
      <c r="M910">
        <v>9500</v>
      </c>
      <c r="N910">
        <v>16475</v>
      </c>
      <c r="O910">
        <v>130</v>
      </c>
      <c r="P910" s="1">
        <v>44756</v>
      </c>
      <c r="Q910" s="4" t="s">
        <v>35</v>
      </c>
      <c r="R910" s="1">
        <v>45370</v>
      </c>
      <c r="S910">
        <v>7960</v>
      </c>
      <c r="T910">
        <v>8008</v>
      </c>
      <c r="U910">
        <v>48</v>
      </c>
      <c r="V910">
        <v>1</v>
      </c>
      <c r="W910" s="4" t="s">
        <v>81</v>
      </c>
      <c r="X910">
        <v>3</v>
      </c>
      <c r="Y910">
        <v>10</v>
      </c>
      <c r="Z910" s="4" t="s">
        <v>57</v>
      </c>
    </row>
    <row r="911" spans="1:26" x14ac:dyDescent="0.3">
      <c r="A911" s="4" t="s">
        <v>1041</v>
      </c>
      <c r="B911" s="4" t="s">
        <v>125</v>
      </c>
      <c r="C911" s="4" t="s">
        <v>118</v>
      </c>
      <c r="D911" s="4" t="s">
        <v>138</v>
      </c>
      <c r="E911" s="4" t="s">
        <v>139</v>
      </c>
      <c r="F911" s="4" t="s">
        <v>53</v>
      </c>
      <c r="G911" s="4" t="s">
        <v>54</v>
      </c>
      <c r="H911" s="4" t="s">
        <v>80</v>
      </c>
      <c r="I911">
        <v>7</v>
      </c>
      <c r="J911">
        <v>5</v>
      </c>
      <c r="K911" s="4" t="s">
        <v>66</v>
      </c>
      <c r="L911">
        <v>2024</v>
      </c>
      <c r="M911">
        <v>7600</v>
      </c>
      <c r="N911">
        <v>67903</v>
      </c>
      <c r="O911">
        <v>175</v>
      </c>
      <c r="P911" s="1">
        <v>42988</v>
      </c>
      <c r="Q911" s="4" t="s">
        <v>35</v>
      </c>
      <c r="R911" s="1">
        <v>43321</v>
      </c>
      <c r="S911">
        <v>7002</v>
      </c>
      <c r="T911">
        <v>8267</v>
      </c>
      <c r="U911">
        <v>1265</v>
      </c>
      <c r="V911">
        <v>18</v>
      </c>
      <c r="W911" s="4" t="s">
        <v>131</v>
      </c>
      <c r="X911">
        <v>1</v>
      </c>
      <c r="Y911">
        <v>253</v>
      </c>
      <c r="Z911" s="4" t="s">
        <v>47</v>
      </c>
    </row>
    <row r="912" spans="1:26" x14ac:dyDescent="0.3">
      <c r="A912" s="4" t="s">
        <v>1042</v>
      </c>
      <c r="B912" s="4" t="s">
        <v>88</v>
      </c>
      <c r="C912" s="4" t="s">
        <v>40</v>
      </c>
      <c r="D912" s="4" t="s">
        <v>138</v>
      </c>
      <c r="E912" s="4" t="s">
        <v>139</v>
      </c>
      <c r="F912" s="4" t="s">
        <v>53</v>
      </c>
      <c r="G912" s="4" t="s">
        <v>44</v>
      </c>
      <c r="H912" s="4" t="s">
        <v>80</v>
      </c>
      <c r="I912">
        <v>7</v>
      </c>
      <c r="J912">
        <v>5</v>
      </c>
      <c r="K912" s="4" t="s">
        <v>34</v>
      </c>
      <c r="L912">
        <v>2024</v>
      </c>
      <c r="M912">
        <v>8500</v>
      </c>
      <c r="N912">
        <v>9633</v>
      </c>
      <c r="O912">
        <v>175</v>
      </c>
      <c r="P912" s="1">
        <v>43198</v>
      </c>
      <c r="Q912" s="4" t="s">
        <v>35</v>
      </c>
      <c r="R912" s="1">
        <v>44640</v>
      </c>
      <c r="S912">
        <v>7746</v>
      </c>
      <c r="T912">
        <v>6848</v>
      </c>
      <c r="U912">
        <v>-898</v>
      </c>
      <c r="V912">
        <v>-12</v>
      </c>
      <c r="W912" s="4" t="s">
        <v>184</v>
      </c>
      <c r="X912">
        <v>5</v>
      </c>
      <c r="Y912">
        <v>0</v>
      </c>
      <c r="Z912" s="4" t="s">
        <v>57</v>
      </c>
    </row>
    <row r="913" spans="1:26" x14ac:dyDescent="0.3">
      <c r="A913" s="4" t="s">
        <v>1043</v>
      </c>
      <c r="B913" s="4" t="s">
        <v>88</v>
      </c>
      <c r="C913" s="4" t="s">
        <v>123</v>
      </c>
      <c r="D913" s="4" t="s">
        <v>61</v>
      </c>
      <c r="E913" s="4" t="s">
        <v>62</v>
      </c>
      <c r="F913" s="4" t="s">
        <v>53</v>
      </c>
      <c r="G913" s="4" t="s">
        <v>54</v>
      </c>
      <c r="H913" s="4" t="s">
        <v>33</v>
      </c>
      <c r="I913">
        <v>5</v>
      </c>
      <c r="J913">
        <v>5</v>
      </c>
      <c r="K913" s="4" t="s">
        <v>45</v>
      </c>
      <c r="L913">
        <v>2016</v>
      </c>
      <c r="M913">
        <v>8300</v>
      </c>
      <c r="N913">
        <v>72800</v>
      </c>
      <c r="O913">
        <v>120</v>
      </c>
      <c r="P913" s="1">
        <v>43741</v>
      </c>
      <c r="Q913" s="4" t="s">
        <v>35</v>
      </c>
      <c r="R913" s="1">
        <v>45008</v>
      </c>
      <c r="S913">
        <v>6550</v>
      </c>
      <c r="T913">
        <v>7036</v>
      </c>
      <c r="U913">
        <v>486</v>
      </c>
      <c r="V913">
        <v>7</v>
      </c>
      <c r="W913" s="4" t="s">
        <v>99</v>
      </c>
      <c r="X913">
        <v>2</v>
      </c>
      <c r="Y913">
        <v>97</v>
      </c>
      <c r="Z913" s="4" t="s">
        <v>57</v>
      </c>
    </row>
    <row r="914" spans="1:26" x14ac:dyDescent="0.3">
      <c r="A914" s="4" t="s">
        <v>1044</v>
      </c>
      <c r="B914" s="4" t="s">
        <v>101</v>
      </c>
      <c r="C914" s="4" t="s">
        <v>104</v>
      </c>
      <c r="D914" s="4" t="s">
        <v>78</v>
      </c>
      <c r="E914" s="4" t="s">
        <v>30</v>
      </c>
      <c r="F914" s="4" t="s">
        <v>31</v>
      </c>
      <c r="G914" s="4" t="s">
        <v>79</v>
      </c>
      <c r="H914" s="4" t="s">
        <v>33</v>
      </c>
      <c r="I914">
        <v>4</v>
      </c>
      <c r="J914">
        <v>5</v>
      </c>
      <c r="K914" s="4" t="s">
        <v>34</v>
      </c>
      <c r="L914">
        <v>2022</v>
      </c>
      <c r="M914">
        <v>7200</v>
      </c>
      <c r="N914">
        <v>90526</v>
      </c>
      <c r="O914">
        <v>120</v>
      </c>
      <c r="P914" s="1">
        <v>43354</v>
      </c>
      <c r="Q914" s="4" t="s">
        <v>35</v>
      </c>
      <c r="R914" s="1">
        <v>43581</v>
      </c>
      <c r="S914">
        <v>5316</v>
      </c>
      <c r="T914">
        <v>4835</v>
      </c>
      <c r="U914">
        <v>-481</v>
      </c>
      <c r="V914">
        <v>-9</v>
      </c>
      <c r="W914" s="4" t="s">
        <v>131</v>
      </c>
      <c r="X914">
        <v>5</v>
      </c>
      <c r="Y914">
        <v>0</v>
      </c>
      <c r="Z914" s="4" t="s">
        <v>37</v>
      </c>
    </row>
    <row r="915" spans="1:26" x14ac:dyDescent="0.3">
      <c r="A915" s="4" t="s">
        <v>1045</v>
      </c>
      <c r="B915" s="4" t="s">
        <v>76</v>
      </c>
      <c r="C915" s="4" t="s">
        <v>118</v>
      </c>
      <c r="D915" s="4" t="s">
        <v>71</v>
      </c>
      <c r="E915" s="4" t="s">
        <v>72</v>
      </c>
      <c r="F915" s="4" t="s">
        <v>73</v>
      </c>
      <c r="G915" s="4" t="s">
        <v>79</v>
      </c>
      <c r="H915" s="4" t="s">
        <v>33</v>
      </c>
      <c r="I915">
        <v>3</v>
      </c>
      <c r="J915">
        <v>2</v>
      </c>
      <c r="K915" s="4" t="s">
        <v>34</v>
      </c>
      <c r="L915">
        <v>2022</v>
      </c>
      <c r="M915">
        <v>8200</v>
      </c>
      <c r="N915">
        <v>20231</v>
      </c>
      <c r="O915">
        <v>100</v>
      </c>
      <c r="P915" s="1">
        <v>43853</v>
      </c>
      <c r="Q915" s="4" t="s">
        <v>35</v>
      </c>
      <c r="R915" s="1">
        <v>45231</v>
      </c>
      <c r="S915">
        <v>7198</v>
      </c>
      <c r="T915">
        <v>6585</v>
      </c>
      <c r="U915">
        <v>-613</v>
      </c>
      <c r="V915">
        <v>-9</v>
      </c>
      <c r="W915" s="4" t="s">
        <v>181</v>
      </c>
      <c r="X915">
        <v>2</v>
      </c>
      <c r="Y915">
        <v>0</v>
      </c>
      <c r="Z915" s="4" t="s">
        <v>37</v>
      </c>
    </row>
    <row r="916" spans="1:26" x14ac:dyDescent="0.3">
      <c r="A916" s="4" t="s">
        <v>1046</v>
      </c>
      <c r="B916" s="4" t="s">
        <v>39</v>
      </c>
      <c r="C916" s="4" t="s">
        <v>50</v>
      </c>
      <c r="D916" s="4" t="s">
        <v>148</v>
      </c>
      <c r="E916" s="4" t="s">
        <v>149</v>
      </c>
      <c r="F916" s="4" t="s">
        <v>31</v>
      </c>
      <c r="G916" s="4" t="s">
        <v>89</v>
      </c>
      <c r="H916" s="4" t="s">
        <v>80</v>
      </c>
      <c r="I916">
        <v>5</v>
      </c>
      <c r="J916">
        <v>5</v>
      </c>
      <c r="K916" s="4" t="s">
        <v>66</v>
      </c>
      <c r="L916">
        <v>2015</v>
      </c>
      <c r="M916">
        <v>7000</v>
      </c>
      <c r="N916">
        <v>15478</v>
      </c>
      <c r="O916">
        <v>150</v>
      </c>
      <c r="P916" s="1">
        <v>43593</v>
      </c>
      <c r="Q916" s="4" t="s">
        <v>35</v>
      </c>
      <c r="R916" s="1">
        <v>45513</v>
      </c>
      <c r="S916">
        <v>6223</v>
      </c>
      <c r="T916">
        <v>5178</v>
      </c>
      <c r="U916">
        <v>-1045</v>
      </c>
      <c r="V916">
        <v>-17</v>
      </c>
      <c r="W916" s="4" t="s">
        <v>136</v>
      </c>
      <c r="X916">
        <v>3</v>
      </c>
      <c r="Y916">
        <v>0</v>
      </c>
      <c r="Z916" s="4" t="s">
        <v>37</v>
      </c>
    </row>
    <row r="917" spans="1:26" x14ac:dyDescent="0.3">
      <c r="A917" s="4" t="s">
        <v>1047</v>
      </c>
      <c r="B917" s="4" t="s">
        <v>65</v>
      </c>
      <c r="C917" s="4" t="s">
        <v>175</v>
      </c>
      <c r="D917" s="4" t="s">
        <v>165</v>
      </c>
      <c r="E917" s="4" t="s">
        <v>62</v>
      </c>
      <c r="F917" s="4" t="s">
        <v>53</v>
      </c>
      <c r="G917" s="4" t="s">
        <v>79</v>
      </c>
      <c r="H917" s="4" t="s">
        <v>80</v>
      </c>
      <c r="I917">
        <v>5</v>
      </c>
      <c r="J917">
        <v>3</v>
      </c>
      <c r="K917" s="4" t="s">
        <v>34</v>
      </c>
      <c r="L917">
        <v>2024</v>
      </c>
      <c r="M917">
        <v>8500</v>
      </c>
      <c r="N917">
        <v>42008</v>
      </c>
      <c r="O917">
        <v>130</v>
      </c>
      <c r="P917" s="1">
        <v>43917</v>
      </c>
      <c r="Q917" s="4" t="s">
        <v>35</v>
      </c>
      <c r="R917" s="1">
        <v>45196</v>
      </c>
      <c r="S917">
        <v>6764</v>
      </c>
      <c r="T917">
        <v>6332</v>
      </c>
      <c r="U917">
        <v>-432</v>
      </c>
      <c r="V917">
        <v>-6</v>
      </c>
      <c r="W917" s="4" t="s">
        <v>111</v>
      </c>
      <c r="X917">
        <v>4</v>
      </c>
      <c r="Y917">
        <v>0</v>
      </c>
      <c r="Z917" s="4" t="s">
        <v>57</v>
      </c>
    </row>
    <row r="918" spans="1:26" x14ac:dyDescent="0.3">
      <c r="A918" s="4" t="s">
        <v>1048</v>
      </c>
      <c r="B918" s="4" t="s">
        <v>146</v>
      </c>
      <c r="C918" s="4" t="s">
        <v>77</v>
      </c>
      <c r="D918" s="4" t="s">
        <v>78</v>
      </c>
      <c r="E918" s="4" t="s">
        <v>30</v>
      </c>
      <c r="F918" s="4" t="s">
        <v>31</v>
      </c>
      <c r="G918" s="4" t="s">
        <v>79</v>
      </c>
      <c r="H918" s="4" t="s">
        <v>33</v>
      </c>
      <c r="I918">
        <v>4</v>
      </c>
      <c r="J918">
        <v>5</v>
      </c>
      <c r="K918" s="4" t="s">
        <v>34</v>
      </c>
      <c r="L918">
        <v>2021</v>
      </c>
      <c r="M918">
        <v>7300</v>
      </c>
      <c r="N918">
        <v>84170</v>
      </c>
      <c r="O918">
        <v>120</v>
      </c>
      <c r="P918" s="1">
        <v>45326</v>
      </c>
      <c r="Q918" s="4" t="s">
        <v>35</v>
      </c>
      <c r="R918" s="1">
        <v>45452</v>
      </c>
      <c r="S918">
        <v>6730</v>
      </c>
      <c r="T918">
        <v>5572</v>
      </c>
      <c r="U918">
        <v>-1158</v>
      </c>
      <c r="V918">
        <v>-17</v>
      </c>
      <c r="W918" s="4" t="s">
        <v>136</v>
      </c>
      <c r="X918">
        <v>4</v>
      </c>
      <c r="Y918">
        <v>0</v>
      </c>
      <c r="Z918" s="4" t="s">
        <v>57</v>
      </c>
    </row>
    <row r="919" spans="1:26" x14ac:dyDescent="0.3">
      <c r="A919" s="4" t="s">
        <v>1049</v>
      </c>
      <c r="B919" s="4" t="s">
        <v>197</v>
      </c>
      <c r="C919" s="4" t="s">
        <v>123</v>
      </c>
      <c r="D919" s="4" t="s">
        <v>105</v>
      </c>
      <c r="E919" s="4" t="s">
        <v>52</v>
      </c>
      <c r="F919" s="4" t="s">
        <v>73</v>
      </c>
      <c r="G919" s="4" t="s">
        <v>32</v>
      </c>
      <c r="H919" s="4" t="s">
        <v>80</v>
      </c>
      <c r="I919">
        <v>4</v>
      </c>
      <c r="J919">
        <v>2</v>
      </c>
      <c r="K919" s="4" t="s">
        <v>34</v>
      </c>
      <c r="L919">
        <v>2022</v>
      </c>
      <c r="M919">
        <v>8200</v>
      </c>
      <c r="N919">
        <v>46965</v>
      </c>
      <c r="O919">
        <v>200</v>
      </c>
      <c r="P919" s="1">
        <v>43510</v>
      </c>
      <c r="Q919" s="4" t="s">
        <v>35</v>
      </c>
      <c r="R919" s="1">
        <v>44645</v>
      </c>
      <c r="S919">
        <v>7176</v>
      </c>
      <c r="T919">
        <v>8214</v>
      </c>
      <c r="U919">
        <v>1038</v>
      </c>
      <c r="V919">
        <v>14</v>
      </c>
      <c r="W919" s="4" t="s">
        <v>184</v>
      </c>
      <c r="X919">
        <v>4</v>
      </c>
      <c r="Y919">
        <v>208</v>
      </c>
      <c r="Z919" s="4" t="s">
        <v>57</v>
      </c>
    </row>
    <row r="920" spans="1:26" x14ac:dyDescent="0.3">
      <c r="A920" s="4" t="s">
        <v>1050</v>
      </c>
      <c r="B920" s="4" t="s">
        <v>65</v>
      </c>
      <c r="C920" s="4" t="s">
        <v>40</v>
      </c>
      <c r="D920" s="4" t="s">
        <v>165</v>
      </c>
      <c r="E920" s="4" t="s">
        <v>62</v>
      </c>
      <c r="F920" s="4" t="s">
        <v>53</v>
      </c>
      <c r="G920" s="4" t="s">
        <v>32</v>
      </c>
      <c r="H920" s="4" t="s">
        <v>80</v>
      </c>
      <c r="I920">
        <v>5</v>
      </c>
      <c r="J920">
        <v>3</v>
      </c>
      <c r="K920" s="4" t="s">
        <v>34</v>
      </c>
      <c r="L920">
        <v>2023</v>
      </c>
      <c r="M920">
        <v>8600</v>
      </c>
      <c r="N920">
        <v>65022</v>
      </c>
      <c r="O920">
        <v>130</v>
      </c>
      <c r="P920" s="1">
        <v>42273</v>
      </c>
      <c r="Q920" s="4" t="s">
        <v>35</v>
      </c>
      <c r="R920" s="1">
        <v>42902</v>
      </c>
      <c r="S920">
        <v>6711</v>
      </c>
      <c r="T920">
        <v>6057</v>
      </c>
      <c r="U920">
        <v>-654</v>
      </c>
      <c r="V920">
        <v>-10</v>
      </c>
      <c r="W920" s="4" t="s">
        <v>116</v>
      </c>
      <c r="X920">
        <v>3</v>
      </c>
      <c r="Y920">
        <v>0</v>
      </c>
      <c r="Z920" s="4" t="s">
        <v>37</v>
      </c>
    </row>
    <row r="921" spans="1:26" x14ac:dyDescent="0.3">
      <c r="A921" s="4" t="s">
        <v>1051</v>
      </c>
      <c r="B921" s="4" t="s">
        <v>205</v>
      </c>
      <c r="C921" s="4" t="s">
        <v>70</v>
      </c>
      <c r="D921" s="4" t="s">
        <v>105</v>
      </c>
      <c r="E921" s="4" t="s">
        <v>52</v>
      </c>
      <c r="F921" s="4" t="s">
        <v>73</v>
      </c>
      <c r="G921" s="4" t="s">
        <v>54</v>
      </c>
      <c r="H921" s="4" t="s">
        <v>80</v>
      </c>
      <c r="I921">
        <v>4</v>
      </c>
      <c r="J921">
        <v>2</v>
      </c>
      <c r="K921" s="4" t="s">
        <v>34</v>
      </c>
      <c r="L921">
        <v>2019</v>
      </c>
      <c r="M921">
        <v>8500</v>
      </c>
      <c r="N921">
        <v>34059</v>
      </c>
      <c r="O921">
        <v>200</v>
      </c>
      <c r="P921" s="1">
        <v>42152</v>
      </c>
      <c r="Q921" s="4" t="s">
        <v>35</v>
      </c>
      <c r="R921" s="1">
        <v>43372</v>
      </c>
      <c r="S921">
        <v>6995</v>
      </c>
      <c r="T921">
        <v>6651</v>
      </c>
      <c r="U921">
        <v>-344</v>
      </c>
      <c r="V921">
        <v>-5</v>
      </c>
      <c r="W921" s="4" t="s">
        <v>202</v>
      </c>
      <c r="X921">
        <v>4</v>
      </c>
      <c r="Y921">
        <v>0</v>
      </c>
      <c r="Z921" s="4" t="s">
        <v>47</v>
      </c>
    </row>
    <row r="922" spans="1:26" x14ac:dyDescent="0.3">
      <c r="A922" s="4" t="s">
        <v>1052</v>
      </c>
      <c r="B922" s="4" t="s">
        <v>39</v>
      </c>
      <c r="C922" s="4" t="s">
        <v>110</v>
      </c>
      <c r="D922" s="4" t="s">
        <v>105</v>
      </c>
      <c r="E922" s="4" t="s">
        <v>52</v>
      </c>
      <c r="F922" s="4" t="s">
        <v>73</v>
      </c>
      <c r="G922" s="4" t="s">
        <v>44</v>
      </c>
      <c r="H922" s="4" t="s">
        <v>80</v>
      </c>
      <c r="I922">
        <v>4</v>
      </c>
      <c r="J922">
        <v>2</v>
      </c>
      <c r="K922" s="4" t="s">
        <v>55</v>
      </c>
      <c r="L922">
        <v>2017</v>
      </c>
      <c r="M922">
        <v>9200</v>
      </c>
      <c r="N922">
        <v>38851</v>
      </c>
      <c r="O922">
        <v>200</v>
      </c>
      <c r="P922" s="1">
        <v>43866</v>
      </c>
      <c r="Q922" s="4" t="s">
        <v>35</v>
      </c>
      <c r="R922" s="1">
        <v>45263</v>
      </c>
      <c r="S922">
        <v>7751</v>
      </c>
      <c r="T922">
        <v>8816</v>
      </c>
      <c r="U922">
        <v>1065</v>
      </c>
      <c r="V922">
        <v>14</v>
      </c>
      <c r="W922" s="4" t="s">
        <v>116</v>
      </c>
      <c r="X922">
        <v>5</v>
      </c>
      <c r="Y922">
        <v>213</v>
      </c>
      <c r="Z922" s="4" t="s">
        <v>57</v>
      </c>
    </row>
    <row r="923" spans="1:26" x14ac:dyDescent="0.3">
      <c r="A923" s="4" t="s">
        <v>1053</v>
      </c>
      <c r="B923" s="4" t="s">
        <v>101</v>
      </c>
      <c r="C923" s="4" t="s">
        <v>110</v>
      </c>
      <c r="D923" s="4" t="s">
        <v>151</v>
      </c>
      <c r="E923" s="4" t="s">
        <v>86</v>
      </c>
      <c r="F923" s="4" t="s">
        <v>152</v>
      </c>
      <c r="G923" s="4" t="s">
        <v>79</v>
      </c>
      <c r="H923" s="4" t="s">
        <v>33</v>
      </c>
      <c r="I923">
        <v>5</v>
      </c>
      <c r="J923">
        <v>5</v>
      </c>
      <c r="K923" s="4" t="s">
        <v>34</v>
      </c>
      <c r="L923">
        <v>2019</v>
      </c>
      <c r="M923">
        <v>8000</v>
      </c>
      <c r="N923">
        <v>93532</v>
      </c>
      <c r="O923">
        <v>100</v>
      </c>
      <c r="P923" s="1">
        <v>42925</v>
      </c>
      <c r="Q923" s="4" t="s">
        <v>35</v>
      </c>
      <c r="R923" s="1">
        <v>44700</v>
      </c>
      <c r="S923">
        <v>6763</v>
      </c>
      <c r="T923">
        <v>7837</v>
      </c>
      <c r="U923">
        <v>1074</v>
      </c>
      <c r="V923">
        <v>16</v>
      </c>
      <c r="W923" s="4" t="s">
        <v>136</v>
      </c>
      <c r="X923">
        <v>5</v>
      </c>
      <c r="Y923">
        <v>215</v>
      </c>
      <c r="Z923" s="4" t="s">
        <v>57</v>
      </c>
    </row>
    <row r="924" spans="1:26" x14ac:dyDescent="0.3">
      <c r="A924" s="4" t="s">
        <v>1054</v>
      </c>
      <c r="B924" s="4" t="s">
        <v>83</v>
      </c>
      <c r="C924" s="4" t="s">
        <v>40</v>
      </c>
      <c r="D924" s="4" t="s">
        <v>51</v>
      </c>
      <c r="E924" s="4" t="s">
        <v>52</v>
      </c>
      <c r="F924" s="4" t="s">
        <v>53</v>
      </c>
      <c r="G924" s="4" t="s">
        <v>89</v>
      </c>
      <c r="H924" s="4" t="s">
        <v>33</v>
      </c>
      <c r="I924">
        <v>8</v>
      </c>
      <c r="J924">
        <v>5</v>
      </c>
      <c r="K924" s="4" t="s">
        <v>66</v>
      </c>
      <c r="L924">
        <v>2015</v>
      </c>
      <c r="M924">
        <v>8500</v>
      </c>
      <c r="N924">
        <v>67645</v>
      </c>
      <c r="O924">
        <v>200</v>
      </c>
      <c r="P924" s="1">
        <v>44962</v>
      </c>
      <c r="Q924" s="4" t="s">
        <v>35</v>
      </c>
      <c r="R924" s="1">
        <v>45292</v>
      </c>
      <c r="S924">
        <v>7868</v>
      </c>
      <c r="T924">
        <v>9292</v>
      </c>
      <c r="U924">
        <v>1424</v>
      </c>
      <c r="V924">
        <v>18</v>
      </c>
      <c r="W924" s="4" t="s">
        <v>74</v>
      </c>
      <c r="X924">
        <v>3</v>
      </c>
      <c r="Y924">
        <v>285</v>
      </c>
      <c r="Z924" s="4" t="s">
        <v>57</v>
      </c>
    </row>
    <row r="925" spans="1:26" x14ac:dyDescent="0.3">
      <c r="A925" s="4" t="s">
        <v>1055</v>
      </c>
      <c r="B925" s="4" t="s">
        <v>88</v>
      </c>
      <c r="C925" s="4" t="s">
        <v>144</v>
      </c>
      <c r="D925" s="4" t="s">
        <v>85</v>
      </c>
      <c r="E925" s="4" t="s">
        <v>86</v>
      </c>
      <c r="F925" s="4" t="s">
        <v>31</v>
      </c>
      <c r="G925" s="4" t="s">
        <v>89</v>
      </c>
      <c r="H925" s="4" t="s">
        <v>80</v>
      </c>
      <c r="I925">
        <v>4</v>
      </c>
      <c r="J925">
        <v>5</v>
      </c>
      <c r="K925" s="4" t="s">
        <v>45</v>
      </c>
      <c r="L925">
        <v>2018</v>
      </c>
      <c r="M925">
        <v>6600</v>
      </c>
      <c r="N925">
        <v>25030</v>
      </c>
      <c r="O925">
        <v>103</v>
      </c>
      <c r="P925" s="1">
        <v>44715</v>
      </c>
      <c r="Q925" s="4" t="s">
        <v>35</v>
      </c>
      <c r="R925" s="1">
        <v>44800</v>
      </c>
      <c r="S925">
        <v>4765</v>
      </c>
      <c r="T925">
        <v>5476</v>
      </c>
      <c r="U925">
        <v>711</v>
      </c>
      <c r="V925">
        <v>15</v>
      </c>
      <c r="W925" s="4" t="s">
        <v>111</v>
      </c>
      <c r="X925">
        <v>3</v>
      </c>
      <c r="Y925">
        <v>142</v>
      </c>
      <c r="Z925" s="4" t="s">
        <v>57</v>
      </c>
    </row>
    <row r="926" spans="1:26" x14ac:dyDescent="0.3">
      <c r="A926" s="4" t="s">
        <v>1056</v>
      </c>
      <c r="B926" s="4" t="s">
        <v>69</v>
      </c>
      <c r="C926" s="4" t="s">
        <v>175</v>
      </c>
      <c r="D926" s="4" t="s">
        <v>148</v>
      </c>
      <c r="E926" s="4" t="s">
        <v>149</v>
      </c>
      <c r="F926" s="4" t="s">
        <v>31</v>
      </c>
      <c r="G926" s="4" t="s">
        <v>44</v>
      </c>
      <c r="H926" s="4" t="s">
        <v>33</v>
      </c>
      <c r="I926">
        <v>5</v>
      </c>
      <c r="J926">
        <v>5</v>
      </c>
      <c r="K926" s="4" t="s">
        <v>34</v>
      </c>
      <c r="L926">
        <v>2020</v>
      </c>
      <c r="M926">
        <v>7400</v>
      </c>
      <c r="N926">
        <v>60201</v>
      </c>
      <c r="O926">
        <v>150</v>
      </c>
      <c r="P926" s="1">
        <v>43436</v>
      </c>
      <c r="Q926" s="4" t="s">
        <v>35</v>
      </c>
      <c r="R926" s="1">
        <v>43502</v>
      </c>
      <c r="S926">
        <v>6180</v>
      </c>
      <c r="T926">
        <v>5279</v>
      </c>
      <c r="U926">
        <v>-901</v>
      </c>
      <c r="V926">
        <v>-15</v>
      </c>
      <c r="W926" s="4" t="s">
        <v>74</v>
      </c>
      <c r="X926">
        <v>5</v>
      </c>
      <c r="Y926">
        <v>0</v>
      </c>
      <c r="Z926" s="4" t="s">
        <v>37</v>
      </c>
    </row>
    <row r="927" spans="1:26" x14ac:dyDescent="0.3">
      <c r="A927" s="4" t="s">
        <v>1057</v>
      </c>
      <c r="B927" s="4" t="s">
        <v>109</v>
      </c>
      <c r="C927" s="4" t="s">
        <v>123</v>
      </c>
      <c r="D927" s="4" t="s">
        <v>105</v>
      </c>
      <c r="E927" s="4" t="s">
        <v>52</v>
      </c>
      <c r="F927" s="4" t="s">
        <v>73</v>
      </c>
      <c r="G927" s="4" t="s">
        <v>44</v>
      </c>
      <c r="H927" s="4" t="s">
        <v>80</v>
      </c>
      <c r="I927">
        <v>4</v>
      </c>
      <c r="J927">
        <v>2</v>
      </c>
      <c r="K927" s="4" t="s">
        <v>66</v>
      </c>
      <c r="L927">
        <v>2022</v>
      </c>
      <c r="M927">
        <v>7300</v>
      </c>
      <c r="N927">
        <v>8992</v>
      </c>
      <c r="O927">
        <v>200</v>
      </c>
      <c r="P927" s="1">
        <v>45457</v>
      </c>
      <c r="Q927" s="4" t="s">
        <v>35</v>
      </c>
      <c r="R927" s="1">
        <v>45609</v>
      </c>
      <c r="S927">
        <v>5448</v>
      </c>
      <c r="T927">
        <v>5907</v>
      </c>
      <c r="U927">
        <v>459</v>
      </c>
      <c r="V927">
        <v>8</v>
      </c>
      <c r="W927" s="4" t="s">
        <v>114</v>
      </c>
      <c r="X927">
        <v>5</v>
      </c>
      <c r="Y927">
        <v>92</v>
      </c>
      <c r="Z927" s="4" t="s">
        <v>57</v>
      </c>
    </row>
    <row r="928" spans="1:26" x14ac:dyDescent="0.3">
      <c r="A928" s="4" t="s">
        <v>1058</v>
      </c>
      <c r="B928" s="4" t="s">
        <v>69</v>
      </c>
      <c r="C928" s="4" t="s">
        <v>190</v>
      </c>
      <c r="D928" s="4" t="s">
        <v>165</v>
      </c>
      <c r="E928" s="4" t="s">
        <v>62</v>
      </c>
      <c r="F928" s="4" t="s">
        <v>53</v>
      </c>
      <c r="G928" s="4" t="s">
        <v>79</v>
      </c>
      <c r="H928" s="4" t="s">
        <v>33</v>
      </c>
      <c r="I928">
        <v>5</v>
      </c>
      <c r="J928">
        <v>3</v>
      </c>
      <c r="K928" s="4" t="s">
        <v>45</v>
      </c>
      <c r="L928">
        <v>2020</v>
      </c>
      <c r="M928">
        <v>7900</v>
      </c>
      <c r="N928">
        <v>50685</v>
      </c>
      <c r="O928">
        <v>130</v>
      </c>
      <c r="P928" s="1">
        <v>44461</v>
      </c>
      <c r="Q928" s="4" t="s">
        <v>35</v>
      </c>
      <c r="R928" s="1">
        <v>44716</v>
      </c>
      <c r="S928">
        <v>6173</v>
      </c>
      <c r="T928">
        <v>6287</v>
      </c>
      <c r="U928">
        <v>114</v>
      </c>
      <c r="V928">
        <v>2</v>
      </c>
      <c r="W928" s="4" t="s">
        <v>127</v>
      </c>
      <c r="X928">
        <v>5</v>
      </c>
      <c r="Y928">
        <v>23</v>
      </c>
      <c r="Z928" s="4" t="s">
        <v>37</v>
      </c>
    </row>
    <row r="929" spans="1:26" x14ac:dyDescent="0.3">
      <c r="A929" s="4" t="s">
        <v>1059</v>
      </c>
      <c r="B929" s="4" t="s">
        <v>65</v>
      </c>
      <c r="C929" s="4" t="s">
        <v>104</v>
      </c>
      <c r="D929" s="4" t="s">
        <v>158</v>
      </c>
      <c r="E929" s="4" t="s">
        <v>86</v>
      </c>
      <c r="F929" s="4" t="s">
        <v>152</v>
      </c>
      <c r="G929" s="4" t="s">
        <v>54</v>
      </c>
      <c r="H929" s="4" t="s">
        <v>80</v>
      </c>
      <c r="I929">
        <v>5</v>
      </c>
      <c r="J929">
        <v>4</v>
      </c>
      <c r="K929" s="4" t="s">
        <v>55</v>
      </c>
      <c r="L929">
        <v>2021</v>
      </c>
      <c r="M929">
        <v>8300</v>
      </c>
      <c r="N929">
        <v>55537</v>
      </c>
      <c r="O929">
        <v>115</v>
      </c>
      <c r="P929" s="1">
        <v>42415</v>
      </c>
      <c r="Q929" s="4" t="s">
        <v>35</v>
      </c>
      <c r="R929" s="1">
        <v>43813</v>
      </c>
      <c r="S929">
        <v>7709</v>
      </c>
      <c r="T929">
        <v>8288</v>
      </c>
      <c r="U929">
        <v>579</v>
      </c>
      <c r="V929">
        <v>8</v>
      </c>
      <c r="W929" s="4" t="s">
        <v>36</v>
      </c>
      <c r="X929">
        <v>3</v>
      </c>
      <c r="Y929">
        <v>116</v>
      </c>
      <c r="Z929" s="4" t="s">
        <v>95</v>
      </c>
    </row>
    <row r="930" spans="1:26" x14ac:dyDescent="0.3">
      <c r="A930" s="4" t="s">
        <v>1060</v>
      </c>
      <c r="B930" s="4" t="s">
        <v>49</v>
      </c>
      <c r="C930" s="4" t="s">
        <v>40</v>
      </c>
      <c r="D930" s="4" t="s">
        <v>51</v>
      </c>
      <c r="E930" s="4" t="s">
        <v>52</v>
      </c>
      <c r="F930" s="4" t="s">
        <v>53</v>
      </c>
      <c r="G930" s="4" t="s">
        <v>89</v>
      </c>
      <c r="H930" s="4" t="s">
        <v>33</v>
      </c>
      <c r="I930">
        <v>8</v>
      </c>
      <c r="J930">
        <v>5</v>
      </c>
      <c r="K930" s="4" t="s">
        <v>55</v>
      </c>
      <c r="L930">
        <v>2024</v>
      </c>
      <c r="M930">
        <v>9000</v>
      </c>
      <c r="N930">
        <v>99683</v>
      </c>
      <c r="O930">
        <v>200</v>
      </c>
      <c r="P930" s="1">
        <v>43646</v>
      </c>
      <c r="Q930" s="4" t="s">
        <v>35</v>
      </c>
      <c r="R930" s="1">
        <v>44769</v>
      </c>
      <c r="S930">
        <v>7034</v>
      </c>
      <c r="T930">
        <v>6925</v>
      </c>
      <c r="U930">
        <v>-109</v>
      </c>
      <c r="V930">
        <v>-2</v>
      </c>
      <c r="W930" s="4" t="s">
        <v>184</v>
      </c>
      <c r="X930">
        <v>3</v>
      </c>
      <c r="Y930">
        <v>0</v>
      </c>
      <c r="Z930" s="4" t="s">
        <v>57</v>
      </c>
    </row>
    <row r="931" spans="1:26" x14ac:dyDescent="0.3">
      <c r="A931" s="4" t="s">
        <v>1061</v>
      </c>
      <c r="B931" s="4" t="s">
        <v>49</v>
      </c>
      <c r="C931" s="4" t="s">
        <v>118</v>
      </c>
      <c r="D931" s="4" t="s">
        <v>71</v>
      </c>
      <c r="E931" s="4" t="s">
        <v>72</v>
      </c>
      <c r="F931" s="4" t="s">
        <v>73</v>
      </c>
      <c r="G931" s="4" t="s">
        <v>89</v>
      </c>
      <c r="H931" s="4" t="s">
        <v>33</v>
      </c>
      <c r="I931">
        <v>3</v>
      </c>
      <c r="J931">
        <v>2</v>
      </c>
      <c r="K931" s="4" t="s">
        <v>34</v>
      </c>
      <c r="L931">
        <v>2022</v>
      </c>
      <c r="M931">
        <v>8200</v>
      </c>
      <c r="N931">
        <v>22290</v>
      </c>
      <c r="O931">
        <v>100</v>
      </c>
      <c r="P931" s="1">
        <v>44187</v>
      </c>
      <c r="Q931" s="4" t="s">
        <v>35</v>
      </c>
      <c r="R931" s="1">
        <v>45316</v>
      </c>
      <c r="S931">
        <v>6462</v>
      </c>
      <c r="T931">
        <v>6204</v>
      </c>
      <c r="U931">
        <v>-258</v>
      </c>
      <c r="V931">
        <v>-4</v>
      </c>
      <c r="W931" s="4" t="s">
        <v>99</v>
      </c>
      <c r="X931">
        <v>5</v>
      </c>
      <c r="Y931">
        <v>0</v>
      </c>
      <c r="Z931" s="4" t="s">
        <v>95</v>
      </c>
    </row>
    <row r="932" spans="1:26" x14ac:dyDescent="0.3">
      <c r="A932" s="4" t="s">
        <v>1062</v>
      </c>
      <c r="B932" s="4" t="s">
        <v>27</v>
      </c>
      <c r="C932" s="4" t="s">
        <v>123</v>
      </c>
      <c r="D932" s="4" t="s">
        <v>29</v>
      </c>
      <c r="E932" s="4" t="s">
        <v>30</v>
      </c>
      <c r="F932" s="4" t="s">
        <v>31</v>
      </c>
      <c r="G932" s="4" t="s">
        <v>89</v>
      </c>
      <c r="H932" s="4" t="s">
        <v>33</v>
      </c>
      <c r="I932">
        <v>5</v>
      </c>
      <c r="J932">
        <v>5</v>
      </c>
      <c r="K932" s="4" t="s">
        <v>66</v>
      </c>
      <c r="L932">
        <v>2021</v>
      </c>
      <c r="M932">
        <v>6400</v>
      </c>
      <c r="N932">
        <v>8498</v>
      </c>
      <c r="O932">
        <v>113</v>
      </c>
      <c r="P932" s="1">
        <v>45250</v>
      </c>
      <c r="Q932" s="4" t="s">
        <v>35</v>
      </c>
      <c r="R932" s="1">
        <v>45166</v>
      </c>
      <c r="S932">
        <v>5593</v>
      </c>
      <c r="T932">
        <v>7052</v>
      </c>
      <c r="U932">
        <v>1459</v>
      </c>
      <c r="V932">
        <v>26</v>
      </c>
      <c r="W932" s="4" t="s">
        <v>142</v>
      </c>
      <c r="X932">
        <v>5</v>
      </c>
      <c r="Y932">
        <v>292</v>
      </c>
      <c r="Z932" s="4" t="s">
        <v>37</v>
      </c>
    </row>
    <row r="933" spans="1:26" x14ac:dyDescent="0.3">
      <c r="A933" s="4" t="s">
        <v>1063</v>
      </c>
      <c r="B933" s="4" t="s">
        <v>101</v>
      </c>
      <c r="C933" s="4" t="s">
        <v>118</v>
      </c>
      <c r="D933" s="4" t="s">
        <v>61</v>
      </c>
      <c r="E933" s="4" t="s">
        <v>62</v>
      </c>
      <c r="F933" s="4" t="s">
        <v>53</v>
      </c>
      <c r="G933" s="4" t="s">
        <v>89</v>
      </c>
      <c r="H933" s="4" t="s">
        <v>33</v>
      </c>
      <c r="I933">
        <v>5</v>
      </c>
      <c r="J933">
        <v>5</v>
      </c>
      <c r="K933" s="4" t="s">
        <v>34</v>
      </c>
      <c r="L933">
        <v>2015</v>
      </c>
      <c r="M933">
        <v>9400</v>
      </c>
      <c r="N933">
        <v>36073</v>
      </c>
      <c r="O933">
        <v>120</v>
      </c>
      <c r="P933" s="1">
        <v>45380</v>
      </c>
      <c r="Q933" s="4" t="s">
        <v>35</v>
      </c>
      <c r="R933" s="1">
        <v>45537</v>
      </c>
      <c r="S933">
        <v>8453</v>
      </c>
      <c r="T933">
        <v>8085</v>
      </c>
      <c r="U933">
        <v>-368</v>
      </c>
      <c r="V933">
        <v>-4</v>
      </c>
      <c r="W933" s="4" t="s">
        <v>116</v>
      </c>
      <c r="X933">
        <v>2</v>
      </c>
      <c r="Y933">
        <v>0</v>
      </c>
      <c r="Z933" s="4" t="s">
        <v>37</v>
      </c>
    </row>
    <row r="934" spans="1:26" x14ac:dyDescent="0.3">
      <c r="A934" s="4" t="s">
        <v>1064</v>
      </c>
      <c r="B934" s="4" t="s">
        <v>146</v>
      </c>
      <c r="C934" s="4" t="s">
        <v>93</v>
      </c>
      <c r="D934" s="4" t="s">
        <v>138</v>
      </c>
      <c r="E934" s="4" t="s">
        <v>139</v>
      </c>
      <c r="F934" s="4" t="s">
        <v>53</v>
      </c>
      <c r="G934" s="4" t="s">
        <v>32</v>
      </c>
      <c r="H934" s="4" t="s">
        <v>33</v>
      </c>
      <c r="I934">
        <v>7</v>
      </c>
      <c r="J934">
        <v>5</v>
      </c>
      <c r="K934" s="4" t="s">
        <v>45</v>
      </c>
      <c r="L934">
        <v>2015</v>
      </c>
      <c r="M934">
        <v>8400</v>
      </c>
      <c r="N934">
        <v>31422</v>
      </c>
      <c r="O934">
        <v>175</v>
      </c>
      <c r="P934" s="1">
        <v>44033</v>
      </c>
      <c r="Q934" s="4" t="s">
        <v>35</v>
      </c>
      <c r="R934" s="1">
        <v>44050</v>
      </c>
      <c r="S934">
        <v>7321</v>
      </c>
      <c r="T934">
        <v>8747</v>
      </c>
      <c r="U934">
        <v>1426</v>
      </c>
      <c r="V934">
        <v>19</v>
      </c>
      <c r="W934" s="4" t="s">
        <v>116</v>
      </c>
      <c r="X934">
        <v>5</v>
      </c>
      <c r="Y934">
        <v>285</v>
      </c>
      <c r="Z934" s="4" t="s">
        <v>37</v>
      </c>
    </row>
    <row r="935" spans="1:26" x14ac:dyDescent="0.3">
      <c r="A935" s="4" t="s">
        <v>1065</v>
      </c>
      <c r="B935" s="4" t="s">
        <v>88</v>
      </c>
      <c r="C935" s="4" t="s">
        <v>104</v>
      </c>
      <c r="D935" s="4" t="s">
        <v>51</v>
      </c>
      <c r="E935" s="4" t="s">
        <v>52</v>
      </c>
      <c r="F935" s="4" t="s">
        <v>53</v>
      </c>
      <c r="G935" s="4" t="s">
        <v>89</v>
      </c>
      <c r="H935" s="4" t="s">
        <v>33</v>
      </c>
      <c r="I935">
        <v>8</v>
      </c>
      <c r="J935">
        <v>5</v>
      </c>
      <c r="K935" s="4" t="s">
        <v>45</v>
      </c>
      <c r="L935">
        <v>2022</v>
      </c>
      <c r="M935">
        <v>7700</v>
      </c>
      <c r="N935">
        <v>15539</v>
      </c>
      <c r="O935">
        <v>200</v>
      </c>
      <c r="P935" s="1">
        <v>42406</v>
      </c>
      <c r="Q935" s="4" t="s">
        <v>35</v>
      </c>
      <c r="R935" s="1">
        <v>44391</v>
      </c>
      <c r="S935">
        <v>6753</v>
      </c>
      <c r="T935">
        <v>7693</v>
      </c>
      <c r="U935">
        <v>940</v>
      </c>
      <c r="V935">
        <v>14</v>
      </c>
      <c r="W935" s="4" t="s">
        <v>127</v>
      </c>
      <c r="X935">
        <v>2</v>
      </c>
      <c r="Y935">
        <v>188</v>
      </c>
      <c r="Z935" s="4" t="s">
        <v>37</v>
      </c>
    </row>
    <row r="936" spans="1:26" x14ac:dyDescent="0.3">
      <c r="A936" s="4" t="s">
        <v>1066</v>
      </c>
      <c r="B936" s="4" t="s">
        <v>172</v>
      </c>
      <c r="C936" s="4" t="s">
        <v>40</v>
      </c>
      <c r="D936" s="4" t="s">
        <v>41</v>
      </c>
      <c r="E936" s="4" t="s">
        <v>42</v>
      </c>
      <c r="F936" s="4" t="s">
        <v>43</v>
      </c>
      <c r="G936" s="4" t="s">
        <v>54</v>
      </c>
      <c r="H936" s="4" t="s">
        <v>80</v>
      </c>
      <c r="I936">
        <v>2</v>
      </c>
      <c r="J936">
        <v>2</v>
      </c>
      <c r="K936" s="4" t="s">
        <v>66</v>
      </c>
      <c r="L936">
        <v>2019</v>
      </c>
      <c r="M936">
        <v>9100</v>
      </c>
      <c r="N936">
        <v>38008</v>
      </c>
      <c r="O936">
        <v>250</v>
      </c>
      <c r="P936" s="1">
        <v>45008</v>
      </c>
      <c r="Q936" s="4" t="s">
        <v>35</v>
      </c>
      <c r="R936" s="1">
        <v>45357</v>
      </c>
      <c r="S936">
        <v>7395</v>
      </c>
      <c r="T936">
        <v>8715</v>
      </c>
      <c r="U936">
        <v>1320</v>
      </c>
      <c r="V936">
        <v>18</v>
      </c>
      <c r="W936" s="4" t="s">
        <v>81</v>
      </c>
      <c r="X936">
        <v>4</v>
      </c>
      <c r="Y936">
        <v>264</v>
      </c>
      <c r="Z936" s="4" t="s">
        <v>57</v>
      </c>
    </row>
    <row r="937" spans="1:26" x14ac:dyDescent="0.3">
      <c r="A937" s="4" t="s">
        <v>1067</v>
      </c>
      <c r="B937" s="4" t="s">
        <v>146</v>
      </c>
      <c r="C937" s="4" t="s">
        <v>40</v>
      </c>
      <c r="D937" s="4" t="s">
        <v>105</v>
      </c>
      <c r="E937" s="4" t="s">
        <v>52</v>
      </c>
      <c r="F937" s="4" t="s">
        <v>73</v>
      </c>
      <c r="G937" s="4" t="s">
        <v>89</v>
      </c>
      <c r="H937" s="4" t="s">
        <v>80</v>
      </c>
      <c r="I937">
        <v>4</v>
      </c>
      <c r="J937">
        <v>2</v>
      </c>
      <c r="K937" s="4" t="s">
        <v>34</v>
      </c>
      <c r="L937">
        <v>2016</v>
      </c>
      <c r="M937">
        <v>8800</v>
      </c>
      <c r="N937">
        <v>29120</v>
      </c>
      <c r="O937">
        <v>200</v>
      </c>
      <c r="P937" s="1">
        <v>45013</v>
      </c>
      <c r="Q937" s="4" t="s">
        <v>35</v>
      </c>
      <c r="R937" s="1">
        <v>45428</v>
      </c>
      <c r="S937">
        <v>7169</v>
      </c>
      <c r="T937">
        <v>7350</v>
      </c>
      <c r="U937">
        <v>181</v>
      </c>
      <c r="V937">
        <v>3</v>
      </c>
      <c r="W937" s="4" t="s">
        <v>106</v>
      </c>
      <c r="X937">
        <v>5</v>
      </c>
      <c r="Y937">
        <v>36</v>
      </c>
      <c r="Z937" s="4" t="s">
        <v>47</v>
      </c>
    </row>
    <row r="938" spans="1:26" x14ac:dyDescent="0.3">
      <c r="A938" s="4" t="s">
        <v>1068</v>
      </c>
      <c r="B938" s="4" t="s">
        <v>49</v>
      </c>
      <c r="C938" s="4" t="s">
        <v>84</v>
      </c>
      <c r="D938" s="4" t="s">
        <v>138</v>
      </c>
      <c r="E938" s="4" t="s">
        <v>139</v>
      </c>
      <c r="F938" s="4" t="s">
        <v>53</v>
      </c>
      <c r="G938" s="4" t="s">
        <v>32</v>
      </c>
      <c r="H938" s="4" t="s">
        <v>33</v>
      </c>
      <c r="I938">
        <v>7</v>
      </c>
      <c r="J938">
        <v>5</v>
      </c>
      <c r="K938" s="4" t="s">
        <v>45</v>
      </c>
      <c r="L938">
        <v>2017</v>
      </c>
      <c r="M938">
        <v>8200</v>
      </c>
      <c r="N938">
        <v>19286</v>
      </c>
      <c r="O938">
        <v>175</v>
      </c>
      <c r="P938" s="1">
        <v>43574</v>
      </c>
      <c r="Q938" s="4" t="s">
        <v>35</v>
      </c>
      <c r="R938" s="1">
        <v>45271</v>
      </c>
      <c r="S938">
        <v>7428</v>
      </c>
      <c r="T938">
        <v>7575</v>
      </c>
      <c r="U938">
        <v>147</v>
      </c>
      <c r="V938">
        <v>2</v>
      </c>
      <c r="W938" s="4" t="s">
        <v>116</v>
      </c>
      <c r="X938">
        <v>4</v>
      </c>
      <c r="Y938">
        <v>29</v>
      </c>
      <c r="Z938" s="4" t="s">
        <v>57</v>
      </c>
    </row>
    <row r="939" spans="1:26" x14ac:dyDescent="0.3">
      <c r="A939" s="4" t="s">
        <v>1069</v>
      </c>
      <c r="B939" s="4" t="s">
        <v>76</v>
      </c>
      <c r="C939" s="4" t="s">
        <v>144</v>
      </c>
      <c r="D939" s="4" t="s">
        <v>151</v>
      </c>
      <c r="E939" s="4" t="s">
        <v>86</v>
      </c>
      <c r="F939" s="4" t="s">
        <v>152</v>
      </c>
      <c r="G939" s="4" t="s">
        <v>54</v>
      </c>
      <c r="H939" s="4" t="s">
        <v>33</v>
      </c>
      <c r="I939">
        <v>5</v>
      </c>
      <c r="J939">
        <v>5</v>
      </c>
      <c r="K939" s="4" t="s">
        <v>66</v>
      </c>
      <c r="L939">
        <v>2017</v>
      </c>
      <c r="M939">
        <v>7300</v>
      </c>
      <c r="N939">
        <v>39684</v>
      </c>
      <c r="O939">
        <v>100</v>
      </c>
      <c r="P939" s="1">
        <v>43973</v>
      </c>
      <c r="Q939" s="4" t="s">
        <v>35</v>
      </c>
      <c r="R939" s="1">
        <v>44522</v>
      </c>
      <c r="S939">
        <v>6281</v>
      </c>
      <c r="T939">
        <v>7567</v>
      </c>
      <c r="U939">
        <v>1286</v>
      </c>
      <c r="V939">
        <v>20</v>
      </c>
      <c r="W939" s="4" t="s">
        <v>74</v>
      </c>
      <c r="X939">
        <v>1</v>
      </c>
      <c r="Y939">
        <v>257</v>
      </c>
      <c r="Z939" s="4" t="s">
        <v>37</v>
      </c>
    </row>
    <row r="940" spans="1:26" x14ac:dyDescent="0.3">
      <c r="A940" s="4" t="s">
        <v>1070</v>
      </c>
      <c r="B940" s="4" t="s">
        <v>83</v>
      </c>
      <c r="C940" s="4" t="s">
        <v>40</v>
      </c>
      <c r="D940" s="4" t="s">
        <v>85</v>
      </c>
      <c r="E940" s="4" t="s">
        <v>86</v>
      </c>
      <c r="F940" s="4" t="s">
        <v>31</v>
      </c>
      <c r="G940" s="4" t="s">
        <v>44</v>
      </c>
      <c r="H940" s="4" t="s">
        <v>33</v>
      </c>
      <c r="I940">
        <v>4</v>
      </c>
      <c r="J940">
        <v>5</v>
      </c>
      <c r="K940" s="4" t="s">
        <v>45</v>
      </c>
      <c r="L940">
        <v>2017</v>
      </c>
      <c r="M940">
        <v>6700</v>
      </c>
      <c r="N940">
        <v>92126</v>
      </c>
      <c r="O940">
        <v>103</v>
      </c>
      <c r="P940" s="1">
        <v>43091</v>
      </c>
      <c r="Q940" s="4" t="s">
        <v>35</v>
      </c>
      <c r="R940" s="1">
        <v>43651</v>
      </c>
      <c r="S940">
        <v>5323</v>
      </c>
      <c r="T940">
        <v>4881</v>
      </c>
      <c r="U940">
        <v>-442</v>
      </c>
      <c r="V940">
        <v>-8</v>
      </c>
      <c r="W940" s="4" t="s">
        <v>215</v>
      </c>
      <c r="X940">
        <v>2</v>
      </c>
      <c r="Y940">
        <v>0</v>
      </c>
      <c r="Z940" s="4" t="s">
        <v>57</v>
      </c>
    </row>
    <row r="941" spans="1:26" x14ac:dyDescent="0.3">
      <c r="A941" s="4" t="s">
        <v>1071</v>
      </c>
      <c r="B941" s="4" t="s">
        <v>49</v>
      </c>
      <c r="C941" s="4" t="s">
        <v>40</v>
      </c>
      <c r="D941" s="4" t="s">
        <v>148</v>
      </c>
      <c r="E941" s="4" t="s">
        <v>149</v>
      </c>
      <c r="F941" s="4" t="s">
        <v>31</v>
      </c>
      <c r="G941" s="4" t="s">
        <v>79</v>
      </c>
      <c r="H941" s="4" t="s">
        <v>33</v>
      </c>
      <c r="I941">
        <v>5</v>
      </c>
      <c r="J941">
        <v>5</v>
      </c>
      <c r="K941" s="4" t="s">
        <v>34</v>
      </c>
      <c r="L941">
        <v>2015</v>
      </c>
      <c r="M941">
        <v>7900</v>
      </c>
      <c r="N941">
        <v>55632</v>
      </c>
      <c r="O941">
        <v>150</v>
      </c>
      <c r="P941" s="1">
        <v>42323</v>
      </c>
      <c r="Q941" s="4" t="s">
        <v>35</v>
      </c>
      <c r="R941" s="1">
        <v>43944</v>
      </c>
      <c r="S941">
        <v>7210</v>
      </c>
      <c r="T941">
        <v>6116</v>
      </c>
      <c r="U941">
        <v>-1094</v>
      </c>
      <c r="V941">
        <v>-15</v>
      </c>
      <c r="W941" s="4" t="s">
        <v>67</v>
      </c>
      <c r="X941">
        <v>3</v>
      </c>
      <c r="Y941">
        <v>0</v>
      </c>
      <c r="Z941" s="4" t="s">
        <v>47</v>
      </c>
    </row>
    <row r="942" spans="1:26" x14ac:dyDescent="0.3">
      <c r="A942" s="4" t="s">
        <v>1072</v>
      </c>
      <c r="B942" s="4" t="s">
        <v>76</v>
      </c>
      <c r="C942" s="4" t="s">
        <v>175</v>
      </c>
      <c r="D942" s="4" t="s">
        <v>61</v>
      </c>
      <c r="E942" s="4" t="s">
        <v>62</v>
      </c>
      <c r="F942" s="4" t="s">
        <v>53</v>
      </c>
      <c r="G942" s="4" t="s">
        <v>32</v>
      </c>
      <c r="H942" s="4" t="s">
        <v>80</v>
      </c>
      <c r="I942">
        <v>5</v>
      </c>
      <c r="J942">
        <v>5</v>
      </c>
      <c r="K942" s="4" t="s">
        <v>45</v>
      </c>
      <c r="L942">
        <v>2024</v>
      </c>
      <c r="M942">
        <v>7500</v>
      </c>
      <c r="N942">
        <v>47698</v>
      </c>
      <c r="O942">
        <v>120</v>
      </c>
      <c r="P942" s="1">
        <v>43140</v>
      </c>
      <c r="Q942" s="4" t="s">
        <v>35</v>
      </c>
      <c r="R942" s="1">
        <v>45428</v>
      </c>
      <c r="S942">
        <v>6615</v>
      </c>
      <c r="T942">
        <v>6946</v>
      </c>
      <c r="U942">
        <v>331</v>
      </c>
      <c r="V942">
        <v>5</v>
      </c>
      <c r="W942" s="4" t="s">
        <v>116</v>
      </c>
      <c r="X942">
        <v>5</v>
      </c>
      <c r="Y942">
        <v>66</v>
      </c>
      <c r="Z942" s="4" t="s">
        <v>37</v>
      </c>
    </row>
    <row r="943" spans="1:26" x14ac:dyDescent="0.3">
      <c r="A943" s="4" t="s">
        <v>1073</v>
      </c>
      <c r="B943" s="4" t="s">
        <v>88</v>
      </c>
      <c r="C943" s="4" t="s">
        <v>163</v>
      </c>
      <c r="D943" s="4" t="s">
        <v>78</v>
      </c>
      <c r="E943" s="4" t="s">
        <v>30</v>
      </c>
      <c r="F943" s="4" t="s">
        <v>31</v>
      </c>
      <c r="G943" s="4" t="s">
        <v>89</v>
      </c>
      <c r="H943" s="4" t="s">
        <v>33</v>
      </c>
      <c r="I943">
        <v>4</v>
      </c>
      <c r="J943">
        <v>5</v>
      </c>
      <c r="K943" s="4" t="s">
        <v>34</v>
      </c>
      <c r="L943">
        <v>2024</v>
      </c>
      <c r="M943">
        <v>7000</v>
      </c>
      <c r="N943">
        <v>99369</v>
      </c>
      <c r="O943">
        <v>120</v>
      </c>
      <c r="P943" s="1">
        <v>44451</v>
      </c>
      <c r="Q943" s="4" t="s">
        <v>35</v>
      </c>
      <c r="R943" s="1">
        <v>45394</v>
      </c>
      <c r="S943">
        <v>5190</v>
      </c>
      <c r="T943">
        <v>4282</v>
      </c>
      <c r="U943">
        <v>-908</v>
      </c>
      <c r="V943">
        <v>-17</v>
      </c>
      <c r="W943" s="4" t="s">
        <v>116</v>
      </c>
      <c r="X943">
        <v>3</v>
      </c>
      <c r="Y943">
        <v>0</v>
      </c>
      <c r="Z943" s="4" t="s">
        <v>57</v>
      </c>
    </row>
    <row r="944" spans="1:26" x14ac:dyDescent="0.3">
      <c r="A944" s="4" t="s">
        <v>1074</v>
      </c>
      <c r="B944" s="4" t="s">
        <v>120</v>
      </c>
      <c r="C944" s="4" t="s">
        <v>110</v>
      </c>
      <c r="D944" s="4" t="s">
        <v>78</v>
      </c>
      <c r="E944" s="4" t="s">
        <v>30</v>
      </c>
      <c r="F944" s="4" t="s">
        <v>31</v>
      </c>
      <c r="G944" s="4" t="s">
        <v>79</v>
      </c>
      <c r="H944" s="4" t="s">
        <v>80</v>
      </c>
      <c r="I944">
        <v>4</v>
      </c>
      <c r="J944">
        <v>5</v>
      </c>
      <c r="K944" s="4" t="s">
        <v>55</v>
      </c>
      <c r="L944">
        <v>2016</v>
      </c>
      <c r="M944">
        <v>8300</v>
      </c>
      <c r="N944">
        <v>65209</v>
      </c>
      <c r="O944">
        <v>120</v>
      </c>
      <c r="P944" s="1">
        <v>42080</v>
      </c>
      <c r="Q944" s="4" t="s">
        <v>35</v>
      </c>
      <c r="R944" s="1">
        <v>43683</v>
      </c>
      <c r="S944">
        <v>6805</v>
      </c>
      <c r="T944">
        <v>6878</v>
      </c>
      <c r="U944">
        <v>73</v>
      </c>
      <c r="V944">
        <v>1</v>
      </c>
      <c r="W944" s="4" t="s">
        <v>99</v>
      </c>
      <c r="X944">
        <v>2</v>
      </c>
      <c r="Y944">
        <v>15</v>
      </c>
      <c r="Z944" s="4" t="s">
        <v>57</v>
      </c>
    </row>
    <row r="945" spans="1:26" x14ac:dyDescent="0.3">
      <c r="A945" s="4" t="s">
        <v>1075</v>
      </c>
      <c r="B945" s="4" t="s">
        <v>27</v>
      </c>
      <c r="C945" s="4" t="s">
        <v>118</v>
      </c>
      <c r="D945" s="4" t="s">
        <v>105</v>
      </c>
      <c r="E945" s="4" t="s">
        <v>52</v>
      </c>
      <c r="F945" s="4" t="s">
        <v>73</v>
      </c>
      <c r="G945" s="4" t="s">
        <v>89</v>
      </c>
      <c r="H945" s="4" t="s">
        <v>80</v>
      </c>
      <c r="I945">
        <v>4</v>
      </c>
      <c r="J945">
        <v>2</v>
      </c>
      <c r="K945" s="4" t="s">
        <v>55</v>
      </c>
      <c r="L945">
        <v>2024</v>
      </c>
      <c r="M945">
        <v>8500</v>
      </c>
      <c r="N945">
        <v>19866</v>
      </c>
      <c r="O945">
        <v>200</v>
      </c>
      <c r="P945" s="1">
        <v>43910</v>
      </c>
      <c r="Q945" s="4" t="s">
        <v>35</v>
      </c>
      <c r="R945" s="1">
        <v>44957</v>
      </c>
      <c r="S945">
        <v>7660</v>
      </c>
      <c r="T945">
        <v>7148</v>
      </c>
      <c r="U945">
        <v>-512</v>
      </c>
      <c r="V945">
        <v>-7</v>
      </c>
      <c r="W945" s="4" t="s">
        <v>81</v>
      </c>
      <c r="X945">
        <v>1</v>
      </c>
      <c r="Y945">
        <v>0</v>
      </c>
      <c r="Z945" s="4" t="s">
        <v>37</v>
      </c>
    </row>
    <row r="946" spans="1:26" x14ac:dyDescent="0.3">
      <c r="A946" s="4" t="s">
        <v>1076</v>
      </c>
      <c r="B946" s="4" t="s">
        <v>76</v>
      </c>
      <c r="C946" s="4" t="s">
        <v>50</v>
      </c>
      <c r="D946" s="4" t="s">
        <v>78</v>
      </c>
      <c r="E946" s="4" t="s">
        <v>30</v>
      </c>
      <c r="F946" s="4" t="s">
        <v>31</v>
      </c>
      <c r="G946" s="4" t="s">
        <v>32</v>
      </c>
      <c r="H946" s="4" t="s">
        <v>33</v>
      </c>
      <c r="I946">
        <v>4</v>
      </c>
      <c r="J946">
        <v>5</v>
      </c>
      <c r="K946" s="4" t="s">
        <v>55</v>
      </c>
      <c r="L946">
        <v>2021</v>
      </c>
      <c r="M946">
        <v>7800</v>
      </c>
      <c r="N946">
        <v>73883</v>
      </c>
      <c r="O946">
        <v>120</v>
      </c>
      <c r="P946" s="1">
        <v>44228</v>
      </c>
      <c r="Q946" s="4" t="s">
        <v>35</v>
      </c>
      <c r="R946" s="1">
        <v>45482</v>
      </c>
      <c r="S946">
        <v>6123</v>
      </c>
      <c r="T946">
        <v>6622</v>
      </c>
      <c r="U946">
        <v>499</v>
      </c>
      <c r="V946">
        <v>8</v>
      </c>
      <c r="W946" s="4" t="s">
        <v>81</v>
      </c>
      <c r="X946">
        <v>2</v>
      </c>
      <c r="Y946">
        <v>100</v>
      </c>
      <c r="Z946" s="4" t="s">
        <v>47</v>
      </c>
    </row>
    <row r="947" spans="1:26" x14ac:dyDescent="0.3">
      <c r="A947" s="4" t="s">
        <v>1077</v>
      </c>
      <c r="B947" s="4" t="s">
        <v>49</v>
      </c>
      <c r="C947" s="4" t="s">
        <v>60</v>
      </c>
      <c r="D947" s="4" t="s">
        <v>29</v>
      </c>
      <c r="E947" s="4" t="s">
        <v>30</v>
      </c>
      <c r="F947" s="4" t="s">
        <v>31</v>
      </c>
      <c r="G947" s="4" t="s">
        <v>32</v>
      </c>
      <c r="H947" s="4" t="s">
        <v>80</v>
      </c>
      <c r="I947">
        <v>5</v>
      </c>
      <c r="J947">
        <v>5</v>
      </c>
      <c r="K947" s="4" t="s">
        <v>55</v>
      </c>
      <c r="L947">
        <v>2020</v>
      </c>
      <c r="M947">
        <v>7900</v>
      </c>
      <c r="N947">
        <v>63288</v>
      </c>
      <c r="O947">
        <v>113</v>
      </c>
      <c r="P947" s="1">
        <v>43112</v>
      </c>
      <c r="Q947" s="4" t="s">
        <v>35</v>
      </c>
      <c r="R947" s="1">
        <v>44474</v>
      </c>
      <c r="S947">
        <v>6943</v>
      </c>
      <c r="T947">
        <v>7633</v>
      </c>
      <c r="U947">
        <v>690</v>
      </c>
      <c r="V947">
        <v>10</v>
      </c>
      <c r="W947" s="4" t="s">
        <v>90</v>
      </c>
      <c r="X947">
        <v>3</v>
      </c>
      <c r="Y947">
        <v>138</v>
      </c>
      <c r="Z947" s="4" t="s">
        <v>57</v>
      </c>
    </row>
    <row r="948" spans="1:26" x14ac:dyDescent="0.3">
      <c r="A948" s="4" t="s">
        <v>1078</v>
      </c>
      <c r="B948" s="4" t="s">
        <v>156</v>
      </c>
      <c r="C948" s="4" t="s">
        <v>60</v>
      </c>
      <c r="D948" s="4" t="s">
        <v>61</v>
      </c>
      <c r="E948" s="4" t="s">
        <v>62</v>
      </c>
      <c r="F948" s="4" t="s">
        <v>53</v>
      </c>
      <c r="G948" s="4" t="s">
        <v>79</v>
      </c>
      <c r="H948" s="4" t="s">
        <v>80</v>
      </c>
      <c r="I948">
        <v>5</v>
      </c>
      <c r="J948">
        <v>5</v>
      </c>
      <c r="K948" s="4" t="s">
        <v>45</v>
      </c>
      <c r="L948">
        <v>2016</v>
      </c>
      <c r="M948">
        <v>8300</v>
      </c>
      <c r="N948">
        <v>54523</v>
      </c>
      <c r="O948">
        <v>120</v>
      </c>
      <c r="P948" s="1">
        <v>45136</v>
      </c>
      <c r="Q948" s="4" t="s">
        <v>35</v>
      </c>
      <c r="R948" s="1">
        <v>45226</v>
      </c>
      <c r="S948">
        <v>6726</v>
      </c>
      <c r="T948">
        <v>6683</v>
      </c>
      <c r="U948">
        <v>-43</v>
      </c>
      <c r="V948">
        <v>-1</v>
      </c>
      <c r="W948" s="4" t="s">
        <v>142</v>
      </c>
      <c r="X948">
        <v>5</v>
      </c>
      <c r="Y948">
        <v>0</v>
      </c>
      <c r="Z948" s="4" t="s">
        <v>47</v>
      </c>
    </row>
    <row r="949" spans="1:26" x14ac:dyDescent="0.3">
      <c r="A949" s="4" t="s">
        <v>1079</v>
      </c>
      <c r="B949" s="4" t="s">
        <v>88</v>
      </c>
      <c r="C949" s="4" t="s">
        <v>93</v>
      </c>
      <c r="D949" s="4" t="s">
        <v>41</v>
      </c>
      <c r="E949" s="4" t="s">
        <v>42</v>
      </c>
      <c r="F949" s="4" t="s">
        <v>43</v>
      </c>
      <c r="G949" s="4" t="s">
        <v>89</v>
      </c>
      <c r="H949" s="4" t="s">
        <v>33</v>
      </c>
      <c r="I949">
        <v>2</v>
      </c>
      <c r="J949">
        <v>2</v>
      </c>
      <c r="K949" s="4" t="s">
        <v>45</v>
      </c>
      <c r="L949">
        <v>2016</v>
      </c>
      <c r="M949">
        <v>9300</v>
      </c>
      <c r="N949">
        <v>88058</v>
      </c>
      <c r="O949">
        <v>250</v>
      </c>
      <c r="P949" s="1">
        <v>42909</v>
      </c>
      <c r="Q949" s="4" t="s">
        <v>35</v>
      </c>
      <c r="R949" s="1">
        <v>43207</v>
      </c>
      <c r="S949">
        <v>8578</v>
      </c>
      <c r="T949">
        <v>8384</v>
      </c>
      <c r="U949">
        <v>-194</v>
      </c>
      <c r="V949">
        <v>-2</v>
      </c>
      <c r="W949" s="4" t="s">
        <v>56</v>
      </c>
      <c r="X949">
        <v>2</v>
      </c>
      <c r="Y949">
        <v>0</v>
      </c>
      <c r="Z949" s="4" t="s">
        <v>57</v>
      </c>
    </row>
    <row r="950" spans="1:26" x14ac:dyDescent="0.3">
      <c r="A950" s="4" t="s">
        <v>1080</v>
      </c>
      <c r="B950" s="4" t="s">
        <v>49</v>
      </c>
      <c r="C950" s="4" t="s">
        <v>123</v>
      </c>
      <c r="D950" s="4" t="s">
        <v>158</v>
      </c>
      <c r="E950" s="4" t="s">
        <v>86</v>
      </c>
      <c r="F950" s="4" t="s">
        <v>152</v>
      </c>
      <c r="G950" s="4" t="s">
        <v>79</v>
      </c>
      <c r="H950" s="4" t="s">
        <v>33</v>
      </c>
      <c r="I950">
        <v>5</v>
      </c>
      <c r="J950">
        <v>4</v>
      </c>
      <c r="K950" s="4" t="s">
        <v>45</v>
      </c>
      <c r="L950">
        <v>2022</v>
      </c>
      <c r="M950">
        <v>6700</v>
      </c>
      <c r="N950">
        <v>75143</v>
      </c>
      <c r="O950">
        <v>115</v>
      </c>
      <c r="P950" s="1">
        <v>43721</v>
      </c>
      <c r="Q950" s="4" t="s">
        <v>35</v>
      </c>
      <c r="R950" s="1">
        <v>44261</v>
      </c>
      <c r="S950">
        <v>4716</v>
      </c>
      <c r="T950">
        <v>5042</v>
      </c>
      <c r="U950">
        <v>326</v>
      </c>
      <c r="V950">
        <v>7</v>
      </c>
      <c r="W950" s="4" t="s">
        <v>81</v>
      </c>
      <c r="X950">
        <v>1</v>
      </c>
      <c r="Y950">
        <v>65</v>
      </c>
      <c r="Z950" s="4" t="s">
        <v>37</v>
      </c>
    </row>
    <row r="951" spans="1:26" x14ac:dyDescent="0.3">
      <c r="A951" s="4" t="s">
        <v>1081</v>
      </c>
      <c r="B951" s="4" t="s">
        <v>76</v>
      </c>
      <c r="C951" s="4" t="s">
        <v>93</v>
      </c>
      <c r="D951" s="4" t="s">
        <v>138</v>
      </c>
      <c r="E951" s="4" t="s">
        <v>139</v>
      </c>
      <c r="F951" s="4" t="s">
        <v>53</v>
      </c>
      <c r="G951" s="4" t="s">
        <v>79</v>
      </c>
      <c r="H951" s="4" t="s">
        <v>80</v>
      </c>
      <c r="I951">
        <v>7</v>
      </c>
      <c r="J951">
        <v>5</v>
      </c>
      <c r="K951" s="4" t="s">
        <v>34</v>
      </c>
      <c r="L951">
        <v>2019</v>
      </c>
      <c r="M951">
        <v>9000</v>
      </c>
      <c r="N951">
        <v>74337</v>
      </c>
      <c r="O951">
        <v>175</v>
      </c>
      <c r="P951" s="1">
        <v>45344</v>
      </c>
      <c r="Q951" s="4" t="s">
        <v>35</v>
      </c>
      <c r="R951" s="1">
        <v>45640</v>
      </c>
      <c r="S951">
        <v>8303</v>
      </c>
      <c r="T951">
        <v>8434</v>
      </c>
      <c r="U951">
        <v>131</v>
      </c>
      <c r="V951">
        <v>2</v>
      </c>
      <c r="W951" s="4" t="s">
        <v>116</v>
      </c>
      <c r="X951">
        <v>3</v>
      </c>
      <c r="Y951">
        <v>26</v>
      </c>
      <c r="Z951" s="4" t="s">
        <v>57</v>
      </c>
    </row>
    <row r="952" spans="1:26" x14ac:dyDescent="0.3">
      <c r="A952" s="4" t="s">
        <v>1082</v>
      </c>
      <c r="B952" s="4" t="s">
        <v>205</v>
      </c>
      <c r="C952" s="4" t="s">
        <v>28</v>
      </c>
      <c r="D952" s="4" t="s">
        <v>61</v>
      </c>
      <c r="E952" s="4" t="s">
        <v>62</v>
      </c>
      <c r="F952" s="4" t="s">
        <v>53</v>
      </c>
      <c r="G952" s="4" t="s">
        <v>32</v>
      </c>
      <c r="H952" s="4" t="s">
        <v>33</v>
      </c>
      <c r="I952">
        <v>5</v>
      </c>
      <c r="J952">
        <v>5</v>
      </c>
      <c r="K952" s="4" t="s">
        <v>45</v>
      </c>
      <c r="L952">
        <v>2019</v>
      </c>
      <c r="M952">
        <v>8000</v>
      </c>
      <c r="N952">
        <v>92829</v>
      </c>
      <c r="O952">
        <v>120</v>
      </c>
      <c r="P952" s="1">
        <v>44918</v>
      </c>
      <c r="Q952" s="4" t="s">
        <v>35</v>
      </c>
      <c r="R952" s="1">
        <v>45213</v>
      </c>
      <c r="S952">
        <v>6085</v>
      </c>
      <c r="T952">
        <v>7281</v>
      </c>
      <c r="U952">
        <v>1196</v>
      </c>
      <c r="V952">
        <v>20</v>
      </c>
      <c r="W952" s="4" t="s">
        <v>46</v>
      </c>
      <c r="X952">
        <v>4</v>
      </c>
      <c r="Y952">
        <v>239</v>
      </c>
      <c r="Z952" s="4" t="s">
        <v>47</v>
      </c>
    </row>
    <row r="953" spans="1:26" x14ac:dyDescent="0.3">
      <c r="A953" s="4" t="s">
        <v>1083</v>
      </c>
      <c r="B953" s="4" t="s">
        <v>59</v>
      </c>
      <c r="C953" s="4" t="s">
        <v>84</v>
      </c>
      <c r="D953" s="4" t="s">
        <v>151</v>
      </c>
      <c r="E953" s="4" t="s">
        <v>86</v>
      </c>
      <c r="F953" s="4" t="s">
        <v>152</v>
      </c>
      <c r="G953" s="4" t="s">
        <v>44</v>
      </c>
      <c r="H953" s="4" t="s">
        <v>33</v>
      </c>
      <c r="I953">
        <v>5</v>
      </c>
      <c r="J953">
        <v>5</v>
      </c>
      <c r="K953" s="4" t="s">
        <v>34</v>
      </c>
      <c r="L953">
        <v>2016</v>
      </c>
      <c r="M953">
        <v>8300</v>
      </c>
      <c r="N953">
        <v>18927</v>
      </c>
      <c r="O953">
        <v>100</v>
      </c>
      <c r="P953" s="1">
        <v>43935</v>
      </c>
      <c r="Q953" s="4" t="s">
        <v>35</v>
      </c>
      <c r="R953" s="1">
        <v>44786</v>
      </c>
      <c r="S953">
        <v>6916</v>
      </c>
      <c r="T953">
        <v>7398</v>
      </c>
      <c r="U953">
        <v>482</v>
      </c>
      <c r="V953">
        <v>7</v>
      </c>
      <c r="W953" s="4" t="s">
        <v>94</v>
      </c>
      <c r="X953">
        <v>5</v>
      </c>
      <c r="Y953">
        <v>96</v>
      </c>
      <c r="Z953" s="4" t="s">
        <v>37</v>
      </c>
    </row>
    <row r="954" spans="1:26" x14ac:dyDescent="0.3">
      <c r="A954" s="4" t="s">
        <v>1084</v>
      </c>
      <c r="B954" s="4" t="s">
        <v>65</v>
      </c>
      <c r="C954" s="4" t="s">
        <v>123</v>
      </c>
      <c r="D954" s="4" t="s">
        <v>105</v>
      </c>
      <c r="E954" s="4" t="s">
        <v>52</v>
      </c>
      <c r="F954" s="4" t="s">
        <v>73</v>
      </c>
      <c r="G954" s="4" t="s">
        <v>79</v>
      </c>
      <c r="H954" s="4" t="s">
        <v>80</v>
      </c>
      <c r="I954">
        <v>4</v>
      </c>
      <c r="J954">
        <v>2</v>
      </c>
      <c r="K954" s="4" t="s">
        <v>34</v>
      </c>
      <c r="L954">
        <v>2018</v>
      </c>
      <c r="M954">
        <v>8600</v>
      </c>
      <c r="N954">
        <v>12037</v>
      </c>
      <c r="O954">
        <v>200</v>
      </c>
      <c r="P954" s="1">
        <v>42566</v>
      </c>
      <c r="Q954" s="4" t="s">
        <v>35</v>
      </c>
      <c r="R954" s="1">
        <v>43070</v>
      </c>
      <c r="S954">
        <v>7689</v>
      </c>
      <c r="T954">
        <v>7397</v>
      </c>
      <c r="U954">
        <v>-292</v>
      </c>
      <c r="V954">
        <v>-4</v>
      </c>
      <c r="W954" s="4" t="s">
        <v>136</v>
      </c>
      <c r="X954">
        <v>2</v>
      </c>
      <c r="Y954">
        <v>0</v>
      </c>
      <c r="Z954" s="4" t="s">
        <v>57</v>
      </c>
    </row>
    <row r="955" spans="1:26" x14ac:dyDescent="0.3">
      <c r="A955" s="4" t="s">
        <v>1085</v>
      </c>
      <c r="B955" s="4" t="s">
        <v>120</v>
      </c>
      <c r="C955" s="4" t="s">
        <v>144</v>
      </c>
      <c r="D955" s="4" t="s">
        <v>61</v>
      </c>
      <c r="E955" s="4" t="s">
        <v>62</v>
      </c>
      <c r="F955" s="4" t="s">
        <v>53</v>
      </c>
      <c r="G955" s="4" t="s">
        <v>54</v>
      </c>
      <c r="H955" s="4" t="s">
        <v>80</v>
      </c>
      <c r="I955">
        <v>5</v>
      </c>
      <c r="J955">
        <v>5</v>
      </c>
      <c r="K955" s="4" t="s">
        <v>45</v>
      </c>
      <c r="L955">
        <v>2023</v>
      </c>
      <c r="M955">
        <v>7600</v>
      </c>
      <c r="N955">
        <v>89258</v>
      </c>
      <c r="O955">
        <v>120</v>
      </c>
      <c r="P955" s="1">
        <v>43844</v>
      </c>
      <c r="Q955" s="4" t="s">
        <v>35</v>
      </c>
      <c r="R955" s="1">
        <v>45028</v>
      </c>
      <c r="S955">
        <v>5652</v>
      </c>
      <c r="T955">
        <v>5991</v>
      </c>
      <c r="U955">
        <v>339</v>
      </c>
      <c r="V955">
        <v>6</v>
      </c>
      <c r="W955" s="4" t="s">
        <v>116</v>
      </c>
      <c r="X955">
        <v>2</v>
      </c>
      <c r="Y955">
        <v>68</v>
      </c>
      <c r="Z955" s="4" t="s">
        <v>57</v>
      </c>
    </row>
    <row r="956" spans="1:26" x14ac:dyDescent="0.3">
      <c r="A956" s="4" t="s">
        <v>1086</v>
      </c>
      <c r="B956" s="4" t="s">
        <v>205</v>
      </c>
      <c r="C956" s="4" t="s">
        <v>28</v>
      </c>
      <c r="D956" s="4" t="s">
        <v>78</v>
      </c>
      <c r="E956" s="4" t="s">
        <v>30</v>
      </c>
      <c r="F956" s="4" t="s">
        <v>31</v>
      </c>
      <c r="G956" s="4" t="s">
        <v>89</v>
      </c>
      <c r="H956" s="4" t="s">
        <v>80</v>
      </c>
      <c r="I956">
        <v>4</v>
      </c>
      <c r="J956">
        <v>5</v>
      </c>
      <c r="K956" s="4" t="s">
        <v>55</v>
      </c>
      <c r="L956">
        <v>2023</v>
      </c>
      <c r="M956">
        <v>7600</v>
      </c>
      <c r="N956">
        <v>14043</v>
      </c>
      <c r="O956">
        <v>120</v>
      </c>
      <c r="P956" s="1">
        <v>42804</v>
      </c>
      <c r="Q956" s="4" t="s">
        <v>35</v>
      </c>
      <c r="R956" s="1">
        <v>43239</v>
      </c>
      <c r="S956">
        <v>5607</v>
      </c>
      <c r="T956">
        <v>4715</v>
      </c>
      <c r="U956">
        <v>-892</v>
      </c>
      <c r="V956">
        <v>-16</v>
      </c>
      <c r="W956" s="4" t="s">
        <v>81</v>
      </c>
      <c r="X956">
        <v>1</v>
      </c>
      <c r="Y956">
        <v>0</v>
      </c>
      <c r="Z956" s="4" t="s">
        <v>37</v>
      </c>
    </row>
    <row r="957" spans="1:26" x14ac:dyDescent="0.3">
      <c r="A957" s="4" t="s">
        <v>1087</v>
      </c>
      <c r="B957" s="4" t="s">
        <v>88</v>
      </c>
      <c r="C957" s="4" t="s">
        <v>40</v>
      </c>
      <c r="D957" s="4" t="s">
        <v>71</v>
      </c>
      <c r="E957" s="4" t="s">
        <v>72</v>
      </c>
      <c r="F957" s="4" t="s">
        <v>73</v>
      </c>
      <c r="G957" s="4" t="s">
        <v>89</v>
      </c>
      <c r="H957" s="4" t="s">
        <v>80</v>
      </c>
      <c r="I957">
        <v>3</v>
      </c>
      <c r="J957">
        <v>2</v>
      </c>
      <c r="K957" s="4" t="s">
        <v>66</v>
      </c>
      <c r="L957">
        <v>2017</v>
      </c>
      <c r="M957">
        <v>7800</v>
      </c>
      <c r="N957">
        <v>38588</v>
      </c>
      <c r="O957">
        <v>100</v>
      </c>
      <c r="P957" s="1">
        <v>42266</v>
      </c>
      <c r="Q957" s="4" t="s">
        <v>35</v>
      </c>
      <c r="R957" s="1">
        <v>45183</v>
      </c>
      <c r="S957">
        <v>6457</v>
      </c>
      <c r="T957">
        <v>7644</v>
      </c>
      <c r="U957">
        <v>1187</v>
      </c>
      <c r="V957">
        <v>18</v>
      </c>
      <c r="W957" s="4" t="s">
        <v>131</v>
      </c>
      <c r="X957">
        <v>1</v>
      </c>
      <c r="Y957">
        <v>237</v>
      </c>
      <c r="Z957" s="4" t="s">
        <v>95</v>
      </c>
    </row>
    <row r="958" spans="1:26" x14ac:dyDescent="0.3">
      <c r="A958" s="4" t="s">
        <v>1088</v>
      </c>
      <c r="B958" s="4" t="s">
        <v>69</v>
      </c>
      <c r="C958" s="4" t="s">
        <v>144</v>
      </c>
      <c r="D958" s="4" t="s">
        <v>151</v>
      </c>
      <c r="E958" s="4" t="s">
        <v>86</v>
      </c>
      <c r="F958" s="4" t="s">
        <v>152</v>
      </c>
      <c r="G958" s="4" t="s">
        <v>44</v>
      </c>
      <c r="H958" s="4" t="s">
        <v>33</v>
      </c>
      <c r="I958">
        <v>5</v>
      </c>
      <c r="J958">
        <v>5</v>
      </c>
      <c r="K958" s="4" t="s">
        <v>55</v>
      </c>
      <c r="L958">
        <v>2024</v>
      </c>
      <c r="M958">
        <v>8000</v>
      </c>
      <c r="N958">
        <v>67969</v>
      </c>
      <c r="O958">
        <v>100</v>
      </c>
      <c r="P958" s="1">
        <v>44189</v>
      </c>
      <c r="Q958" s="4" t="s">
        <v>35</v>
      </c>
      <c r="R958" s="1">
        <v>44112</v>
      </c>
      <c r="S958">
        <v>7454</v>
      </c>
      <c r="T958">
        <v>6537</v>
      </c>
      <c r="U958">
        <v>-917</v>
      </c>
      <c r="V958">
        <v>-12</v>
      </c>
      <c r="W958" s="4" t="s">
        <v>181</v>
      </c>
      <c r="X958">
        <v>2</v>
      </c>
      <c r="Y958">
        <v>0</v>
      </c>
      <c r="Z958" s="4" t="s">
        <v>37</v>
      </c>
    </row>
    <row r="959" spans="1:26" x14ac:dyDescent="0.3">
      <c r="A959" s="4" t="s">
        <v>1089</v>
      </c>
      <c r="B959" s="4" t="s">
        <v>205</v>
      </c>
      <c r="C959" s="4" t="s">
        <v>123</v>
      </c>
      <c r="D959" s="4" t="s">
        <v>151</v>
      </c>
      <c r="E959" s="4" t="s">
        <v>86</v>
      </c>
      <c r="F959" s="4" t="s">
        <v>152</v>
      </c>
      <c r="G959" s="4" t="s">
        <v>32</v>
      </c>
      <c r="H959" s="4" t="s">
        <v>33</v>
      </c>
      <c r="I959">
        <v>5</v>
      </c>
      <c r="J959">
        <v>5</v>
      </c>
      <c r="K959" s="4" t="s">
        <v>45</v>
      </c>
      <c r="L959">
        <v>2022</v>
      </c>
      <c r="M959">
        <v>6700</v>
      </c>
      <c r="N959">
        <v>33179</v>
      </c>
      <c r="O959">
        <v>100</v>
      </c>
      <c r="P959" s="1">
        <v>45495</v>
      </c>
      <c r="Q959" s="4" t="s">
        <v>35</v>
      </c>
      <c r="R959" s="1">
        <v>45532</v>
      </c>
      <c r="S959">
        <v>5393</v>
      </c>
      <c r="T959">
        <v>6216</v>
      </c>
      <c r="U959">
        <v>823</v>
      </c>
      <c r="V959">
        <v>15</v>
      </c>
      <c r="W959" s="4" t="s">
        <v>114</v>
      </c>
      <c r="X959">
        <v>3</v>
      </c>
      <c r="Y959">
        <v>165</v>
      </c>
      <c r="Z959" s="4" t="s">
        <v>57</v>
      </c>
    </row>
    <row r="960" spans="1:26" x14ac:dyDescent="0.3">
      <c r="A960" s="4" t="s">
        <v>1090</v>
      </c>
      <c r="B960" s="4" t="s">
        <v>156</v>
      </c>
      <c r="C960" s="4" t="s">
        <v>77</v>
      </c>
      <c r="D960" s="4" t="s">
        <v>158</v>
      </c>
      <c r="E960" s="4" t="s">
        <v>86</v>
      </c>
      <c r="F960" s="4" t="s">
        <v>152</v>
      </c>
      <c r="G960" s="4" t="s">
        <v>32</v>
      </c>
      <c r="H960" s="4" t="s">
        <v>80</v>
      </c>
      <c r="I960">
        <v>5</v>
      </c>
      <c r="J960">
        <v>4</v>
      </c>
      <c r="K960" s="4" t="s">
        <v>55</v>
      </c>
      <c r="L960">
        <v>2015</v>
      </c>
      <c r="M960">
        <v>8900</v>
      </c>
      <c r="N960">
        <v>68851</v>
      </c>
      <c r="O960">
        <v>115</v>
      </c>
      <c r="P960" s="1">
        <v>44865</v>
      </c>
      <c r="Q960" s="4" t="s">
        <v>35</v>
      </c>
      <c r="R960" s="1">
        <v>44717</v>
      </c>
      <c r="S960">
        <v>7301</v>
      </c>
      <c r="T960">
        <v>6731</v>
      </c>
      <c r="U960">
        <v>-570</v>
      </c>
      <c r="V960">
        <v>-8</v>
      </c>
      <c r="W960" s="4" t="s">
        <v>67</v>
      </c>
      <c r="X960">
        <v>5</v>
      </c>
      <c r="Y960">
        <v>0</v>
      </c>
      <c r="Z960" s="4" t="s">
        <v>37</v>
      </c>
    </row>
    <row r="961" spans="1:26" x14ac:dyDescent="0.3">
      <c r="A961" s="4" t="s">
        <v>1091</v>
      </c>
      <c r="B961" s="4" t="s">
        <v>65</v>
      </c>
      <c r="C961" s="4" t="s">
        <v>60</v>
      </c>
      <c r="D961" s="4" t="s">
        <v>71</v>
      </c>
      <c r="E961" s="4" t="s">
        <v>72</v>
      </c>
      <c r="F961" s="4" t="s">
        <v>73</v>
      </c>
      <c r="G961" s="4" t="s">
        <v>44</v>
      </c>
      <c r="H961" s="4" t="s">
        <v>80</v>
      </c>
      <c r="I961">
        <v>3</v>
      </c>
      <c r="J961">
        <v>2</v>
      </c>
      <c r="K961" s="4" t="s">
        <v>34</v>
      </c>
      <c r="L961">
        <v>2024</v>
      </c>
      <c r="M961">
        <v>8000</v>
      </c>
      <c r="N961">
        <v>29375</v>
      </c>
      <c r="O961">
        <v>100</v>
      </c>
      <c r="P961" s="1">
        <v>44605</v>
      </c>
      <c r="Q961" s="4" t="s">
        <v>35</v>
      </c>
      <c r="R961" s="1">
        <v>44946</v>
      </c>
      <c r="S961">
        <v>6409</v>
      </c>
      <c r="T961">
        <v>6476</v>
      </c>
      <c r="U961">
        <v>67</v>
      </c>
      <c r="V961">
        <v>1</v>
      </c>
      <c r="W961" s="4" t="s">
        <v>121</v>
      </c>
      <c r="X961">
        <v>1</v>
      </c>
      <c r="Y961">
        <v>13</v>
      </c>
      <c r="Z961" s="4" t="s">
        <v>37</v>
      </c>
    </row>
    <row r="962" spans="1:26" x14ac:dyDescent="0.3">
      <c r="A962" s="4" t="s">
        <v>1092</v>
      </c>
      <c r="B962" s="4" t="s">
        <v>27</v>
      </c>
      <c r="C962" s="4" t="s">
        <v>50</v>
      </c>
      <c r="D962" s="4" t="s">
        <v>41</v>
      </c>
      <c r="E962" s="4" t="s">
        <v>42</v>
      </c>
      <c r="F962" s="4" t="s">
        <v>43</v>
      </c>
      <c r="G962" s="4" t="s">
        <v>54</v>
      </c>
      <c r="H962" s="4" t="s">
        <v>80</v>
      </c>
      <c r="I962">
        <v>2</v>
      </c>
      <c r="J962">
        <v>2</v>
      </c>
      <c r="K962" s="4" t="s">
        <v>55</v>
      </c>
      <c r="L962">
        <v>2024</v>
      </c>
      <c r="M962">
        <v>10000</v>
      </c>
      <c r="N962">
        <v>91192</v>
      </c>
      <c r="O962">
        <v>250</v>
      </c>
      <c r="P962" s="1">
        <v>42184</v>
      </c>
      <c r="Q962" s="4" t="s">
        <v>35</v>
      </c>
      <c r="R962" s="1">
        <v>44871</v>
      </c>
      <c r="S962">
        <v>8959</v>
      </c>
      <c r="T962">
        <v>9952</v>
      </c>
      <c r="U962">
        <v>993</v>
      </c>
      <c r="V962">
        <v>11</v>
      </c>
      <c r="W962" s="4" t="s">
        <v>106</v>
      </c>
      <c r="X962">
        <v>5</v>
      </c>
      <c r="Y962">
        <v>199</v>
      </c>
      <c r="Z962" s="4" t="s">
        <v>57</v>
      </c>
    </row>
    <row r="963" spans="1:26" x14ac:dyDescent="0.3">
      <c r="A963" s="4" t="s">
        <v>1093</v>
      </c>
      <c r="B963" s="4" t="s">
        <v>205</v>
      </c>
      <c r="C963" s="4" t="s">
        <v>163</v>
      </c>
      <c r="D963" s="4" t="s">
        <v>71</v>
      </c>
      <c r="E963" s="4" t="s">
        <v>72</v>
      </c>
      <c r="F963" s="4" t="s">
        <v>73</v>
      </c>
      <c r="G963" s="4" t="s">
        <v>89</v>
      </c>
      <c r="H963" s="4" t="s">
        <v>80</v>
      </c>
      <c r="I963">
        <v>3</v>
      </c>
      <c r="J963">
        <v>2</v>
      </c>
      <c r="K963" s="4" t="s">
        <v>45</v>
      </c>
      <c r="L963">
        <v>2023</v>
      </c>
      <c r="M963">
        <v>7100</v>
      </c>
      <c r="N963">
        <v>46013</v>
      </c>
      <c r="O963">
        <v>100</v>
      </c>
      <c r="P963" s="1">
        <v>43331</v>
      </c>
      <c r="Q963" s="4" t="s">
        <v>35</v>
      </c>
      <c r="R963" s="1">
        <v>44773</v>
      </c>
      <c r="S963">
        <v>6569</v>
      </c>
      <c r="T963">
        <v>5927</v>
      </c>
      <c r="U963">
        <v>-642</v>
      </c>
      <c r="V963">
        <v>-10</v>
      </c>
      <c r="W963" s="4" t="s">
        <v>184</v>
      </c>
      <c r="X963">
        <v>1</v>
      </c>
      <c r="Y963">
        <v>0</v>
      </c>
      <c r="Z963" s="4" t="s">
        <v>47</v>
      </c>
    </row>
    <row r="964" spans="1:26" x14ac:dyDescent="0.3">
      <c r="A964" s="4" t="s">
        <v>1094</v>
      </c>
      <c r="B964" s="4" t="s">
        <v>39</v>
      </c>
      <c r="C964" s="4" t="s">
        <v>70</v>
      </c>
      <c r="D964" s="4" t="s">
        <v>85</v>
      </c>
      <c r="E964" s="4" t="s">
        <v>86</v>
      </c>
      <c r="F964" s="4" t="s">
        <v>31</v>
      </c>
      <c r="G964" s="4" t="s">
        <v>44</v>
      </c>
      <c r="H964" s="4" t="s">
        <v>80</v>
      </c>
      <c r="I964">
        <v>4</v>
      </c>
      <c r="J964">
        <v>5</v>
      </c>
      <c r="K964" s="4" t="s">
        <v>45</v>
      </c>
      <c r="L964">
        <v>2015</v>
      </c>
      <c r="M964">
        <v>6900</v>
      </c>
      <c r="N964">
        <v>18278</v>
      </c>
      <c r="O964">
        <v>103</v>
      </c>
      <c r="P964" s="1">
        <v>42523</v>
      </c>
      <c r="Q964" s="4" t="s">
        <v>35</v>
      </c>
      <c r="R964" s="1">
        <v>42492</v>
      </c>
      <c r="S964">
        <v>6306</v>
      </c>
      <c r="T964">
        <v>5600</v>
      </c>
      <c r="U964">
        <v>-706</v>
      </c>
      <c r="V964">
        <v>-11</v>
      </c>
      <c r="W964" s="4" t="s">
        <v>116</v>
      </c>
      <c r="X964">
        <v>1</v>
      </c>
      <c r="Y964">
        <v>0</v>
      </c>
      <c r="Z964" s="4" t="s">
        <v>57</v>
      </c>
    </row>
    <row r="965" spans="1:26" x14ac:dyDescent="0.3">
      <c r="A965" s="4" t="s">
        <v>1095</v>
      </c>
      <c r="B965" s="4" t="s">
        <v>49</v>
      </c>
      <c r="C965" s="4" t="s">
        <v>97</v>
      </c>
      <c r="D965" s="4" t="s">
        <v>138</v>
      </c>
      <c r="E965" s="4" t="s">
        <v>139</v>
      </c>
      <c r="F965" s="4" t="s">
        <v>53</v>
      </c>
      <c r="G965" s="4" t="s">
        <v>54</v>
      </c>
      <c r="H965" s="4" t="s">
        <v>80</v>
      </c>
      <c r="I965">
        <v>7</v>
      </c>
      <c r="J965">
        <v>5</v>
      </c>
      <c r="K965" s="4" t="s">
        <v>34</v>
      </c>
      <c r="L965">
        <v>2017</v>
      </c>
      <c r="M965">
        <v>9200</v>
      </c>
      <c r="N965">
        <v>68389</v>
      </c>
      <c r="O965">
        <v>175</v>
      </c>
      <c r="P965" s="1">
        <v>43509</v>
      </c>
      <c r="Q965" s="4" t="s">
        <v>35</v>
      </c>
      <c r="R965" s="1">
        <v>44583</v>
      </c>
      <c r="S965">
        <v>7735</v>
      </c>
      <c r="T965">
        <v>9152</v>
      </c>
      <c r="U965">
        <v>1417</v>
      </c>
      <c r="V965">
        <v>18</v>
      </c>
      <c r="W965" s="4" t="s">
        <v>99</v>
      </c>
      <c r="X965">
        <v>1</v>
      </c>
      <c r="Y965">
        <v>283</v>
      </c>
      <c r="Z965" s="4" t="s">
        <v>57</v>
      </c>
    </row>
    <row r="966" spans="1:26" x14ac:dyDescent="0.3">
      <c r="A966" s="4" t="s">
        <v>1096</v>
      </c>
      <c r="B966" s="4" t="s">
        <v>172</v>
      </c>
      <c r="C966" s="4" t="s">
        <v>175</v>
      </c>
      <c r="D966" s="4" t="s">
        <v>105</v>
      </c>
      <c r="E966" s="4" t="s">
        <v>52</v>
      </c>
      <c r="F966" s="4" t="s">
        <v>73</v>
      </c>
      <c r="G966" s="4" t="s">
        <v>89</v>
      </c>
      <c r="H966" s="4" t="s">
        <v>80</v>
      </c>
      <c r="I966">
        <v>4</v>
      </c>
      <c r="J966">
        <v>2</v>
      </c>
      <c r="K966" s="4" t="s">
        <v>34</v>
      </c>
      <c r="L966">
        <v>2023</v>
      </c>
      <c r="M966">
        <v>8100</v>
      </c>
      <c r="N966">
        <v>32609</v>
      </c>
      <c r="O966">
        <v>200</v>
      </c>
      <c r="P966" s="1">
        <v>42293</v>
      </c>
      <c r="Q966" s="4" t="s">
        <v>35</v>
      </c>
      <c r="R966" s="1">
        <v>44428</v>
      </c>
      <c r="S966">
        <v>7211</v>
      </c>
      <c r="T966">
        <v>6825</v>
      </c>
      <c r="U966">
        <v>-386</v>
      </c>
      <c r="V966">
        <v>-5</v>
      </c>
      <c r="W966" s="4" t="s">
        <v>111</v>
      </c>
      <c r="X966">
        <v>3</v>
      </c>
      <c r="Y966">
        <v>0</v>
      </c>
      <c r="Z966" s="4" t="s">
        <v>57</v>
      </c>
    </row>
    <row r="967" spans="1:26" x14ac:dyDescent="0.3">
      <c r="A967" s="4" t="s">
        <v>1097</v>
      </c>
      <c r="B967" s="4" t="s">
        <v>65</v>
      </c>
      <c r="C967" s="4" t="s">
        <v>118</v>
      </c>
      <c r="D967" s="4" t="s">
        <v>165</v>
      </c>
      <c r="E967" s="4" t="s">
        <v>62</v>
      </c>
      <c r="F967" s="4" t="s">
        <v>53</v>
      </c>
      <c r="G967" s="4" t="s">
        <v>79</v>
      </c>
      <c r="H967" s="4" t="s">
        <v>80</v>
      </c>
      <c r="I967">
        <v>5</v>
      </c>
      <c r="J967">
        <v>3</v>
      </c>
      <c r="K967" s="4" t="s">
        <v>66</v>
      </c>
      <c r="L967">
        <v>2017</v>
      </c>
      <c r="M967">
        <v>8300</v>
      </c>
      <c r="N967">
        <v>78368</v>
      </c>
      <c r="O967">
        <v>130</v>
      </c>
      <c r="P967" s="1">
        <v>44430</v>
      </c>
      <c r="Q967" s="4" t="s">
        <v>35</v>
      </c>
      <c r="R967" s="1">
        <v>44981</v>
      </c>
      <c r="S967">
        <v>6344</v>
      </c>
      <c r="T967">
        <v>7309</v>
      </c>
      <c r="U967">
        <v>965</v>
      </c>
      <c r="V967">
        <v>15</v>
      </c>
      <c r="W967" s="4" t="s">
        <v>81</v>
      </c>
      <c r="X967">
        <v>1</v>
      </c>
      <c r="Y967">
        <v>193</v>
      </c>
      <c r="Z967" s="4" t="s">
        <v>57</v>
      </c>
    </row>
    <row r="968" spans="1:26" x14ac:dyDescent="0.3">
      <c r="A968" s="4" t="s">
        <v>1098</v>
      </c>
      <c r="B968" s="4" t="s">
        <v>113</v>
      </c>
      <c r="C968" s="4" t="s">
        <v>50</v>
      </c>
      <c r="D968" s="4" t="s">
        <v>41</v>
      </c>
      <c r="E968" s="4" t="s">
        <v>42</v>
      </c>
      <c r="F968" s="4" t="s">
        <v>43</v>
      </c>
      <c r="G968" s="4" t="s">
        <v>44</v>
      </c>
      <c r="H968" s="4" t="s">
        <v>80</v>
      </c>
      <c r="I968">
        <v>2</v>
      </c>
      <c r="J968">
        <v>2</v>
      </c>
      <c r="K968" s="4" t="s">
        <v>45</v>
      </c>
      <c r="L968">
        <v>2024</v>
      </c>
      <c r="M968">
        <v>8500</v>
      </c>
      <c r="N968">
        <v>2436</v>
      </c>
      <c r="O968">
        <v>250</v>
      </c>
      <c r="P968" s="1">
        <v>43933</v>
      </c>
      <c r="Q968" s="4" t="s">
        <v>35</v>
      </c>
      <c r="R968" s="1">
        <v>45099</v>
      </c>
      <c r="S968">
        <v>6887</v>
      </c>
      <c r="T968">
        <v>7432</v>
      </c>
      <c r="U968">
        <v>545</v>
      </c>
      <c r="V968">
        <v>8</v>
      </c>
      <c r="W968" s="4" t="s">
        <v>181</v>
      </c>
      <c r="X968">
        <v>3</v>
      </c>
      <c r="Y968">
        <v>109</v>
      </c>
      <c r="Z968" s="4" t="s">
        <v>57</v>
      </c>
    </row>
    <row r="969" spans="1:26" x14ac:dyDescent="0.3">
      <c r="A969" s="4" t="s">
        <v>1099</v>
      </c>
      <c r="B969" s="4" t="s">
        <v>133</v>
      </c>
      <c r="C969" s="4" t="s">
        <v>50</v>
      </c>
      <c r="D969" s="4" t="s">
        <v>29</v>
      </c>
      <c r="E969" s="4" t="s">
        <v>30</v>
      </c>
      <c r="F969" s="4" t="s">
        <v>31</v>
      </c>
      <c r="G969" s="4" t="s">
        <v>44</v>
      </c>
      <c r="H969" s="4" t="s">
        <v>33</v>
      </c>
      <c r="I969">
        <v>5</v>
      </c>
      <c r="J969">
        <v>5</v>
      </c>
      <c r="K969" s="4" t="s">
        <v>55</v>
      </c>
      <c r="L969">
        <v>2018</v>
      </c>
      <c r="M969">
        <v>8100</v>
      </c>
      <c r="N969">
        <v>37376</v>
      </c>
      <c r="O969">
        <v>113</v>
      </c>
      <c r="P969" s="1">
        <v>45352</v>
      </c>
      <c r="Q969" s="4" t="s">
        <v>35</v>
      </c>
      <c r="R969" s="1">
        <v>45629</v>
      </c>
      <c r="S969">
        <v>6523</v>
      </c>
      <c r="T969">
        <v>7645</v>
      </c>
      <c r="U969">
        <v>1122</v>
      </c>
      <c r="V969">
        <v>17</v>
      </c>
      <c r="W969" s="4" t="s">
        <v>111</v>
      </c>
      <c r="X969">
        <v>2</v>
      </c>
      <c r="Y969">
        <v>224</v>
      </c>
      <c r="Z969" s="4" t="s">
        <v>57</v>
      </c>
    </row>
    <row r="970" spans="1:26" x14ac:dyDescent="0.3">
      <c r="A970" s="4" t="s">
        <v>1100</v>
      </c>
      <c r="B970" s="4" t="s">
        <v>49</v>
      </c>
      <c r="C970" s="4" t="s">
        <v>110</v>
      </c>
      <c r="D970" s="4" t="s">
        <v>29</v>
      </c>
      <c r="E970" s="4" t="s">
        <v>30</v>
      </c>
      <c r="F970" s="4" t="s">
        <v>31</v>
      </c>
      <c r="G970" s="4" t="s">
        <v>89</v>
      </c>
      <c r="H970" s="4" t="s">
        <v>80</v>
      </c>
      <c r="I970">
        <v>5</v>
      </c>
      <c r="J970">
        <v>5</v>
      </c>
      <c r="K970" s="4" t="s">
        <v>55</v>
      </c>
      <c r="L970">
        <v>2018</v>
      </c>
      <c r="M970">
        <v>8100</v>
      </c>
      <c r="N970">
        <v>35690</v>
      </c>
      <c r="O970">
        <v>113</v>
      </c>
      <c r="P970" s="1">
        <v>45095</v>
      </c>
      <c r="Q970" s="4" t="s">
        <v>35</v>
      </c>
      <c r="R970" s="1">
        <v>45185</v>
      </c>
      <c r="S970">
        <v>6538</v>
      </c>
      <c r="T970">
        <v>7693</v>
      </c>
      <c r="U970">
        <v>1155</v>
      </c>
      <c r="V970">
        <v>18</v>
      </c>
      <c r="W970" s="4" t="s">
        <v>160</v>
      </c>
      <c r="X970">
        <v>4</v>
      </c>
      <c r="Y970">
        <v>231</v>
      </c>
      <c r="Z970" s="4" t="s">
        <v>57</v>
      </c>
    </row>
    <row r="971" spans="1:26" x14ac:dyDescent="0.3">
      <c r="A971" s="4" t="s">
        <v>1101</v>
      </c>
      <c r="B971" s="4" t="s">
        <v>101</v>
      </c>
      <c r="C971" s="4" t="s">
        <v>84</v>
      </c>
      <c r="D971" s="4" t="s">
        <v>41</v>
      </c>
      <c r="E971" s="4" t="s">
        <v>42</v>
      </c>
      <c r="F971" s="4" t="s">
        <v>43</v>
      </c>
      <c r="G971" s="4" t="s">
        <v>54</v>
      </c>
      <c r="H971" s="4" t="s">
        <v>80</v>
      </c>
      <c r="I971">
        <v>2</v>
      </c>
      <c r="J971">
        <v>2</v>
      </c>
      <c r="K971" s="4" t="s">
        <v>66</v>
      </c>
      <c r="L971">
        <v>2020</v>
      </c>
      <c r="M971">
        <v>9000</v>
      </c>
      <c r="N971">
        <v>11251</v>
      </c>
      <c r="O971">
        <v>250</v>
      </c>
      <c r="P971" s="1">
        <v>42650</v>
      </c>
      <c r="Q971" s="4" t="s">
        <v>35</v>
      </c>
      <c r="R971" s="1">
        <v>42598</v>
      </c>
      <c r="S971">
        <v>7770</v>
      </c>
      <c r="T971">
        <v>7073</v>
      </c>
      <c r="U971">
        <v>-697</v>
      </c>
      <c r="V971">
        <v>-9</v>
      </c>
      <c r="W971" s="4" t="s">
        <v>36</v>
      </c>
      <c r="X971">
        <v>3</v>
      </c>
      <c r="Y971">
        <v>0</v>
      </c>
      <c r="Z971" s="4" t="s">
        <v>47</v>
      </c>
    </row>
    <row r="972" spans="1:26" x14ac:dyDescent="0.3">
      <c r="A972" s="4" t="s">
        <v>1102</v>
      </c>
      <c r="B972" s="4" t="s">
        <v>65</v>
      </c>
      <c r="C972" s="4" t="s">
        <v>190</v>
      </c>
      <c r="D972" s="4" t="s">
        <v>151</v>
      </c>
      <c r="E972" s="4" t="s">
        <v>86</v>
      </c>
      <c r="F972" s="4" t="s">
        <v>152</v>
      </c>
      <c r="G972" s="4" t="s">
        <v>32</v>
      </c>
      <c r="H972" s="4" t="s">
        <v>33</v>
      </c>
      <c r="I972">
        <v>5</v>
      </c>
      <c r="J972">
        <v>5</v>
      </c>
      <c r="K972" s="4" t="s">
        <v>55</v>
      </c>
      <c r="L972">
        <v>2017</v>
      </c>
      <c r="M972">
        <v>8700</v>
      </c>
      <c r="N972">
        <v>57557</v>
      </c>
      <c r="O972">
        <v>100</v>
      </c>
      <c r="P972" s="1">
        <v>42049</v>
      </c>
      <c r="Q972" s="4" t="s">
        <v>35</v>
      </c>
      <c r="R972" s="1">
        <v>43466</v>
      </c>
      <c r="S972">
        <v>8147</v>
      </c>
      <c r="T972">
        <v>7847</v>
      </c>
      <c r="U972">
        <v>-300</v>
      </c>
      <c r="V972">
        <v>-4</v>
      </c>
      <c r="W972" s="4" t="s">
        <v>74</v>
      </c>
      <c r="X972">
        <v>4</v>
      </c>
      <c r="Y972">
        <v>0</v>
      </c>
      <c r="Z972" s="4" t="s">
        <v>95</v>
      </c>
    </row>
    <row r="973" spans="1:26" x14ac:dyDescent="0.3">
      <c r="A973" s="4" t="s">
        <v>1103</v>
      </c>
      <c r="B973" s="4" t="s">
        <v>101</v>
      </c>
      <c r="C973" s="4" t="s">
        <v>70</v>
      </c>
      <c r="D973" s="4" t="s">
        <v>61</v>
      </c>
      <c r="E973" s="4" t="s">
        <v>62</v>
      </c>
      <c r="F973" s="4" t="s">
        <v>53</v>
      </c>
      <c r="G973" s="4" t="s">
        <v>44</v>
      </c>
      <c r="H973" s="4" t="s">
        <v>80</v>
      </c>
      <c r="I973">
        <v>5</v>
      </c>
      <c r="J973">
        <v>5</v>
      </c>
      <c r="K973" s="4" t="s">
        <v>66</v>
      </c>
      <c r="L973">
        <v>2016</v>
      </c>
      <c r="M973">
        <v>8400</v>
      </c>
      <c r="N973">
        <v>95618</v>
      </c>
      <c r="O973">
        <v>120</v>
      </c>
      <c r="P973" s="1">
        <v>43645</v>
      </c>
      <c r="Q973" s="4" t="s">
        <v>35</v>
      </c>
      <c r="R973" s="1">
        <v>45508</v>
      </c>
      <c r="S973">
        <v>7047</v>
      </c>
      <c r="T973">
        <v>6896</v>
      </c>
      <c r="U973">
        <v>-151</v>
      </c>
      <c r="V973">
        <v>-2</v>
      </c>
      <c r="W973" s="4" t="s">
        <v>99</v>
      </c>
      <c r="X973">
        <v>1</v>
      </c>
      <c r="Y973">
        <v>0</v>
      </c>
      <c r="Z973" s="4" t="s">
        <v>57</v>
      </c>
    </row>
    <row r="974" spans="1:26" x14ac:dyDescent="0.3">
      <c r="A974" s="4" t="s">
        <v>1104</v>
      </c>
      <c r="B974" s="4" t="s">
        <v>205</v>
      </c>
      <c r="C974" s="4" t="s">
        <v>163</v>
      </c>
      <c r="D974" s="4" t="s">
        <v>85</v>
      </c>
      <c r="E974" s="4" t="s">
        <v>86</v>
      </c>
      <c r="F974" s="4" t="s">
        <v>31</v>
      </c>
      <c r="G974" s="4" t="s">
        <v>79</v>
      </c>
      <c r="H974" s="4" t="s">
        <v>80</v>
      </c>
      <c r="I974">
        <v>4</v>
      </c>
      <c r="J974">
        <v>5</v>
      </c>
      <c r="K974" s="4" t="s">
        <v>45</v>
      </c>
      <c r="L974">
        <v>2023</v>
      </c>
      <c r="M974">
        <v>6100</v>
      </c>
      <c r="N974">
        <v>40336</v>
      </c>
      <c r="O974">
        <v>103</v>
      </c>
      <c r="P974" s="1">
        <v>42110</v>
      </c>
      <c r="Q974" s="4" t="s">
        <v>35</v>
      </c>
      <c r="R974" s="1">
        <v>42185</v>
      </c>
      <c r="S974">
        <v>4324</v>
      </c>
      <c r="T974">
        <v>3293</v>
      </c>
      <c r="U974">
        <v>-1031</v>
      </c>
      <c r="V974">
        <v>-24</v>
      </c>
      <c r="W974" s="4" t="s">
        <v>56</v>
      </c>
      <c r="X974">
        <v>3</v>
      </c>
      <c r="Y974">
        <v>0</v>
      </c>
      <c r="Z974" s="4" t="s">
        <v>95</v>
      </c>
    </row>
    <row r="975" spans="1:26" x14ac:dyDescent="0.3">
      <c r="A975" s="4" t="s">
        <v>1105</v>
      </c>
      <c r="B975" s="4" t="s">
        <v>172</v>
      </c>
      <c r="C975" s="4" t="s">
        <v>93</v>
      </c>
      <c r="D975" s="4" t="s">
        <v>51</v>
      </c>
      <c r="E975" s="4" t="s">
        <v>52</v>
      </c>
      <c r="F975" s="4" t="s">
        <v>53</v>
      </c>
      <c r="G975" s="4" t="s">
        <v>54</v>
      </c>
      <c r="H975" s="4" t="s">
        <v>33</v>
      </c>
      <c r="I975">
        <v>8</v>
      </c>
      <c r="J975">
        <v>5</v>
      </c>
      <c r="K975" s="4" t="s">
        <v>45</v>
      </c>
      <c r="L975">
        <v>2018</v>
      </c>
      <c r="M975">
        <v>8100</v>
      </c>
      <c r="N975">
        <v>37564</v>
      </c>
      <c r="O975">
        <v>200</v>
      </c>
      <c r="P975" s="1">
        <v>45007</v>
      </c>
      <c r="Q975" s="4" t="s">
        <v>35</v>
      </c>
      <c r="R975" s="1">
        <v>45312</v>
      </c>
      <c r="S975">
        <v>6617</v>
      </c>
      <c r="T975">
        <v>7304</v>
      </c>
      <c r="U975">
        <v>687</v>
      </c>
      <c r="V975">
        <v>10</v>
      </c>
      <c r="W975" s="4" t="s">
        <v>202</v>
      </c>
      <c r="X975">
        <v>5</v>
      </c>
      <c r="Y975">
        <v>137</v>
      </c>
      <c r="Z975" s="4" t="s">
        <v>57</v>
      </c>
    </row>
    <row r="976" spans="1:26" x14ac:dyDescent="0.3">
      <c r="A976" s="4" t="s">
        <v>1106</v>
      </c>
      <c r="B976" s="4" t="s">
        <v>101</v>
      </c>
      <c r="C976" s="4" t="s">
        <v>97</v>
      </c>
      <c r="D976" s="4" t="s">
        <v>78</v>
      </c>
      <c r="E976" s="4" t="s">
        <v>30</v>
      </c>
      <c r="F976" s="4" t="s">
        <v>31</v>
      </c>
      <c r="G976" s="4" t="s">
        <v>32</v>
      </c>
      <c r="H976" s="4" t="s">
        <v>80</v>
      </c>
      <c r="I976">
        <v>4</v>
      </c>
      <c r="J976">
        <v>5</v>
      </c>
      <c r="K976" s="4" t="s">
        <v>55</v>
      </c>
      <c r="L976">
        <v>2018</v>
      </c>
      <c r="M976">
        <v>8100</v>
      </c>
      <c r="N976">
        <v>92074</v>
      </c>
      <c r="O976">
        <v>120</v>
      </c>
      <c r="P976" s="1">
        <v>44536</v>
      </c>
      <c r="Q976" s="4" t="s">
        <v>35</v>
      </c>
      <c r="R976" s="1">
        <v>44943</v>
      </c>
      <c r="S976">
        <v>7220</v>
      </c>
      <c r="T976">
        <v>7431</v>
      </c>
      <c r="U976">
        <v>211</v>
      </c>
      <c r="V976">
        <v>3</v>
      </c>
      <c r="W976" s="4" t="s">
        <v>90</v>
      </c>
      <c r="X976">
        <v>1</v>
      </c>
      <c r="Y976">
        <v>42</v>
      </c>
      <c r="Z976" s="4" t="s">
        <v>95</v>
      </c>
    </row>
    <row r="977" spans="1:26" x14ac:dyDescent="0.3">
      <c r="A977" s="4" t="s">
        <v>1107</v>
      </c>
      <c r="B977" s="4" t="s">
        <v>49</v>
      </c>
      <c r="C977" s="4" t="s">
        <v>28</v>
      </c>
      <c r="D977" s="4" t="s">
        <v>78</v>
      </c>
      <c r="E977" s="4" t="s">
        <v>30</v>
      </c>
      <c r="F977" s="4" t="s">
        <v>31</v>
      </c>
      <c r="G977" s="4" t="s">
        <v>89</v>
      </c>
      <c r="H977" s="4" t="s">
        <v>80</v>
      </c>
      <c r="I977">
        <v>4</v>
      </c>
      <c r="J977">
        <v>5</v>
      </c>
      <c r="K977" s="4" t="s">
        <v>55</v>
      </c>
      <c r="L977">
        <v>2019</v>
      </c>
      <c r="M977">
        <v>8000</v>
      </c>
      <c r="N977">
        <v>40645</v>
      </c>
      <c r="O977">
        <v>120</v>
      </c>
      <c r="P977" s="1">
        <v>42666</v>
      </c>
      <c r="Q977" s="4" t="s">
        <v>35</v>
      </c>
      <c r="R977" s="1">
        <v>42777</v>
      </c>
      <c r="S977">
        <v>6941</v>
      </c>
      <c r="T977">
        <v>6934</v>
      </c>
      <c r="U977">
        <v>-7</v>
      </c>
      <c r="V977">
        <v>0</v>
      </c>
      <c r="W977" s="4" t="s">
        <v>114</v>
      </c>
      <c r="X977">
        <v>2</v>
      </c>
      <c r="Y977">
        <v>0</v>
      </c>
      <c r="Z977" s="4" t="s">
        <v>57</v>
      </c>
    </row>
    <row r="978" spans="1:26" x14ac:dyDescent="0.3">
      <c r="A978" s="4" t="s">
        <v>1108</v>
      </c>
      <c r="B978" s="4" t="s">
        <v>133</v>
      </c>
      <c r="C978" s="4" t="s">
        <v>93</v>
      </c>
      <c r="D978" s="4" t="s">
        <v>85</v>
      </c>
      <c r="E978" s="4" t="s">
        <v>86</v>
      </c>
      <c r="F978" s="4" t="s">
        <v>31</v>
      </c>
      <c r="G978" s="4" t="s">
        <v>89</v>
      </c>
      <c r="H978" s="4" t="s">
        <v>80</v>
      </c>
      <c r="I978">
        <v>4</v>
      </c>
      <c r="J978">
        <v>5</v>
      </c>
      <c r="K978" s="4" t="s">
        <v>45</v>
      </c>
      <c r="L978">
        <v>2022</v>
      </c>
      <c r="M978">
        <v>6200</v>
      </c>
      <c r="N978">
        <v>3558</v>
      </c>
      <c r="O978">
        <v>103</v>
      </c>
      <c r="P978" s="1">
        <v>45079</v>
      </c>
      <c r="Q978" s="4" t="s">
        <v>35</v>
      </c>
      <c r="R978" s="1">
        <v>45631</v>
      </c>
      <c r="S978">
        <v>4498</v>
      </c>
      <c r="T978">
        <v>5560</v>
      </c>
      <c r="U978">
        <v>1062</v>
      </c>
      <c r="V978">
        <v>24</v>
      </c>
      <c r="W978" s="4" t="s">
        <v>46</v>
      </c>
      <c r="X978">
        <v>3</v>
      </c>
      <c r="Y978">
        <v>212</v>
      </c>
      <c r="Z978" s="4" t="s">
        <v>47</v>
      </c>
    </row>
    <row r="979" spans="1:26" x14ac:dyDescent="0.3">
      <c r="A979" s="4" t="s">
        <v>1109</v>
      </c>
      <c r="B979" s="4" t="s">
        <v>172</v>
      </c>
      <c r="C979" s="4" t="s">
        <v>28</v>
      </c>
      <c r="D979" s="4" t="s">
        <v>29</v>
      </c>
      <c r="E979" s="4" t="s">
        <v>30</v>
      </c>
      <c r="F979" s="4" t="s">
        <v>31</v>
      </c>
      <c r="G979" s="4" t="s">
        <v>54</v>
      </c>
      <c r="H979" s="4" t="s">
        <v>80</v>
      </c>
      <c r="I979">
        <v>5</v>
      </c>
      <c r="J979">
        <v>5</v>
      </c>
      <c r="K979" s="4" t="s">
        <v>55</v>
      </c>
      <c r="L979">
        <v>2023</v>
      </c>
      <c r="M979">
        <v>7600</v>
      </c>
      <c r="N979">
        <v>65159</v>
      </c>
      <c r="O979">
        <v>113</v>
      </c>
      <c r="P979" s="1">
        <v>42788</v>
      </c>
      <c r="Q979" s="4" t="s">
        <v>35</v>
      </c>
      <c r="R979" s="1">
        <v>45394</v>
      </c>
      <c r="S979">
        <v>5900</v>
      </c>
      <c r="T979">
        <v>5856</v>
      </c>
      <c r="U979">
        <v>-44</v>
      </c>
      <c r="V979">
        <v>-1</v>
      </c>
      <c r="W979" s="4" t="s">
        <v>99</v>
      </c>
      <c r="X979">
        <v>2</v>
      </c>
      <c r="Y979">
        <v>0</v>
      </c>
      <c r="Z979" s="4" t="s">
        <v>57</v>
      </c>
    </row>
    <row r="980" spans="1:26" x14ac:dyDescent="0.3">
      <c r="A980" s="4" t="s">
        <v>1110</v>
      </c>
      <c r="B980" s="4" t="s">
        <v>101</v>
      </c>
      <c r="C980" s="4" t="s">
        <v>50</v>
      </c>
      <c r="D980" s="4" t="s">
        <v>151</v>
      </c>
      <c r="E980" s="4" t="s">
        <v>86</v>
      </c>
      <c r="F980" s="4" t="s">
        <v>152</v>
      </c>
      <c r="G980" s="4" t="s">
        <v>44</v>
      </c>
      <c r="H980" s="4" t="s">
        <v>80</v>
      </c>
      <c r="I980">
        <v>5</v>
      </c>
      <c r="J980">
        <v>5</v>
      </c>
      <c r="K980" s="4" t="s">
        <v>55</v>
      </c>
      <c r="L980">
        <v>2024</v>
      </c>
      <c r="M980">
        <v>8000</v>
      </c>
      <c r="N980">
        <v>71619</v>
      </c>
      <c r="O980">
        <v>100</v>
      </c>
      <c r="P980" s="1">
        <v>44291</v>
      </c>
      <c r="Q980" s="4" t="s">
        <v>35</v>
      </c>
      <c r="R980" s="1">
        <v>45317</v>
      </c>
      <c r="S980">
        <v>6564</v>
      </c>
      <c r="T980">
        <v>6385</v>
      </c>
      <c r="U980">
        <v>-179</v>
      </c>
      <c r="V980">
        <v>-3</v>
      </c>
      <c r="W980" s="4" t="s">
        <v>179</v>
      </c>
      <c r="X980">
        <v>2</v>
      </c>
      <c r="Y980">
        <v>0</v>
      </c>
      <c r="Z980" s="4" t="s">
        <v>47</v>
      </c>
    </row>
    <row r="981" spans="1:26" x14ac:dyDescent="0.3">
      <c r="A981" s="4" t="s">
        <v>1111</v>
      </c>
      <c r="B981" s="4" t="s">
        <v>146</v>
      </c>
      <c r="C981" s="4" t="s">
        <v>93</v>
      </c>
      <c r="D981" s="4" t="s">
        <v>29</v>
      </c>
      <c r="E981" s="4" t="s">
        <v>30</v>
      </c>
      <c r="F981" s="4" t="s">
        <v>31</v>
      </c>
      <c r="G981" s="4" t="s">
        <v>89</v>
      </c>
      <c r="H981" s="4" t="s">
        <v>80</v>
      </c>
      <c r="I981">
        <v>5</v>
      </c>
      <c r="J981">
        <v>5</v>
      </c>
      <c r="K981" s="4" t="s">
        <v>34</v>
      </c>
      <c r="L981">
        <v>2020</v>
      </c>
      <c r="M981">
        <v>7400</v>
      </c>
      <c r="N981">
        <v>53273</v>
      </c>
      <c r="O981">
        <v>113</v>
      </c>
      <c r="P981" s="1">
        <v>43514</v>
      </c>
      <c r="Q981" s="4" t="s">
        <v>35</v>
      </c>
      <c r="R981" s="1">
        <v>45199</v>
      </c>
      <c r="S981">
        <v>5809</v>
      </c>
      <c r="T981">
        <v>7014</v>
      </c>
      <c r="U981">
        <v>1205</v>
      </c>
      <c r="V981">
        <v>21</v>
      </c>
      <c r="W981" s="4" t="s">
        <v>111</v>
      </c>
      <c r="X981">
        <v>1</v>
      </c>
      <c r="Y981">
        <v>241</v>
      </c>
      <c r="Z981" s="4" t="s">
        <v>57</v>
      </c>
    </row>
    <row r="982" spans="1:26" x14ac:dyDescent="0.3">
      <c r="A982" s="4" t="s">
        <v>1112</v>
      </c>
      <c r="B982" s="4" t="s">
        <v>113</v>
      </c>
      <c r="C982" s="4" t="s">
        <v>110</v>
      </c>
      <c r="D982" s="4" t="s">
        <v>105</v>
      </c>
      <c r="E982" s="4" t="s">
        <v>52</v>
      </c>
      <c r="F982" s="4" t="s">
        <v>73</v>
      </c>
      <c r="G982" s="4" t="s">
        <v>44</v>
      </c>
      <c r="H982" s="4" t="s">
        <v>80</v>
      </c>
      <c r="I982">
        <v>4</v>
      </c>
      <c r="J982">
        <v>2</v>
      </c>
      <c r="K982" s="4" t="s">
        <v>34</v>
      </c>
      <c r="L982">
        <v>2015</v>
      </c>
      <c r="M982">
        <v>8900</v>
      </c>
      <c r="N982">
        <v>41516</v>
      </c>
      <c r="O982">
        <v>200</v>
      </c>
      <c r="P982" s="1">
        <v>43079</v>
      </c>
      <c r="Q982" s="4" t="s">
        <v>35</v>
      </c>
      <c r="R982" s="1">
        <v>43345</v>
      </c>
      <c r="S982">
        <v>8194</v>
      </c>
      <c r="T982">
        <v>9113</v>
      </c>
      <c r="U982">
        <v>919</v>
      </c>
      <c r="V982">
        <v>11</v>
      </c>
      <c r="W982" s="4" t="s">
        <v>81</v>
      </c>
      <c r="X982">
        <v>4</v>
      </c>
      <c r="Y982">
        <v>184</v>
      </c>
      <c r="Z982" s="4" t="s">
        <v>57</v>
      </c>
    </row>
    <row r="983" spans="1:26" x14ac:dyDescent="0.3">
      <c r="A983" s="4" t="s">
        <v>1113</v>
      </c>
      <c r="B983" s="4" t="s">
        <v>109</v>
      </c>
      <c r="C983" s="4" t="s">
        <v>40</v>
      </c>
      <c r="D983" s="4" t="s">
        <v>148</v>
      </c>
      <c r="E983" s="4" t="s">
        <v>149</v>
      </c>
      <c r="F983" s="4" t="s">
        <v>31</v>
      </c>
      <c r="G983" s="4" t="s">
        <v>79</v>
      </c>
      <c r="H983" s="4" t="s">
        <v>80</v>
      </c>
      <c r="I983">
        <v>5</v>
      </c>
      <c r="J983">
        <v>5</v>
      </c>
      <c r="K983" s="4" t="s">
        <v>55</v>
      </c>
      <c r="L983">
        <v>2017</v>
      </c>
      <c r="M983">
        <v>8200</v>
      </c>
      <c r="N983">
        <v>88424</v>
      </c>
      <c r="O983">
        <v>150</v>
      </c>
      <c r="P983" s="1">
        <v>44236</v>
      </c>
      <c r="Q983" s="4" t="s">
        <v>35</v>
      </c>
      <c r="R983" s="1">
        <v>44819</v>
      </c>
      <c r="S983">
        <v>7147</v>
      </c>
      <c r="T983">
        <v>8688</v>
      </c>
      <c r="U983">
        <v>1541</v>
      </c>
      <c r="V983">
        <v>22</v>
      </c>
      <c r="W983" s="4" t="s">
        <v>81</v>
      </c>
      <c r="X983">
        <v>3</v>
      </c>
      <c r="Y983">
        <v>308</v>
      </c>
      <c r="Z983" s="4" t="s">
        <v>47</v>
      </c>
    </row>
    <row r="984" spans="1:26" x14ac:dyDescent="0.3">
      <c r="A984" s="4" t="s">
        <v>1114</v>
      </c>
      <c r="B984" s="4" t="s">
        <v>39</v>
      </c>
      <c r="C984" s="4" t="s">
        <v>60</v>
      </c>
      <c r="D984" s="4" t="s">
        <v>51</v>
      </c>
      <c r="E984" s="4" t="s">
        <v>52</v>
      </c>
      <c r="F984" s="4" t="s">
        <v>53</v>
      </c>
      <c r="G984" s="4" t="s">
        <v>32</v>
      </c>
      <c r="H984" s="4" t="s">
        <v>80</v>
      </c>
      <c r="I984">
        <v>8</v>
      </c>
      <c r="J984">
        <v>5</v>
      </c>
      <c r="K984" s="4" t="s">
        <v>55</v>
      </c>
      <c r="L984">
        <v>2016</v>
      </c>
      <c r="M984">
        <v>9800</v>
      </c>
      <c r="N984">
        <v>58454</v>
      </c>
      <c r="O984">
        <v>200</v>
      </c>
      <c r="P984" s="1">
        <v>42816</v>
      </c>
      <c r="Q984" s="4" t="s">
        <v>35</v>
      </c>
      <c r="R984" s="1">
        <v>43689</v>
      </c>
      <c r="S984">
        <v>9267</v>
      </c>
      <c r="T984">
        <v>9079</v>
      </c>
      <c r="U984">
        <v>-188</v>
      </c>
      <c r="V984">
        <v>-2</v>
      </c>
      <c r="W984" s="4" t="s">
        <v>127</v>
      </c>
      <c r="X984">
        <v>3</v>
      </c>
      <c r="Y984">
        <v>0</v>
      </c>
      <c r="Z984" s="4" t="s">
        <v>47</v>
      </c>
    </row>
    <row r="985" spans="1:26" x14ac:dyDescent="0.3">
      <c r="A985" s="4" t="s">
        <v>1115</v>
      </c>
      <c r="B985" s="4" t="s">
        <v>125</v>
      </c>
      <c r="C985" s="4" t="s">
        <v>97</v>
      </c>
      <c r="D985" s="4" t="s">
        <v>158</v>
      </c>
      <c r="E985" s="4" t="s">
        <v>86</v>
      </c>
      <c r="F985" s="4" t="s">
        <v>152</v>
      </c>
      <c r="G985" s="4" t="s">
        <v>89</v>
      </c>
      <c r="H985" s="4" t="s">
        <v>33</v>
      </c>
      <c r="I985">
        <v>5</v>
      </c>
      <c r="J985">
        <v>4</v>
      </c>
      <c r="K985" s="4" t="s">
        <v>66</v>
      </c>
      <c r="L985">
        <v>2015</v>
      </c>
      <c r="M985">
        <v>7500</v>
      </c>
      <c r="N985">
        <v>25672</v>
      </c>
      <c r="O985">
        <v>115</v>
      </c>
      <c r="P985" s="1">
        <v>45294</v>
      </c>
      <c r="Q985" s="4" t="s">
        <v>35</v>
      </c>
      <c r="R985" s="1">
        <v>45558</v>
      </c>
      <c r="S985">
        <v>6406</v>
      </c>
      <c r="T985">
        <v>5839</v>
      </c>
      <c r="U985">
        <v>-567</v>
      </c>
      <c r="V985">
        <v>-9</v>
      </c>
      <c r="W985" s="4" t="s">
        <v>106</v>
      </c>
      <c r="X985">
        <v>4</v>
      </c>
      <c r="Y985">
        <v>0</v>
      </c>
      <c r="Z985" s="4" t="s">
        <v>57</v>
      </c>
    </row>
    <row r="986" spans="1:26" x14ac:dyDescent="0.3">
      <c r="A986" s="4" t="s">
        <v>1116</v>
      </c>
      <c r="B986" s="4" t="s">
        <v>83</v>
      </c>
      <c r="C986" s="4" t="s">
        <v>144</v>
      </c>
      <c r="D986" s="4" t="s">
        <v>51</v>
      </c>
      <c r="E986" s="4" t="s">
        <v>52</v>
      </c>
      <c r="F986" s="4" t="s">
        <v>53</v>
      </c>
      <c r="G986" s="4" t="s">
        <v>89</v>
      </c>
      <c r="H986" s="4" t="s">
        <v>80</v>
      </c>
      <c r="I986">
        <v>8</v>
      </c>
      <c r="J986">
        <v>5</v>
      </c>
      <c r="K986" s="4" t="s">
        <v>66</v>
      </c>
      <c r="L986">
        <v>2021</v>
      </c>
      <c r="M986">
        <v>7900</v>
      </c>
      <c r="N986">
        <v>79902</v>
      </c>
      <c r="O986">
        <v>200</v>
      </c>
      <c r="P986" s="1">
        <v>45038</v>
      </c>
      <c r="Q986" s="4" t="s">
        <v>35</v>
      </c>
      <c r="R986" s="1">
        <v>45079</v>
      </c>
      <c r="S986">
        <v>6526</v>
      </c>
      <c r="T986">
        <v>6141</v>
      </c>
      <c r="U986">
        <v>-385</v>
      </c>
      <c r="V986">
        <v>-6</v>
      </c>
      <c r="W986" s="4" t="s">
        <v>181</v>
      </c>
      <c r="X986">
        <v>1</v>
      </c>
      <c r="Y986">
        <v>0</v>
      </c>
      <c r="Z986" s="4" t="s">
        <v>57</v>
      </c>
    </row>
    <row r="987" spans="1:26" x14ac:dyDescent="0.3">
      <c r="A987" s="4" t="s">
        <v>1117</v>
      </c>
      <c r="B987" s="4" t="s">
        <v>76</v>
      </c>
      <c r="C987" s="4" t="s">
        <v>104</v>
      </c>
      <c r="D987" s="4" t="s">
        <v>165</v>
      </c>
      <c r="E987" s="4" t="s">
        <v>62</v>
      </c>
      <c r="F987" s="4" t="s">
        <v>53</v>
      </c>
      <c r="G987" s="4" t="s">
        <v>89</v>
      </c>
      <c r="H987" s="4" t="s">
        <v>80</v>
      </c>
      <c r="I987">
        <v>5</v>
      </c>
      <c r="J987">
        <v>3</v>
      </c>
      <c r="K987" s="4" t="s">
        <v>66</v>
      </c>
      <c r="L987">
        <v>2024</v>
      </c>
      <c r="M987">
        <v>7600</v>
      </c>
      <c r="N987">
        <v>40144</v>
      </c>
      <c r="O987">
        <v>130</v>
      </c>
      <c r="P987" s="1">
        <v>43825</v>
      </c>
      <c r="Q987" s="4" t="s">
        <v>35</v>
      </c>
      <c r="R987" s="1">
        <v>45656</v>
      </c>
      <c r="S987">
        <v>5793</v>
      </c>
      <c r="T987">
        <v>4698</v>
      </c>
      <c r="U987">
        <v>-1095</v>
      </c>
      <c r="V987">
        <v>-19</v>
      </c>
      <c r="W987" s="4" t="s">
        <v>102</v>
      </c>
      <c r="X987">
        <v>1</v>
      </c>
      <c r="Y987">
        <v>0</v>
      </c>
      <c r="Z987" s="4" t="s">
        <v>37</v>
      </c>
    </row>
    <row r="988" spans="1:26" x14ac:dyDescent="0.3">
      <c r="A988" s="4" t="s">
        <v>1118</v>
      </c>
      <c r="B988" s="4" t="s">
        <v>146</v>
      </c>
      <c r="C988" s="4" t="s">
        <v>97</v>
      </c>
      <c r="D988" s="4" t="s">
        <v>41</v>
      </c>
      <c r="E988" s="4" t="s">
        <v>42</v>
      </c>
      <c r="F988" s="4" t="s">
        <v>43</v>
      </c>
      <c r="G988" s="4" t="s">
        <v>32</v>
      </c>
      <c r="H988" s="4" t="s">
        <v>80</v>
      </c>
      <c r="I988">
        <v>2</v>
      </c>
      <c r="J988">
        <v>2</v>
      </c>
      <c r="K988" s="4" t="s">
        <v>66</v>
      </c>
      <c r="L988">
        <v>2016</v>
      </c>
      <c r="M988">
        <v>9400</v>
      </c>
      <c r="N988">
        <v>69812</v>
      </c>
      <c r="O988">
        <v>250</v>
      </c>
      <c r="P988" s="1">
        <v>44082</v>
      </c>
      <c r="Q988" s="4" t="s">
        <v>35</v>
      </c>
      <c r="R988" s="1">
        <v>45287</v>
      </c>
      <c r="S988">
        <v>8238</v>
      </c>
      <c r="T988">
        <v>9579</v>
      </c>
      <c r="U988">
        <v>1341</v>
      </c>
      <c r="V988">
        <v>16</v>
      </c>
      <c r="W988" s="4" t="s">
        <v>102</v>
      </c>
      <c r="X988">
        <v>1</v>
      </c>
      <c r="Y988">
        <v>268</v>
      </c>
      <c r="Z988" s="4" t="s">
        <v>37</v>
      </c>
    </row>
    <row r="989" spans="1:26" x14ac:dyDescent="0.3">
      <c r="A989" s="4" t="s">
        <v>1119</v>
      </c>
      <c r="B989" s="4" t="s">
        <v>49</v>
      </c>
      <c r="C989" s="4" t="s">
        <v>70</v>
      </c>
      <c r="D989" s="4" t="s">
        <v>41</v>
      </c>
      <c r="E989" s="4" t="s">
        <v>42</v>
      </c>
      <c r="F989" s="4" t="s">
        <v>43</v>
      </c>
      <c r="G989" s="4" t="s">
        <v>44</v>
      </c>
      <c r="H989" s="4" t="s">
        <v>33</v>
      </c>
      <c r="I989">
        <v>2</v>
      </c>
      <c r="J989">
        <v>2</v>
      </c>
      <c r="K989" s="4" t="s">
        <v>55</v>
      </c>
      <c r="L989">
        <v>2023</v>
      </c>
      <c r="M989">
        <v>10100</v>
      </c>
      <c r="N989">
        <v>86056</v>
      </c>
      <c r="O989">
        <v>250</v>
      </c>
      <c r="P989" s="1">
        <v>42591</v>
      </c>
      <c r="Q989" s="4" t="s">
        <v>35</v>
      </c>
      <c r="R989" s="1">
        <v>45152</v>
      </c>
      <c r="S989">
        <v>9379</v>
      </c>
      <c r="T989">
        <v>9072</v>
      </c>
      <c r="U989">
        <v>-307</v>
      </c>
      <c r="V989">
        <v>-3</v>
      </c>
      <c r="W989" s="4" t="s">
        <v>67</v>
      </c>
      <c r="X989">
        <v>2</v>
      </c>
      <c r="Y989">
        <v>0</v>
      </c>
      <c r="Z989" s="4" t="s">
        <v>95</v>
      </c>
    </row>
    <row r="990" spans="1:26" x14ac:dyDescent="0.3">
      <c r="A990" s="4" t="s">
        <v>1120</v>
      </c>
      <c r="B990" s="4" t="s">
        <v>172</v>
      </c>
      <c r="C990" s="4" t="s">
        <v>70</v>
      </c>
      <c r="D990" s="4" t="s">
        <v>165</v>
      </c>
      <c r="E990" s="4" t="s">
        <v>62</v>
      </c>
      <c r="F990" s="4" t="s">
        <v>53</v>
      </c>
      <c r="G990" s="4" t="s">
        <v>44</v>
      </c>
      <c r="H990" s="4" t="s">
        <v>33</v>
      </c>
      <c r="I990">
        <v>5</v>
      </c>
      <c r="J990">
        <v>3</v>
      </c>
      <c r="K990" s="4" t="s">
        <v>66</v>
      </c>
      <c r="L990">
        <v>2024</v>
      </c>
      <c r="M990">
        <v>7600</v>
      </c>
      <c r="N990">
        <v>4228</v>
      </c>
      <c r="O990">
        <v>130</v>
      </c>
      <c r="P990" s="1">
        <v>44018</v>
      </c>
      <c r="Q990" s="4" t="s">
        <v>35</v>
      </c>
      <c r="R990" s="1">
        <v>44168</v>
      </c>
      <c r="S990">
        <v>6242</v>
      </c>
      <c r="T990">
        <v>5403</v>
      </c>
      <c r="U990">
        <v>-839</v>
      </c>
      <c r="V990">
        <v>-13</v>
      </c>
      <c r="W990" s="4" t="s">
        <v>179</v>
      </c>
      <c r="X990">
        <v>2</v>
      </c>
      <c r="Y990">
        <v>0</v>
      </c>
      <c r="Z990" s="4" t="s">
        <v>57</v>
      </c>
    </row>
    <row r="991" spans="1:26" x14ac:dyDescent="0.3">
      <c r="A991" s="4" t="s">
        <v>1121</v>
      </c>
      <c r="B991" s="4" t="s">
        <v>83</v>
      </c>
      <c r="C991" s="4" t="s">
        <v>104</v>
      </c>
      <c r="D991" s="4" t="s">
        <v>148</v>
      </c>
      <c r="E991" s="4" t="s">
        <v>149</v>
      </c>
      <c r="F991" s="4" t="s">
        <v>31</v>
      </c>
      <c r="G991" s="4" t="s">
        <v>54</v>
      </c>
      <c r="H991" s="4" t="s">
        <v>33</v>
      </c>
      <c r="I991">
        <v>5</v>
      </c>
      <c r="J991">
        <v>5</v>
      </c>
      <c r="K991" s="4" t="s">
        <v>45</v>
      </c>
      <c r="L991">
        <v>2022</v>
      </c>
      <c r="M991">
        <v>6200</v>
      </c>
      <c r="N991">
        <v>14617</v>
      </c>
      <c r="O991">
        <v>150</v>
      </c>
      <c r="P991" s="1">
        <v>43687</v>
      </c>
      <c r="Q991" s="4" t="s">
        <v>35</v>
      </c>
      <c r="R991" s="1">
        <v>43656</v>
      </c>
      <c r="S991">
        <v>4607</v>
      </c>
      <c r="T991">
        <v>5056</v>
      </c>
      <c r="U991">
        <v>449</v>
      </c>
      <c r="V991">
        <v>10</v>
      </c>
      <c r="W991" s="4" t="s">
        <v>36</v>
      </c>
      <c r="X991">
        <v>1</v>
      </c>
      <c r="Y991">
        <v>90</v>
      </c>
      <c r="Z991" s="4" t="s">
        <v>47</v>
      </c>
    </row>
    <row r="992" spans="1:26" x14ac:dyDescent="0.3">
      <c r="A992" s="4" t="s">
        <v>1122</v>
      </c>
      <c r="B992" s="4" t="s">
        <v>197</v>
      </c>
      <c r="C992" s="4" t="s">
        <v>77</v>
      </c>
      <c r="D992" s="4" t="s">
        <v>71</v>
      </c>
      <c r="E992" s="4" t="s">
        <v>72</v>
      </c>
      <c r="F992" s="4" t="s">
        <v>73</v>
      </c>
      <c r="G992" s="4" t="s">
        <v>89</v>
      </c>
      <c r="H992" s="4" t="s">
        <v>33</v>
      </c>
      <c r="I992">
        <v>3</v>
      </c>
      <c r="J992">
        <v>2</v>
      </c>
      <c r="K992" s="4" t="s">
        <v>45</v>
      </c>
      <c r="L992">
        <v>2015</v>
      </c>
      <c r="M992">
        <v>7900</v>
      </c>
      <c r="N992">
        <v>3398</v>
      </c>
      <c r="O992">
        <v>100</v>
      </c>
      <c r="P992" s="1">
        <v>43760</v>
      </c>
      <c r="Q992" s="4" t="s">
        <v>35</v>
      </c>
      <c r="R992" s="1">
        <v>43766</v>
      </c>
      <c r="S992">
        <v>7118</v>
      </c>
      <c r="T992">
        <v>8219</v>
      </c>
      <c r="U992">
        <v>1101</v>
      </c>
      <c r="V992">
        <v>15</v>
      </c>
      <c r="W992" s="4" t="s">
        <v>181</v>
      </c>
      <c r="X992">
        <v>1</v>
      </c>
      <c r="Y992">
        <v>220</v>
      </c>
      <c r="Z992" s="4" t="s">
        <v>47</v>
      </c>
    </row>
    <row r="993" spans="1:26" x14ac:dyDescent="0.3">
      <c r="A993" s="4" t="s">
        <v>1123</v>
      </c>
      <c r="B993" s="4" t="s">
        <v>146</v>
      </c>
      <c r="C993" s="4" t="s">
        <v>70</v>
      </c>
      <c r="D993" s="4" t="s">
        <v>165</v>
      </c>
      <c r="E993" s="4" t="s">
        <v>62</v>
      </c>
      <c r="F993" s="4" t="s">
        <v>53</v>
      </c>
      <c r="G993" s="4" t="s">
        <v>54</v>
      </c>
      <c r="H993" s="4" t="s">
        <v>33</v>
      </c>
      <c r="I993">
        <v>5</v>
      </c>
      <c r="J993">
        <v>3</v>
      </c>
      <c r="K993" s="4" t="s">
        <v>66</v>
      </c>
      <c r="L993">
        <v>2022</v>
      </c>
      <c r="M993">
        <v>7800</v>
      </c>
      <c r="N993">
        <v>65435</v>
      </c>
      <c r="O993">
        <v>130</v>
      </c>
      <c r="P993" s="1">
        <v>45386</v>
      </c>
      <c r="Q993" s="4" t="s">
        <v>35</v>
      </c>
      <c r="R993" s="1">
        <v>45471</v>
      </c>
      <c r="S993">
        <v>6467</v>
      </c>
      <c r="T993">
        <v>6812</v>
      </c>
      <c r="U993">
        <v>345</v>
      </c>
      <c r="V993">
        <v>5</v>
      </c>
      <c r="W993" s="4" t="s">
        <v>116</v>
      </c>
      <c r="X993">
        <v>3</v>
      </c>
      <c r="Y993">
        <v>69</v>
      </c>
      <c r="Z993" s="4" t="s">
        <v>37</v>
      </c>
    </row>
    <row r="994" spans="1:26" x14ac:dyDescent="0.3">
      <c r="A994" s="4" t="s">
        <v>1124</v>
      </c>
      <c r="B994" s="4" t="s">
        <v>83</v>
      </c>
      <c r="C994" s="4" t="s">
        <v>70</v>
      </c>
      <c r="D994" s="4" t="s">
        <v>78</v>
      </c>
      <c r="E994" s="4" t="s">
        <v>30</v>
      </c>
      <c r="F994" s="4" t="s">
        <v>31</v>
      </c>
      <c r="G994" s="4" t="s">
        <v>32</v>
      </c>
      <c r="H994" s="4" t="s">
        <v>80</v>
      </c>
      <c r="I994">
        <v>4</v>
      </c>
      <c r="J994">
        <v>5</v>
      </c>
      <c r="K994" s="4" t="s">
        <v>34</v>
      </c>
      <c r="L994">
        <v>2020</v>
      </c>
      <c r="M994">
        <v>7400</v>
      </c>
      <c r="N994">
        <v>74491</v>
      </c>
      <c r="O994">
        <v>120</v>
      </c>
      <c r="P994" s="1">
        <v>43757</v>
      </c>
      <c r="Q994" s="4" t="s">
        <v>35</v>
      </c>
      <c r="R994" s="1">
        <v>43873</v>
      </c>
      <c r="S994">
        <v>6874</v>
      </c>
      <c r="T994">
        <v>6298</v>
      </c>
      <c r="U994">
        <v>-576</v>
      </c>
      <c r="V994">
        <v>-8</v>
      </c>
      <c r="W994" s="4" t="s">
        <v>131</v>
      </c>
      <c r="X994">
        <v>4</v>
      </c>
      <c r="Y994">
        <v>0</v>
      </c>
      <c r="Z994" s="4" t="s">
        <v>47</v>
      </c>
    </row>
    <row r="995" spans="1:26" x14ac:dyDescent="0.3">
      <c r="A995" s="4" t="s">
        <v>1125</v>
      </c>
      <c r="B995" s="4" t="s">
        <v>65</v>
      </c>
      <c r="C995" s="4" t="s">
        <v>97</v>
      </c>
      <c r="D995" s="4" t="s">
        <v>41</v>
      </c>
      <c r="E995" s="4" t="s">
        <v>42</v>
      </c>
      <c r="F995" s="4" t="s">
        <v>43</v>
      </c>
      <c r="G995" s="4" t="s">
        <v>44</v>
      </c>
      <c r="H995" s="4" t="s">
        <v>33</v>
      </c>
      <c r="I995">
        <v>2</v>
      </c>
      <c r="J995">
        <v>2</v>
      </c>
      <c r="K995" s="4" t="s">
        <v>55</v>
      </c>
      <c r="L995">
        <v>2016</v>
      </c>
      <c r="M995">
        <v>10800</v>
      </c>
      <c r="N995">
        <v>59594</v>
      </c>
      <c r="O995">
        <v>250</v>
      </c>
      <c r="P995" s="1">
        <v>44533</v>
      </c>
      <c r="Q995" s="4" t="s">
        <v>35</v>
      </c>
      <c r="R995" s="1">
        <v>44750</v>
      </c>
      <c r="S995">
        <v>10133</v>
      </c>
      <c r="T995">
        <v>9191</v>
      </c>
      <c r="U995">
        <v>-942</v>
      </c>
      <c r="V995">
        <v>-9</v>
      </c>
      <c r="W995" s="4" t="s">
        <v>116</v>
      </c>
      <c r="X995">
        <v>3</v>
      </c>
      <c r="Y995">
        <v>0</v>
      </c>
      <c r="Z995" s="4" t="s">
        <v>47</v>
      </c>
    </row>
    <row r="996" spans="1:26" x14ac:dyDescent="0.3">
      <c r="A996" s="4" t="s">
        <v>1126</v>
      </c>
      <c r="B996" s="4" t="s">
        <v>205</v>
      </c>
      <c r="C996" s="4" t="s">
        <v>123</v>
      </c>
      <c r="D996" s="4" t="s">
        <v>165</v>
      </c>
      <c r="E996" s="4" t="s">
        <v>62</v>
      </c>
      <c r="F996" s="4" t="s">
        <v>53</v>
      </c>
      <c r="G996" s="4" t="s">
        <v>89</v>
      </c>
      <c r="H996" s="4" t="s">
        <v>33</v>
      </c>
      <c r="I996">
        <v>5</v>
      </c>
      <c r="J996">
        <v>3</v>
      </c>
      <c r="K996" s="4" t="s">
        <v>34</v>
      </c>
      <c r="L996">
        <v>2019</v>
      </c>
      <c r="M996">
        <v>9000</v>
      </c>
      <c r="N996">
        <v>17561</v>
      </c>
      <c r="O996">
        <v>130</v>
      </c>
      <c r="P996" s="1">
        <v>44778</v>
      </c>
      <c r="Q996" s="4" t="s">
        <v>35</v>
      </c>
      <c r="R996" s="1">
        <v>44818</v>
      </c>
      <c r="S996">
        <v>7629</v>
      </c>
      <c r="T996">
        <v>8835</v>
      </c>
      <c r="U996">
        <v>1206</v>
      </c>
      <c r="V996">
        <v>16</v>
      </c>
      <c r="W996" s="4" t="s">
        <v>102</v>
      </c>
      <c r="X996">
        <v>5</v>
      </c>
      <c r="Y996">
        <v>241</v>
      </c>
      <c r="Z996" s="4" t="s">
        <v>57</v>
      </c>
    </row>
    <row r="997" spans="1:26" x14ac:dyDescent="0.3">
      <c r="A997" s="4" t="s">
        <v>1127</v>
      </c>
      <c r="B997" s="4" t="s">
        <v>120</v>
      </c>
      <c r="C997" s="4" t="s">
        <v>123</v>
      </c>
      <c r="D997" s="4" t="s">
        <v>71</v>
      </c>
      <c r="E997" s="4" t="s">
        <v>72</v>
      </c>
      <c r="F997" s="4" t="s">
        <v>73</v>
      </c>
      <c r="G997" s="4" t="s">
        <v>32</v>
      </c>
      <c r="H997" s="4" t="s">
        <v>33</v>
      </c>
      <c r="I997">
        <v>3</v>
      </c>
      <c r="J997">
        <v>2</v>
      </c>
      <c r="K997" s="4" t="s">
        <v>55</v>
      </c>
      <c r="L997">
        <v>2015</v>
      </c>
      <c r="M997">
        <v>9400</v>
      </c>
      <c r="N997">
        <v>11825</v>
      </c>
      <c r="O997">
        <v>100</v>
      </c>
      <c r="P997" s="1">
        <v>43114</v>
      </c>
      <c r="Q997" s="4" t="s">
        <v>35</v>
      </c>
      <c r="R997" s="1">
        <v>45182</v>
      </c>
      <c r="S997">
        <v>8641</v>
      </c>
      <c r="T997">
        <v>8843</v>
      </c>
      <c r="U997">
        <v>202</v>
      </c>
      <c r="V997">
        <v>2</v>
      </c>
      <c r="W997" s="4" t="s">
        <v>160</v>
      </c>
      <c r="X997">
        <v>5</v>
      </c>
      <c r="Y997">
        <v>40</v>
      </c>
      <c r="Z997" s="4" t="s">
        <v>57</v>
      </c>
    </row>
    <row r="998" spans="1:26" x14ac:dyDescent="0.3">
      <c r="A998" s="4" t="s">
        <v>1128</v>
      </c>
      <c r="B998" s="4" t="s">
        <v>113</v>
      </c>
      <c r="C998" s="4" t="s">
        <v>97</v>
      </c>
      <c r="D998" s="4" t="s">
        <v>138</v>
      </c>
      <c r="E998" s="4" t="s">
        <v>139</v>
      </c>
      <c r="F998" s="4" t="s">
        <v>53</v>
      </c>
      <c r="G998" s="4" t="s">
        <v>44</v>
      </c>
      <c r="H998" s="4" t="s">
        <v>80</v>
      </c>
      <c r="I998">
        <v>7</v>
      </c>
      <c r="J998">
        <v>5</v>
      </c>
      <c r="K998" s="4" t="s">
        <v>45</v>
      </c>
      <c r="L998">
        <v>2015</v>
      </c>
      <c r="M998">
        <v>8400</v>
      </c>
      <c r="N998">
        <v>97186</v>
      </c>
      <c r="O998">
        <v>175</v>
      </c>
      <c r="P998" s="1">
        <v>44952</v>
      </c>
      <c r="Q998" s="4" t="s">
        <v>35</v>
      </c>
      <c r="R998" s="1">
        <v>45247</v>
      </c>
      <c r="S998">
        <v>6748</v>
      </c>
      <c r="T998">
        <v>6568</v>
      </c>
      <c r="U998">
        <v>-180</v>
      </c>
      <c r="V998">
        <v>-3</v>
      </c>
      <c r="W998" s="4" t="s">
        <v>166</v>
      </c>
      <c r="X998">
        <v>5</v>
      </c>
      <c r="Y998">
        <v>0</v>
      </c>
      <c r="Z998" s="4" t="s">
        <v>95</v>
      </c>
    </row>
    <row r="999" spans="1:26" x14ac:dyDescent="0.3">
      <c r="A999" s="4" t="s">
        <v>1129</v>
      </c>
      <c r="B999" s="4" t="s">
        <v>101</v>
      </c>
      <c r="C999" s="4" t="s">
        <v>110</v>
      </c>
      <c r="D999" s="4" t="s">
        <v>158</v>
      </c>
      <c r="E999" s="4" t="s">
        <v>86</v>
      </c>
      <c r="F999" s="4" t="s">
        <v>152</v>
      </c>
      <c r="G999" s="4" t="s">
        <v>79</v>
      </c>
      <c r="H999" s="4" t="s">
        <v>80</v>
      </c>
      <c r="I999">
        <v>5</v>
      </c>
      <c r="J999">
        <v>4</v>
      </c>
      <c r="K999" s="4" t="s">
        <v>34</v>
      </c>
      <c r="L999">
        <v>2024</v>
      </c>
      <c r="M999">
        <v>7500</v>
      </c>
      <c r="N999">
        <v>41214</v>
      </c>
      <c r="O999">
        <v>115</v>
      </c>
      <c r="P999" s="1">
        <v>44346</v>
      </c>
      <c r="Q999" s="4" t="s">
        <v>35</v>
      </c>
      <c r="R999" s="1">
        <v>44409</v>
      </c>
      <c r="S999">
        <v>5791</v>
      </c>
      <c r="T999">
        <v>6535</v>
      </c>
      <c r="U999">
        <v>744</v>
      </c>
      <c r="V999">
        <v>13</v>
      </c>
      <c r="W999" s="4" t="s">
        <v>46</v>
      </c>
      <c r="X999">
        <v>5</v>
      </c>
      <c r="Y999">
        <v>149</v>
      </c>
      <c r="Z999" s="4" t="s">
        <v>37</v>
      </c>
    </row>
    <row r="1000" spans="1:26" x14ac:dyDescent="0.3">
      <c r="A1000" s="4" t="s">
        <v>1130</v>
      </c>
      <c r="B1000" s="4" t="s">
        <v>39</v>
      </c>
      <c r="C1000" s="4" t="s">
        <v>118</v>
      </c>
      <c r="D1000" s="4" t="s">
        <v>41</v>
      </c>
      <c r="E1000" s="4" t="s">
        <v>42</v>
      </c>
      <c r="F1000" s="4" t="s">
        <v>43</v>
      </c>
      <c r="G1000" s="4" t="s">
        <v>44</v>
      </c>
      <c r="H1000" s="4" t="s">
        <v>80</v>
      </c>
      <c r="I1000">
        <v>2</v>
      </c>
      <c r="J1000">
        <v>2</v>
      </c>
      <c r="K1000" s="4" t="s">
        <v>66</v>
      </c>
      <c r="L1000">
        <v>2024</v>
      </c>
      <c r="M1000">
        <v>8600</v>
      </c>
      <c r="N1000">
        <v>9285</v>
      </c>
      <c r="O1000">
        <v>250</v>
      </c>
      <c r="P1000" s="1">
        <v>43279</v>
      </c>
      <c r="Q1000" s="4" t="s">
        <v>35</v>
      </c>
      <c r="R1000" s="1">
        <v>45276</v>
      </c>
      <c r="S1000">
        <v>6699</v>
      </c>
      <c r="T1000">
        <v>7653</v>
      </c>
      <c r="U1000">
        <v>954</v>
      </c>
      <c r="V1000">
        <v>14</v>
      </c>
      <c r="W1000" s="4" t="s">
        <v>136</v>
      </c>
      <c r="X1000">
        <v>3</v>
      </c>
      <c r="Y1000">
        <v>191</v>
      </c>
      <c r="Z1000" s="4" t="s">
        <v>47</v>
      </c>
    </row>
    <row r="1001" spans="1:26" x14ac:dyDescent="0.3">
      <c r="A1001" s="4" t="s">
        <v>1131</v>
      </c>
      <c r="B1001" s="4" t="s">
        <v>39</v>
      </c>
      <c r="C1001" s="4" t="s">
        <v>28</v>
      </c>
      <c r="D1001" s="4" t="s">
        <v>148</v>
      </c>
      <c r="E1001" s="4" t="s">
        <v>149</v>
      </c>
      <c r="F1001" s="4" t="s">
        <v>31</v>
      </c>
      <c r="G1001" s="4" t="s">
        <v>79</v>
      </c>
      <c r="H1001" s="4" t="s">
        <v>80</v>
      </c>
      <c r="I1001">
        <v>5</v>
      </c>
      <c r="J1001">
        <v>5</v>
      </c>
      <c r="K1001" s="4" t="s">
        <v>34</v>
      </c>
      <c r="L1001">
        <v>2024</v>
      </c>
      <c r="M1001">
        <v>7000</v>
      </c>
      <c r="N1001">
        <v>72577</v>
      </c>
      <c r="O1001">
        <v>150</v>
      </c>
      <c r="P1001" s="1">
        <v>45527</v>
      </c>
      <c r="Q1001" s="4" t="s">
        <v>35</v>
      </c>
      <c r="R1001" s="1">
        <v>45555</v>
      </c>
      <c r="S1001">
        <v>6500</v>
      </c>
      <c r="T1001">
        <v>6920</v>
      </c>
      <c r="U1001">
        <v>420</v>
      </c>
      <c r="V1001">
        <v>6</v>
      </c>
      <c r="W1001" s="4" t="s">
        <v>46</v>
      </c>
      <c r="X1001">
        <v>1</v>
      </c>
      <c r="Y1001">
        <v>84</v>
      </c>
      <c r="Z1001" s="4" t="s">
        <v>47</v>
      </c>
    </row>
    <row r="1002" spans="1:26" x14ac:dyDescent="0.3">
      <c r="A1002" s="4" t="s">
        <v>1132</v>
      </c>
      <c r="B1002" s="4" t="s">
        <v>146</v>
      </c>
      <c r="C1002" s="4" t="s">
        <v>97</v>
      </c>
      <c r="D1002" s="4" t="s">
        <v>29</v>
      </c>
      <c r="E1002" s="4" t="s">
        <v>30</v>
      </c>
      <c r="F1002" s="4" t="s">
        <v>31</v>
      </c>
      <c r="G1002" s="4" t="s">
        <v>89</v>
      </c>
      <c r="H1002" s="4" t="s">
        <v>33</v>
      </c>
      <c r="I1002">
        <v>5</v>
      </c>
      <c r="J1002">
        <v>5</v>
      </c>
      <c r="K1002" s="4" t="s">
        <v>34</v>
      </c>
      <c r="L1002">
        <v>2019</v>
      </c>
      <c r="M1002">
        <v>7500</v>
      </c>
      <c r="N1002">
        <v>60199</v>
      </c>
      <c r="O1002">
        <v>113</v>
      </c>
      <c r="P1002" s="1">
        <v>42332</v>
      </c>
      <c r="Q1002" s="4" t="s">
        <v>35</v>
      </c>
      <c r="R1002" s="1">
        <v>42589</v>
      </c>
      <c r="S1002">
        <v>5883</v>
      </c>
      <c r="T1002">
        <v>6400</v>
      </c>
      <c r="U1002">
        <v>517</v>
      </c>
      <c r="V1002">
        <v>9</v>
      </c>
      <c r="W1002" s="4" t="s">
        <v>181</v>
      </c>
      <c r="X1002">
        <v>5</v>
      </c>
      <c r="Y1002">
        <v>103</v>
      </c>
      <c r="Z1002" s="4" t="s">
        <v>37</v>
      </c>
    </row>
    <row r="1003" spans="1:26" x14ac:dyDescent="0.3">
      <c r="A1003" s="4" t="s">
        <v>1133</v>
      </c>
      <c r="B1003" s="4" t="s">
        <v>49</v>
      </c>
      <c r="C1003" s="4" t="s">
        <v>77</v>
      </c>
      <c r="D1003" s="4" t="s">
        <v>85</v>
      </c>
      <c r="E1003" s="4" t="s">
        <v>86</v>
      </c>
      <c r="F1003" s="4" t="s">
        <v>31</v>
      </c>
      <c r="G1003" s="4" t="s">
        <v>44</v>
      </c>
      <c r="H1003" s="4" t="s">
        <v>33</v>
      </c>
      <c r="I1003">
        <v>4</v>
      </c>
      <c r="J1003">
        <v>5</v>
      </c>
      <c r="K1003" s="4" t="s">
        <v>66</v>
      </c>
      <c r="L1003">
        <v>2019</v>
      </c>
      <c r="M1003">
        <v>6600</v>
      </c>
      <c r="N1003">
        <v>18586</v>
      </c>
      <c r="O1003">
        <v>103</v>
      </c>
      <c r="P1003" s="1">
        <v>42876</v>
      </c>
      <c r="Q1003" s="4" t="s">
        <v>35</v>
      </c>
      <c r="R1003" s="1">
        <v>45208</v>
      </c>
      <c r="S1003">
        <v>5396</v>
      </c>
      <c r="T1003">
        <v>5132</v>
      </c>
      <c r="U1003">
        <v>-264</v>
      </c>
      <c r="V1003">
        <v>-5</v>
      </c>
      <c r="W1003" s="4" t="s">
        <v>102</v>
      </c>
      <c r="X1003">
        <v>4</v>
      </c>
      <c r="Y1003">
        <v>0</v>
      </c>
      <c r="Z1003" s="4" t="s">
        <v>57</v>
      </c>
    </row>
    <row r="1004" spans="1:26" x14ac:dyDescent="0.3">
      <c r="A1004" s="4" t="s">
        <v>1134</v>
      </c>
      <c r="B1004" s="4" t="s">
        <v>92</v>
      </c>
      <c r="C1004" s="4" t="s">
        <v>104</v>
      </c>
      <c r="D1004" s="4" t="s">
        <v>105</v>
      </c>
      <c r="E1004" s="4" t="s">
        <v>52</v>
      </c>
      <c r="F1004" s="4" t="s">
        <v>73</v>
      </c>
      <c r="G1004" s="4" t="s">
        <v>44</v>
      </c>
      <c r="H1004" s="4" t="s">
        <v>80</v>
      </c>
      <c r="I1004">
        <v>4</v>
      </c>
      <c r="J1004">
        <v>2</v>
      </c>
      <c r="K1004" s="4" t="s">
        <v>55</v>
      </c>
      <c r="L1004">
        <v>2024</v>
      </c>
      <c r="M1004">
        <v>8500</v>
      </c>
      <c r="N1004">
        <v>98170</v>
      </c>
      <c r="O1004">
        <v>200</v>
      </c>
      <c r="P1004" s="1">
        <v>44021</v>
      </c>
      <c r="Q1004" s="4" t="s">
        <v>35</v>
      </c>
      <c r="R1004" s="1">
        <v>45482</v>
      </c>
      <c r="S1004">
        <v>6671</v>
      </c>
      <c r="T1004">
        <v>6193</v>
      </c>
      <c r="U1004">
        <v>-478</v>
      </c>
      <c r="V1004">
        <v>-7</v>
      </c>
      <c r="W1004" s="4" t="s">
        <v>202</v>
      </c>
      <c r="X1004">
        <v>4</v>
      </c>
      <c r="Y1004">
        <v>0</v>
      </c>
      <c r="Z1004" s="4" t="s">
        <v>57</v>
      </c>
    </row>
    <row r="1005" spans="1:26" x14ac:dyDescent="0.3">
      <c r="A1005" s="4" t="s">
        <v>1135</v>
      </c>
      <c r="B1005" s="4" t="s">
        <v>49</v>
      </c>
      <c r="C1005" s="4" t="s">
        <v>118</v>
      </c>
      <c r="D1005" s="4" t="s">
        <v>29</v>
      </c>
      <c r="E1005" s="4" t="s">
        <v>30</v>
      </c>
      <c r="F1005" s="4" t="s">
        <v>31</v>
      </c>
      <c r="G1005" s="4" t="s">
        <v>79</v>
      </c>
      <c r="H1005" s="4" t="s">
        <v>80</v>
      </c>
      <c r="I1005">
        <v>5</v>
      </c>
      <c r="J1005">
        <v>5</v>
      </c>
      <c r="K1005" s="4" t="s">
        <v>34</v>
      </c>
      <c r="L1005">
        <v>2015</v>
      </c>
      <c r="M1005">
        <v>7900</v>
      </c>
      <c r="N1005">
        <v>46955</v>
      </c>
      <c r="O1005">
        <v>113</v>
      </c>
      <c r="P1005" s="1">
        <v>43336</v>
      </c>
      <c r="Q1005" s="4" t="s">
        <v>35</v>
      </c>
      <c r="R1005" s="1">
        <v>44268</v>
      </c>
      <c r="S1005">
        <v>6645</v>
      </c>
      <c r="T1005">
        <v>7301</v>
      </c>
      <c r="U1005">
        <v>656</v>
      </c>
      <c r="V1005">
        <v>10</v>
      </c>
      <c r="W1005" s="4" t="s">
        <v>63</v>
      </c>
      <c r="X1005">
        <v>3</v>
      </c>
      <c r="Y1005">
        <v>131</v>
      </c>
      <c r="Z1005" s="4" t="s">
        <v>47</v>
      </c>
    </row>
    <row r="1006" spans="1:26" x14ac:dyDescent="0.3">
      <c r="A1006" s="4" t="s">
        <v>1136</v>
      </c>
      <c r="B1006" s="4" t="s">
        <v>109</v>
      </c>
      <c r="C1006" s="4" t="s">
        <v>70</v>
      </c>
      <c r="D1006" s="4" t="s">
        <v>78</v>
      </c>
      <c r="E1006" s="4" t="s">
        <v>30</v>
      </c>
      <c r="F1006" s="4" t="s">
        <v>31</v>
      </c>
      <c r="G1006" s="4" t="s">
        <v>32</v>
      </c>
      <c r="H1006" s="4" t="s">
        <v>80</v>
      </c>
      <c r="I1006">
        <v>4</v>
      </c>
      <c r="J1006">
        <v>5</v>
      </c>
      <c r="K1006" s="4" t="s">
        <v>55</v>
      </c>
      <c r="L1006">
        <v>2020</v>
      </c>
      <c r="M1006">
        <v>7900</v>
      </c>
      <c r="N1006">
        <v>14082</v>
      </c>
      <c r="O1006">
        <v>120</v>
      </c>
      <c r="P1006" s="1">
        <v>45620</v>
      </c>
      <c r="Q1006" s="4" t="s">
        <v>35</v>
      </c>
      <c r="R1006" s="1">
        <v>45371</v>
      </c>
      <c r="S1006">
        <v>6297</v>
      </c>
      <c r="T1006">
        <v>7748</v>
      </c>
      <c r="U1006">
        <v>1451</v>
      </c>
      <c r="V1006">
        <v>23</v>
      </c>
      <c r="W1006" s="4" t="s">
        <v>111</v>
      </c>
      <c r="X1006">
        <v>5</v>
      </c>
      <c r="Y1006">
        <v>290</v>
      </c>
      <c r="Z1006" s="4" t="s">
        <v>37</v>
      </c>
    </row>
    <row r="1007" spans="1:26" x14ac:dyDescent="0.3">
      <c r="A1007" s="4" t="s">
        <v>1137</v>
      </c>
      <c r="B1007" s="4" t="s">
        <v>83</v>
      </c>
      <c r="C1007" s="4" t="s">
        <v>144</v>
      </c>
      <c r="D1007" s="4" t="s">
        <v>71</v>
      </c>
      <c r="E1007" s="4" t="s">
        <v>72</v>
      </c>
      <c r="F1007" s="4" t="s">
        <v>73</v>
      </c>
      <c r="G1007" s="4" t="s">
        <v>54</v>
      </c>
      <c r="H1007" s="4" t="s">
        <v>80</v>
      </c>
      <c r="I1007">
        <v>3</v>
      </c>
      <c r="J1007">
        <v>2</v>
      </c>
      <c r="K1007" s="4" t="s">
        <v>66</v>
      </c>
      <c r="L1007">
        <v>2020</v>
      </c>
      <c r="M1007">
        <v>7500</v>
      </c>
      <c r="N1007">
        <v>46422</v>
      </c>
      <c r="O1007">
        <v>100</v>
      </c>
      <c r="P1007" s="1">
        <v>43896</v>
      </c>
      <c r="Q1007" s="4" t="s">
        <v>35</v>
      </c>
      <c r="R1007" s="1">
        <v>45430</v>
      </c>
      <c r="S1007">
        <v>5936</v>
      </c>
      <c r="T1007">
        <v>6682</v>
      </c>
      <c r="U1007">
        <v>746</v>
      </c>
      <c r="V1007">
        <v>13</v>
      </c>
      <c r="W1007" s="4" t="s">
        <v>74</v>
      </c>
      <c r="X1007">
        <v>4</v>
      </c>
      <c r="Y1007">
        <v>149</v>
      </c>
      <c r="Z1007" s="4" t="s">
        <v>57</v>
      </c>
    </row>
    <row r="1008" spans="1:26" x14ac:dyDescent="0.3">
      <c r="A1008" s="4" t="s">
        <v>1138</v>
      </c>
      <c r="B1008" s="4" t="s">
        <v>39</v>
      </c>
      <c r="C1008" s="4" t="s">
        <v>93</v>
      </c>
      <c r="D1008" s="4" t="s">
        <v>158</v>
      </c>
      <c r="E1008" s="4" t="s">
        <v>86</v>
      </c>
      <c r="F1008" s="4" t="s">
        <v>152</v>
      </c>
      <c r="G1008" s="4" t="s">
        <v>32</v>
      </c>
      <c r="H1008" s="4" t="s">
        <v>80</v>
      </c>
      <c r="I1008">
        <v>5</v>
      </c>
      <c r="J1008">
        <v>4</v>
      </c>
      <c r="K1008" s="4" t="s">
        <v>55</v>
      </c>
      <c r="L1008">
        <v>2024</v>
      </c>
      <c r="M1008">
        <v>8000</v>
      </c>
      <c r="N1008">
        <v>19380</v>
      </c>
      <c r="O1008">
        <v>115</v>
      </c>
      <c r="P1008" s="1">
        <v>45485</v>
      </c>
      <c r="Q1008" s="4" t="s">
        <v>35</v>
      </c>
      <c r="R1008" s="1">
        <v>45580</v>
      </c>
      <c r="S1008">
        <v>6195</v>
      </c>
      <c r="T1008">
        <v>7094</v>
      </c>
      <c r="U1008">
        <v>899</v>
      </c>
      <c r="V1008">
        <v>15</v>
      </c>
      <c r="W1008" s="4" t="s">
        <v>56</v>
      </c>
      <c r="X1008">
        <v>3</v>
      </c>
      <c r="Y1008">
        <v>180</v>
      </c>
      <c r="Z1008" s="4" t="s">
        <v>37</v>
      </c>
    </row>
    <row r="1009" spans="1:26" x14ac:dyDescent="0.3">
      <c r="A1009" s="4" t="s">
        <v>1139</v>
      </c>
      <c r="B1009" s="4" t="s">
        <v>113</v>
      </c>
      <c r="C1009" s="4" t="s">
        <v>123</v>
      </c>
      <c r="D1009" s="4" t="s">
        <v>78</v>
      </c>
      <c r="E1009" s="4" t="s">
        <v>30</v>
      </c>
      <c r="F1009" s="4" t="s">
        <v>31</v>
      </c>
      <c r="G1009" s="4" t="s">
        <v>89</v>
      </c>
      <c r="H1009" s="4" t="s">
        <v>80</v>
      </c>
      <c r="I1009">
        <v>4</v>
      </c>
      <c r="J1009">
        <v>5</v>
      </c>
      <c r="K1009" s="4" t="s">
        <v>55</v>
      </c>
      <c r="L1009">
        <v>2020</v>
      </c>
      <c r="M1009">
        <v>7900</v>
      </c>
      <c r="N1009">
        <v>9581</v>
      </c>
      <c r="O1009">
        <v>120</v>
      </c>
      <c r="P1009" s="1">
        <v>44651</v>
      </c>
      <c r="Q1009" s="4" t="s">
        <v>35</v>
      </c>
      <c r="R1009" s="1">
        <v>44759</v>
      </c>
      <c r="S1009">
        <v>6745</v>
      </c>
      <c r="T1009">
        <v>8047</v>
      </c>
      <c r="U1009">
        <v>1302</v>
      </c>
      <c r="V1009">
        <v>19</v>
      </c>
      <c r="W1009" s="4" t="s">
        <v>90</v>
      </c>
      <c r="X1009">
        <v>3</v>
      </c>
      <c r="Y1009">
        <v>260</v>
      </c>
      <c r="Z1009" s="4" t="s">
        <v>57</v>
      </c>
    </row>
    <row r="1010" spans="1:26" x14ac:dyDescent="0.3">
      <c r="A1010" s="4" t="s">
        <v>1140</v>
      </c>
      <c r="B1010" s="4" t="s">
        <v>156</v>
      </c>
      <c r="C1010" s="4" t="s">
        <v>163</v>
      </c>
      <c r="D1010" s="4" t="s">
        <v>41</v>
      </c>
      <c r="E1010" s="4" t="s">
        <v>42</v>
      </c>
      <c r="F1010" s="4" t="s">
        <v>43</v>
      </c>
      <c r="G1010" s="4" t="s">
        <v>54</v>
      </c>
      <c r="H1010" s="4" t="s">
        <v>33</v>
      </c>
      <c r="I1010">
        <v>2</v>
      </c>
      <c r="J1010">
        <v>2</v>
      </c>
      <c r="K1010" s="4" t="s">
        <v>55</v>
      </c>
      <c r="L1010">
        <v>2015</v>
      </c>
      <c r="M1010">
        <v>10900</v>
      </c>
      <c r="N1010">
        <v>56536</v>
      </c>
      <c r="O1010">
        <v>250</v>
      </c>
      <c r="P1010" s="1">
        <v>42027</v>
      </c>
      <c r="Q1010" s="4" t="s">
        <v>35</v>
      </c>
      <c r="R1010" s="1">
        <v>45635</v>
      </c>
      <c r="S1010">
        <v>9646</v>
      </c>
      <c r="T1010">
        <v>8927</v>
      </c>
      <c r="U1010">
        <v>-719</v>
      </c>
      <c r="V1010">
        <v>-7</v>
      </c>
      <c r="W1010" s="4" t="s">
        <v>56</v>
      </c>
      <c r="X1010">
        <v>4</v>
      </c>
      <c r="Y1010">
        <v>0</v>
      </c>
      <c r="Z1010" s="4" t="s">
        <v>37</v>
      </c>
    </row>
    <row r="1011" spans="1:26" x14ac:dyDescent="0.3">
      <c r="A1011" s="4" t="s">
        <v>1141</v>
      </c>
      <c r="B1011" s="4" t="s">
        <v>39</v>
      </c>
      <c r="C1011" s="4" t="s">
        <v>77</v>
      </c>
      <c r="D1011" s="4" t="s">
        <v>29</v>
      </c>
      <c r="E1011" s="4" t="s">
        <v>30</v>
      </c>
      <c r="F1011" s="4" t="s">
        <v>31</v>
      </c>
      <c r="G1011" s="4" t="s">
        <v>44</v>
      </c>
      <c r="H1011" s="4" t="s">
        <v>80</v>
      </c>
      <c r="I1011">
        <v>5</v>
      </c>
      <c r="J1011">
        <v>5</v>
      </c>
      <c r="K1011" s="4" t="s">
        <v>55</v>
      </c>
      <c r="L1011">
        <v>2019</v>
      </c>
      <c r="M1011">
        <v>8000</v>
      </c>
      <c r="N1011">
        <v>82652</v>
      </c>
      <c r="O1011">
        <v>113</v>
      </c>
      <c r="P1011" s="1">
        <v>44681</v>
      </c>
      <c r="Q1011" s="4" t="s">
        <v>35</v>
      </c>
      <c r="R1011" s="1">
        <v>45386</v>
      </c>
      <c r="S1011">
        <v>6609</v>
      </c>
      <c r="T1011">
        <v>5557</v>
      </c>
      <c r="U1011">
        <v>-1052</v>
      </c>
      <c r="V1011">
        <v>-16</v>
      </c>
      <c r="W1011" s="4" t="s">
        <v>166</v>
      </c>
      <c r="X1011">
        <v>2</v>
      </c>
      <c r="Y1011">
        <v>0</v>
      </c>
      <c r="Z1011" s="4" t="s">
        <v>47</v>
      </c>
    </row>
    <row r="1012" spans="1:26" x14ac:dyDescent="0.3">
      <c r="A1012" s="4" t="s">
        <v>1142</v>
      </c>
      <c r="B1012" s="4" t="s">
        <v>156</v>
      </c>
      <c r="C1012" s="4" t="s">
        <v>60</v>
      </c>
      <c r="D1012" s="4" t="s">
        <v>78</v>
      </c>
      <c r="E1012" s="4" t="s">
        <v>30</v>
      </c>
      <c r="F1012" s="4" t="s">
        <v>31</v>
      </c>
      <c r="G1012" s="4" t="s">
        <v>44</v>
      </c>
      <c r="H1012" s="4" t="s">
        <v>33</v>
      </c>
      <c r="I1012">
        <v>4</v>
      </c>
      <c r="J1012">
        <v>5</v>
      </c>
      <c r="K1012" s="4" t="s">
        <v>45</v>
      </c>
      <c r="L1012">
        <v>2019</v>
      </c>
      <c r="M1012">
        <v>6500</v>
      </c>
      <c r="N1012">
        <v>43403</v>
      </c>
      <c r="O1012">
        <v>120</v>
      </c>
      <c r="P1012" s="1">
        <v>43479</v>
      </c>
      <c r="Q1012" s="4" t="s">
        <v>35</v>
      </c>
      <c r="R1012" s="1">
        <v>44792</v>
      </c>
      <c r="S1012">
        <v>5609</v>
      </c>
      <c r="T1012">
        <v>6042</v>
      </c>
      <c r="U1012">
        <v>433</v>
      </c>
      <c r="V1012">
        <v>8</v>
      </c>
      <c r="W1012" s="4" t="s">
        <v>106</v>
      </c>
      <c r="X1012">
        <v>5</v>
      </c>
      <c r="Y1012">
        <v>87</v>
      </c>
      <c r="Z1012" s="4" t="s">
        <v>47</v>
      </c>
    </row>
    <row r="1013" spans="1:26" x14ac:dyDescent="0.3">
      <c r="A1013" s="4" t="s">
        <v>1143</v>
      </c>
      <c r="B1013" s="4" t="s">
        <v>113</v>
      </c>
      <c r="C1013" s="4" t="s">
        <v>84</v>
      </c>
      <c r="D1013" s="4" t="s">
        <v>148</v>
      </c>
      <c r="E1013" s="4" t="s">
        <v>149</v>
      </c>
      <c r="F1013" s="4" t="s">
        <v>31</v>
      </c>
      <c r="G1013" s="4" t="s">
        <v>89</v>
      </c>
      <c r="H1013" s="4" t="s">
        <v>80</v>
      </c>
      <c r="I1013">
        <v>5</v>
      </c>
      <c r="J1013">
        <v>5</v>
      </c>
      <c r="K1013" s="4" t="s">
        <v>55</v>
      </c>
      <c r="L1013">
        <v>2020</v>
      </c>
      <c r="M1013">
        <v>7900</v>
      </c>
      <c r="N1013">
        <v>26094</v>
      </c>
      <c r="O1013">
        <v>150</v>
      </c>
      <c r="P1013" s="1">
        <v>43126</v>
      </c>
      <c r="Q1013" s="4" t="s">
        <v>35</v>
      </c>
      <c r="R1013" s="1">
        <v>45161</v>
      </c>
      <c r="S1013">
        <v>6140</v>
      </c>
      <c r="T1013">
        <v>7565</v>
      </c>
      <c r="U1013">
        <v>1425</v>
      </c>
      <c r="V1013">
        <v>23</v>
      </c>
      <c r="W1013" s="4" t="s">
        <v>67</v>
      </c>
      <c r="X1013">
        <v>2</v>
      </c>
      <c r="Y1013">
        <v>285</v>
      </c>
      <c r="Z1013" s="4" t="s">
        <v>47</v>
      </c>
    </row>
    <row r="1014" spans="1:26" x14ac:dyDescent="0.3">
      <c r="A1014" s="4" t="s">
        <v>1144</v>
      </c>
      <c r="B1014" s="4" t="s">
        <v>69</v>
      </c>
      <c r="C1014" s="4" t="s">
        <v>50</v>
      </c>
      <c r="D1014" s="4" t="s">
        <v>85</v>
      </c>
      <c r="E1014" s="4" t="s">
        <v>86</v>
      </c>
      <c r="F1014" s="4" t="s">
        <v>31</v>
      </c>
      <c r="G1014" s="4" t="s">
        <v>32</v>
      </c>
      <c r="H1014" s="4" t="s">
        <v>80</v>
      </c>
      <c r="I1014">
        <v>4</v>
      </c>
      <c r="J1014">
        <v>5</v>
      </c>
      <c r="K1014" s="4" t="s">
        <v>34</v>
      </c>
      <c r="L1014">
        <v>2017</v>
      </c>
      <c r="M1014">
        <v>7700</v>
      </c>
      <c r="N1014">
        <v>9004</v>
      </c>
      <c r="O1014">
        <v>103</v>
      </c>
      <c r="P1014" s="1">
        <v>44614</v>
      </c>
      <c r="Q1014" s="4" t="s">
        <v>35</v>
      </c>
      <c r="R1014" s="1">
        <v>44697</v>
      </c>
      <c r="S1014">
        <v>6141</v>
      </c>
      <c r="T1014">
        <v>6782</v>
      </c>
      <c r="U1014">
        <v>641</v>
      </c>
      <c r="V1014">
        <v>10</v>
      </c>
      <c r="W1014" s="4" t="s">
        <v>46</v>
      </c>
      <c r="X1014">
        <v>5</v>
      </c>
      <c r="Y1014">
        <v>128</v>
      </c>
      <c r="Z1014" s="4" t="s">
        <v>57</v>
      </c>
    </row>
    <row r="1015" spans="1:26" x14ac:dyDescent="0.3">
      <c r="A1015" s="4" t="s">
        <v>1145</v>
      </c>
      <c r="B1015" s="4" t="s">
        <v>172</v>
      </c>
      <c r="C1015" s="4" t="s">
        <v>77</v>
      </c>
      <c r="D1015" s="4" t="s">
        <v>51</v>
      </c>
      <c r="E1015" s="4" t="s">
        <v>52</v>
      </c>
      <c r="F1015" s="4" t="s">
        <v>53</v>
      </c>
      <c r="G1015" s="4" t="s">
        <v>32</v>
      </c>
      <c r="H1015" s="4" t="s">
        <v>33</v>
      </c>
      <c r="I1015">
        <v>8</v>
      </c>
      <c r="J1015">
        <v>5</v>
      </c>
      <c r="K1015" s="4" t="s">
        <v>45</v>
      </c>
      <c r="L1015">
        <v>2015</v>
      </c>
      <c r="M1015">
        <v>8400</v>
      </c>
      <c r="N1015">
        <v>76507</v>
      </c>
      <c r="O1015">
        <v>200</v>
      </c>
      <c r="P1015" s="1">
        <v>44906</v>
      </c>
      <c r="Q1015" s="4" t="s">
        <v>35</v>
      </c>
      <c r="R1015" s="1">
        <v>45282</v>
      </c>
      <c r="S1015">
        <v>7160</v>
      </c>
      <c r="T1015">
        <v>6618</v>
      </c>
      <c r="U1015">
        <v>-542</v>
      </c>
      <c r="V1015">
        <v>-8</v>
      </c>
      <c r="W1015" s="4" t="s">
        <v>90</v>
      </c>
      <c r="X1015">
        <v>5</v>
      </c>
      <c r="Y1015">
        <v>0</v>
      </c>
      <c r="Z1015" s="4" t="s">
        <v>57</v>
      </c>
    </row>
    <row r="1016" spans="1:26" x14ac:dyDescent="0.3">
      <c r="A1016" s="4" t="s">
        <v>1146</v>
      </c>
      <c r="B1016" s="4" t="s">
        <v>88</v>
      </c>
      <c r="C1016" s="4" t="s">
        <v>60</v>
      </c>
      <c r="D1016" s="4" t="s">
        <v>51</v>
      </c>
      <c r="E1016" s="4" t="s">
        <v>52</v>
      </c>
      <c r="F1016" s="4" t="s">
        <v>53</v>
      </c>
      <c r="G1016" s="4" t="s">
        <v>89</v>
      </c>
      <c r="H1016" s="4" t="s">
        <v>33</v>
      </c>
      <c r="I1016">
        <v>8</v>
      </c>
      <c r="J1016">
        <v>5</v>
      </c>
      <c r="K1016" s="4" t="s">
        <v>66</v>
      </c>
      <c r="L1016">
        <v>2022</v>
      </c>
      <c r="M1016">
        <v>7800</v>
      </c>
      <c r="N1016">
        <v>83753</v>
      </c>
      <c r="O1016">
        <v>200</v>
      </c>
      <c r="P1016" s="1">
        <v>45599</v>
      </c>
      <c r="Q1016" s="4" t="s">
        <v>35</v>
      </c>
      <c r="R1016" s="1">
        <v>45486</v>
      </c>
      <c r="S1016">
        <v>6750</v>
      </c>
      <c r="T1016">
        <v>6284</v>
      </c>
      <c r="U1016">
        <v>-466</v>
      </c>
      <c r="V1016">
        <v>-7</v>
      </c>
      <c r="W1016" s="4" t="s">
        <v>202</v>
      </c>
      <c r="X1016">
        <v>3</v>
      </c>
      <c r="Y1016">
        <v>0</v>
      </c>
      <c r="Z1016" s="4" t="s">
        <v>37</v>
      </c>
    </row>
    <row r="1017" spans="1:26" x14ac:dyDescent="0.3">
      <c r="A1017" s="4" t="s">
        <v>1147</v>
      </c>
      <c r="B1017" s="4" t="s">
        <v>65</v>
      </c>
      <c r="C1017" s="4" t="s">
        <v>144</v>
      </c>
      <c r="D1017" s="4" t="s">
        <v>138</v>
      </c>
      <c r="E1017" s="4" t="s">
        <v>139</v>
      </c>
      <c r="F1017" s="4" t="s">
        <v>53</v>
      </c>
      <c r="G1017" s="4" t="s">
        <v>89</v>
      </c>
      <c r="H1017" s="4" t="s">
        <v>80</v>
      </c>
      <c r="I1017">
        <v>7</v>
      </c>
      <c r="J1017">
        <v>5</v>
      </c>
      <c r="K1017" s="4" t="s">
        <v>45</v>
      </c>
      <c r="L1017">
        <v>2020</v>
      </c>
      <c r="M1017">
        <v>7900</v>
      </c>
      <c r="N1017">
        <v>3787</v>
      </c>
      <c r="O1017">
        <v>175</v>
      </c>
      <c r="P1017" s="1">
        <v>42921</v>
      </c>
      <c r="Q1017" s="4" t="s">
        <v>35</v>
      </c>
      <c r="R1017" s="1">
        <v>43370</v>
      </c>
      <c r="S1017">
        <v>6466</v>
      </c>
      <c r="T1017">
        <v>7757</v>
      </c>
      <c r="U1017">
        <v>1291</v>
      </c>
      <c r="V1017">
        <v>20</v>
      </c>
      <c r="W1017" s="4" t="s">
        <v>106</v>
      </c>
      <c r="X1017">
        <v>5</v>
      </c>
      <c r="Y1017">
        <v>258</v>
      </c>
      <c r="Z1017" s="4" t="s">
        <v>37</v>
      </c>
    </row>
    <row r="1018" spans="1:26" x14ac:dyDescent="0.3">
      <c r="A1018" s="4" t="s">
        <v>1148</v>
      </c>
      <c r="B1018" s="4" t="s">
        <v>156</v>
      </c>
      <c r="C1018" s="4" t="s">
        <v>77</v>
      </c>
      <c r="D1018" s="4" t="s">
        <v>78</v>
      </c>
      <c r="E1018" s="4" t="s">
        <v>30</v>
      </c>
      <c r="F1018" s="4" t="s">
        <v>31</v>
      </c>
      <c r="G1018" s="4" t="s">
        <v>32</v>
      </c>
      <c r="H1018" s="4" t="s">
        <v>80</v>
      </c>
      <c r="I1018">
        <v>4</v>
      </c>
      <c r="J1018">
        <v>5</v>
      </c>
      <c r="K1018" s="4" t="s">
        <v>34</v>
      </c>
      <c r="L1018">
        <v>2015</v>
      </c>
      <c r="M1018">
        <v>7900</v>
      </c>
      <c r="N1018">
        <v>83098</v>
      </c>
      <c r="O1018">
        <v>120</v>
      </c>
      <c r="P1018" s="1">
        <v>43315</v>
      </c>
      <c r="Q1018" s="4" t="s">
        <v>35</v>
      </c>
      <c r="R1018" s="1">
        <v>43317</v>
      </c>
      <c r="S1018">
        <v>7128</v>
      </c>
      <c r="T1018">
        <v>5952</v>
      </c>
      <c r="U1018">
        <v>-1176</v>
      </c>
      <c r="V1018">
        <v>-16</v>
      </c>
      <c r="W1018" s="4" t="s">
        <v>102</v>
      </c>
      <c r="X1018">
        <v>2</v>
      </c>
      <c r="Y1018">
        <v>0</v>
      </c>
      <c r="Z1018" s="4" t="s">
        <v>37</v>
      </c>
    </row>
    <row r="1019" spans="1:26" x14ac:dyDescent="0.3">
      <c r="A1019" s="4" t="s">
        <v>1149</v>
      </c>
      <c r="B1019" s="4" t="s">
        <v>156</v>
      </c>
      <c r="C1019" s="4" t="s">
        <v>190</v>
      </c>
      <c r="D1019" s="4" t="s">
        <v>158</v>
      </c>
      <c r="E1019" s="4" t="s">
        <v>86</v>
      </c>
      <c r="F1019" s="4" t="s">
        <v>152</v>
      </c>
      <c r="G1019" s="4" t="s">
        <v>44</v>
      </c>
      <c r="H1019" s="4" t="s">
        <v>33</v>
      </c>
      <c r="I1019">
        <v>5</v>
      </c>
      <c r="J1019">
        <v>4</v>
      </c>
      <c r="K1019" s="4" t="s">
        <v>55</v>
      </c>
      <c r="L1019">
        <v>2022</v>
      </c>
      <c r="M1019">
        <v>8200</v>
      </c>
      <c r="N1019">
        <v>48880</v>
      </c>
      <c r="O1019">
        <v>115</v>
      </c>
      <c r="P1019" s="1">
        <v>45295</v>
      </c>
      <c r="Q1019" s="4" t="s">
        <v>35</v>
      </c>
      <c r="R1019" s="1">
        <v>45573</v>
      </c>
      <c r="S1019">
        <v>6394</v>
      </c>
      <c r="T1019">
        <v>7758</v>
      </c>
      <c r="U1019">
        <v>1364</v>
      </c>
      <c r="V1019">
        <v>21</v>
      </c>
      <c r="W1019" s="4" t="s">
        <v>215</v>
      </c>
      <c r="X1019">
        <v>4</v>
      </c>
      <c r="Y1019">
        <v>273</v>
      </c>
      <c r="Z1019" s="4" t="s">
        <v>57</v>
      </c>
    </row>
    <row r="1020" spans="1:26" x14ac:dyDescent="0.3">
      <c r="A1020" s="4" t="s">
        <v>1150</v>
      </c>
      <c r="B1020" s="4" t="s">
        <v>113</v>
      </c>
      <c r="C1020" s="4" t="s">
        <v>77</v>
      </c>
      <c r="D1020" s="4" t="s">
        <v>51</v>
      </c>
      <c r="E1020" s="4" t="s">
        <v>52</v>
      </c>
      <c r="F1020" s="4" t="s">
        <v>53</v>
      </c>
      <c r="G1020" s="4" t="s">
        <v>32</v>
      </c>
      <c r="H1020" s="4" t="s">
        <v>80</v>
      </c>
      <c r="I1020">
        <v>8</v>
      </c>
      <c r="J1020">
        <v>5</v>
      </c>
      <c r="K1020" s="4" t="s">
        <v>55</v>
      </c>
      <c r="L1020">
        <v>2015</v>
      </c>
      <c r="M1020">
        <v>9900</v>
      </c>
      <c r="N1020">
        <v>13711</v>
      </c>
      <c r="O1020">
        <v>200</v>
      </c>
      <c r="P1020" s="1">
        <v>43193</v>
      </c>
      <c r="Q1020" s="4" t="s">
        <v>35</v>
      </c>
      <c r="R1020" s="1">
        <v>45349</v>
      </c>
      <c r="S1020">
        <v>8547</v>
      </c>
      <c r="T1020">
        <v>8096</v>
      </c>
      <c r="U1020">
        <v>-451</v>
      </c>
      <c r="V1020">
        <v>-5</v>
      </c>
      <c r="W1020" s="4" t="s">
        <v>181</v>
      </c>
      <c r="X1020">
        <v>1</v>
      </c>
      <c r="Y1020">
        <v>0</v>
      </c>
      <c r="Z1020" s="4" t="s">
        <v>95</v>
      </c>
    </row>
    <row r="1021" spans="1:26" x14ac:dyDescent="0.3">
      <c r="A1021" s="4" t="s">
        <v>1151</v>
      </c>
      <c r="B1021" s="4" t="s">
        <v>92</v>
      </c>
      <c r="C1021" s="4" t="s">
        <v>60</v>
      </c>
      <c r="D1021" s="4" t="s">
        <v>71</v>
      </c>
      <c r="E1021" s="4" t="s">
        <v>72</v>
      </c>
      <c r="F1021" s="4" t="s">
        <v>73</v>
      </c>
      <c r="G1021" s="4" t="s">
        <v>32</v>
      </c>
      <c r="H1021" s="4" t="s">
        <v>80</v>
      </c>
      <c r="I1021">
        <v>3</v>
      </c>
      <c r="J1021">
        <v>2</v>
      </c>
      <c r="K1021" s="4" t="s">
        <v>66</v>
      </c>
      <c r="L1021">
        <v>2017</v>
      </c>
      <c r="M1021">
        <v>7800</v>
      </c>
      <c r="N1021">
        <v>47916</v>
      </c>
      <c r="O1021">
        <v>100</v>
      </c>
      <c r="P1021" s="1">
        <v>42350</v>
      </c>
      <c r="Q1021" s="4" t="s">
        <v>35</v>
      </c>
      <c r="R1021" s="1">
        <v>44209</v>
      </c>
      <c r="S1021">
        <v>5986</v>
      </c>
      <c r="T1021">
        <v>6567</v>
      </c>
      <c r="U1021">
        <v>581</v>
      </c>
      <c r="V1021">
        <v>10</v>
      </c>
      <c r="W1021" s="4" t="s">
        <v>142</v>
      </c>
      <c r="X1021">
        <v>2</v>
      </c>
      <c r="Y1021">
        <v>116</v>
      </c>
      <c r="Z1021" s="4" t="s">
        <v>47</v>
      </c>
    </row>
    <row r="1022" spans="1:26" x14ac:dyDescent="0.3">
      <c r="A1022" s="4" t="s">
        <v>1152</v>
      </c>
      <c r="B1022" s="4" t="s">
        <v>125</v>
      </c>
      <c r="C1022" s="4" t="s">
        <v>163</v>
      </c>
      <c r="D1022" s="4" t="s">
        <v>78</v>
      </c>
      <c r="E1022" s="4" t="s">
        <v>30</v>
      </c>
      <c r="F1022" s="4" t="s">
        <v>31</v>
      </c>
      <c r="G1022" s="4" t="s">
        <v>44</v>
      </c>
      <c r="H1022" s="4" t="s">
        <v>80</v>
      </c>
      <c r="I1022">
        <v>4</v>
      </c>
      <c r="J1022">
        <v>5</v>
      </c>
      <c r="K1022" s="4" t="s">
        <v>66</v>
      </c>
      <c r="L1022">
        <v>2020</v>
      </c>
      <c r="M1022">
        <v>6500</v>
      </c>
      <c r="N1022">
        <v>36537</v>
      </c>
      <c r="O1022">
        <v>120</v>
      </c>
      <c r="P1022" s="1">
        <v>44972</v>
      </c>
      <c r="Q1022" s="4" t="s">
        <v>35</v>
      </c>
      <c r="R1022" s="1">
        <v>45635</v>
      </c>
      <c r="S1022">
        <v>5986</v>
      </c>
      <c r="T1022">
        <v>6598</v>
      </c>
      <c r="U1022">
        <v>612</v>
      </c>
      <c r="V1022">
        <v>10</v>
      </c>
      <c r="W1022" s="4" t="s">
        <v>106</v>
      </c>
      <c r="X1022">
        <v>1</v>
      </c>
      <c r="Y1022">
        <v>122</v>
      </c>
      <c r="Z1022" s="4" t="s">
        <v>57</v>
      </c>
    </row>
    <row r="1023" spans="1:26" x14ac:dyDescent="0.3">
      <c r="A1023" s="4" t="s">
        <v>1153</v>
      </c>
      <c r="B1023" s="4" t="s">
        <v>83</v>
      </c>
      <c r="C1023" s="4" t="s">
        <v>144</v>
      </c>
      <c r="D1023" s="4" t="s">
        <v>151</v>
      </c>
      <c r="E1023" s="4" t="s">
        <v>86</v>
      </c>
      <c r="F1023" s="4" t="s">
        <v>152</v>
      </c>
      <c r="G1023" s="4" t="s">
        <v>89</v>
      </c>
      <c r="H1023" s="4" t="s">
        <v>33</v>
      </c>
      <c r="I1023">
        <v>5</v>
      </c>
      <c r="J1023">
        <v>5</v>
      </c>
      <c r="K1023" s="4" t="s">
        <v>34</v>
      </c>
      <c r="L1023">
        <v>2021</v>
      </c>
      <c r="M1023">
        <v>7800</v>
      </c>
      <c r="N1023">
        <v>99049</v>
      </c>
      <c r="O1023">
        <v>100</v>
      </c>
      <c r="P1023" s="1">
        <v>43208</v>
      </c>
      <c r="Q1023" s="4" t="s">
        <v>35</v>
      </c>
      <c r="R1023" s="1">
        <v>44328</v>
      </c>
      <c r="S1023">
        <v>5812</v>
      </c>
      <c r="T1023">
        <v>5233</v>
      </c>
      <c r="U1023">
        <v>-579</v>
      </c>
      <c r="V1023">
        <v>-10</v>
      </c>
      <c r="W1023" s="4" t="s">
        <v>63</v>
      </c>
      <c r="X1023">
        <v>3</v>
      </c>
      <c r="Y1023">
        <v>0</v>
      </c>
      <c r="Z1023" s="4" t="s">
        <v>57</v>
      </c>
    </row>
    <row r="1024" spans="1:26" x14ac:dyDescent="0.3">
      <c r="A1024" s="4" t="s">
        <v>1154</v>
      </c>
      <c r="B1024" s="4" t="s">
        <v>49</v>
      </c>
      <c r="C1024" s="4" t="s">
        <v>93</v>
      </c>
      <c r="D1024" s="4" t="s">
        <v>165</v>
      </c>
      <c r="E1024" s="4" t="s">
        <v>62</v>
      </c>
      <c r="F1024" s="4" t="s">
        <v>53</v>
      </c>
      <c r="G1024" s="4" t="s">
        <v>54</v>
      </c>
      <c r="H1024" s="4" t="s">
        <v>33</v>
      </c>
      <c r="I1024">
        <v>5</v>
      </c>
      <c r="J1024">
        <v>3</v>
      </c>
      <c r="K1024" s="4" t="s">
        <v>55</v>
      </c>
      <c r="L1024">
        <v>2017</v>
      </c>
      <c r="M1024">
        <v>9700</v>
      </c>
      <c r="N1024">
        <v>91578</v>
      </c>
      <c r="O1024">
        <v>130</v>
      </c>
      <c r="P1024" s="1">
        <v>43030</v>
      </c>
      <c r="Q1024" s="4" t="s">
        <v>35</v>
      </c>
      <c r="R1024" s="1">
        <v>44577</v>
      </c>
      <c r="S1024">
        <v>9156</v>
      </c>
      <c r="T1024">
        <v>9729</v>
      </c>
      <c r="U1024">
        <v>573</v>
      </c>
      <c r="V1024">
        <v>6</v>
      </c>
      <c r="W1024" s="4" t="s">
        <v>99</v>
      </c>
      <c r="X1024">
        <v>5</v>
      </c>
      <c r="Y1024">
        <v>115</v>
      </c>
      <c r="Z1024" s="4" t="s">
        <v>57</v>
      </c>
    </row>
    <row r="1025" spans="1:26" x14ac:dyDescent="0.3">
      <c r="A1025" s="4" t="s">
        <v>1155</v>
      </c>
      <c r="B1025" s="4" t="s">
        <v>76</v>
      </c>
      <c r="C1025" s="4" t="s">
        <v>175</v>
      </c>
      <c r="D1025" s="4" t="s">
        <v>85</v>
      </c>
      <c r="E1025" s="4" t="s">
        <v>86</v>
      </c>
      <c r="F1025" s="4" t="s">
        <v>31</v>
      </c>
      <c r="G1025" s="4" t="s">
        <v>44</v>
      </c>
      <c r="H1025" s="4" t="s">
        <v>33</v>
      </c>
      <c r="I1025">
        <v>4</v>
      </c>
      <c r="J1025">
        <v>5</v>
      </c>
      <c r="K1025" s="4" t="s">
        <v>34</v>
      </c>
      <c r="L1025">
        <v>2020</v>
      </c>
      <c r="M1025">
        <v>7400</v>
      </c>
      <c r="N1025">
        <v>56665</v>
      </c>
      <c r="O1025">
        <v>103</v>
      </c>
      <c r="P1025" s="1">
        <v>43609</v>
      </c>
      <c r="Q1025" s="4" t="s">
        <v>35</v>
      </c>
      <c r="R1025" s="1">
        <v>43852</v>
      </c>
      <c r="S1025">
        <v>5532</v>
      </c>
      <c r="T1025">
        <v>4459</v>
      </c>
      <c r="U1025">
        <v>-1073</v>
      </c>
      <c r="V1025">
        <v>-19</v>
      </c>
      <c r="W1025" s="4" t="s">
        <v>166</v>
      </c>
      <c r="X1025">
        <v>2</v>
      </c>
      <c r="Y1025">
        <v>0</v>
      </c>
      <c r="Z1025" s="4" t="s">
        <v>47</v>
      </c>
    </row>
    <row r="1026" spans="1:26" x14ac:dyDescent="0.3">
      <c r="A1026" s="4" t="s">
        <v>1156</v>
      </c>
      <c r="B1026" s="4" t="s">
        <v>59</v>
      </c>
      <c r="C1026" s="4" t="s">
        <v>175</v>
      </c>
      <c r="D1026" s="4" t="s">
        <v>151</v>
      </c>
      <c r="E1026" s="4" t="s">
        <v>86</v>
      </c>
      <c r="F1026" s="4" t="s">
        <v>152</v>
      </c>
      <c r="G1026" s="4" t="s">
        <v>89</v>
      </c>
      <c r="H1026" s="4" t="s">
        <v>80</v>
      </c>
      <c r="I1026">
        <v>5</v>
      </c>
      <c r="J1026">
        <v>5</v>
      </c>
      <c r="K1026" s="4" t="s">
        <v>45</v>
      </c>
      <c r="L1026">
        <v>2016</v>
      </c>
      <c r="M1026">
        <v>7300</v>
      </c>
      <c r="N1026">
        <v>2599</v>
      </c>
      <c r="O1026">
        <v>100</v>
      </c>
      <c r="P1026" s="1">
        <v>42052</v>
      </c>
      <c r="Q1026" s="4" t="s">
        <v>35</v>
      </c>
      <c r="R1026" s="1">
        <v>42611</v>
      </c>
      <c r="S1026">
        <v>6065</v>
      </c>
      <c r="T1026">
        <v>4987</v>
      </c>
      <c r="U1026">
        <v>-1078</v>
      </c>
      <c r="V1026">
        <v>-18</v>
      </c>
      <c r="W1026" s="4" t="s">
        <v>142</v>
      </c>
      <c r="X1026">
        <v>5</v>
      </c>
      <c r="Y1026">
        <v>0</v>
      </c>
      <c r="Z1026" s="4" t="s">
        <v>37</v>
      </c>
    </row>
    <row r="1027" spans="1:26" x14ac:dyDescent="0.3">
      <c r="A1027" s="4" t="s">
        <v>1157</v>
      </c>
      <c r="B1027" s="4" t="s">
        <v>109</v>
      </c>
      <c r="C1027" s="4" t="s">
        <v>28</v>
      </c>
      <c r="D1027" s="4" t="s">
        <v>29</v>
      </c>
      <c r="E1027" s="4" t="s">
        <v>30</v>
      </c>
      <c r="F1027" s="4" t="s">
        <v>31</v>
      </c>
      <c r="G1027" s="4" t="s">
        <v>54</v>
      </c>
      <c r="H1027" s="4" t="s">
        <v>33</v>
      </c>
      <c r="I1027">
        <v>5</v>
      </c>
      <c r="J1027">
        <v>5</v>
      </c>
      <c r="K1027" s="4" t="s">
        <v>55</v>
      </c>
      <c r="L1027">
        <v>2016</v>
      </c>
      <c r="M1027">
        <v>8300</v>
      </c>
      <c r="N1027">
        <v>97306</v>
      </c>
      <c r="O1027">
        <v>113</v>
      </c>
      <c r="P1027" s="1">
        <v>45524</v>
      </c>
      <c r="Q1027" s="4" t="s">
        <v>35</v>
      </c>
      <c r="R1027" s="1">
        <v>45597</v>
      </c>
      <c r="S1027">
        <v>6416</v>
      </c>
      <c r="T1027">
        <v>5560</v>
      </c>
      <c r="U1027">
        <v>-856</v>
      </c>
      <c r="V1027">
        <v>-13</v>
      </c>
      <c r="W1027" s="4" t="s">
        <v>74</v>
      </c>
      <c r="X1027">
        <v>4</v>
      </c>
      <c r="Y1027">
        <v>0</v>
      </c>
      <c r="Z1027" s="4" t="s">
        <v>57</v>
      </c>
    </row>
    <row r="1028" spans="1:26" x14ac:dyDescent="0.3">
      <c r="A1028" s="4" t="s">
        <v>1158</v>
      </c>
      <c r="B1028" s="4" t="s">
        <v>65</v>
      </c>
      <c r="C1028" s="4" t="s">
        <v>84</v>
      </c>
      <c r="D1028" s="4" t="s">
        <v>158</v>
      </c>
      <c r="E1028" s="4" t="s">
        <v>86</v>
      </c>
      <c r="F1028" s="4" t="s">
        <v>152</v>
      </c>
      <c r="G1028" s="4" t="s">
        <v>32</v>
      </c>
      <c r="H1028" s="4" t="s">
        <v>80</v>
      </c>
      <c r="I1028">
        <v>5</v>
      </c>
      <c r="J1028">
        <v>4</v>
      </c>
      <c r="K1028" s="4" t="s">
        <v>66</v>
      </c>
      <c r="L1028">
        <v>2023</v>
      </c>
      <c r="M1028">
        <v>6700</v>
      </c>
      <c r="N1028">
        <v>55457</v>
      </c>
      <c r="O1028">
        <v>115</v>
      </c>
      <c r="P1028" s="1">
        <v>43628</v>
      </c>
      <c r="Q1028" s="4" t="s">
        <v>35</v>
      </c>
      <c r="R1028" s="1">
        <v>44714</v>
      </c>
      <c r="S1028">
        <v>5017</v>
      </c>
      <c r="T1028">
        <v>4054</v>
      </c>
      <c r="U1028">
        <v>-963</v>
      </c>
      <c r="V1028">
        <v>-19</v>
      </c>
      <c r="W1028" s="4" t="s">
        <v>184</v>
      </c>
      <c r="X1028">
        <v>1</v>
      </c>
      <c r="Y1028">
        <v>0</v>
      </c>
      <c r="Z1028" s="4" t="s">
        <v>57</v>
      </c>
    </row>
    <row r="1029" spans="1:26" x14ac:dyDescent="0.3">
      <c r="A1029" s="4" t="s">
        <v>1159</v>
      </c>
      <c r="B1029" s="4" t="s">
        <v>65</v>
      </c>
      <c r="C1029" s="4" t="s">
        <v>50</v>
      </c>
      <c r="D1029" s="4" t="s">
        <v>85</v>
      </c>
      <c r="E1029" s="4" t="s">
        <v>86</v>
      </c>
      <c r="F1029" s="4" t="s">
        <v>31</v>
      </c>
      <c r="G1029" s="4" t="s">
        <v>32</v>
      </c>
      <c r="H1029" s="4" t="s">
        <v>33</v>
      </c>
      <c r="I1029">
        <v>4</v>
      </c>
      <c r="J1029">
        <v>5</v>
      </c>
      <c r="K1029" s="4" t="s">
        <v>55</v>
      </c>
      <c r="L1029">
        <v>2022</v>
      </c>
      <c r="M1029">
        <v>7700</v>
      </c>
      <c r="N1029">
        <v>20704</v>
      </c>
      <c r="O1029">
        <v>103</v>
      </c>
      <c r="P1029" s="1">
        <v>43952</v>
      </c>
      <c r="Q1029" s="4" t="s">
        <v>35</v>
      </c>
      <c r="R1029" s="1">
        <v>45011</v>
      </c>
      <c r="S1029">
        <v>5958</v>
      </c>
      <c r="T1029">
        <v>5487</v>
      </c>
      <c r="U1029">
        <v>-471</v>
      </c>
      <c r="V1029">
        <v>-8</v>
      </c>
      <c r="W1029" s="4" t="s">
        <v>36</v>
      </c>
      <c r="X1029">
        <v>4</v>
      </c>
      <c r="Y1029">
        <v>0</v>
      </c>
      <c r="Z1029" s="4" t="s">
        <v>57</v>
      </c>
    </row>
    <row r="1030" spans="1:26" x14ac:dyDescent="0.3">
      <c r="A1030" s="4" t="s">
        <v>1160</v>
      </c>
      <c r="B1030" s="4" t="s">
        <v>83</v>
      </c>
      <c r="C1030" s="4" t="s">
        <v>77</v>
      </c>
      <c r="D1030" s="4" t="s">
        <v>71</v>
      </c>
      <c r="E1030" s="4" t="s">
        <v>72</v>
      </c>
      <c r="F1030" s="4" t="s">
        <v>73</v>
      </c>
      <c r="G1030" s="4" t="s">
        <v>44</v>
      </c>
      <c r="H1030" s="4" t="s">
        <v>33</v>
      </c>
      <c r="I1030">
        <v>3</v>
      </c>
      <c r="J1030">
        <v>2</v>
      </c>
      <c r="K1030" s="4" t="s">
        <v>34</v>
      </c>
      <c r="L1030">
        <v>2024</v>
      </c>
      <c r="M1030">
        <v>8000</v>
      </c>
      <c r="N1030">
        <v>5907</v>
      </c>
      <c r="O1030">
        <v>100</v>
      </c>
      <c r="P1030" s="1">
        <v>43706</v>
      </c>
      <c r="Q1030" s="4" t="s">
        <v>35</v>
      </c>
      <c r="R1030" s="1">
        <v>44885</v>
      </c>
      <c r="S1030">
        <v>6512</v>
      </c>
      <c r="T1030">
        <v>6477</v>
      </c>
      <c r="U1030">
        <v>-35</v>
      </c>
      <c r="V1030">
        <v>-1</v>
      </c>
      <c r="W1030" s="4" t="s">
        <v>202</v>
      </c>
      <c r="X1030">
        <v>2</v>
      </c>
      <c r="Y1030">
        <v>0</v>
      </c>
      <c r="Z1030" s="4" t="s">
        <v>57</v>
      </c>
    </row>
    <row r="1031" spans="1:26" x14ac:dyDescent="0.3">
      <c r="A1031" s="4" t="s">
        <v>1161</v>
      </c>
      <c r="B1031" s="4" t="s">
        <v>197</v>
      </c>
      <c r="C1031" s="4" t="s">
        <v>190</v>
      </c>
      <c r="D1031" s="4" t="s">
        <v>158</v>
      </c>
      <c r="E1031" s="4" t="s">
        <v>86</v>
      </c>
      <c r="F1031" s="4" t="s">
        <v>152</v>
      </c>
      <c r="G1031" s="4" t="s">
        <v>79</v>
      </c>
      <c r="H1031" s="4" t="s">
        <v>80</v>
      </c>
      <c r="I1031">
        <v>5</v>
      </c>
      <c r="J1031">
        <v>4</v>
      </c>
      <c r="K1031" s="4" t="s">
        <v>66</v>
      </c>
      <c r="L1031">
        <v>2022</v>
      </c>
      <c r="M1031">
        <v>6800</v>
      </c>
      <c r="N1031">
        <v>14016</v>
      </c>
      <c r="O1031">
        <v>115</v>
      </c>
      <c r="P1031" s="1">
        <v>42749</v>
      </c>
      <c r="Q1031" s="4" t="s">
        <v>35</v>
      </c>
      <c r="R1031" s="1">
        <v>44788</v>
      </c>
      <c r="S1031">
        <v>5075</v>
      </c>
      <c r="T1031">
        <v>6323</v>
      </c>
      <c r="U1031">
        <v>1248</v>
      </c>
      <c r="V1031">
        <v>25</v>
      </c>
      <c r="W1031" s="4" t="s">
        <v>106</v>
      </c>
      <c r="X1031">
        <v>5</v>
      </c>
      <c r="Y1031">
        <v>250</v>
      </c>
      <c r="Z1031" s="4" t="s">
        <v>47</v>
      </c>
    </row>
    <row r="1032" spans="1:26" x14ac:dyDescent="0.3">
      <c r="A1032" s="4" t="s">
        <v>1162</v>
      </c>
      <c r="B1032" s="4" t="s">
        <v>109</v>
      </c>
      <c r="C1032" s="4" t="s">
        <v>93</v>
      </c>
      <c r="D1032" s="4" t="s">
        <v>138</v>
      </c>
      <c r="E1032" s="4" t="s">
        <v>139</v>
      </c>
      <c r="F1032" s="4" t="s">
        <v>53</v>
      </c>
      <c r="G1032" s="4" t="s">
        <v>44</v>
      </c>
      <c r="H1032" s="4" t="s">
        <v>80</v>
      </c>
      <c r="I1032">
        <v>7</v>
      </c>
      <c r="J1032">
        <v>5</v>
      </c>
      <c r="K1032" s="4" t="s">
        <v>66</v>
      </c>
      <c r="L1032">
        <v>2016</v>
      </c>
      <c r="M1032">
        <v>8400</v>
      </c>
      <c r="N1032">
        <v>14580</v>
      </c>
      <c r="O1032">
        <v>175</v>
      </c>
      <c r="P1032" s="1">
        <v>42530</v>
      </c>
      <c r="Q1032" s="4" t="s">
        <v>35</v>
      </c>
      <c r="R1032" s="1">
        <v>45396</v>
      </c>
      <c r="S1032">
        <v>7544</v>
      </c>
      <c r="T1032">
        <v>6483</v>
      </c>
      <c r="U1032">
        <v>-1061</v>
      </c>
      <c r="V1032">
        <v>-14</v>
      </c>
      <c r="W1032" s="4" t="s">
        <v>102</v>
      </c>
      <c r="X1032">
        <v>2</v>
      </c>
      <c r="Y1032">
        <v>0</v>
      </c>
      <c r="Z1032" s="4" t="s">
        <v>57</v>
      </c>
    </row>
    <row r="1033" spans="1:26" x14ac:dyDescent="0.3">
      <c r="A1033" s="4" t="s">
        <v>1163</v>
      </c>
      <c r="B1033" s="4" t="s">
        <v>133</v>
      </c>
      <c r="C1033" s="4" t="s">
        <v>40</v>
      </c>
      <c r="D1033" s="4" t="s">
        <v>41</v>
      </c>
      <c r="E1033" s="4" t="s">
        <v>42</v>
      </c>
      <c r="F1033" s="4" t="s">
        <v>43</v>
      </c>
      <c r="G1033" s="4" t="s">
        <v>54</v>
      </c>
      <c r="H1033" s="4" t="s">
        <v>33</v>
      </c>
      <c r="I1033">
        <v>2</v>
      </c>
      <c r="J1033">
        <v>2</v>
      </c>
      <c r="K1033" s="4" t="s">
        <v>55</v>
      </c>
      <c r="L1033">
        <v>2018</v>
      </c>
      <c r="M1033">
        <v>10600</v>
      </c>
      <c r="N1033">
        <v>46513</v>
      </c>
      <c r="O1033">
        <v>250</v>
      </c>
      <c r="P1033" s="1">
        <v>42867</v>
      </c>
      <c r="Q1033" s="4" t="s">
        <v>35</v>
      </c>
      <c r="R1033" s="1">
        <v>44812</v>
      </c>
      <c r="S1033">
        <v>10061</v>
      </c>
      <c r="T1033">
        <v>11382</v>
      </c>
      <c r="U1033">
        <v>1321</v>
      </c>
      <c r="V1033">
        <v>13</v>
      </c>
      <c r="W1033" s="4" t="s">
        <v>81</v>
      </c>
      <c r="X1033">
        <v>2</v>
      </c>
      <c r="Y1033">
        <v>264</v>
      </c>
      <c r="Z1033" s="4" t="s">
        <v>57</v>
      </c>
    </row>
    <row r="1034" spans="1:26" x14ac:dyDescent="0.3">
      <c r="A1034" s="4" t="s">
        <v>1164</v>
      </c>
      <c r="B1034" s="4" t="s">
        <v>69</v>
      </c>
      <c r="C1034" s="4" t="s">
        <v>77</v>
      </c>
      <c r="D1034" s="4" t="s">
        <v>41</v>
      </c>
      <c r="E1034" s="4" t="s">
        <v>42</v>
      </c>
      <c r="F1034" s="4" t="s">
        <v>43</v>
      </c>
      <c r="G1034" s="4" t="s">
        <v>32</v>
      </c>
      <c r="H1034" s="4" t="s">
        <v>33</v>
      </c>
      <c r="I1034">
        <v>2</v>
      </c>
      <c r="J1034">
        <v>2</v>
      </c>
      <c r="K1034" s="4" t="s">
        <v>45</v>
      </c>
      <c r="L1034">
        <v>2017</v>
      </c>
      <c r="M1034">
        <v>9200</v>
      </c>
      <c r="N1034">
        <v>50724</v>
      </c>
      <c r="O1034">
        <v>250</v>
      </c>
      <c r="P1034" s="1">
        <v>42774</v>
      </c>
      <c r="Q1034" s="4" t="s">
        <v>35</v>
      </c>
      <c r="R1034" s="1">
        <v>42867</v>
      </c>
      <c r="S1034">
        <v>8391</v>
      </c>
      <c r="T1034">
        <v>9037</v>
      </c>
      <c r="U1034">
        <v>646</v>
      </c>
      <c r="V1034">
        <v>8</v>
      </c>
      <c r="W1034" s="4" t="s">
        <v>116</v>
      </c>
      <c r="X1034">
        <v>3</v>
      </c>
      <c r="Y1034">
        <v>129</v>
      </c>
      <c r="Z1034" s="4" t="s">
        <v>37</v>
      </c>
    </row>
    <row r="1035" spans="1:26" x14ac:dyDescent="0.3">
      <c r="A1035" s="4" t="s">
        <v>1165</v>
      </c>
      <c r="B1035" s="4" t="s">
        <v>69</v>
      </c>
      <c r="C1035" s="4" t="s">
        <v>77</v>
      </c>
      <c r="D1035" s="4" t="s">
        <v>158</v>
      </c>
      <c r="E1035" s="4" t="s">
        <v>86</v>
      </c>
      <c r="F1035" s="4" t="s">
        <v>152</v>
      </c>
      <c r="G1035" s="4" t="s">
        <v>32</v>
      </c>
      <c r="H1035" s="4" t="s">
        <v>80</v>
      </c>
      <c r="I1035">
        <v>5</v>
      </c>
      <c r="J1035">
        <v>4</v>
      </c>
      <c r="K1035" s="4" t="s">
        <v>34</v>
      </c>
      <c r="L1035">
        <v>2022</v>
      </c>
      <c r="M1035">
        <v>7700</v>
      </c>
      <c r="N1035">
        <v>94509</v>
      </c>
      <c r="O1035">
        <v>115</v>
      </c>
      <c r="P1035" s="1">
        <v>45540</v>
      </c>
      <c r="Q1035" s="4" t="s">
        <v>35</v>
      </c>
      <c r="R1035" s="1">
        <v>45406</v>
      </c>
      <c r="S1035">
        <v>5801</v>
      </c>
      <c r="T1035">
        <v>7206</v>
      </c>
      <c r="U1035">
        <v>1405</v>
      </c>
      <c r="V1035">
        <v>24</v>
      </c>
      <c r="W1035" s="4" t="s">
        <v>215</v>
      </c>
      <c r="X1035">
        <v>3</v>
      </c>
      <c r="Y1035">
        <v>281</v>
      </c>
      <c r="Z1035" s="4" t="s">
        <v>47</v>
      </c>
    </row>
    <row r="1036" spans="1:26" x14ac:dyDescent="0.3">
      <c r="A1036" s="4" t="s">
        <v>1166</v>
      </c>
      <c r="B1036" s="4" t="s">
        <v>172</v>
      </c>
      <c r="C1036" s="4" t="s">
        <v>77</v>
      </c>
      <c r="D1036" s="4" t="s">
        <v>148</v>
      </c>
      <c r="E1036" s="4" t="s">
        <v>149</v>
      </c>
      <c r="F1036" s="4" t="s">
        <v>31</v>
      </c>
      <c r="G1036" s="4" t="s">
        <v>79</v>
      </c>
      <c r="H1036" s="4" t="s">
        <v>33</v>
      </c>
      <c r="I1036">
        <v>5</v>
      </c>
      <c r="J1036">
        <v>5</v>
      </c>
      <c r="K1036" s="4" t="s">
        <v>66</v>
      </c>
      <c r="L1036">
        <v>2023</v>
      </c>
      <c r="M1036">
        <v>6200</v>
      </c>
      <c r="N1036">
        <v>4057</v>
      </c>
      <c r="O1036">
        <v>150</v>
      </c>
      <c r="P1036" s="1">
        <v>42299</v>
      </c>
      <c r="Q1036" s="4" t="s">
        <v>35</v>
      </c>
      <c r="R1036" s="1">
        <v>42831</v>
      </c>
      <c r="S1036">
        <v>5299</v>
      </c>
      <c r="T1036">
        <v>6157</v>
      </c>
      <c r="U1036">
        <v>858</v>
      </c>
      <c r="V1036">
        <v>16</v>
      </c>
      <c r="W1036" s="4" t="s">
        <v>181</v>
      </c>
      <c r="X1036">
        <v>1</v>
      </c>
      <c r="Y1036">
        <v>172</v>
      </c>
      <c r="Z1036" s="4" t="s">
        <v>57</v>
      </c>
    </row>
    <row r="1037" spans="1:26" x14ac:dyDescent="0.3">
      <c r="A1037" s="4" t="s">
        <v>1167</v>
      </c>
      <c r="B1037" s="4" t="s">
        <v>39</v>
      </c>
      <c r="C1037" s="4" t="s">
        <v>104</v>
      </c>
      <c r="D1037" s="4" t="s">
        <v>151</v>
      </c>
      <c r="E1037" s="4" t="s">
        <v>86</v>
      </c>
      <c r="F1037" s="4" t="s">
        <v>152</v>
      </c>
      <c r="G1037" s="4" t="s">
        <v>54</v>
      </c>
      <c r="H1037" s="4" t="s">
        <v>80</v>
      </c>
      <c r="I1037">
        <v>5</v>
      </c>
      <c r="J1037">
        <v>5</v>
      </c>
      <c r="K1037" s="4" t="s">
        <v>45</v>
      </c>
      <c r="L1037">
        <v>2015</v>
      </c>
      <c r="M1037">
        <v>7400</v>
      </c>
      <c r="N1037">
        <v>32153</v>
      </c>
      <c r="O1037">
        <v>100</v>
      </c>
      <c r="P1037" s="1">
        <v>42351</v>
      </c>
      <c r="Q1037" s="4" t="s">
        <v>35</v>
      </c>
      <c r="R1037" s="1">
        <v>45054</v>
      </c>
      <c r="S1037">
        <v>6594</v>
      </c>
      <c r="T1037">
        <v>7077</v>
      </c>
      <c r="U1037">
        <v>483</v>
      </c>
      <c r="V1037">
        <v>7</v>
      </c>
      <c r="W1037" s="4" t="s">
        <v>46</v>
      </c>
      <c r="X1037">
        <v>1</v>
      </c>
      <c r="Y1037">
        <v>97</v>
      </c>
      <c r="Z1037" s="4" t="s">
        <v>37</v>
      </c>
    </row>
    <row r="1038" spans="1:26" x14ac:dyDescent="0.3">
      <c r="A1038" s="4" t="s">
        <v>1168</v>
      </c>
      <c r="B1038" s="4" t="s">
        <v>69</v>
      </c>
      <c r="C1038" s="4" t="s">
        <v>190</v>
      </c>
      <c r="D1038" s="4" t="s">
        <v>41</v>
      </c>
      <c r="E1038" s="4" t="s">
        <v>42</v>
      </c>
      <c r="F1038" s="4" t="s">
        <v>43</v>
      </c>
      <c r="G1038" s="4" t="s">
        <v>54</v>
      </c>
      <c r="H1038" s="4" t="s">
        <v>80</v>
      </c>
      <c r="I1038">
        <v>2</v>
      </c>
      <c r="J1038">
        <v>2</v>
      </c>
      <c r="K1038" s="4" t="s">
        <v>55</v>
      </c>
      <c r="L1038">
        <v>2020</v>
      </c>
      <c r="M1038">
        <v>10400</v>
      </c>
      <c r="N1038">
        <v>80141</v>
      </c>
      <c r="O1038">
        <v>250</v>
      </c>
      <c r="P1038" s="1">
        <v>44709</v>
      </c>
      <c r="Q1038" s="4" t="s">
        <v>35</v>
      </c>
      <c r="R1038" s="1">
        <v>45640</v>
      </c>
      <c r="S1038">
        <v>8671</v>
      </c>
      <c r="T1038">
        <v>8575</v>
      </c>
      <c r="U1038">
        <v>-96</v>
      </c>
      <c r="V1038">
        <v>-1</v>
      </c>
      <c r="W1038" s="4" t="s">
        <v>67</v>
      </c>
      <c r="X1038">
        <v>1</v>
      </c>
      <c r="Y1038">
        <v>0</v>
      </c>
      <c r="Z1038" s="4" t="s">
        <v>57</v>
      </c>
    </row>
    <row r="1039" spans="1:26" x14ac:dyDescent="0.3">
      <c r="A1039" s="4" t="s">
        <v>1169</v>
      </c>
      <c r="B1039" s="4" t="s">
        <v>109</v>
      </c>
      <c r="C1039" s="4" t="s">
        <v>70</v>
      </c>
      <c r="D1039" s="4" t="s">
        <v>41</v>
      </c>
      <c r="E1039" s="4" t="s">
        <v>42</v>
      </c>
      <c r="F1039" s="4" t="s">
        <v>43</v>
      </c>
      <c r="G1039" s="4" t="s">
        <v>44</v>
      </c>
      <c r="H1039" s="4" t="s">
        <v>80</v>
      </c>
      <c r="I1039">
        <v>2</v>
      </c>
      <c r="J1039">
        <v>2</v>
      </c>
      <c r="K1039" s="4" t="s">
        <v>45</v>
      </c>
      <c r="L1039">
        <v>2019</v>
      </c>
      <c r="M1039">
        <v>9000</v>
      </c>
      <c r="N1039">
        <v>65512</v>
      </c>
      <c r="O1039">
        <v>250</v>
      </c>
      <c r="P1039" s="1">
        <v>42708</v>
      </c>
      <c r="Q1039" s="4" t="s">
        <v>35</v>
      </c>
      <c r="R1039" s="1">
        <v>43308</v>
      </c>
      <c r="S1039">
        <v>8095</v>
      </c>
      <c r="T1039">
        <v>9121</v>
      </c>
      <c r="U1039">
        <v>1026</v>
      </c>
      <c r="V1039">
        <v>13</v>
      </c>
      <c r="W1039" s="4" t="s">
        <v>102</v>
      </c>
      <c r="X1039">
        <v>2</v>
      </c>
      <c r="Y1039">
        <v>205</v>
      </c>
      <c r="Z1039" s="4" t="s">
        <v>57</v>
      </c>
    </row>
    <row r="1040" spans="1:26" x14ac:dyDescent="0.3">
      <c r="A1040" s="4" t="s">
        <v>1170</v>
      </c>
      <c r="B1040" s="4" t="s">
        <v>172</v>
      </c>
      <c r="C1040" s="4" t="s">
        <v>40</v>
      </c>
      <c r="D1040" s="4" t="s">
        <v>151</v>
      </c>
      <c r="E1040" s="4" t="s">
        <v>86</v>
      </c>
      <c r="F1040" s="4" t="s">
        <v>152</v>
      </c>
      <c r="G1040" s="4" t="s">
        <v>32</v>
      </c>
      <c r="H1040" s="4" t="s">
        <v>33</v>
      </c>
      <c r="I1040">
        <v>5</v>
      </c>
      <c r="J1040">
        <v>5</v>
      </c>
      <c r="K1040" s="4" t="s">
        <v>55</v>
      </c>
      <c r="L1040">
        <v>2020</v>
      </c>
      <c r="M1040">
        <v>8400</v>
      </c>
      <c r="N1040">
        <v>53854</v>
      </c>
      <c r="O1040">
        <v>100</v>
      </c>
      <c r="P1040" s="1">
        <v>42730</v>
      </c>
      <c r="Q1040" s="4" t="s">
        <v>35</v>
      </c>
      <c r="R1040" s="1">
        <v>44071</v>
      </c>
      <c r="S1040">
        <v>7722</v>
      </c>
      <c r="T1040">
        <v>7249</v>
      </c>
      <c r="U1040">
        <v>-473</v>
      </c>
      <c r="V1040">
        <v>-6</v>
      </c>
      <c r="W1040" s="4" t="s">
        <v>67</v>
      </c>
      <c r="X1040">
        <v>2</v>
      </c>
      <c r="Y1040">
        <v>0</v>
      </c>
      <c r="Z1040" s="4" t="s">
        <v>47</v>
      </c>
    </row>
    <row r="1041" spans="1:26" x14ac:dyDescent="0.3">
      <c r="A1041" s="4" t="s">
        <v>1171</v>
      </c>
      <c r="B1041" s="4" t="s">
        <v>197</v>
      </c>
      <c r="C1041" s="4" t="s">
        <v>97</v>
      </c>
      <c r="D1041" s="4" t="s">
        <v>85</v>
      </c>
      <c r="E1041" s="4" t="s">
        <v>86</v>
      </c>
      <c r="F1041" s="4" t="s">
        <v>31</v>
      </c>
      <c r="G1041" s="4" t="s">
        <v>32</v>
      </c>
      <c r="H1041" s="4" t="s">
        <v>33</v>
      </c>
      <c r="I1041">
        <v>4</v>
      </c>
      <c r="J1041">
        <v>5</v>
      </c>
      <c r="K1041" s="4" t="s">
        <v>55</v>
      </c>
      <c r="L1041">
        <v>2022</v>
      </c>
      <c r="M1041">
        <v>7700</v>
      </c>
      <c r="N1041">
        <v>77091</v>
      </c>
      <c r="O1041">
        <v>103</v>
      </c>
      <c r="P1041" s="1">
        <v>45138</v>
      </c>
      <c r="Q1041" s="4" t="s">
        <v>35</v>
      </c>
      <c r="R1041" s="1">
        <v>45398</v>
      </c>
      <c r="S1041">
        <v>6134</v>
      </c>
      <c r="T1041">
        <v>5912</v>
      </c>
      <c r="U1041">
        <v>-222</v>
      </c>
      <c r="V1041">
        <v>-4</v>
      </c>
      <c r="W1041" s="4" t="s">
        <v>166</v>
      </c>
      <c r="X1041">
        <v>1</v>
      </c>
      <c r="Y1041">
        <v>0</v>
      </c>
      <c r="Z1041" s="4" t="s">
        <v>57</v>
      </c>
    </row>
    <row r="1042" spans="1:26" x14ac:dyDescent="0.3">
      <c r="A1042" s="4" t="s">
        <v>1172</v>
      </c>
      <c r="B1042" s="4" t="s">
        <v>49</v>
      </c>
      <c r="C1042" s="4" t="s">
        <v>40</v>
      </c>
      <c r="D1042" s="4" t="s">
        <v>41</v>
      </c>
      <c r="E1042" s="4" t="s">
        <v>42</v>
      </c>
      <c r="F1042" s="4" t="s">
        <v>43</v>
      </c>
      <c r="G1042" s="4" t="s">
        <v>32</v>
      </c>
      <c r="H1042" s="4" t="s">
        <v>33</v>
      </c>
      <c r="I1042">
        <v>2</v>
      </c>
      <c r="J1042">
        <v>2</v>
      </c>
      <c r="K1042" s="4" t="s">
        <v>34</v>
      </c>
      <c r="L1042">
        <v>2021</v>
      </c>
      <c r="M1042">
        <v>9800</v>
      </c>
      <c r="N1042">
        <v>73800</v>
      </c>
      <c r="O1042">
        <v>250</v>
      </c>
      <c r="P1042" s="1">
        <v>42294</v>
      </c>
      <c r="Q1042" s="4" t="s">
        <v>35</v>
      </c>
      <c r="R1042" s="1">
        <v>42734</v>
      </c>
      <c r="S1042">
        <v>8344</v>
      </c>
      <c r="T1042">
        <v>8246</v>
      </c>
      <c r="U1042">
        <v>-98</v>
      </c>
      <c r="V1042">
        <v>-1</v>
      </c>
      <c r="W1042" s="4" t="s">
        <v>90</v>
      </c>
      <c r="X1042">
        <v>5</v>
      </c>
      <c r="Y1042">
        <v>0</v>
      </c>
      <c r="Z1042" s="4" t="s">
        <v>37</v>
      </c>
    </row>
    <row r="1043" spans="1:26" x14ac:dyDescent="0.3">
      <c r="A1043" s="4" t="s">
        <v>1173</v>
      </c>
      <c r="B1043" s="4" t="s">
        <v>27</v>
      </c>
      <c r="C1043" s="4" t="s">
        <v>84</v>
      </c>
      <c r="D1043" s="4" t="s">
        <v>51</v>
      </c>
      <c r="E1043" s="4" t="s">
        <v>52</v>
      </c>
      <c r="F1043" s="4" t="s">
        <v>53</v>
      </c>
      <c r="G1043" s="4" t="s">
        <v>79</v>
      </c>
      <c r="H1043" s="4" t="s">
        <v>80</v>
      </c>
      <c r="I1043">
        <v>8</v>
      </c>
      <c r="J1043">
        <v>5</v>
      </c>
      <c r="K1043" s="4" t="s">
        <v>66</v>
      </c>
      <c r="L1043">
        <v>2022</v>
      </c>
      <c r="M1043">
        <v>7800</v>
      </c>
      <c r="N1043">
        <v>74376</v>
      </c>
      <c r="O1043">
        <v>200</v>
      </c>
      <c r="P1043" s="1">
        <v>45535</v>
      </c>
      <c r="Q1043" s="4" t="s">
        <v>35</v>
      </c>
      <c r="R1043" s="1">
        <v>45575</v>
      </c>
      <c r="S1043">
        <v>6680</v>
      </c>
      <c r="T1043">
        <v>5893</v>
      </c>
      <c r="U1043">
        <v>-787</v>
      </c>
      <c r="V1043">
        <v>-12</v>
      </c>
      <c r="W1043" s="4" t="s">
        <v>106</v>
      </c>
      <c r="X1043">
        <v>1</v>
      </c>
      <c r="Y1043">
        <v>0</v>
      </c>
      <c r="Z1043" s="4" t="s">
        <v>57</v>
      </c>
    </row>
    <row r="1044" spans="1:26" x14ac:dyDescent="0.3">
      <c r="A1044" s="4" t="s">
        <v>1174</v>
      </c>
      <c r="B1044" s="4" t="s">
        <v>49</v>
      </c>
      <c r="C1044" s="4" t="s">
        <v>104</v>
      </c>
      <c r="D1044" s="4" t="s">
        <v>165</v>
      </c>
      <c r="E1044" s="4" t="s">
        <v>62</v>
      </c>
      <c r="F1044" s="4" t="s">
        <v>53</v>
      </c>
      <c r="G1044" s="4" t="s">
        <v>32</v>
      </c>
      <c r="H1044" s="4" t="s">
        <v>80</v>
      </c>
      <c r="I1044">
        <v>5</v>
      </c>
      <c r="J1044">
        <v>3</v>
      </c>
      <c r="K1044" s="4" t="s">
        <v>34</v>
      </c>
      <c r="L1044">
        <v>2024</v>
      </c>
      <c r="M1044">
        <v>8500</v>
      </c>
      <c r="N1044">
        <v>60431</v>
      </c>
      <c r="O1044">
        <v>130</v>
      </c>
      <c r="P1044" s="1">
        <v>43341</v>
      </c>
      <c r="Q1044" s="4" t="s">
        <v>35</v>
      </c>
      <c r="R1044" s="1">
        <v>44915</v>
      </c>
      <c r="S1044">
        <v>7401</v>
      </c>
      <c r="T1044">
        <v>7253</v>
      </c>
      <c r="U1044">
        <v>-148</v>
      </c>
      <c r="V1044">
        <v>-2</v>
      </c>
      <c r="W1044" s="4" t="s">
        <v>116</v>
      </c>
      <c r="X1044">
        <v>1</v>
      </c>
      <c r="Y1044">
        <v>0</v>
      </c>
      <c r="Z1044" s="4" t="s">
        <v>57</v>
      </c>
    </row>
    <row r="1045" spans="1:26" x14ac:dyDescent="0.3">
      <c r="A1045" s="4" t="s">
        <v>1175</v>
      </c>
      <c r="B1045" s="4" t="s">
        <v>83</v>
      </c>
      <c r="C1045" s="4" t="s">
        <v>97</v>
      </c>
      <c r="D1045" s="4" t="s">
        <v>61</v>
      </c>
      <c r="E1045" s="4" t="s">
        <v>62</v>
      </c>
      <c r="F1045" s="4" t="s">
        <v>53</v>
      </c>
      <c r="G1045" s="4" t="s">
        <v>32</v>
      </c>
      <c r="H1045" s="4" t="s">
        <v>80</v>
      </c>
      <c r="I1045">
        <v>5</v>
      </c>
      <c r="J1045">
        <v>5</v>
      </c>
      <c r="K1045" s="4" t="s">
        <v>66</v>
      </c>
      <c r="L1045">
        <v>2022</v>
      </c>
      <c r="M1045">
        <v>7800</v>
      </c>
      <c r="N1045">
        <v>45415</v>
      </c>
      <c r="O1045">
        <v>120</v>
      </c>
      <c r="P1045" s="1">
        <v>44168</v>
      </c>
      <c r="Q1045" s="4" t="s">
        <v>35</v>
      </c>
      <c r="R1045" s="1">
        <v>43980</v>
      </c>
      <c r="S1045">
        <v>7216</v>
      </c>
      <c r="T1045">
        <v>7536</v>
      </c>
      <c r="U1045">
        <v>320</v>
      </c>
      <c r="V1045">
        <v>4</v>
      </c>
      <c r="W1045" s="4" t="s">
        <v>56</v>
      </c>
      <c r="X1045">
        <v>3</v>
      </c>
      <c r="Y1045">
        <v>64</v>
      </c>
      <c r="Z1045" s="4" t="s">
        <v>47</v>
      </c>
    </row>
    <row r="1046" spans="1:26" x14ac:dyDescent="0.3">
      <c r="A1046" s="4" t="s">
        <v>1176</v>
      </c>
      <c r="B1046" s="4" t="s">
        <v>83</v>
      </c>
      <c r="C1046" s="4" t="s">
        <v>190</v>
      </c>
      <c r="D1046" s="4" t="s">
        <v>78</v>
      </c>
      <c r="E1046" s="4" t="s">
        <v>30</v>
      </c>
      <c r="F1046" s="4" t="s">
        <v>31</v>
      </c>
      <c r="G1046" s="4" t="s">
        <v>54</v>
      </c>
      <c r="H1046" s="4" t="s">
        <v>33</v>
      </c>
      <c r="I1046">
        <v>4</v>
      </c>
      <c r="J1046">
        <v>5</v>
      </c>
      <c r="K1046" s="4" t="s">
        <v>45</v>
      </c>
      <c r="L1046">
        <v>2016</v>
      </c>
      <c r="M1046">
        <v>6800</v>
      </c>
      <c r="N1046">
        <v>28505</v>
      </c>
      <c r="O1046">
        <v>120</v>
      </c>
      <c r="P1046" s="1">
        <v>43967</v>
      </c>
      <c r="Q1046" s="4" t="s">
        <v>35</v>
      </c>
      <c r="R1046" s="1">
        <v>45515</v>
      </c>
      <c r="S1046">
        <v>6017</v>
      </c>
      <c r="T1046">
        <v>6822</v>
      </c>
      <c r="U1046">
        <v>805</v>
      </c>
      <c r="V1046">
        <v>13</v>
      </c>
      <c r="W1046" s="4" t="s">
        <v>99</v>
      </c>
      <c r="X1046">
        <v>4</v>
      </c>
      <c r="Y1046">
        <v>161</v>
      </c>
      <c r="Z1046" s="4" t="s">
        <v>57</v>
      </c>
    </row>
    <row r="1047" spans="1:26" x14ac:dyDescent="0.3">
      <c r="A1047" s="4" t="s">
        <v>1177</v>
      </c>
      <c r="B1047" s="4" t="s">
        <v>39</v>
      </c>
      <c r="C1047" s="4" t="s">
        <v>110</v>
      </c>
      <c r="D1047" s="4" t="s">
        <v>138</v>
      </c>
      <c r="E1047" s="4" t="s">
        <v>139</v>
      </c>
      <c r="F1047" s="4" t="s">
        <v>53</v>
      </c>
      <c r="G1047" s="4" t="s">
        <v>44</v>
      </c>
      <c r="H1047" s="4" t="s">
        <v>80</v>
      </c>
      <c r="I1047">
        <v>7</v>
      </c>
      <c r="J1047">
        <v>5</v>
      </c>
      <c r="K1047" s="4" t="s">
        <v>55</v>
      </c>
      <c r="L1047">
        <v>2015</v>
      </c>
      <c r="M1047">
        <v>9900</v>
      </c>
      <c r="N1047">
        <v>8059</v>
      </c>
      <c r="O1047">
        <v>175</v>
      </c>
      <c r="P1047" s="1">
        <v>43592</v>
      </c>
      <c r="Q1047" s="4" t="s">
        <v>35</v>
      </c>
      <c r="R1047" s="1">
        <v>43784</v>
      </c>
      <c r="S1047">
        <v>8834</v>
      </c>
      <c r="T1047">
        <v>10315</v>
      </c>
      <c r="U1047">
        <v>1481</v>
      </c>
      <c r="V1047">
        <v>17</v>
      </c>
      <c r="W1047" s="4" t="s">
        <v>114</v>
      </c>
      <c r="X1047">
        <v>1</v>
      </c>
      <c r="Y1047">
        <v>296</v>
      </c>
      <c r="Z1047" s="4" t="s">
        <v>57</v>
      </c>
    </row>
    <row r="1048" spans="1:26" x14ac:dyDescent="0.3">
      <c r="A1048" s="4" t="s">
        <v>1178</v>
      </c>
      <c r="B1048" s="4" t="s">
        <v>101</v>
      </c>
      <c r="C1048" s="4" t="s">
        <v>175</v>
      </c>
      <c r="D1048" s="4" t="s">
        <v>158</v>
      </c>
      <c r="E1048" s="4" t="s">
        <v>86</v>
      </c>
      <c r="F1048" s="4" t="s">
        <v>152</v>
      </c>
      <c r="G1048" s="4" t="s">
        <v>32</v>
      </c>
      <c r="H1048" s="4" t="s">
        <v>33</v>
      </c>
      <c r="I1048">
        <v>5</v>
      </c>
      <c r="J1048">
        <v>4</v>
      </c>
      <c r="K1048" s="4" t="s">
        <v>66</v>
      </c>
      <c r="L1048">
        <v>2020</v>
      </c>
      <c r="M1048">
        <v>7000</v>
      </c>
      <c r="N1048">
        <v>66938</v>
      </c>
      <c r="O1048">
        <v>115</v>
      </c>
      <c r="P1048" s="1">
        <v>42083</v>
      </c>
      <c r="Q1048" s="4" t="s">
        <v>35</v>
      </c>
      <c r="R1048" s="1">
        <v>42216</v>
      </c>
      <c r="S1048">
        <v>5948</v>
      </c>
      <c r="T1048">
        <v>5244</v>
      </c>
      <c r="U1048">
        <v>-704</v>
      </c>
      <c r="V1048">
        <v>-12</v>
      </c>
      <c r="W1048" s="4" t="s">
        <v>114</v>
      </c>
      <c r="X1048">
        <v>5</v>
      </c>
      <c r="Y1048">
        <v>0</v>
      </c>
      <c r="Z1048" s="4" t="s">
        <v>47</v>
      </c>
    </row>
    <row r="1049" spans="1:26" x14ac:dyDescent="0.3">
      <c r="A1049" s="4" t="s">
        <v>1179</v>
      </c>
      <c r="B1049" s="4" t="s">
        <v>146</v>
      </c>
      <c r="C1049" s="4" t="s">
        <v>50</v>
      </c>
      <c r="D1049" s="4" t="s">
        <v>41</v>
      </c>
      <c r="E1049" s="4" t="s">
        <v>42</v>
      </c>
      <c r="F1049" s="4" t="s">
        <v>43</v>
      </c>
      <c r="G1049" s="4" t="s">
        <v>32</v>
      </c>
      <c r="H1049" s="4" t="s">
        <v>80</v>
      </c>
      <c r="I1049">
        <v>2</v>
      </c>
      <c r="J1049">
        <v>2</v>
      </c>
      <c r="K1049" s="4" t="s">
        <v>34</v>
      </c>
      <c r="L1049">
        <v>2015</v>
      </c>
      <c r="M1049">
        <v>10400</v>
      </c>
      <c r="N1049">
        <v>62611</v>
      </c>
      <c r="O1049">
        <v>250</v>
      </c>
      <c r="P1049" s="1">
        <v>42119</v>
      </c>
      <c r="Q1049" s="4" t="s">
        <v>35</v>
      </c>
      <c r="R1049" s="1">
        <v>43526</v>
      </c>
      <c r="S1049">
        <v>9439</v>
      </c>
      <c r="T1049">
        <v>8369</v>
      </c>
      <c r="U1049">
        <v>-1070</v>
      </c>
      <c r="V1049">
        <v>-11</v>
      </c>
      <c r="W1049" s="4" t="s">
        <v>127</v>
      </c>
      <c r="X1049">
        <v>3</v>
      </c>
      <c r="Y1049">
        <v>0</v>
      </c>
      <c r="Z1049" s="4" t="s">
        <v>57</v>
      </c>
    </row>
    <row r="1050" spans="1:26" x14ac:dyDescent="0.3">
      <c r="A1050" s="4" t="s">
        <v>1180</v>
      </c>
      <c r="B1050" s="4" t="s">
        <v>109</v>
      </c>
      <c r="C1050" s="4" t="s">
        <v>175</v>
      </c>
      <c r="D1050" s="4" t="s">
        <v>51</v>
      </c>
      <c r="E1050" s="4" t="s">
        <v>52</v>
      </c>
      <c r="F1050" s="4" t="s">
        <v>53</v>
      </c>
      <c r="G1050" s="4" t="s">
        <v>89</v>
      </c>
      <c r="H1050" s="4" t="s">
        <v>33</v>
      </c>
      <c r="I1050">
        <v>8</v>
      </c>
      <c r="J1050">
        <v>5</v>
      </c>
      <c r="K1050" s="4" t="s">
        <v>34</v>
      </c>
      <c r="L1050">
        <v>2016</v>
      </c>
      <c r="M1050">
        <v>9300</v>
      </c>
      <c r="N1050">
        <v>3223</v>
      </c>
      <c r="O1050">
        <v>200</v>
      </c>
      <c r="P1050" s="1">
        <v>44725</v>
      </c>
      <c r="Q1050" s="4" t="s">
        <v>35</v>
      </c>
      <c r="R1050" s="1">
        <v>45606</v>
      </c>
      <c r="S1050">
        <v>7958</v>
      </c>
      <c r="T1050">
        <v>8967</v>
      </c>
      <c r="U1050">
        <v>1009</v>
      </c>
      <c r="V1050">
        <v>13</v>
      </c>
      <c r="W1050" s="4" t="s">
        <v>46</v>
      </c>
      <c r="X1050">
        <v>3</v>
      </c>
      <c r="Y1050">
        <v>202</v>
      </c>
      <c r="Z1050" s="4" t="s">
        <v>57</v>
      </c>
    </row>
    <row r="1051" spans="1:26" x14ac:dyDescent="0.3">
      <c r="A1051" s="4" t="s">
        <v>1181</v>
      </c>
      <c r="B1051" s="4" t="s">
        <v>133</v>
      </c>
      <c r="C1051" s="4" t="s">
        <v>123</v>
      </c>
      <c r="D1051" s="4" t="s">
        <v>41</v>
      </c>
      <c r="E1051" s="4" t="s">
        <v>42</v>
      </c>
      <c r="F1051" s="4" t="s">
        <v>43</v>
      </c>
      <c r="G1051" s="4" t="s">
        <v>89</v>
      </c>
      <c r="H1051" s="4" t="s">
        <v>33</v>
      </c>
      <c r="I1051">
        <v>2</v>
      </c>
      <c r="J1051">
        <v>2</v>
      </c>
      <c r="K1051" s="4" t="s">
        <v>66</v>
      </c>
      <c r="L1051">
        <v>2023</v>
      </c>
      <c r="M1051">
        <v>8700</v>
      </c>
      <c r="N1051">
        <v>73044</v>
      </c>
      <c r="O1051">
        <v>250</v>
      </c>
      <c r="P1051" s="1">
        <v>43604</v>
      </c>
      <c r="Q1051" s="4" t="s">
        <v>35</v>
      </c>
      <c r="R1051" s="1">
        <v>44705</v>
      </c>
      <c r="S1051">
        <v>7777</v>
      </c>
      <c r="T1051">
        <v>8932</v>
      </c>
      <c r="U1051">
        <v>1155</v>
      </c>
      <c r="V1051">
        <v>15</v>
      </c>
      <c r="W1051" s="4" t="s">
        <v>99</v>
      </c>
      <c r="X1051">
        <v>5</v>
      </c>
      <c r="Y1051">
        <v>231</v>
      </c>
      <c r="Z1051" s="4" t="s">
        <v>47</v>
      </c>
    </row>
    <row r="1052" spans="1:26" x14ac:dyDescent="0.3">
      <c r="A1052" s="4" t="s">
        <v>1182</v>
      </c>
      <c r="B1052" s="4" t="s">
        <v>65</v>
      </c>
      <c r="C1052" s="4" t="s">
        <v>40</v>
      </c>
      <c r="D1052" s="4" t="s">
        <v>78</v>
      </c>
      <c r="E1052" s="4" t="s">
        <v>30</v>
      </c>
      <c r="F1052" s="4" t="s">
        <v>31</v>
      </c>
      <c r="G1052" s="4" t="s">
        <v>54</v>
      </c>
      <c r="H1052" s="4" t="s">
        <v>33</v>
      </c>
      <c r="I1052">
        <v>4</v>
      </c>
      <c r="J1052">
        <v>5</v>
      </c>
      <c r="K1052" s="4" t="s">
        <v>34</v>
      </c>
      <c r="L1052">
        <v>2015</v>
      </c>
      <c r="M1052">
        <v>7900</v>
      </c>
      <c r="N1052">
        <v>24852</v>
      </c>
      <c r="O1052">
        <v>120</v>
      </c>
      <c r="P1052" s="1">
        <v>42922</v>
      </c>
      <c r="Q1052" s="4" t="s">
        <v>35</v>
      </c>
      <c r="R1052" s="1">
        <v>44332</v>
      </c>
      <c r="S1052">
        <v>6976</v>
      </c>
      <c r="T1052">
        <v>7102</v>
      </c>
      <c r="U1052">
        <v>126</v>
      </c>
      <c r="V1052">
        <v>2</v>
      </c>
      <c r="W1052" s="4" t="s">
        <v>142</v>
      </c>
      <c r="X1052">
        <v>2</v>
      </c>
      <c r="Y1052">
        <v>25</v>
      </c>
      <c r="Z1052" s="4" t="s">
        <v>95</v>
      </c>
    </row>
    <row r="1053" spans="1:26" x14ac:dyDescent="0.3">
      <c r="A1053" s="4" t="s">
        <v>1183</v>
      </c>
      <c r="B1053" s="4" t="s">
        <v>133</v>
      </c>
      <c r="C1053" s="4" t="s">
        <v>110</v>
      </c>
      <c r="D1053" s="4" t="s">
        <v>78</v>
      </c>
      <c r="E1053" s="4" t="s">
        <v>30</v>
      </c>
      <c r="F1053" s="4" t="s">
        <v>31</v>
      </c>
      <c r="G1053" s="4" t="s">
        <v>89</v>
      </c>
      <c r="H1053" s="4" t="s">
        <v>80</v>
      </c>
      <c r="I1053">
        <v>4</v>
      </c>
      <c r="J1053">
        <v>5</v>
      </c>
      <c r="K1053" s="4" t="s">
        <v>34</v>
      </c>
      <c r="L1053">
        <v>2016</v>
      </c>
      <c r="M1053">
        <v>7800</v>
      </c>
      <c r="N1053">
        <v>49930</v>
      </c>
      <c r="O1053">
        <v>120</v>
      </c>
      <c r="P1053" s="1">
        <v>45642</v>
      </c>
      <c r="Q1053" s="4" t="s">
        <v>35</v>
      </c>
      <c r="R1053" s="1">
        <v>45490</v>
      </c>
      <c r="S1053">
        <v>6443</v>
      </c>
      <c r="T1053">
        <v>7885</v>
      </c>
      <c r="U1053">
        <v>1442</v>
      </c>
      <c r="V1053">
        <v>22</v>
      </c>
      <c r="W1053" s="4" t="s">
        <v>114</v>
      </c>
      <c r="X1053">
        <v>3</v>
      </c>
      <c r="Y1053">
        <v>288</v>
      </c>
      <c r="Z1053" s="4" t="s">
        <v>95</v>
      </c>
    </row>
    <row r="1054" spans="1:26" x14ac:dyDescent="0.3">
      <c r="A1054" s="4" t="s">
        <v>1184</v>
      </c>
      <c r="B1054" s="4" t="s">
        <v>172</v>
      </c>
      <c r="C1054" s="4" t="s">
        <v>104</v>
      </c>
      <c r="D1054" s="4" t="s">
        <v>85</v>
      </c>
      <c r="E1054" s="4" t="s">
        <v>86</v>
      </c>
      <c r="F1054" s="4" t="s">
        <v>31</v>
      </c>
      <c r="G1054" s="4" t="s">
        <v>32</v>
      </c>
      <c r="H1054" s="4" t="s">
        <v>80</v>
      </c>
      <c r="I1054">
        <v>4</v>
      </c>
      <c r="J1054">
        <v>5</v>
      </c>
      <c r="K1054" s="4" t="s">
        <v>45</v>
      </c>
      <c r="L1054">
        <v>2019</v>
      </c>
      <c r="M1054">
        <v>6500</v>
      </c>
      <c r="N1054">
        <v>87692</v>
      </c>
      <c r="O1054">
        <v>103</v>
      </c>
      <c r="P1054" s="1">
        <v>42865</v>
      </c>
      <c r="Q1054" s="4" t="s">
        <v>35</v>
      </c>
      <c r="R1054" s="1">
        <v>43084</v>
      </c>
      <c r="S1054">
        <v>5633</v>
      </c>
      <c r="T1054">
        <v>6200</v>
      </c>
      <c r="U1054">
        <v>567</v>
      </c>
      <c r="V1054">
        <v>10</v>
      </c>
      <c r="W1054" s="4" t="s">
        <v>67</v>
      </c>
      <c r="X1054">
        <v>5</v>
      </c>
      <c r="Y1054">
        <v>113</v>
      </c>
      <c r="Z1054" s="4" t="s">
        <v>57</v>
      </c>
    </row>
    <row r="1055" spans="1:26" x14ac:dyDescent="0.3">
      <c r="A1055" s="4" t="s">
        <v>1185</v>
      </c>
      <c r="B1055" s="4" t="s">
        <v>76</v>
      </c>
      <c r="C1055" s="4" t="s">
        <v>93</v>
      </c>
      <c r="D1055" s="4" t="s">
        <v>29</v>
      </c>
      <c r="E1055" s="4" t="s">
        <v>30</v>
      </c>
      <c r="F1055" s="4" t="s">
        <v>31</v>
      </c>
      <c r="G1055" s="4" t="s">
        <v>32</v>
      </c>
      <c r="H1055" s="4" t="s">
        <v>80</v>
      </c>
      <c r="I1055">
        <v>5</v>
      </c>
      <c r="J1055">
        <v>5</v>
      </c>
      <c r="K1055" s="4" t="s">
        <v>55</v>
      </c>
      <c r="L1055">
        <v>2024</v>
      </c>
      <c r="M1055">
        <v>7500</v>
      </c>
      <c r="N1055">
        <v>50809</v>
      </c>
      <c r="O1055">
        <v>113</v>
      </c>
      <c r="P1055" s="1">
        <v>45135</v>
      </c>
      <c r="Q1055" s="4" t="s">
        <v>35</v>
      </c>
      <c r="R1055" s="1">
        <v>45396</v>
      </c>
      <c r="S1055">
        <v>6513</v>
      </c>
      <c r="T1055">
        <v>7911</v>
      </c>
      <c r="U1055">
        <v>1398</v>
      </c>
      <c r="V1055">
        <v>21</v>
      </c>
      <c r="W1055" s="4" t="s">
        <v>160</v>
      </c>
      <c r="X1055">
        <v>4</v>
      </c>
      <c r="Y1055">
        <v>280</v>
      </c>
      <c r="Z1055" s="4" t="s">
        <v>47</v>
      </c>
    </row>
    <row r="1056" spans="1:26" x14ac:dyDescent="0.3">
      <c r="A1056" s="4" t="s">
        <v>1186</v>
      </c>
      <c r="B1056" s="4" t="s">
        <v>59</v>
      </c>
      <c r="C1056" s="4" t="s">
        <v>104</v>
      </c>
      <c r="D1056" s="4" t="s">
        <v>71</v>
      </c>
      <c r="E1056" s="4" t="s">
        <v>72</v>
      </c>
      <c r="F1056" s="4" t="s">
        <v>73</v>
      </c>
      <c r="G1056" s="4" t="s">
        <v>54</v>
      </c>
      <c r="H1056" s="4" t="s">
        <v>80</v>
      </c>
      <c r="I1056">
        <v>3</v>
      </c>
      <c r="J1056">
        <v>2</v>
      </c>
      <c r="K1056" s="4" t="s">
        <v>55</v>
      </c>
      <c r="L1056">
        <v>2023</v>
      </c>
      <c r="M1056">
        <v>8600</v>
      </c>
      <c r="N1056">
        <v>40306</v>
      </c>
      <c r="O1056">
        <v>100</v>
      </c>
      <c r="P1056" s="1">
        <v>44894</v>
      </c>
      <c r="Q1056" s="4" t="s">
        <v>35</v>
      </c>
      <c r="R1056" s="1">
        <v>44794</v>
      </c>
      <c r="S1056">
        <v>7061</v>
      </c>
      <c r="T1056">
        <v>8474</v>
      </c>
      <c r="U1056">
        <v>1413</v>
      </c>
      <c r="V1056">
        <v>20</v>
      </c>
      <c r="W1056" s="4" t="s">
        <v>114</v>
      </c>
      <c r="X1056">
        <v>4</v>
      </c>
      <c r="Y1056">
        <v>283</v>
      </c>
      <c r="Z1056" s="4" t="s">
        <v>37</v>
      </c>
    </row>
    <row r="1057" spans="1:26" x14ac:dyDescent="0.3">
      <c r="A1057" s="4" t="s">
        <v>1187</v>
      </c>
      <c r="B1057" s="4" t="s">
        <v>49</v>
      </c>
      <c r="C1057" s="4" t="s">
        <v>84</v>
      </c>
      <c r="D1057" s="4" t="s">
        <v>148</v>
      </c>
      <c r="E1057" s="4" t="s">
        <v>149</v>
      </c>
      <c r="F1057" s="4" t="s">
        <v>31</v>
      </c>
      <c r="G1057" s="4" t="s">
        <v>44</v>
      </c>
      <c r="H1057" s="4" t="s">
        <v>33</v>
      </c>
      <c r="I1057">
        <v>5</v>
      </c>
      <c r="J1057">
        <v>5</v>
      </c>
      <c r="K1057" s="4" t="s">
        <v>45</v>
      </c>
      <c r="L1057">
        <v>2015</v>
      </c>
      <c r="M1057">
        <v>6900</v>
      </c>
      <c r="N1057">
        <v>58518</v>
      </c>
      <c r="O1057">
        <v>150</v>
      </c>
      <c r="P1057" s="1">
        <v>44380</v>
      </c>
      <c r="Q1057" s="4" t="s">
        <v>35</v>
      </c>
      <c r="R1057" s="1">
        <v>44530</v>
      </c>
      <c r="S1057">
        <v>6115</v>
      </c>
      <c r="T1057">
        <v>6924</v>
      </c>
      <c r="U1057">
        <v>809</v>
      </c>
      <c r="V1057">
        <v>13</v>
      </c>
      <c r="W1057" s="4" t="s">
        <v>127</v>
      </c>
      <c r="X1057">
        <v>2</v>
      </c>
      <c r="Y1057">
        <v>162</v>
      </c>
      <c r="Z1057" s="4" t="s">
        <v>95</v>
      </c>
    </row>
    <row r="1058" spans="1:26" x14ac:dyDescent="0.3">
      <c r="A1058" s="4" t="s">
        <v>1188</v>
      </c>
      <c r="B1058" s="4" t="s">
        <v>156</v>
      </c>
      <c r="C1058" s="4" t="s">
        <v>70</v>
      </c>
      <c r="D1058" s="4" t="s">
        <v>51</v>
      </c>
      <c r="E1058" s="4" t="s">
        <v>52</v>
      </c>
      <c r="F1058" s="4" t="s">
        <v>53</v>
      </c>
      <c r="G1058" s="4" t="s">
        <v>54</v>
      </c>
      <c r="H1058" s="4" t="s">
        <v>33</v>
      </c>
      <c r="I1058">
        <v>8</v>
      </c>
      <c r="J1058">
        <v>5</v>
      </c>
      <c r="K1058" s="4" t="s">
        <v>34</v>
      </c>
      <c r="L1058">
        <v>2023</v>
      </c>
      <c r="M1058">
        <v>8600</v>
      </c>
      <c r="N1058">
        <v>6445</v>
      </c>
      <c r="O1058">
        <v>200</v>
      </c>
      <c r="P1058" s="1">
        <v>44965</v>
      </c>
      <c r="Q1058" s="4" t="s">
        <v>35</v>
      </c>
      <c r="R1058" s="1">
        <v>45310</v>
      </c>
      <c r="S1058">
        <v>7946</v>
      </c>
      <c r="T1058">
        <v>7899</v>
      </c>
      <c r="U1058">
        <v>-47</v>
      </c>
      <c r="V1058">
        <v>-1</v>
      </c>
      <c r="W1058" s="4" t="s">
        <v>74</v>
      </c>
      <c r="X1058">
        <v>1</v>
      </c>
      <c r="Y1058">
        <v>0</v>
      </c>
      <c r="Z1058" s="4" t="s">
        <v>95</v>
      </c>
    </row>
    <row r="1059" spans="1:26" x14ac:dyDescent="0.3">
      <c r="A1059" s="4" t="s">
        <v>1189</v>
      </c>
      <c r="B1059" s="4" t="s">
        <v>76</v>
      </c>
      <c r="C1059" s="4" t="s">
        <v>190</v>
      </c>
      <c r="D1059" s="4" t="s">
        <v>85</v>
      </c>
      <c r="E1059" s="4" t="s">
        <v>86</v>
      </c>
      <c r="F1059" s="4" t="s">
        <v>31</v>
      </c>
      <c r="G1059" s="4" t="s">
        <v>89</v>
      </c>
      <c r="H1059" s="4" t="s">
        <v>33</v>
      </c>
      <c r="I1059">
        <v>4</v>
      </c>
      <c r="J1059">
        <v>5</v>
      </c>
      <c r="K1059" s="4" t="s">
        <v>34</v>
      </c>
      <c r="L1059">
        <v>2016</v>
      </c>
      <c r="M1059">
        <v>7800</v>
      </c>
      <c r="N1059">
        <v>10123</v>
      </c>
      <c r="O1059">
        <v>103</v>
      </c>
      <c r="P1059" s="1">
        <v>44007</v>
      </c>
      <c r="Q1059" s="4" t="s">
        <v>35</v>
      </c>
      <c r="R1059" s="1">
        <v>44447</v>
      </c>
      <c r="S1059">
        <v>5816</v>
      </c>
      <c r="T1059">
        <v>5895</v>
      </c>
      <c r="U1059">
        <v>79</v>
      </c>
      <c r="V1059">
        <v>1</v>
      </c>
      <c r="W1059" s="4" t="s">
        <v>81</v>
      </c>
      <c r="X1059">
        <v>4</v>
      </c>
      <c r="Y1059">
        <v>16</v>
      </c>
      <c r="Z1059" s="4" t="s">
        <v>37</v>
      </c>
    </row>
    <row r="1060" spans="1:26" x14ac:dyDescent="0.3">
      <c r="A1060" s="4" t="s">
        <v>1190</v>
      </c>
      <c r="B1060" s="4" t="s">
        <v>156</v>
      </c>
      <c r="C1060" s="4" t="s">
        <v>104</v>
      </c>
      <c r="D1060" s="4" t="s">
        <v>105</v>
      </c>
      <c r="E1060" s="4" t="s">
        <v>52</v>
      </c>
      <c r="F1060" s="4" t="s">
        <v>73</v>
      </c>
      <c r="G1060" s="4" t="s">
        <v>44</v>
      </c>
      <c r="H1060" s="4" t="s">
        <v>80</v>
      </c>
      <c r="I1060">
        <v>4</v>
      </c>
      <c r="J1060">
        <v>2</v>
      </c>
      <c r="K1060" s="4" t="s">
        <v>66</v>
      </c>
      <c r="L1060">
        <v>2016</v>
      </c>
      <c r="M1060">
        <v>7900</v>
      </c>
      <c r="N1060">
        <v>19761</v>
      </c>
      <c r="O1060">
        <v>200</v>
      </c>
      <c r="P1060" s="1">
        <v>44326</v>
      </c>
      <c r="Q1060" s="4" t="s">
        <v>35</v>
      </c>
      <c r="R1060" s="1">
        <v>44519</v>
      </c>
      <c r="S1060">
        <v>7276</v>
      </c>
      <c r="T1060">
        <v>8576</v>
      </c>
      <c r="U1060">
        <v>1300</v>
      </c>
      <c r="V1060">
        <v>18</v>
      </c>
      <c r="W1060" s="4" t="s">
        <v>142</v>
      </c>
      <c r="X1060">
        <v>4</v>
      </c>
      <c r="Y1060">
        <v>260</v>
      </c>
      <c r="Z1060" s="4" t="s">
        <v>57</v>
      </c>
    </row>
    <row r="1061" spans="1:26" x14ac:dyDescent="0.3">
      <c r="A1061" s="4" t="s">
        <v>1191</v>
      </c>
      <c r="B1061" s="4" t="s">
        <v>172</v>
      </c>
      <c r="C1061" s="4" t="s">
        <v>104</v>
      </c>
      <c r="D1061" s="4" t="s">
        <v>41</v>
      </c>
      <c r="E1061" s="4" t="s">
        <v>42</v>
      </c>
      <c r="F1061" s="4" t="s">
        <v>43</v>
      </c>
      <c r="G1061" s="4" t="s">
        <v>32</v>
      </c>
      <c r="H1061" s="4" t="s">
        <v>80</v>
      </c>
      <c r="I1061">
        <v>2</v>
      </c>
      <c r="J1061">
        <v>2</v>
      </c>
      <c r="K1061" s="4" t="s">
        <v>34</v>
      </c>
      <c r="L1061">
        <v>2024</v>
      </c>
      <c r="M1061">
        <v>9500</v>
      </c>
      <c r="N1061">
        <v>34196</v>
      </c>
      <c r="O1061">
        <v>250</v>
      </c>
      <c r="P1061" s="1">
        <v>43806</v>
      </c>
      <c r="Q1061" s="4" t="s">
        <v>35</v>
      </c>
      <c r="R1061" s="1">
        <v>43615</v>
      </c>
      <c r="S1061">
        <v>7697</v>
      </c>
      <c r="T1061">
        <v>6501</v>
      </c>
      <c r="U1061">
        <v>-1196</v>
      </c>
      <c r="V1061">
        <v>-16</v>
      </c>
      <c r="W1061" s="4" t="s">
        <v>142</v>
      </c>
      <c r="X1061">
        <v>3</v>
      </c>
      <c r="Y1061">
        <v>0</v>
      </c>
      <c r="Z1061" s="4" t="s">
        <v>37</v>
      </c>
    </row>
    <row r="1062" spans="1:26" x14ac:dyDescent="0.3">
      <c r="A1062" s="4" t="s">
        <v>1192</v>
      </c>
      <c r="B1062" s="4" t="s">
        <v>88</v>
      </c>
      <c r="C1062" s="4" t="s">
        <v>60</v>
      </c>
      <c r="D1062" s="4" t="s">
        <v>61</v>
      </c>
      <c r="E1062" s="4" t="s">
        <v>62</v>
      </c>
      <c r="F1062" s="4" t="s">
        <v>53</v>
      </c>
      <c r="G1062" s="4" t="s">
        <v>32</v>
      </c>
      <c r="H1062" s="4" t="s">
        <v>33</v>
      </c>
      <c r="I1062">
        <v>5</v>
      </c>
      <c r="J1062">
        <v>5</v>
      </c>
      <c r="K1062" s="4" t="s">
        <v>55</v>
      </c>
      <c r="L1062">
        <v>2019</v>
      </c>
      <c r="M1062">
        <v>9500</v>
      </c>
      <c r="N1062">
        <v>75371</v>
      </c>
      <c r="O1062">
        <v>120</v>
      </c>
      <c r="P1062" s="1">
        <v>45559</v>
      </c>
      <c r="Q1062" s="4" t="s">
        <v>35</v>
      </c>
      <c r="R1062" s="1">
        <v>45507</v>
      </c>
      <c r="S1062">
        <v>8865</v>
      </c>
      <c r="T1062">
        <v>8451</v>
      </c>
      <c r="U1062">
        <v>-414</v>
      </c>
      <c r="V1062">
        <v>-5</v>
      </c>
      <c r="W1062" s="4" t="s">
        <v>56</v>
      </c>
      <c r="X1062">
        <v>5</v>
      </c>
      <c r="Y1062">
        <v>0</v>
      </c>
      <c r="Z1062" s="4" t="s">
        <v>37</v>
      </c>
    </row>
    <row r="1063" spans="1:26" x14ac:dyDescent="0.3">
      <c r="A1063" s="4" t="s">
        <v>1193</v>
      </c>
      <c r="B1063" s="4" t="s">
        <v>113</v>
      </c>
      <c r="C1063" s="4" t="s">
        <v>123</v>
      </c>
      <c r="D1063" s="4" t="s">
        <v>51</v>
      </c>
      <c r="E1063" s="4" t="s">
        <v>52</v>
      </c>
      <c r="F1063" s="4" t="s">
        <v>53</v>
      </c>
      <c r="G1063" s="4" t="s">
        <v>44</v>
      </c>
      <c r="H1063" s="4" t="s">
        <v>80</v>
      </c>
      <c r="I1063">
        <v>8</v>
      </c>
      <c r="J1063">
        <v>5</v>
      </c>
      <c r="K1063" s="4" t="s">
        <v>66</v>
      </c>
      <c r="L1063">
        <v>2024</v>
      </c>
      <c r="M1063">
        <v>7600</v>
      </c>
      <c r="N1063">
        <v>17037</v>
      </c>
      <c r="O1063">
        <v>200</v>
      </c>
      <c r="P1063" s="1">
        <v>42907</v>
      </c>
      <c r="Q1063" s="4" t="s">
        <v>35</v>
      </c>
      <c r="R1063" s="1">
        <v>44129</v>
      </c>
      <c r="S1063">
        <v>6801</v>
      </c>
      <c r="T1063">
        <v>7786</v>
      </c>
      <c r="U1063">
        <v>985</v>
      </c>
      <c r="V1063">
        <v>14</v>
      </c>
      <c r="W1063" s="4" t="s">
        <v>202</v>
      </c>
      <c r="X1063">
        <v>2</v>
      </c>
      <c r="Y1063">
        <v>197</v>
      </c>
      <c r="Z1063" s="4" t="s">
        <v>57</v>
      </c>
    </row>
    <row r="1064" spans="1:26" x14ac:dyDescent="0.3">
      <c r="A1064" s="4" t="s">
        <v>1194</v>
      </c>
      <c r="B1064" s="4" t="s">
        <v>120</v>
      </c>
      <c r="C1064" s="4" t="s">
        <v>97</v>
      </c>
      <c r="D1064" s="4" t="s">
        <v>85</v>
      </c>
      <c r="E1064" s="4" t="s">
        <v>86</v>
      </c>
      <c r="F1064" s="4" t="s">
        <v>31</v>
      </c>
      <c r="G1064" s="4" t="s">
        <v>32</v>
      </c>
      <c r="H1064" s="4" t="s">
        <v>33</v>
      </c>
      <c r="I1064">
        <v>4</v>
      </c>
      <c r="J1064">
        <v>5</v>
      </c>
      <c r="K1064" s="4" t="s">
        <v>34</v>
      </c>
      <c r="L1064">
        <v>2015</v>
      </c>
      <c r="M1064">
        <v>7900</v>
      </c>
      <c r="N1064">
        <v>20442</v>
      </c>
      <c r="O1064">
        <v>103</v>
      </c>
      <c r="P1064" s="1">
        <v>44018</v>
      </c>
      <c r="Q1064" s="4" t="s">
        <v>35</v>
      </c>
      <c r="R1064" s="1">
        <v>45595</v>
      </c>
      <c r="S1064">
        <v>6079</v>
      </c>
      <c r="T1064">
        <v>7050</v>
      </c>
      <c r="U1064">
        <v>971</v>
      </c>
      <c r="V1064">
        <v>16</v>
      </c>
      <c r="W1064" s="4" t="s">
        <v>36</v>
      </c>
      <c r="X1064">
        <v>1</v>
      </c>
      <c r="Y1064">
        <v>194</v>
      </c>
      <c r="Z1064" s="4" t="s">
        <v>37</v>
      </c>
    </row>
    <row r="1065" spans="1:26" x14ac:dyDescent="0.3">
      <c r="A1065" s="4" t="s">
        <v>1195</v>
      </c>
      <c r="B1065" s="4" t="s">
        <v>172</v>
      </c>
      <c r="C1065" s="4" t="s">
        <v>50</v>
      </c>
      <c r="D1065" s="4" t="s">
        <v>165</v>
      </c>
      <c r="E1065" s="4" t="s">
        <v>62</v>
      </c>
      <c r="F1065" s="4" t="s">
        <v>53</v>
      </c>
      <c r="G1065" s="4" t="s">
        <v>44</v>
      </c>
      <c r="H1065" s="4" t="s">
        <v>80</v>
      </c>
      <c r="I1065">
        <v>5</v>
      </c>
      <c r="J1065">
        <v>3</v>
      </c>
      <c r="K1065" s="4" t="s">
        <v>66</v>
      </c>
      <c r="L1065">
        <v>2015</v>
      </c>
      <c r="M1065">
        <v>8500</v>
      </c>
      <c r="N1065">
        <v>74226</v>
      </c>
      <c r="O1065">
        <v>130</v>
      </c>
      <c r="P1065" s="1">
        <v>44620</v>
      </c>
      <c r="Q1065" s="4" t="s">
        <v>35</v>
      </c>
      <c r="R1065" s="1">
        <v>44967</v>
      </c>
      <c r="S1065">
        <v>7955</v>
      </c>
      <c r="T1065">
        <v>6977</v>
      </c>
      <c r="U1065">
        <v>-978</v>
      </c>
      <c r="V1065">
        <v>-12</v>
      </c>
      <c r="W1065" s="4" t="s">
        <v>160</v>
      </c>
      <c r="X1065">
        <v>2</v>
      </c>
      <c r="Y1065">
        <v>0</v>
      </c>
      <c r="Z1065" s="4" t="s">
        <v>57</v>
      </c>
    </row>
    <row r="1066" spans="1:26" x14ac:dyDescent="0.3">
      <c r="A1066" s="4" t="s">
        <v>1196</v>
      </c>
      <c r="B1066" s="4" t="s">
        <v>83</v>
      </c>
      <c r="C1066" s="4" t="s">
        <v>77</v>
      </c>
      <c r="D1066" s="4" t="s">
        <v>148</v>
      </c>
      <c r="E1066" s="4" t="s">
        <v>149</v>
      </c>
      <c r="F1066" s="4" t="s">
        <v>31</v>
      </c>
      <c r="G1066" s="4" t="s">
        <v>89</v>
      </c>
      <c r="H1066" s="4" t="s">
        <v>33</v>
      </c>
      <c r="I1066">
        <v>5</v>
      </c>
      <c r="J1066">
        <v>5</v>
      </c>
      <c r="K1066" s="4" t="s">
        <v>55</v>
      </c>
      <c r="L1066">
        <v>2017</v>
      </c>
      <c r="M1066">
        <v>8200</v>
      </c>
      <c r="N1066">
        <v>59717</v>
      </c>
      <c r="O1066">
        <v>150</v>
      </c>
      <c r="P1066" s="1">
        <v>43273</v>
      </c>
      <c r="Q1066" s="4" t="s">
        <v>35</v>
      </c>
      <c r="R1066" s="1">
        <v>43966</v>
      </c>
      <c r="S1066">
        <v>7211</v>
      </c>
      <c r="T1066">
        <v>6783</v>
      </c>
      <c r="U1066">
        <v>-428</v>
      </c>
      <c r="V1066">
        <v>-6</v>
      </c>
      <c r="W1066" s="4" t="s">
        <v>127</v>
      </c>
      <c r="X1066">
        <v>5</v>
      </c>
      <c r="Y1066">
        <v>0</v>
      </c>
      <c r="Z1066" s="4" t="s">
        <v>47</v>
      </c>
    </row>
    <row r="1067" spans="1:26" x14ac:dyDescent="0.3">
      <c r="A1067" s="4" t="s">
        <v>1197</v>
      </c>
      <c r="B1067" s="4" t="s">
        <v>69</v>
      </c>
      <c r="C1067" s="4" t="s">
        <v>118</v>
      </c>
      <c r="D1067" s="4" t="s">
        <v>71</v>
      </c>
      <c r="E1067" s="4" t="s">
        <v>72</v>
      </c>
      <c r="F1067" s="4" t="s">
        <v>73</v>
      </c>
      <c r="G1067" s="4" t="s">
        <v>44</v>
      </c>
      <c r="H1067" s="4" t="s">
        <v>33</v>
      </c>
      <c r="I1067">
        <v>3</v>
      </c>
      <c r="J1067">
        <v>2</v>
      </c>
      <c r="K1067" s="4" t="s">
        <v>66</v>
      </c>
      <c r="L1067">
        <v>2019</v>
      </c>
      <c r="M1067">
        <v>7600</v>
      </c>
      <c r="N1067">
        <v>44134</v>
      </c>
      <c r="O1067">
        <v>100</v>
      </c>
      <c r="P1067" s="1">
        <v>43241</v>
      </c>
      <c r="Q1067" s="4" t="s">
        <v>35</v>
      </c>
      <c r="R1067" s="1">
        <v>43340</v>
      </c>
      <c r="S1067">
        <v>7073</v>
      </c>
      <c r="T1067">
        <v>7424</v>
      </c>
      <c r="U1067">
        <v>351</v>
      </c>
      <c r="V1067">
        <v>5</v>
      </c>
      <c r="W1067" s="4" t="s">
        <v>102</v>
      </c>
      <c r="X1067">
        <v>2</v>
      </c>
      <c r="Y1067">
        <v>70</v>
      </c>
      <c r="Z1067" s="4" t="s">
        <v>57</v>
      </c>
    </row>
    <row r="1068" spans="1:26" x14ac:dyDescent="0.3">
      <c r="A1068" s="4" t="s">
        <v>1198</v>
      </c>
      <c r="B1068" s="4" t="s">
        <v>69</v>
      </c>
      <c r="C1068" s="4" t="s">
        <v>60</v>
      </c>
      <c r="D1068" s="4" t="s">
        <v>61</v>
      </c>
      <c r="E1068" s="4" t="s">
        <v>62</v>
      </c>
      <c r="F1068" s="4" t="s">
        <v>53</v>
      </c>
      <c r="G1068" s="4" t="s">
        <v>54</v>
      </c>
      <c r="H1068" s="4" t="s">
        <v>33</v>
      </c>
      <c r="I1068">
        <v>5</v>
      </c>
      <c r="J1068">
        <v>5</v>
      </c>
      <c r="K1068" s="4" t="s">
        <v>66</v>
      </c>
      <c r="L1068">
        <v>2016</v>
      </c>
      <c r="M1068">
        <v>8400</v>
      </c>
      <c r="N1068">
        <v>61685</v>
      </c>
      <c r="O1068">
        <v>120</v>
      </c>
      <c r="P1068" s="1">
        <v>45271</v>
      </c>
      <c r="Q1068" s="4" t="s">
        <v>35</v>
      </c>
      <c r="R1068" s="1">
        <v>45269</v>
      </c>
      <c r="S1068">
        <v>7583</v>
      </c>
      <c r="T1068">
        <v>8415</v>
      </c>
      <c r="U1068">
        <v>832</v>
      </c>
      <c r="V1068">
        <v>11</v>
      </c>
      <c r="W1068" s="4" t="s">
        <v>106</v>
      </c>
      <c r="X1068">
        <v>1</v>
      </c>
      <c r="Y1068">
        <v>166</v>
      </c>
      <c r="Z1068" s="4" t="s">
        <v>57</v>
      </c>
    </row>
    <row r="1069" spans="1:26" x14ac:dyDescent="0.3">
      <c r="A1069" s="4" t="s">
        <v>1199</v>
      </c>
      <c r="B1069" s="4" t="s">
        <v>65</v>
      </c>
      <c r="C1069" s="4" t="s">
        <v>77</v>
      </c>
      <c r="D1069" s="4" t="s">
        <v>78</v>
      </c>
      <c r="E1069" s="4" t="s">
        <v>30</v>
      </c>
      <c r="F1069" s="4" t="s">
        <v>31</v>
      </c>
      <c r="G1069" s="4" t="s">
        <v>79</v>
      </c>
      <c r="H1069" s="4" t="s">
        <v>80</v>
      </c>
      <c r="I1069">
        <v>4</v>
      </c>
      <c r="J1069">
        <v>5</v>
      </c>
      <c r="K1069" s="4" t="s">
        <v>45</v>
      </c>
      <c r="L1069">
        <v>2016</v>
      </c>
      <c r="M1069">
        <v>6800</v>
      </c>
      <c r="N1069">
        <v>36577</v>
      </c>
      <c r="O1069">
        <v>120</v>
      </c>
      <c r="P1069" s="1">
        <v>45341</v>
      </c>
      <c r="Q1069" s="4" t="s">
        <v>35</v>
      </c>
      <c r="R1069" s="1">
        <v>45447</v>
      </c>
      <c r="S1069">
        <v>5924</v>
      </c>
      <c r="T1069">
        <v>5865</v>
      </c>
      <c r="U1069">
        <v>-59</v>
      </c>
      <c r="V1069">
        <v>-1</v>
      </c>
      <c r="W1069" s="4" t="s">
        <v>114</v>
      </c>
      <c r="X1069">
        <v>2</v>
      </c>
      <c r="Y1069">
        <v>0</v>
      </c>
      <c r="Z1069" s="4" t="s">
        <v>47</v>
      </c>
    </row>
    <row r="1070" spans="1:26" x14ac:dyDescent="0.3">
      <c r="A1070" s="4" t="s">
        <v>1200</v>
      </c>
      <c r="B1070" s="4" t="s">
        <v>120</v>
      </c>
      <c r="C1070" s="4" t="s">
        <v>110</v>
      </c>
      <c r="D1070" s="4" t="s">
        <v>105</v>
      </c>
      <c r="E1070" s="4" t="s">
        <v>52</v>
      </c>
      <c r="F1070" s="4" t="s">
        <v>73</v>
      </c>
      <c r="G1070" s="4" t="s">
        <v>89</v>
      </c>
      <c r="H1070" s="4" t="s">
        <v>80</v>
      </c>
      <c r="I1070">
        <v>4</v>
      </c>
      <c r="J1070">
        <v>2</v>
      </c>
      <c r="K1070" s="4" t="s">
        <v>66</v>
      </c>
      <c r="L1070">
        <v>2023</v>
      </c>
      <c r="M1070">
        <v>7200</v>
      </c>
      <c r="N1070">
        <v>44640</v>
      </c>
      <c r="O1070">
        <v>200</v>
      </c>
      <c r="P1070" s="1">
        <v>44765</v>
      </c>
      <c r="Q1070" s="4" t="s">
        <v>35</v>
      </c>
      <c r="R1070" s="1">
        <v>44880</v>
      </c>
      <c r="S1070">
        <v>6502</v>
      </c>
      <c r="T1070">
        <v>5435</v>
      </c>
      <c r="U1070">
        <v>-1067</v>
      </c>
      <c r="V1070">
        <v>-16</v>
      </c>
      <c r="W1070" s="4" t="s">
        <v>36</v>
      </c>
      <c r="X1070">
        <v>3</v>
      </c>
      <c r="Y1070">
        <v>0</v>
      </c>
      <c r="Z1070" s="4" t="s">
        <v>57</v>
      </c>
    </row>
    <row r="1071" spans="1:26" x14ac:dyDescent="0.3">
      <c r="A1071" s="4" t="s">
        <v>1201</v>
      </c>
      <c r="B1071" s="4" t="s">
        <v>125</v>
      </c>
      <c r="C1071" s="4" t="s">
        <v>50</v>
      </c>
      <c r="D1071" s="4" t="s">
        <v>138</v>
      </c>
      <c r="E1071" s="4" t="s">
        <v>139</v>
      </c>
      <c r="F1071" s="4" t="s">
        <v>53</v>
      </c>
      <c r="G1071" s="4" t="s">
        <v>44</v>
      </c>
      <c r="H1071" s="4" t="s">
        <v>80</v>
      </c>
      <c r="I1071">
        <v>7</v>
      </c>
      <c r="J1071">
        <v>5</v>
      </c>
      <c r="K1071" s="4" t="s">
        <v>66</v>
      </c>
      <c r="L1071">
        <v>2023</v>
      </c>
      <c r="M1071">
        <v>7700</v>
      </c>
      <c r="N1071">
        <v>2521</v>
      </c>
      <c r="O1071">
        <v>175</v>
      </c>
      <c r="P1071" s="1">
        <v>42915</v>
      </c>
      <c r="Q1071" s="4" t="s">
        <v>35</v>
      </c>
      <c r="R1071" s="1">
        <v>43234</v>
      </c>
      <c r="S1071">
        <v>6317</v>
      </c>
      <c r="T1071">
        <v>5270</v>
      </c>
      <c r="U1071">
        <v>-1047</v>
      </c>
      <c r="V1071">
        <v>-17</v>
      </c>
      <c r="W1071" s="4" t="s">
        <v>121</v>
      </c>
      <c r="X1071">
        <v>4</v>
      </c>
      <c r="Y1071">
        <v>0</v>
      </c>
      <c r="Z1071" s="4" t="s">
        <v>57</v>
      </c>
    </row>
    <row r="1072" spans="1:26" x14ac:dyDescent="0.3">
      <c r="A1072" s="4" t="s">
        <v>1202</v>
      </c>
      <c r="B1072" s="4" t="s">
        <v>172</v>
      </c>
      <c r="C1072" s="4" t="s">
        <v>163</v>
      </c>
      <c r="D1072" s="4" t="s">
        <v>148</v>
      </c>
      <c r="E1072" s="4" t="s">
        <v>149</v>
      </c>
      <c r="F1072" s="4" t="s">
        <v>31</v>
      </c>
      <c r="G1072" s="4" t="s">
        <v>44</v>
      </c>
      <c r="H1072" s="4" t="s">
        <v>33</v>
      </c>
      <c r="I1072">
        <v>5</v>
      </c>
      <c r="J1072">
        <v>5</v>
      </c>
      <c r="K1072" s="4" t="s">
        <v>34</v>
      </c>
      <c r="L1072">
        <v>2015</v>
      </c>
      <c r="M1072">
        <v>7900</v>
      </c>
      <c r="N1072">
        <v>39943</v>
      </c>
      <c r="O1072">
        <v>150</v>
      </c>
      <c r="P1072" s="1">
        <v>43746</v>
      </c>
      <c r="Q1072" s="4" t="s">
        <v>35</v>
      </c>
      <c r="R1072" s="1">
        <v>45136</v>
      </c>
      <c r="S1072">
        <v>6037</v>
      </c>
      <c r="T1072">
        <v>5814</v>
      </c>
      <c r="U1072">
        <v>-223</v>
      </c>
      <c r="V1072">
        <v>-4</v>
      </c>
      <c r="W1072" s="4" t="s">
        <v>46</v>
      </c>
      <c r="X1072">
        <v>3</v>
      </c>
      <c r="Y1072">
        <v>0</v>
      </c>
      <c r="Z1072" s="4" t="s">
        <v>57</v>
      </c>
    </row>
    <row r="1073" spans="1:26" x14ac:dyDescent="0.3">
      <c r="A1073" s="4" t="s">
        <v>1203</v>
      </c>
      <c r="B1073" s="4" t="s">
        <v>120</v>
      </c>
      <c r="C1073" s="4" t="s">
        <v>60</v>
      </c>
      <c r="D1073" s="4" t="s">
        <v>51</v>
      </c>
      <c r="E1073" s="4" t="s">
        <v>52</v>
      </c>
      <c r="F1073" s="4" t="s">
        <v>53</v>
      </c>
      <c r="G1073" s="4" t="s">
        <v>89</v>
      </c>
      <c r="H1073" s="4" t="s">
        <v>80</v>
      </c>
      <c r="I1073">
        <v>8</v>
      </c>
      <c r="J1073">
        <v>5</v>
      </c>
      <c r="K1073" s="4" t="s">
        <v>34</v>
      </c>
      <c r="L1073">
        <v>2019</v>
      </c>
      <c r="M1073">
        <v>9000</v>
      </c>
      <c r="N1073">
        <v>14132</v>
      </c>
      <c r="O1073">
        <v>200</v>
      </c>
      <c r="P1073" s="1">
        <v>43136</v>
      </c>
      <c r="Q1073" s="4" t="s">
        <v>35</v>
      </c>
      <c r="R1073" s="1">
        <v>45324</v>
      </c>
      <c r="S1073">
        <v>7266</v>
      </c>
      <c r="T1073">
        <v>8099</v>
      </c>
      <c r="U1073">
        <v>833</v>
      </c>
      <c r="V1073">
        <v>11</v>
      </c>
      <c r="W1073" s="4" t="s">
        <v>114</v>
      </c>
      <c r="X1073">
        <v>1</v>
      </c>
      <c r="Y1073">
        <v>167</v>
      </c>
      <c r="Z1073" s="4" t="s">
        <v>95</v>
      </c>
    </row>
    <row r="1074" spans="1:26" x14ac:dyDescent="0.3">
      <c r="A1074" s="4" t="s">
        <v>1204</v>
      </c>
      <c r="B1074" s="4" t="s">
        <v>172</v>
      </c>
      <c r="C1074" s="4" t="s">
        <v>175</v>
      </c>
      <c r="D1074" s="4" t="s">
        <v>41</v>
      </c>
      <c r="E1074" s="4" t="s">
        <v>42</v>
      </c>
      <c r="F1074" s="4" t="s">
        <v>43</v>
      </c>
      <c r="G1074" s="4" t="s">
        <v>79</v>
      </c>
      <c r="H1074" s="4" t="s">
        <v>80</v>
      </c>
      <c r="I1074">
        <v>2</v>
      </c>
      <c r="J1074">
        <v>2</v>
      </c>
      <c r="K1074" s="4" t="s">
        <v>45</v>
      </c>
      <c r="L1074">
        <v>2020</v>
      </c>
      <c r="M1074">
        <v>8900</v>
      </c>
      <c r="N1074">
        <v>34512</v>
      </c>
      <c r="O1074">
        <v>250</v>
      </c>
      <c r="P1074" s="1">
        <v>45431</v>
      </c>
      <c r="Q1074" s="4" t="s">
        <v>35</v>
      </c>
      <c r="R1074" s="1">
        <v>45483</v>
      </c>
      <c r="S1074">
        <v>7489</v>
      </c>
      <c r="T1074">
        <v>7886</v>
      </c>
      <c r="U1074">
        <v>397</v>
      </c>
      <c r="V1074">
        <v>5</v>
      </c>
      <c r="W1074" s="4" t="s">
        <v>116</v>
      </c>
      <c r="X1074">
        <v>3</v>
      </c>
      <c r="Y1074">
        <v>79</v>
      </c>
      <c r="Z1074" s="4" t="s">
        <v>37</v>
      </c>
    </row>
    <row r="1075" spans="1:26" x14ac:dyDescent="0.3">
      <c r="A1075" s="4" t="s">
        <v>1205</v>
      </c>
      <c r="B1075" s="4" t="s">
        <v>120</v>
      </c>
      <c r="C1075" s="4" t="s">
        <v>84</v>
      </c>
      <c r="D1075" s="4" t="s">
        <v>51</v>
      </c>
      <c r="E1075" s="4" t="s">
        <v>52</v>
      </c>
      <c r="F1075" s="4" t="s">
        <v>53</v>
      </c>
      <c r="G1075" s="4" t="s">
        <v>79</v>
      </c>
      <c r="H1075" s="4" t="s">
        <v>33</v>
      </c>
      <c r="I1075">
        <v>8</v>
      </c>
      <c r="J1075">
        <v>5</v>
      </c>
      <c r="K1075" s="4" t="s">
        <v>45</v>
      </c>
      <c r="L1075">
        <v>2022</v>
      </c>
      <c r="M1075">
        <v>7700</v>
      </c>
      <c r="N1075">
        <v>96659</v>
      </c>
      <c r="O1075">
        <v>200</v>
      </c>
      <c r="P1075" s="1">
        <v>42392</v>
      </c>
      <c r="Q1075" s="4" t="s">
        <v>35</v>
      </c>
      <c r="R1075" s="1">
        <v>43109</v>
      </c>
      <c r="S1075">
        <v>6548</v>
      </c>
      <c r="T1075">
        <v>7137</v>
      </c>
      <c r="U1075">
        <v>589</v>
      </c>
      <c r="V1075">
        <v>9</v>
      </c>
      <c r="W1075" s="4" t="s">
        <v>215</v>
      </c>
      <c r="X1075">
        <v>3</v>
      </c>
      <c r="Y1075">
        <v>118</v>
      </c>
      <c r="Z1075" s="4" t="s">
        <v>47</v>
      </c>
    </row>
    <row r="1076" spans="1:26" x14ac:dyDescent="0.3">
      <c r="A1076" s="4" t="s">
        <v>1206</v>
      </c>
      <c r="B1076" s="4" t="s">
        <v>172</v>
      </c>
      <c r="C1076" s="4" t="s">
        <v>40</v>
      </c>
      <c r="D1076" s="4" t="s">
        <v>71</v>
      </c>
      <c r="E1076" s="4" t="s">
        <v>72</v>
      </c>
      <c r="F1076" s="4" t="s">
        <v>73</v>
      </c>
      <c r="G1076" s="4" t="s">
        <v>79</v>
      </c>
      <c r="H1076" s="4" t="s">
        <v>80</v>
      </c>
      <c r="I1076">
        <v>3</v>
      </c>
      <c r="J1076">
        <v>2</v>
      </c>
      <c r="K1076" s="4" t="s">
        <v>34</v>
      </c>
      <c r="L1076">
        <v>2021</v>
      </c>
      <c r="M1076">
        <v>8300</v>
      </c>
      <c r="N1076">
        <v>10529</v>
      </c>
      <c r="O1076">
        <v>100</v>
      </c>
      <c r="P1076" s="1">
        <v>45647</v>
      </c>
      <c r="Q1076" s="4" t="s">
        <v>35</v>
      </c>
      <c r="R1076" s="1">
        <v>45367</v>
      </c>
      <c r="S1076">
        <v>6415</v>
      </c>
      <c r="T1076">
        <v>6043</v>
      </c>
      <c r="U1076">
        <v>-372</v>
      </c>
      <c r="V1076">
        <v>-6</v>
      </c>
      <c r="W1076" s="4" t="s">
        <v>63</v>
      </c>
      <c r="X1076">
        <v>5</v>
      </c>
      <c r="Y1076">
        <v>0</v>
      </c>
      <c r="Z1076" s="4" t="s">
        <v>57</v>
      </c>
    </row>
    <row r="1077" spans="1:26" x14ac:dyDescent="0.3">
      <c r="A1077" s="4" t="s">
        <v>1207</v>
      </c>
      <c r="B1077" s="4" t="s">
        <v>69</v>
      </c>
      <c r="C1077" s="4" t="s">
        <v>60</v>
      </c>
      <c r="D1077" s="4" t="s">
        <v>165</v>
      </c>
      <c r="E1077" s="4" t="s">
        <v>62</v>
      </c>
      <c r="F1077" s="4" t="s">
        <v>53</v>
      </c>
      <c r="G1077" s="4" t="s">
        <v>89</v>
      </c>
      <c r="H1077" s="4" t="s">
        <v>33</v>
      </c>
      <c r="I1077">
        <v>5</v>
      </c>
      <c r="J1077">
        <v>3</v>
      </c>
      <c r="K1077" s="4" t="s">
        <v>55</v>
      </c>
      <c r="L1077">
        <v>2021</v>
      </c>
      <c r="M1077">
        <v>9300</v>
      </c>
      <c r="N1077">
        <v>94455</v>
      </c>
      <c r="O1077">
        <v>130</v>
      </c>
      <c r="P1077" s="1">
        <v>45195</v>
      </c>
      <c r="Q1077" s="4" t="s">
        <v>35</v>
      </c>
      <c r="R1077" s="1">
        <v>45022</v>
      </c>
      <c r="S1077">
        <v>8252</v>
      </c>
      <c r="T1077">
        <v>9061</v>
      </c>
      <c r="U1077">
        <v>809</v>
      </c>
      <c r="V1077">
        <v>10</v>
      </c>
      <c r="W1077" s="4" t="s">
        <v>202</v>
      </c>
      <c r="X1077">
        <v>5</v>
      </c>
      <c r="Y1077">
        <v>162</v>
      </c>
      <c r="Z1077" s="4" t="s">
        <v>57</v>
      </c>
    </row>
    <row r="1078" spans="1:26" x14ac:dyDescent="0.3">
      <c r="A1078" s="4" t="s">
        <v>1208</v>
      </c>
      <c r="B1078" s="4" t="s">
        <v>83</v>
      </c>
      <c r="C1078" s="4" t="s">
        <v>97</v>
      </c>
      <c r="D1078" s="4" t="s">
        <v>71</v>
      </c>
      <c r="E1078" s="4" t="s">
        <v>72</v>
      </c>
      <c r="F1078" s="4" t="s">
        <v>73</v>
      </c>
      <c r="G1078" s="4" t="s">
        <v>32</v>
      </c>
      <c r="H1078" s="4" t="s">
        <v>80</v>
      </c>
      <c r="I1078">
        <v>3</v>
      </c>
      <c r="J1078">
        <v>2</v>
      </c>
      <c r="K1078" s="4" t="s">
        <v>55</v>
      </c>
      <c r="L1078">
        <v>2021</v>
      </c>
      <c r="M1078">
        <v>8800</v>
      </c>
      <c r="N1078">
        <v>28497</v>
      </c>
      <c r="O1078">
        <v>100</v>
      </c>
      <c r="P1078" s="1">
        <v>44822</v>
      </c>
      <c r="Q1078" s="4" t="s">
        <v>35</v>
      </c>
      <c r="R1078" s="1">
        <v>44901</v>
      </c>
      <c r="S1078">
        <v>6874</v>
      </c>
      <c r="T1078">
        <v>5996</v>
      </c>
      <c r="U1078">
        <v>-878</v>
      </c>
      <c r="V1078">
        <v>-13</v>
      </c>
      <c r="W1078" s="4" t="s">
        <v>136</v>
      </c>
      <c r="X1078">
        <v>3</v>
      </c>
      <c r="Y1078">
        <v>0</v>
      </c>
      <c r="Z1078" s="4" t="s">
        <v>57</v>
      </c>
    </row>
    <row r="1079" spans="1:26" x14ac:dyDescent="0.3">
      <c r="A1079" s="4" t="s">
        <v>1209</v>
      </c>
      <c r="B1079" s="4" t="s">
        <v>113</v>
      </c>
      <c r="C1079" s="4" t="s">
        <v>123</v>
      </c>
      <c r="D1079" s="4" t="s">
        <v>151</v>
      </c>
      <c r="E1079" s="4" t="s">
        <v>86</v>
      </c>
      <c r="F1079" s="4" t="s">
        <v>152</v>
      </c>
      <c r="G1079" s="4" t="s">
        <v>54</v>
      </c>
      <c r="H1079" s="4" t="s">
        <v>33</v>
      </c>
      <c r="I1079">
        <v>5</v>
      </c>
      <c r="J1079">
        <v>5</v>
      </c>
      <c r="K1079" s="4" t="s">
        <v>55</v>
      </c>
      <c r="L1079">
        <v>2024</v>
      </c>
      <c r="M1079">
        <v>8000</v>
      </c>
      <c r="N1079">
        <v>92740</v>
      </c>
      <c r="O1079">
        <v>100</v>
      </c>
      <c r="P1079" s="1">
        <v>42896</v>
      </c>
      <c r="Q1079" s="4" t="s">
        <v>35</v>
      </c>
      <c r="R1079" s="1">
        <v>42970</v>
      </c>
      <c r="S1079">
        <v>6201</v>
      </c>
      <c r="T1079">
        <v>5279</v>
      </c>
      <c r="U1079">
        <v>-922</v>
      </c>
      <c r="V1079">
        <v>-15</v>
      </c>
      <c r="W1079" s="4" t="s">
        <v>81</v>
      </c>
      <c r="X1079">
        <v>5</v>
      </c>
      <c r="Y1079">
        <v>0</v>
      </c>
      <c r="Z1079" s="4" t="s">
        <v>57</v>
      </c>
    </row>
    <row r="1080" spans="1:26" x14ac:dyDescent="0.3">
      <c r="A1080" s="4" t="s">
        <v>1210</v>
      </c>
      <c r="B1080" s="4" t="s">
        <v>172</v>
      </c>
      <c r="C1080" s="4" t="s">
        <v>40</v>
      </c>
      <c r="D1080" s="4" t="s">
        <v>148</v>
      </c>
      <c r="E1080" s="4" t="s">
        <v>149</v>
      </c>
      <c r="F1080" s="4" t="s">
        <v>31</v>
      </c>
      <c r="G1080" s="4" t="s">
        <v>32</v>
      </c>
      <c r="H1080" s="4" t="s">
        <v>33</v>
      </c>
      <c r="I1080">
        <v>5</v>
      </c>
      <c r="J1080">
        <v>5</v>
      </c>
      <c r="K1080" s="4" t="s">
        <v>66</v>
      </c>
      <c r="L1080">
        <v>2022</v>
      </c>
      <c r="M1080">
        <v>6300</v>
      </c>
      <c r="N1080">
        <v>60704</v>
      </c>
      <c r="O1080">
        <v>150</v>
      </c>
      <c r="P1080" s="1">
        <v>45033</v>
      </c>
      <c r="Q1080" s="4" t="s">
        <v>35</v>
      </c>
      <c r="R1080" s="1">
        <v>45114</v>
      </c>
      <c r="S1080">
        <v>4929</v>
      </c>
      <c r="T1080">
        <v>4867</v>
      </c>
      <c r="U1080">
        <v>-62</v>
      </c>
      <c r="V1080">
        <v>-1</v>
      </c>
      <c r="W1080" s="4" t="s">
        <v>131</v>
      </c>
      <c r="X1080">
        <v>2</v>
      </c>
      <c r="Y1080">
        <v>0</v>
      </c>
      <c r="Z1080" s="4" t="s">
        <v>57</v>
      </c>
    </row>
    <row r="1081" spans="1:26" x14ac:dyDescent="0.3">
      <c r="A1081" s="4" t="s">
        <v>1211</v>
      </c>
      <c r="B1081" s="4" t="s">
        <v>120</v>
      </c>
      <c r="C1081" s="4" t="s">
        <v>28</v>
      </c>
      <c r="D1081" s="4" t="s">
        <v>78</v>
      </c>
      <c r="E1081" s="4" t="s">
        <v>30</v>
      </c>
      <c r="F1081" s="4" t="s">
        <v>31</v>
      </c>
      <c r="G1081" s="4" t="s">
        <v>54</v>
      </c>
      <c r="H1081" s="4" t="s">
        <v>33</v>
      </c>
      <c r="I1081">
        <v>4</v>
      </c>
      <c r="J1081">
        <v>5</v>
      </c>
      <c r="K1081" s="4" t="s">
        <v>45</v>
      </c>
      <c r="L1081">
        <v>2024</v>
      </c>
      <c r="M1081">
        <v>6000</v>
      </c>
      <c r="N1081">
        <v>60963</v>
      </c>
      <c r="O1081">
        <v>120</v>
      </c>
      <c r="P1081" s="1">
        <v>43442</v>
      </c>
      <c r="Q1081" s="4" t="s">
        <v>35</v>
      </c>
      <c r="R1081" s="1">
        <v>44249</v>
      </c>
      <c r="S1081">
        <v>4125</v>
      </c>
      <c r="T1081">
        <v>3091</v>
      </c>
      <c r="U1081">
        <v>-1034</v>
      </c>
      <c r="V1081">
        <v>-25</v>
      </c>
      <c r="W1081" s="4" t="s">
        <v>114</v>
      </c>
      <c r="X1081">
        <v>2</v>
      </c>
      <c r="Y1081">
        <v>0</v>
      </c>
      <c r="Z1081" s="4" t="s">
        <v>37</v>
      </c>
    </row>
    <row r="1082" spans="1:26" x14ac:dyDescent="0.3">
      <c r="A1082" s="4" t="s">
        <v>1212</v>
      </c>
      <c r="B1082" s="4" t="s">
        <v>92</v>
      </c>
      <c r="C1082" s="4" t="s">
        <v>28</v>
      </c>
      <c r="D1082" s="4" t="s">
        <v>51</v>
      </c>
      <c r="E1082" s="4" t="s">
        <v>52</v>
      </c>
      <c r="F1082" s="4" t="s">
        <v>53</v>
      </c>
      <c r="G1082" s="4" t="s">
        <v>79</v>
      </c>
      <c r="H1082" s="4" t="s">
        <v>80</v>
      </c>
      <c r="I1082">
        <v>8</v>
      </c>
      <c r="J1082">
        <v>5</v>
      </c>
      <c r="K1082" s="4" t="s">
        <v>45</v>
      </c>
      <c r="L1082">
        <v>2016</v>
      </c>
      <c r="M1082">
        <v>8300</v>
      </c>
      <c r="N1082">
        <v>80971</v>
      </c>
      <c r="O1082">
        <v>200</v>
      </c>
      <c r="P1082" s="1">
        <v>42190</v>
      </c>
      <c r="Q1082" s="4" t="s">
        <v>35</v>
      </c>
      <c r="R1082" s="1">
        <v>45033</v>
      </c>
      <c r="S1082">
        <v>6699</v>
      </c>
      <c r="T1082">
        <v>7716</v>
      </c>
      <c r="U1082">
        <v>1017</v>
      </c>
      <c r="V1082">
        <v>15</v>
      </c>
      <c r="W1082" s="4" t="s">
        <v>94</v>
      </c>
      <c r="X1082">
        <v>2</v>
      </c>
      <c r="Y1082">
        <v>203</v>
      </c>
      <c r="Z1082" s="4" t="s">
        <v>57</v>
      </c>
    </row>
    <row r="1083" spans="1:26" x14ac:dyDescent="0.3">
      <c r="A1083" s="4" t="s">
        <v>1213</v>
      </c>
      <c r="B1083" s="4" t="s">
        <v>65</v>
      </c>
      <c r="C1083" s="4" t="s">
        <v>50</v>
      </c>
      <c r="D1083" s="4" t="s">
        <v>158</v>
      </c>
      <c r="E1083" s="4" t="s">
        <v>86</v>
      </c>
      <c r="F1083" s="4" t="s">
        <v>152</v>
      </c>
      <c r="G1083" s="4" t="s">
        <v>32</v>
      </c>
      <c r="H1083" s="4" t="s">
        <v>80</v>
      </c>
      <c r="I1083">
        <v>5</v>
      </c>
      <c r="J1083">
        <v>4</v>
      </c>
      <c r="K1083" s="4" t="s">
        <v>66</v>
      </c>
      <c r="L1083">
        <v>2020</v>
      </c>
      <c r="M1083">
        <v>7000</v>
      </c>
      <c r="N1083">
        <v>31705</v>
      </c>
      <c r="O1083">
        <v>115</v>
      </c>
      <c r="P1083" s="1">
        <v>44191</v>
      </c>
      <c r="Q1083" s="4" t="s">
        <v>35</v>
      </c>
      <c r="R1083" s="1">
        <v>45286</v>
      </c>
      <c r="S1083">
        <v>5801</v>
      </c>
      <c r="T1083">
        <v>4774</v>
      </c>
      <c r="U1083">
        <v>-1027</v>
      </c>
      <c r="V1083">
        <v>-18</v>
      </c>
      <c r="W1083" s="4" t="s">
        <v>114</v>
      </c>
      <c r="X1083">
        <v>1</v>
      </c>
      <c r="Y1083">
        <v>0</v>
      </c>
      <c r="Z1083" s="4" t="s">
        <v>57</v>
      </c>
    </row>
    <row r="1084" spans="1:26" x14ac:dyDescent="0.3">
      <c r="A1084" s="4" t="s">
        <v>1214</v>
      </c>
      <c r="B1084" s="4" t="s">
        <v>133</v>
      </c>
      <c r="C1084" s="4" t="s">
        <v>97</v>
      </c>
      <c r="D1084" s="4" t="s">
        <v>78</v>
      </c>
      <c r="E1084" s="4" t="s">
        <v>30</v>
      </c>
      <c r="F1084" s="4" t="s">
        <v>31</v>
      </c>
      <c r="G1084" s="4" t="s">
        <v>79</v>
      </c>
      <c r="H1084" s="4" t="s">
        <v>80</v>
      </c>
      <c r="I1084">
        <v>4</v>
      </c>
      <c r="J1084">
        <v>5</v>
      </c>
      <c r="K1084" s="4" t="s">
        <v>45</v>
      </c>
      <c r="L1084">
        <v>2019</v>
      </c>
      <c r="M1084">
        <v>6500</v>
      </c>
      <c r="N1084">
        <v>6241</v>
      </c>
      <c r="O1084">
        <v>120</v>
      </c>
      <c r="P1084" s="1">
        <v>45487</v>
      </c>
      <c r="Q1084" s="4" t="s">
        <v>35</v>
      </c>
      <c r="R1084" s="1">
        <v>45503</v>
      </c>
      <c r="S1084">
        <v>5989</v>
      </c>
      <c r="T1084">
        <v>5732</v>
      </c>
      <c r="U1084">
        <v>-257</v>
      </c>
      <c r="V1084">
        <v>-4</v>
      </c>
      <c r="W1084" s="4" t="s">
        <v>81</v>
      </c>
      <c r="X1084">
        <v>4</v>
      </c>
      <c r="Y1084">
        <v>0</v>
      </c>
      <c r="Z1084" s="4" t="s">
        <v>37</v>
      </c>
    </row>
    <row r="1085" spans="1:26" x14ac:dyDescent="0.3">
      <c r="A1085" s="4" t="s">
        <v>1215</v>
      </c>
      <c r="B1085" s="4" t="s">
        <v>125</v>
      </c>
      <c r="C1085" s="4" t="s">
        <v>70</v>
      </c>
      <c r="D1085" s="4" t="s">
        <v>138</v>
      </c>
      <c r="E1085" s="4" t="s">
        <v>139</v>
      </c>
      <c r="F1085" s="4" t="s">
        <v>53</v>
      </c>
      <c r="G1085" s="4" t="s">
        <v>32</v>
      </c>
      <c r="H1085" s="4" t="s">
        <v>33</v>
      </c>
      <c r="I1085">
        <v>7</v>
      </c>
      <c r="J1085">
        <v>5</v>
      </c>
      <c r="K1085" s="4" t="s">
        <v>55</v>
      </c>
      <c r="L1085">
        <v>2015</v>
      </c>
      <c r="M1085">
        <v>9900</v>
      </c>
      <c r="N1085">
        <v>7284</v>
      </c>
      <c r="O1085">
        <v>175</v>
      </c>
      <c r="P1085" s="1">
        <v>42602</v>
      </c>
      <c r="Q1085" s="4" t="s">
        <v>35</v>
      </c>
      <c r="R1085" s="1">
        <v>42460</v>
      </c>
      <c r="S1085">
        <v>8725</v>
      </c>
      <c r="T1085">
        <v>9803</v>
      </c>
      <c r="U1085">
        <v>1078</v>
      </c>
      <c r="V1085">
        <v>12</v>
      </c>
      <c r="W1085" s="4" t="s">
        <v>179</v>
      </c>
      <c r="X1085">
        <v>4</v>
      </c>
      <c r="Y1085">
        <v>216</v>
      </c>
      <c r="Z1085" s="4" t="s">
        <v>95</v>
      </c>
    </row>
    <row r="1086" spans="1:26" x14ac:dyDescent="0.3">
      <c r="A1086" s="4" t="s">
        <v>1216</v>
      </c>
      <c r="B1086" s="4" t="s">
        <v>133</v>
      </c>
      <c r="C1086" s="4" t="s">
        <v>163</v>
      </c>
      <c r="D1086" s="4" t="s">
        <v>138</v>
      </c>
      <c r="E1086" s="4" t="s">
        <v>139</v>
      </c>
      <c r="F1086" s="4" t="s">
        <v>53</v>
      </c>
      <c r="G1086" s="4" t="s">
        <v>32</v>
      </c>
      <c r="H1086" s="4" t="s">
        <v>80</v>
      </c>
      <c r="I1086">
        <v>7</v>
      </c>
      <c r="J1086">
        <v>5</v>
      </c>
      <c r="K1086" s="4" t="s">
        <v>34</v>
      </c>
      <c r="L1086">
        <v>2017</v>
      </c>
      <c r="M1086">
        <v>9200</v>
      </c>
      <c r="N1086">
        <v>33161</v>
      </c>
      <c r="O1086">
        <v>175</v>
      </c>
      <c r="P1086" s="1">
        <v>44086</v>
      </c>
      <c r="Q1086" s="4" t="s">
        <v>35</v>
      </c>
      <c r="R1086" s="1">
        <v>45448</v>
      </c>
      <c r="S1086">
        <v>8582</v>
      </c>
      <c r="T1086">
        <v>8256</v>
      </c>
      <c r="U1086">
        <v>-326</v>
      </c>
      <c r="V1086">
        <v>-4</v>
      </c>
      <c r="W1086" s="4" t="s">
        <v>81</v>
      </c>
      <c r="X1086">
        <v>5</v>
      </c>
      <c r="Y1086">
        <v>0</v>
      </c>
      <c r="Z1086" s="4" t="s">
        <v>47</v>
      </c>
    </row>
    <row r="1087" spans="1:26" x14ac:dyDescent="0.3">
      <c r="A1087" s="4" t="s">
        <v>1217</v>
      </c>
      <c r="B1087" s="4" t="s">
        <v>197</v>
      </c>
      <c r="C1087" s="4" t="s">
        <v>70</v>
      </c>
      <c r="D1087" s="4" t="s">
        <v>51</v>
      </c>
      <c r="E1087" s="4" t="s">
        <v>52</v>
      </c>
      <c r="F1087" s="4" t="s">
        <v>53</v>
      </c>
      <c r="G1087" s="4" t="s">
        <v>32</v>
      </c>
      <c r="H1087" s="4" t="s">
        <v>33</v>
      </c>
      <c r="I1087">
        <v>8</v>
      </c>
      <c r="J1087">
        <v>5</v>
      </c>
      <c r="K1087" s="4" t="s">
        <v>45</v>
      </c>
      <c r="L1087">
        <v>2015</v>
      </c>
      <c r="M1087">
        <v>8400</v>
      </c>
      <c r="N1087">
        <v>43706</v>
      </c>
      <c r="O1087">
        <v>200</v>
      </c>
      <c r="P1087" s="1">
        <v>44934</v>
      </c>
      <c r="Q1087" s="4" t="s">
        <v>35</v>
      </c>
      <c r="R1087" s="1">
        <v>45408</v>
      </c>
      <c r="S1087">
        <v>7123</v>
      </c>
      <c r="T1087">
        <v>6678</v>
      </c>
      <c r="U1087">
        <v>-445</v>
      </c>
      <c r="V1087">
        <v>-6</v>
      </c>
      <c r="W1087" s="4" t="s">
        <v>36</v>
      </c>
      <c r="X1087">
        <v>4</v>
      </c>
      <c r="Y1087">
        <v>0</v>
      </c>
      <c r="Z1087" s="4" t="s">
        <v>37</v>
      </c>
    </row>
    <row r="1088" spans="1:26" x14ac:dyDescent="0.3">
      <c r="A1088" s="4" t="s">
        <v>1218</v>
      </c>
      <c r="B1088" s="4" t="s">
        <v>125</v>
      </c>
      <c r="C1088" s="4" t="s">
        <v>84</v>
      </c>
      <c r="D1088" s="4" t="s">
        <v>105</v>
      </c>
      <c r="E1088" s="4" t="s">
        <v>52</v>
      </c>
      <c r="F1088" s="4" t="s">
        <v>73</v>
      </c>
      <c r="G1088" s="4" t="s">
        <v>89</v>
      </c>
      <c r="H1088" s="4" t="s">
        <v>33</v>
      </c>
      <c r="I1088">
        <v>4</v>
      </c>
      <c r="J1088">
        <v>2</v>
      </c>
      <c r="K1088" s="4" t="s">
        <v>45</v>
      </c>
      <c r="L1088">
        <v>2016</v>
      </c>
      <c r="M1088">
        <v>7800</v>
      </c>
      <c r="N1088">
        <v>52960</v>
      </c>
      <c r="O1088">
        <v>200</v>
      </c>
      <c r="P1088" s="1">
        <v>42540</v>
      </c>
      <c r="Q1088" s="4" t="s">
        <v>35</v>
      </c>
      <c r="R1088" s="1">
        <v>42792</v>
      </c>
      <c r="S1088">
        <v>6206</v>
      </c>
      <c r="T1088">
        <v>6714</v>
      </c>
      <c r="U1088">
        <v>508</v>
      </c>
      <c r="V1088">
        <v>8</v>
      </c>
      <c r="W1088" s="4" t="s">
        <v>56</v>
      </c>
      <c r="X1088">
        <v>3</v>
      </c>
      <c r="Y1088">
        <v>102</v>
      </c>
      <c r="Z1088" s="4" t="s">
        <v>57</v>
      </c>
    </row>
    <row r="1089" spans="1:26" x14ac:dyDescent="0.3">
      <c r="A1089" s="4" t="s">
        <v>1219</v>
      </c>
      <c r="B1089" s="4" t="s">
        <v>156</v>
      </c>
      <c r="C1089" s="4" t="s">
        <v>77</v>
      </c>
      <c r="D1089" s="4" t="s">
        <v>61</v>
      </c>
      <c r="E1089" s="4" t="s">
        <v>62</v>
      </c>
      <c r="F1089" s="4" t="s">
        <v>53</v>
      </c>
      <c r="G1089" s="4" t="s">
        <v>32</v>
      </c>
      <c r="H1089" s="4" t="s">
        <v>33</v>
      </c>
      <c r="I1089">
        <v>5</v>
      </c>
      <c r="J1089">
        <v>5</v>
      </c>
      <c r="K1089" s="4" t="s">
        <v>55</v>
      </c>
      <c r="L1089">
        <v>2015</v>
      </c>
      <c r="M1089">
        <v>9900</v>
      </c>
      <c r="N1089">
        <v>13152</v>
      </c>
      <c r="O1089">
        <v>120</v>
      </c>
      <c r="P1089" s="1">
        <v>45490</v>
      </c>
      <c r="Q1089" s="4" t="s">
        <v>35</v>
      </c>
      <c r="R1089" s="1">
        <v>45526</v>
      </c>
      <c r="S1089">
        <v>8682</v>
      </c>
      <c r="T1089">
        <v>8034</v>
      </c>
      <c r="U1089">
        <v>-648</v>
      </c>
      <c r="V1089">
        <v>-7</v>
      </c>
      <c r="W1089" s="4" t="s">
        <v>56</v>
      </c>
      <c r="X1089">
        <v>3</v>
      </c>
      <c r="Y1089">
        <v>0</v>
      </c>
      <c r="Z1089" s="4" t="s">
        <v>37</v>
      </c>
    </row>
    <row r="1090" spans="1:26" x14ac:dyDescent="0.3">
      <c r="A1090" s="4" t="s">
        <v>1220</v>
      </c>
      <c r="B1090" s="4" t="s">
        <v>39</v>
      </c>
      <c r="C1090" s="4" t="s">
        <v>84</v>
      </c>
      <c r="D1090" s="4" t="s">
        <v>71</v>
      </c>
      <c r="E1090" s="4" t="s">
        <v>72</v>
      </c>
      <c r="F1090" s="4" t="s">
        <v>73</v>
      </c>
      <c r="G1090" s="4" t="s">
        <v>32</v>
      </c>
      <c r="H1090" s="4" t="s">
        <v>80</v>
      </c>
      <c r="I1090">
        <v>3</v>
      </c>
      <c r="J1090">
        <v>2</v>
      </c>
      <c r="K1090" s="4" t="s">
        <v>45</v>
      </c>
      <c r="L1090">
        <v>2024</v>
      </c>
      <c r="M1090">
        <v>7000</v>
      </c>
      <c r="N1090">
        <v>67612</v>
      </c>
      <c r="O1090">
        <v>100</v>
      </c>
      <c r="P1090" s="1">
        <v>42209</v>
      </c>
      <c r="Q1090" s="4" t="s">
        <v>35</v>
      </c>
      <c r="R1090" s="1">
        <v>43628</v>
      </c>
      <c r="S1090">
        <v>5233</v>
      </c>
      <c r="T1090">
        <v>4534</v>
      </c>
      <c r="U1090">
        <v>-699</v>
      </c>
      <c r="V1090">
        <v>-13</v>
      </c>
      <c r="W1090" s="4" t="s">
        <v>46</v>
      </c>
      <c r="X1090">
        <v>2</v>
      </c>
      <c r="Y1090">
        <v>0</v>
      </c>
      <c r="Z1090" s="4" t="s">
        <v>95</v>
      </c>
    </row>
    <row r="1091" spans="1:26" x14ac:dyDescent="0.3">
      <c r="A1091" s="4" t="s">
        <v>1221</v>
      </c>
      <c r="B1091" s="4" t="s">
        <v>172</v>
      </c>
      <c r="C1091" s="4" t="s">
        <v>77</v>
      </c>
      <c r="D1091" s="4" t="s">
        <v>138</v>
      </c>
      <c r="E1091" s="4" t="s">
        <v>139</v>
      </c>
      <c r="F1091" s="4" t="s">
        <v>53</v>
      </c>
      <c r="G1091" s="4" t="s">
        <v>32</v>
      </c>
      <c r="H1091" s="4" t="s">
        <v>80</v>
      </c>
      <c r="I1091">
        <v>7</v>
      </c>
      <c r="J1091">
        <v>5</v>
      </c>
      <c r="K1091" s="4" t="s">
        <v>34</v>
      </c>
      <c r="L1091">
        <v>2016</v>
      </c>
      <c r="M1091">
        <v>9300</v>
      </c>
      <c r="N1091">
        <v>18609</v>
      </c>
      <c r="O1091">
        <v>175</v>
      </c>
      <c r="P1091" s="1">
        <v>43135</v>
      </c>
      <c r="Q1091" s="4" t="s">
        <v>35</v>
      </c>
      <c r="R1091" s="1">
        <v>43843</v>
      </c>
      <c r="S1091">
        <v>8308</v>
      </c>
      <c r="T1091">
        <v>8490</v>
      </c>
      <c r="U1091">
        <v>182</v>
      </c>
      <c r="V1091">
        <v>2</v>
      </c>
      <c r="W1091" s="4" t="s">
        <v>131</v>
      </c>
      <c r="X1091">
        <v>3</v>
      </c>
      <c r="Y1091">
        <v>36</v>
      </c>
      <c r="Z1091" s="4" t="s">
        <v>47</v>
      </c>
    </row>
    <row r="1092" spans="1:26" x14ac:dyDescent="0.3">
      <c r="A1092" s="4" t="s">
        <v>1222</v>
      </c>
      <c r="B1092" s="4" t="s">
        <v>205</v>
      </c>
      <c r="C1092" s="4" t="s">
        <v>93</v>
      </c>
      <c r="D1092" s="4" t="s">
        <v>71</v>
      </c>
      <c r="E1092" s="4" t="s">
        <v>72</v>
      </c>
      <c r="F1092" s="4" t="s">
        <v>73</v>
      </c>
      <c r="G1092" s="4" t="s">
        <v>32</v>
      </c>
      <c r="H1092" s="4" t="s">
        <v>33</v>
      </c>
      <c r="I1092">
        <v>3</v>
      </c>
      <c r="J1092">
        <v>2</v>
      </c>
      <c r="K1092" s="4" t="s">
        <v>66</v>
      </c>
      <c r="L1092">
        <v>2015</v>
      </c>
      <c r="M1092">
        <v>8000</v>
      </c>
      <c r="N1092">
        <v>7557</v>
      </c>
      <c r="O1092">
        <v>100</v>
      </c>
      <c r="P1092" s="1">
        <v>44576</v>
      </c>
      <c r="Q1092" s="4" t="s">
        <v>35</v>
      </c>
      <c r="R1092" s="1">
        <v>45166</v>
      </c>
      <c r="S1092">
        <v>6836</v>
      </c>
      <c r="T1092">
        <v>6869</v>
      </c>
      <c r="U1092">
        <v>33</v>
      </c>
      <c r="V1092">
        <v>0</v>
      </c>
      <c r="W1092" s="4" t="s">
        <v>114</v>
      </c>
      <c r="X1092">
        <v>5</v>
      </c>
      <c r="Y1092">
        <v>7</v>
      </c>
      <c r="Z1092" s="4" t="s">
        <v>47</v>
      </c>
    </row>
    <row r="1093" spans="1:26" x14ac:dyDescent="0.3">
      <c r="A1093" s="4" t="s">
        <v>1223</v>
      </c>
      <c r="B1093" s="4" t="s">
        <v>27</v>
      </c>
      <c r="C1093" s="4" t="s">
        <v>97</v>
      </c>
      <c r="D1093" s="4" t="s">
        <v>29</v>
      </c>
      <c r="E1093" s="4" t="s">
        <v>30</v>
      </c>
      <c r="F1093" s="4" t="s">
        <v>31</v>
      </c>
      <c r="G1093" s="4" t="s">
        <v>89</v>
      </c>
      <c r="H1093" s="4" t="s">
        <v>33</v>
      </c>
      <c r="I1093">
        <v>5</v>
      </c>
      <c r="J1093">
        <v>5</v>
      </c>
      <c r="K1093" s="4" t="s">
        <v>34</v>
      </c>
      <c r="L1093">
        <v>2021</v>
      </c>
      <c r="M1093">
        <v>7300</v>
      </c>
      <c r="N1093">
        <v>8586</v>
      </c>
      <c r="O1093">
        <v>113</v>
      </c>
      <c r="P1093" s="1">
        <v>44971</v>
      </c>
      <c r="Q1093" s="4" t="s">
        <v>35</v>
      </c>
      <c r="R1093" s="1">
        <v>45083</v>
      </c>
      <c r="S1093">
        <v>5923</v>
      </c>
      <c r="T1093">
        <v>6541</v>
      </c>
      <c r="U1093">
        <v>618</v>
      </c>
      <c r="V1093">
        <v>10</v>
      </c>
      <c r="W1093" s="4" t="s">
        <v>56</v>
      </c>
      <c r="X1093">
        <v>4</v>
      </c>
      <c r="Y1093">
        <v>124</v>
      </c>
      <c r="Z1093" s="4" t="s">
        <v>37</v>
      </c>
    </row>
    <row r="1094" spans="1:26" x14ac:dyDescent="0.3">
      <c r="A1094" s="4" t="s">
        <v>1224</v>
      </c>
      <c r="B1094" s="4" t="s">
        <v>69</v>
      </c>
      <c r="C1094" s="4" t="s">
        <v>77</v>
      </c>
      <c r="D1094" s="4" t="s">
        <v>51</v>
      </c>
      <c r="E1094" s="4" t="s">
        <v>52</v>
      </c>
      <c r="F1094" s="4" t="s">
        <v>53</v>
      </c>
      <c r="G1094" s="4" t="s">
        <v>44</v>
      </c>
      <c r="H1094" s="4" t="s">
        <v>80</v>
      </c>
      <c r="I1094">
        <v>8</v>
      </c>
      <c r="J1094">
        <v>5</v>
      </c>
      <c r="K1094" s="4" t="s">
        <v>34</v>
      </c>
      <c r="L1094">
        <v>2020</v>
      </c>
      <c r="M1094">
        <v>8900</v>
      </c>
      <c r="N1094">
        <v>7552</v>
      </c>
      <c r="O1094">
        <v>200</v>
      </c>
      <c r="P1094" s="1">
        <v>43602</v>
      </c>
      <c r="Q1094" s="4" t="s">
        <v>35</v>
      </c>
      <c r="R1094" s="1">
        <v>44733</v>
      </c>
      <c r="S1094">
        <v>8298</v>
      </c>
      <c r="T1094">
        <v>7938</v>
      </c>
      <c r="U1094">
        <v>-360</v>
      </c>
      <c r="V1094">
        <v>-4</v>
      </c>
      <c r="W1094" s="4" t="s">
        <v>166</v>
      </c>
      <c r="X1094">
        <v>5</v>
      </c>
      <c r="Y1094">
        <v>0</v>
      </c>
      <c r="Z1094" s="4" t="s">
        <v>37</v>
      </c>
    </row>
    <row r="1095" spans="1:26" x14ac:dyDescent="0.3">
      <c r="A1095" s="4" t="s">
        <v>1225</v>
      </c>
      <c r="B1095" s="4" t="s">
        <v>49</v>
      </c>
      <c r="C1095" s="4" t="s">
        <v>163</v>
      </c>
      <c r="D1095" s="4" t="s">
        <v>51</v>
      </c>
      <c r="E1095" s="4" t="s">
        <v>52</v>
      </c>
      <c r="F1095" s="4" t="s">
        <v>53</v>
      </c>
      <c r="G1095" s="4" t="s">
        <v>44</v>
      </c>
      <c r="H1095" s="4" t="s">
        <v>33</v>
      </c>
      <c r="I1095">
        <v>8</v>
      </c>
      <c r="J1095">
        <v>5</v>
      </c>
      <c r="K1095" s="4" t="s">
        <v>66</v>
      </c>
      <c r="L1095">
        <v>2024</v>
      </c>
      <c r="M1095">
        <v>7600</v>
      </c>
      <c r="N1095">
        <v>71828</v>
      </c>
      <c r="O1095">
        <v>200</v>
      </c>
      <c r="P1095" s="1">
        <v>45274</v>
      </c>
      <c r="Q1095" s="4" t="s">
        <v>35</v>
      </c>
      <c r="R1095" s="1">
        <v>45115</v>
      </c>
      <c r="S1095">
        <v>6248</v>
      </c>
      <c r="T1095">
        <v>6335</v>
      </c>
      <c r="U1095">
        <v>87</v>
      </c>
      <c r="V1095">
        <v>1</v>
      </c>
      <c r="W1095" s="4" t="s">
        <v>166</v>
      </c>
      <c r="X1095">
        <v>5</v>
      </c>
      <c r="Y1095">
        <v>17</v>
      </c>
      <c r="Z1095" s="4" t="s">
        <v>37</v>
      </c>
    </row>
    <row r="1096" spans="1:26" x14ac:dyDescent="0.3">
      <c r="A1096" s="4" t="s">
        <v>1226</v>
      </c>
      <c r="B1096" s="4" t="s">
        <v>39</v>
      </c>
      <c r="C1096" s="4" t="s">
        <v>118</v>
      </c>
      <c r="D1096" s="4" t="s">
        <v>105</v>
      </c>
      <c r="E1096" s="4" t="s">
        <v>52</v>
      </c>
      <c r="F1096" s="4" t="s">
        <v>73</v>
      </c>
      <c r="G1096" s="4" t="s">
        <v>54</v>
      </c>
      <c r="H1096" s="4" t="s">
        <v>80</v>
      </c>
      <c r="I1096">
        <v>4</v>
      </c>
      <c r="J1096">
        <v>2</v>
      </c>
      <c r="K1096" s="4" t="s">
        <v>34</v>
      </c>
      <c r="L1096">
        <v>2024</v>
      </c>
      <c r="M1096">
        <v>8000</v>
      </c>
      <c r="N1096">
        <v>52055</v>
      </c>
      <c r="O1096">
        <v>200</v>
      </c>
      <c r="P1096" s="1">
        <v>44227</v>
      </c>
      <c r="Q1096" s="4" t="s">
        <v>35</v>
      </c>
      <c r="R1096" s="1">
        <v>44771</v>
      </c>
      <c r="S1096">
        <v>6948</v>
      </c>
      <c r="T1096">
        <v>8137</v>
      </c>
      <c r="U1096">
        <v>1189</v>
      </c>
      <c r="V1096">
        <v>17</v>
      </c>
      <c r="W1096" s="4" t="s">
        <v>94</v>
      </c>
      <c r="X1096">
        <v>2</v>
      </c>
      <c r="Y1096">
        <v>238</v>
      </c>
      <c r="Z1096" s="4" t="s">
        <v>37</v>
      </c>
    </row>
    <row r="1097" spans="1:26" x14ac:dyDescent="0.3">
      <c r="A1097" s="4" t="s">
        <v>1227</v>
      </c>
      <c r="B1097" s="4" t="s">
        <v>101</v>
      </c>
      <c r="C1097" s="4" t="s">
        <v>123</v>
      </c>
      <c r="D1097" s="4" t="s">
        <v>78</v>
      </c>
      <c r="E1097" s="4" t="s">
        <v>30</v>
      </c>
      <c r="F1097" s="4" t="s">
        <v>31</v>
      </c>
      <c r="G1097" s="4" t="s">
        <v>89</v>
      </c>
      <c r="H1097" s="4" t="s">
        <v>33</v>
      </c>
      <c r="I1097">
        <v>4</v>
      </c>
      <c r="J1097">
        <v>5</v>
      </c>
      <c r="K1097" s="4" t="s">
        <v>45</v>
      </c>
      <c r="L1097">
        <v>2024</v>
      </c>
      <c r="M1097">
        <v>6000</v>
      </c>
      <c r="N1097">
        <v>67353</v>
      </c>
      <c r="O1097">
        <v>120</v>
      </c>
      <c r="P1097" s="1">
        <v>45434</v>
      </c>
      <c r="Q1097" s="4" t="s">
        <v>35</v>
      </c>
      <c r="R1097" s="1">
        <v>45416</v>
      </c>
      <c r="S1097">
        <v>4160</v>
      </c>
      <c r="T1097">
        <v>5014</v>
      </c>
      <c r="U1097">
        <v>854</v>
      </c>
      <c r="V1097">
        <v>21</v>
      </c>
      <c r="W1097" s="4" t="s">
        <v>81</v>
      </c>
      <c r="X1097">
        <v>3</v>
      </c>
      <c r="Y1097">
        <v>171</v>
      </c>
      <c r="Z1097" s="4" t="s">
        <v>47</v>
      </c>
    </row>
    <row r="1098" spans="1:26" x14ac:dyDescent="0.3">
      <c r="A1098" s="4" t="s">
        <v>1228</v>
      </c>
      <c r="B1098" s="4" t="s">
        <v>133</v>
      </c>
      <c r="C1098" s="4" t="s">
        <v>77</v>
      </c>
      <c r="D1098" s="4" t="s">
        <v>105</v>
      </c>
      <c r="E1098" s="4" t="s">
        <v>52</v>
      </c>
      <c r="F1098" s="4" t="s">
        <v>73</v>
      </c>
      <c r="G1098" s="4" t="s">
        <v>32</v>
      </c>
      <c r="H1098" s="4" t="s">
        <v>80</v>
      </c>
      <c r="I1098">
        <v>4</v>
      </c>
      <c r="J1098">
        <v>2</v>
      </c>
      <c r="K1098" s="4" t="s">
        <v>45</v>
      </c>
      <c r="L1098">
        <v>2022</v>
      </c>
      <c r="M1098">
        <v>7200</v>
      </c>
      <c r="N1098">
        <v>58780</v>
      </c>
      <c r="O1098">
        <v>200</v>
      </c>
      <c r="P1098" s="1">
        <v>42349</v>
      </c>
      <c r="Q1098" s="4" t="s">
        <v>35</v>
      </c>
      <c r="R1098" s="1">
        <v>42206</v>
      </c>
      <c r="S1098">
        <v>5290</v>
      </c>
      <c r="T1098">
        <v>5844</v>
      </c>
      <c r="U1098">
        <v>554</v>
      </c>
      <c r="V1098">
        <v>10</v>
      </c>
      <c r="W1098" s="4" t="s">
        <v>116</v>
      </c>
      <c r="X1098">
        <v>5</v>
      </c>
      <c r="Y1098">
        <v>111</v>
      </c>
      <c r="Z1098" s="4" t="s">
        <v>47</v>
      </c>
    </row>
    <row r="1099" spans="1:26" x14ac:dyDescent="0.3">
      <c r="A1099" s="4" t="s">
        <v>1229</v>
      </c>
      <c r="B1099" s="4" t="s">
        <v>69</v>
      </c>
      <c r="C1099" s="4" t="s">
        <v>190</v>
      </c>
      <c r="D1099" s="4" t="s">
        <v>29</v>
      </c>
      <c r="E1099" s="4" t="s">
        <v>30</v>
      </c>
      <c r="F1099" s="4" t="s">
        <v>31</v>
      </c>
      <c r="G1099" s="4" t="s">
        <v>32</v>
      </c>
      <c r="H1099" s="4" t="s">
        <v>33</v>
      </c>
      <c r="I1099">
        <v>5</v>
      </c>
      <c r="J1099">
        <v>5</v>
      </c>
      <c r="K1099" s="4" t="s">
        <v>55</v>
      </c>
      <c r="L1099">
        <v>2023</v>
      </c>
      <c r="M1099">
        <v>7600</v>
      </c>
      <c r="N1099">
        <v>67695</v>
      </c>
      <c r="O1099">
        <v>113</v>
      </c>
      <c r="P1099" s="1">
        <v>43878</v>
      </c>
      <c r="Q1099" s="4" t="s">
        <v>35</v>
      </c>
      <c r="R1099" s="1">
        <v>44791</v>
      </c>
      <c r="S1099">
        <v>5683</v>
      </c>
      <c r="T1099">
        <v>5795</v>
      </c>
      <c r="U1099">
        <v>112</v>
      </c>
      <c r="V1099">
        <v>2</v>
      </c>
      <c r="W1099" s="4" t="s">
        <v>99</v>
      </c>
      <c r="X1099">
        <v>3</v>
      </c>
      <c r="Y1099">
        <v>22</v>
      </c>
      <c r="Z1099" s="4" t="s">
        <v>57</v>
      </c>
    </row>
    <row r="1100" spans="1:26" x14ac:dyDescent="0.3">
      <c r="A1100" s="4" t="s">
        <v>1230</v>
      </c>
      <c r="B1100" s="4" t="s">
        <v>39</v>
      </c>
      <c r="C1100" s="4" t="s">
        <v>28</v>
      </c>
      <c r="D1100" s="4" t="s">
        <v>138</v>
      </c>
      <c r="E1100" s="4" t="s">
        <v>139</v>
      </c>
      <c r="F1100" s="4" t="s">
        <v>53</v>
      </c>
      <c r="G1100" s="4" t="s">
        <v>32</v>
      </c>
      <c r="H1100" s="4" t="s">
        <v>80</v>
      </c>
      <c r="I1100">
        <v>7</v>
      </c>
      <c r="J1100">
        <v>5</v>
      </c>
      <c r="K1100" s="4" t="s">
        <v>34</v>
      </c>
      <c r="L1100">
        <v>2024</v>
      </c>
      <c r="M1100">
        <v>8500</v>
      </c>
      <c r="N1100">
        <v>27239</v>
      </c>
      <c r="O1100">
        <v>175</v>
      </c>
      <c r="P1100" s="1">
        <v>44012</v>
      </c>
      <c r="Q1100" s="4" t="s">
        <v>35</v>
      </c>
      <c r="R1100" s="1">
        <v>45336</v>
      </c>
      <c r="S1100">
        <v>6675</v>
      </c>
      <c r="T1100">
        <v>6612</v>
      </c>
      <c r="U1100">
        <v>-63</v>
      </c>
      <c r="V1100">
        <v>-1</v>
      </c>
      <c r="W1100" s="4" t="s">
        <v>67</v>
      </c>
      <c r="X1100">
        <v>3</v>
      </c>
      <c r="Y1100">
        <v>0</v>
      </c>
      <c r="Z1100" s="4" t="s">
        <v>47</v>
      </c>
    </row>
    <row r="1101" spans="1:26" x14ac:dyDescent="0.3">
      <c r="A1101" s="4" t="s">
        <v>1231</v>
      </c>
      <c r="B1101" s="4" t="s">
        <v>69</v>
      </c>
      <c r="C1101" s="4" t="s">
        <v>77</v>
      </c>
      <c r="D1101" s="4" t="s">
        <v>165</v>
      </c>
      <c r="E1101" s="4" t="s">
        <v>62</v>
      </c>
      <c r="F1101" s="4" t="s">
        <v>53</v>
      </c>
      <c r="G1101" s="4" t="s">
        <v>54</v>
      </c>
      <c r="H1101" s="4" t="s">
        <v>33</v>
      </c>
      <c r="I1101">
        <v>5</v>
      </c>
      <c r="J1101">
        <v>3</v>
      </c>
      <c r="K1101" s="4" t="s">
        <v>34</v>
      </c>
      <c r="L1101">
        <v>2019</v>
      </c>
      <c r="M1101">
        <v>9000</v>
      </c>
      <c r="N1101">
        <v>13912</v>
      </c>
      <c r="O1101">
        <v>130</v>
      </c>
      <c r="P1101" s="1">
        <v>43546</v>
      </c>
      <c r="Q1101" s="4" t="s">
        <v>35</v>
      </c>
      <c r="R1101" s="1">
        <v>45572</v>
      </c>
      <c r="S1101">
        <v>7058</v>
      </c>
      <c r="T1101">
        <v>6798</v>
      </c>
      <c r="U1101">
        <v>-260</v>
      </c>
      <c r="V1101">
        <v>-4</v>
      </c>
      <c r="W1101" s="4" t="s">
        <v>74</v>
      </c>
      <c r="X1101">
        <v>4</v>
      </c>
      <c r="Y1101">
        <v>0</v>
      </c>
      <c r="Z1101" s="4" t="s">
        <v>37</v>
      </c>
    </row>
    <row r="1102" spans="1:26" x14ac:dyDescent="0.3">
      <c r="A1102" s="4" t="s">
        <v>1232</v>
      </c>
      <c r="B1102" s="4" t="s">
        <v>125</v>
      </c>
      <c r="C1102" s="4" t="s">
        <v>93</v>
      </c>
      <c r="D1102" s="4" t="s">
        <v>158</v>
      </c>
      <c r="E1102" s="4" t="s">
        <v>86</v>
      </c>
      <c r="F1102" s="4" t="s">
        <v>152</v>
      </c>
      <c r="G1102" s="4" t="s">
        <v>89</v>
      </c>
      <c r="H1102" s="4" t="s">
        <v>80</v>
      </c>
      <c r="I1102">
        <v>5</v>
      </c>
      <c r="J1102">
        <v>4</v>
      </c>
      <c r="K1102" s="4" t="s">
        <v>45</v>
      </c>
      <c r="L1102">
        <v>2022</v>
      </c>
      <c r="M1102">
        <v>6700</v>
      </c>
      <c r="N1102">
        <v>77716</v>
      </c>
      <c r="O1102">
        <v>115</v>
      </c>
      <c r="P1102" s="1">
        <v>44298</v>
      </c>
      <c r="Q1102" s="4" t="s">
        <v>35</v>
      </c>
      <c r="R1102" s="1">
        <v>45139</v>
      </c>
      <c r="S1102">
        <v>5158</v>
      </c>
      <c r="T1102">
        <v>5646</v>
      </c>
      <c r="U1102">
        <v>488</v>
      </c>
      <c r="V1102">
        <v>9</v>
      </c>
      <c r="W1102" s="4" t="s">
        <v>184</v>
      </c>
      <c r="X1102">
        <v>5</v>
      </c>
      <c r="Y1102">
        <v>98</v>
      </c>
      <c r="Z1102" s="4" t="s">
        <v>47</v>
      </c>
    </row>
    <row r="1103" spans="1:26" x14ac:dyDescent="0.3">
      <c r="A1103" s="4" t="s">
        <v>1233</v>
      </c>
      <c r="B1103" s="4" t="s">
        <v>205</v>
      </c>
      <c r="C1103" s="4" t="s">
        <v>93</v>
      </c>
      <c r="D1103" s="4" t="s">
        <v>51</v>
      </c>
      <c r="E1103" s="4" t="s">
        <v>52</v>
      </c>
      <c r="F1103" s="4" t="s">
        <v>53</v>
      </c>
      <c r="G1103" s="4" t="s">
        <v>54</v>
      </c>
      <c r="H1103" s="4" t="s">
        <v>80</v>
      </c>
      <c r="I1103">
        <v>8</v>
      </c>
      <c r="J1103">
        <v>5</v>
      </c>
      <c r="K1103" s="4" t="s">
        <v>45</v>
      </c>
      <c r="L1103">
        <v>2015</v>
      </c>
      <c r="M1103">
        <v>8400</v>
      </c>
      <c r="N1103">
        <v>94476</v>
      </c>
      <c r="O1103">
        <v>200</v>
      </c>
      <c r="P1103" s="1">
        <v>43858</v>
      </c>
      <c r="Q1103" s="4" t="s">
        <v>35</v>
      </c>
      <c r="R1103" s="1">
        <v>44334</v>
      </c>
      <c r="S1103">
        <v>7067</v>
      </c>
      <c r="T1103">
        <v>6768</v>
      </c>
      <c r="U1103">
        <v>-299</v>
      </c>
      <c r="V1103">
        <v>-4</v>
      </c>
      <c r="W1103" s="4" t="s">
        <v>63</v>
      </c>
      <c r="X1103">
        <v>3</v>
      </c>
      <c r="Y1103">
        <v>0</v>
      </c>
      <c r="Z1103" s="4" t="s">
        <v>47</v>
      </c>
    </row>
    <row r="1104" spans="1:26" x14ac:dyDescent="0.3">
      <c r="A1104" s="4" t="s">
        <v>1234</v>
      </c>
      <c r="B1104" s="4" t="s">
        <v>39</v>
      </c>
      <c r="C1104" s="4" t="s">
        <v>175</v>
      </c>
      <c r="D1104" s="4" t="s">
        <v>85</v>
      </c>
      <c r="E1104" s="4" t="s">
        <v>86</v>
      </c>
      <c r="F1104" s="4" t="s">
        <v>31</v>
      </c>
      <c r="G1104" s="4" t="s">
        <v>54</v>
      </c>
      <c r="H1104" s="4" t="s">
        <v>80</v>
      </c>
      <c r="I1104">
        <v>4</v>
      </c>
      <c r="J1104">
        <v>5</v>
      </c>
      <c r="K1104" s="4" t="s">
        <v>34</v>
      </c>
      <c r="L1104">
        <v>2023</v>
      </c>
      <c r="M1104">
        <v>7100</v>
      </c>
      <c r="N1104">
        <v>31712</v>
      </c>
      <c r="O1104">
        <v>103</v>
      </c>
      <c r="P1104" s="1">
        <v>43558</v>
      </c>
      <c r="Q1104" s="4" t="s">
        <v>35</v>
      </c>
      <c r="R1104" s="1">
        <v>43671</v>
      </c>
      <c r="S1104">
        <v>6046</v>
      </c>
      <c r="T1104">
        <v>6406</v>
      </c>
      <c r="U1104">
        <v>360</v>
      </c>
      <c r="V1104">
        <v>6</v>
      </c>
      <c r="W1104" s="4" t="s">
        <v>81</v>
      </c>
      <c r="X1104">
        <v>4</v>
      </c>
      <c r="Y1104">
        <v>72</v>
      </c>
      <c r="Z1104" s="4" t="s">
        <v>57</v>
      </c>
    </row>
    <row r="1105" spans="1:26" x14ac:dyDescent="0.3">
      <c r="A1105" s="4" t="s">
        <v>1235</v>
      </c>
      <c r="B1105" s="4" t="s">
        <v>69</v>
      </c>
      <c r="C1105" s="4" t="s">
        <v>118</v>
      </c>
      <c r="D1105" s="4" t="s">
        <v>51</v>
      </c>
      <c r="E1105" s="4" t="s">
        <v>52</v>
      </c>
      <c r="F1105" s="4" t="s">
        <v>53</v>
      </c>
      <c r="G1105" s="4" t="s">
        <v>54</v>
      </c>
      <c r="H1105" s="4" t="s">
        <v>80</v>
      </c>
      <c r="I1105">
        <v>8</v>
      </c>
      <c r="J1105">
        <v>5</v>
      </c>
      <c r="K1105" s="4" t="s">
        <v>66</v>
      </c>
      <c r="L1105">
        <v>2021</v>
      </c>
      <c r="M1105">
        <v>7900</v>
      </c>
      <c r="N1105">
        <v>9415</v>
      </c>
      <c r="O1105">
        <v>200</v>
      </c>
      <c r="P1105" s="1">
        <v>42575</v>
      </c>
      <c r="Q1105" s="4" t="s">
        <v>35</v>
      </c>
      <c r="R1105" s="1">
        <v>45412</v>
      </c>
      <c r="S1105">
        <v>5948</v>
      </c>
      <c r="T1105">
        <v>6055</v>
      </c>
      <c r="U1105">
        <v>107</v>
      </c>
      <c r="V1105">
        <v>2</v>
      </c>
      <c r="W1105" s="4" t="s">
        <v>202</v>
      </c>
      <c r="X1105">
        <v>1</v>
      </c>
      <c r="Y1105">
        <v>21</v>
      </c>
      <c r="Z1105" s="4" t="s">
        <v>57</v>
      </c>
    </row>
    <row r="1106" spans="1:26" x14ac:dyDescent="0.3">
      <c r="A1106" s="4" t="s">
        <v>1236</v>
      </c>
      <c r="B1106" s="4" t="s">
        <v>156</v>
      </c>
      <c r="C1106" s="4" t="s">
        <v>70</v>
      </c>
      <c r="D1106" s="4" t="s">
        <v>158</v>
      </c>
      <c r="E1106" s="4" t="s">
        <v>86</v>
      </c>
      <c r="F1106" s="4" t="s">
        <v>152</v>
      </c>
      <c r="G1106" s="4" t="s">
        <v>44</v>
      </c>
      <c r="H1106" s="4" t="s">
        <v>33</v>
      </c>
      <c r="I1106">
        <v>5</v>
      </c>
      <c r="J1106">
        <v>4</v>
      </c>
      <c r="K1106" s="4" t="s">
        <v>66</v>
      </c>
      <c r="L1106">
        <v>2018</v>
      </c>
      <c r="M1106">
        <v>7200</v>
      </c>
      <c r="N1106">
        <v>8225</v>
      </c>
      <c r="O1106">
        <v>115</v>
      </c>
      <c r="P1106" s="1">
        <v>45133</v>
      </c>
      <c r="Q1106" s="4" t="s">
        <v>35</v>
      </c>
      <c r="R1106" s="1">
        <v>45042</v>
      </c>
      <c r="S1106">
        <v>5604</v>
      </c>
      <c r="T1106">
        <v>4511</v>
      </c>
      <c r="U1106">
        <v>-1093</v>
      </c>
      <c r="V1106">
        <v>-20</v>
      </c>
      <c r="W1106" s="4" t="s">
        <v>111</v>
      </c>
      <c r="X1106">
        <v>5</v>
      </c>
      <c r="Y1106">
        <v>0</v>
      </c>
      <c r="Z1106" s="4" t="s">
        <v>47</v>
      </c>
    </row>
    <row r="1107" spans="1:26" x14ac:dyDescent="0.3">
      <c r="A1107" s="4" t="s">
        <v>1237</v>
      </c>
      <c r="B1107" s="4" t="s">
        <v>92</v>
      </c>
      <c r="C1107" s="4" t="s">
        <v>28</v>
      </c>
      <c r="D1107" s="4" t="s">
        <v>51</v>
      </c>
      <c r="E1107" s="4" t="s">
        <v>52</v>
      </c>
      <c r="F1107" s="4" t="s">
        <v>53</v>
      </c>
      <c r="G1107" s="4" t="s">
        <v>89</v>
      </c>
      <c r="H1107" s="4" t="s">
        <v>33</v>
      </c>
      <c r="I1107">
        <v>8</v>
      </c>
      <c r="J1107">
        <v>5</v>
      </c>
      <c r="K1107" s="4" t="s">
        <v>34</v>
      </c>
      <c r="L1107">
        <v>2016</v>
      </c>
      <c r="M1107">
        <v>9300</v>
      </c>
      <c r="N1107">
        <v>19137</v>
      </c>
      <c r="O1107">
        <v>200</v>
      </c>
      <c r="P1107" s="1">
        <v>45198</v>
      </c>
      <c r="Q1107" s="4" t="s">
        <v>35</v>
      </c>
      <c r="R1107" s="1">
        <v>45106</v>
      </c>
      <c r="S1107">
        <v>7527</v>
      </c>
      <c r="T1107">
        <v>8820</v>
      </c>
      <c r="U1107">
        <v>1293</v>
      </c>
      <c r="V1107">
        <v>17</v>
      </c>
      <c r="W1107" s="4" t="s">
        <v>111</v>
      </c>
      <c r="X1107">
        <v>1</v>
      </c>
      <c r="Y1107">
        <v>259</v>
      </c>
      <c r="Z1107" s="4" t="s">
        <v>57</v>
      </c>
    </row>
    <row r="1108" spans="1:26" x14ac:dyDescent="0.3">
      <c r="A1108" s="4" t="s">
        <v>1238</v>
      </c>
      <c r="B1108" s="4" t="s">
        <v>39</v>
      </c>
      <c r="C1108" s="4" t="s">
        <v>84</v>
      </c>
      <c r="D1108" s="4" t="s">
        <v>29</v>
      </c>
      <c r="E1108" s="4" t="s">
        <v>30</v>
      </c>
      <c r="F1108" s="4" t="s">
        <v>31</v>
      </c>
      <c r="G1108" s="4" t="s">
        <v>79</v>
      </c>
      <c r="H1108" s="4" t="s">
        <v>33</v>
      </c>
      <c r="I1108">
        <v>5</v>
      </c>
      <c r="J1108">
        <v>5</v>
      </c>
      <c r="K1108" s="4" t="s">
        <v>55</v>
      </c>
      <c r="L1108">
        <v>2018</v>
      </c>
      <c r="M1108">
        <v>8100</v>
      </c>
      <c r="N1108">
        <v>56126</v>
      </c>
      <c r="O1108">
        <v>113</v>
      </c>
      <c r="P1108" s="1">
        <v>44884</v>
      </c>
      <c r="Q1108" s="4" t="s">
        <v>35</v>
      </c>
      <c r="R1108" s="1">
        <v>45049</v>
      </c>
      <c r="S1108">
        <v>7572</v>
      </c>
      <c r="T1108">
        <v>7805</v>
      </c>
      <c r="U1108">
        <v>233</v>
      </c>
      <c r="V1108">
        <v>3</v>
      </c>
      <c r="W1108" s="4" t="s">
        <v>46</v>
      </c>
      <c r="X1108">
        <v>3</v>
      </c>
      <c r="Y1108">
        <v>47</v>
      </c>
      <c r="Z1108" s="4" t="s">
        <v>37</v>
      </c>
    </row>
    <row r="1109" spans="1:26" x14ac:dyDescent="0.3">
      <c r="A1109" s="4" t="s">
        <v>1239</v>
      </c>
      <c r="B1109" s="4" t="s">
        <v>109</v>
      </c>
      <c r="C1109" s="4" t="s">
        <v>40</v>
      </c>
      <c r="D1109" s="4" t="s">
        <v>41</v>
      </c>
      <c r="E1109" s="4" t="s">
        <v>42</v>
      </c>
      <c r="F1109" s="4" t="s">
        <v>43</v>
      </c>
      <c r="G1109" s="4" t="s">
        <v>89</v>
      </c>
      <c r="H1109" s="4" t="s">
        <v>33</v>
      </c>
      <c r="I1109">
        <v>2</v>
      </c>
      <c r="J1109">
        <v>2</v>
      </c>
      <c r="K1109" s="4" t="s">
        <v>55</v>
      </c>
      <c r="L1109">
        <v>2018</v>
      </c>
      <c r="M1109">
        <v>10600</v>
      </c>
      <c r="N1109">
        <v>6452</v>
      </c>
      <c r="O1109">
        <v>250</v>
      </c>
      <c r="P1109" s="1">
        <v>43337</v>
      </c>
      <c r="Q1109" s="4" t="s">
        <v>35</v>
      </c>
      <c r="R1109" s="1">
        <v>45434</v>
      </c>
      <c r="S1109">
        <v>10010</v>
      </c>
      <c r="T1109">
        <v>10693</v>
      </c>
      <c r="U1109">
        <v>683</v>
      </c>
      <c r="V1109">
        <v>7</v>
      </c>
      <c r="W1109" s="4" t="s">
        <v>90</v>
      </c>
      <c r="X1109">
        <v>3</v>
      </c>
      <c r="Y1109">
        <v>137</v>
      </c>
      <c r="Z1109" s="4" t="s">
        <v>47</v>
      </c>
    </row>
    <row r="1110" spans="1:26" x14ac:dyDescent="0.3">
      <c r="A1110" s="4" t="s">
        <v>1240</v>
      </c>
      <c r="B1110" s="4" t="s">
        <v>133</v>
      </c>
      <c r="C1110" s="4" t="s">
        <v>50</v>
      </c>
      <c r="D1110" s="4" t="s">
        <v>148</v>
      </c>
      <c r="E1110" s="4" t="s">
        <v>149</v>
      </c>
      <c r="F1110" s="4" t="s">
        <v>31</v>
      </c>
      <c r="G1110" s="4" t="s">
        <v>32</v>
      </c>
      <c r="H1110" s="4" t="s">
        <v>33</v>
      </c>
      <c r="I1110">
        <v>5</v>
      </c>
      <c r="J1110">
        <v>5</v>
      </c>
      <c r="K1110" s="4" t="s">
        <v>55</v>
      </c>
      <c r="L1110">
        <v>2017</v>
      </c>
      <c r="M1110">
        <v>8200</v>
      </c>
      <c r="N1110">
        <v>16237</v>
      </c>
      <c r="O1110">
        <v>150</v>
      </c>
      <c r="P1110" s="1">
        <v>45220</v>
      </c>
      <c r="Q1110" s="4" t="s">
        <v>35</v>
      </c>
      <c r="R1110" s="1">
        <v>45402</v>
      </c>
      <c r="S1110">
        <v>7059</v>
      </c>
      <c r="T1110">
        <v>7447</v>
      </c>
      <c r="U1110">
        <v>388</v>
      </c>
      <c r="V1110">
        <v>5</v>
      </c>
      <c r="W1110" s="4" t="s">
        <v>36</v>
      </c>
      <c r="X1110">
        <v>5</v>
      </c>
      <c r="Y1110">
        <v>78</v>
      </c>
      <c r="Z1110" s="4" t="s">
        <v>47</v>
      </c>
    </row>
    <row r="1111" spans="1:26" x14ac:dyDescent="0.3">
      <c r="A1111" s="4" t="s">
        <v>1241</v>
      </c>
      <c r="B1111" s="4" t="s">
        <v>156</v>
      </c>
      <c r="C1111" s="4" t="s">
        <v>97</v>
      </c>
      <c r="D1111" s="4" t="s">
        <v>148</v>
      </c>
      <c r="E1111" s="4" t="s">
        <v>149</v>
      </c>
      <c r="F1111" s="4" t="s">
        <v>31</v>
      </c>
      <c r="G1111" s="4" t="s">
        <v>79</v>
      </c>
      <c r="H1111" s="4" t="s">
        <v>80</v>
      </c>
      <c r="I1111">
        <v>5</v>
      </c>
      <c r="J1111">
        <v>5</v>
      </c>
      <c r="K1111" s="4" t="s">
        <v>55</v>
      </c>
      <c r="L1111">
        <v>2024</v>
      </c>
      <c r="M1111">
        <v>7500</v>
      </c>
      <c r="N1111">
        <v>70386</v>
      </c>
      <c r="O1111">
        <v>150</v>
      </c>
      <c r="P1111" s="1">
        <v>42107</v>
      </c>
      <c r="Q1111" s="4" t="s">
        <v>35</v>
      </c>
      <c r="R1111" s="1">
        <v>43587</v>
      </c>
      <c r="S1111">
        <v>6057</v>
      </c>
      <c r="T1111">
        <v>5959</v>
      </c>
      <c r="U1111">
        <v>-98</v>
      </c>
      <c r="V1111">
        <v>-2</v>
      </c>
      <c r="W1111" s="4" t="s">
        <v>67</v>
      </c>
      <c r="X1111">
        <v>2</v>
      </c>
      <c r="Y1111">
        <v>0</v>
      </c>
      <c r="Z1111" s="4" t="s">
        <v>57</v>
      </c>
    </row>
    <row r="1112" spans="1:26" x14ac:dyDescent="0.3">
      <c r="A1112" s="4" t="s">
        <v>1242</v>
      </c>
      <c r="B1112" s="4" t="s">
        <v>49</v>
      </c>
      <c r="C1112" s="4" t="s">
        <v>28</v>
      </c>
      <c r="D1112" s="4" t="s">
        <v>51</v>
      </c>
      <c r="E1112" s="4" t="s">
        <v>52</v>
      </c>
      <c r="F1112" s="4" t="s">
        <v>53</v>
      </c>
      <c r="G1112" s="4" t="s">
        <v>89</v>
      </c>
      <c r="H1112" s="4" t="s">
        <v>80</v>
      </c>
      <c r="I1112">
        <v>8</v>
      </c>
      <c r="J1112">
        <v>5</v>
      </c>
      <c r="K1112" s="4" t="s">
        <v>55</v>
      </c>
      <c r="L1112">
        <v>2022</v>
      </c>
      <c r="M1112">
        <v>9200</v>
      </c>
      <c r="N1112">
        <v>54836</v>
      </c>
      <c r="O1112">
        <v>200</v>
      </c>
      <c r="P1112" s="1">
        <v>44402</v>
      </c>
      <c r="Q1112" s="4" t="s">
        <v>35</v>
      </c>
      <c r="R1112" s="1">
        <v>45172</v>
      </c>
      <c r="S1112">
        <v>7538</v>
      </c>
      <c r="T1112">
        <v>7849</v>
      </c>
      <c r="U1112">
        <v>311</v>
      </c>
      <c r="V1112">
        <v>4</v>
      </c>
      <c r="W1112" s="4" t="s">
        <v>99</v>
      </c>
      <c r="X1112">
        <v>2</v>
      </c>
      <c r="Y1112">
        <v>62</v>
      </c>
      <c r="Z1112" s="4" t="s">
        <v>57</v>
      </c>
    </row>
    <row r="1113" spans="1:26" x14ac:dyDescent="0.3">
      <c r="A1113" s="4" t="s">
        <v>1243</v>
      </c>
      <c r="B1113" s="4" t="s">
        <v>109</v>
      </c>
      <c r="C1113" s="4" t="s">
        <v>60</v>
      </c>
      <c r="D1113" s="4" t="s">
        <v>165</v>
      </c>
      <c r="E1113" s="4" t="s">
        <v>62</v>
      </c>
      <c r="F1113" s="4" t="s">
        <v>53</v>
      </c>
      <c r="G1113" s="4" t="s">
        <v>89</v>
      </c>
      <c r="H1113" s="4" t="s">
        <v>33</v>
      </c>
      <c r="I1113">
        <v>5</v>
      </c>
      <c r="J1113">
        <v>3</v>
      </c>
      <c r="K1113" s="4" t="s">
        <v>55</v>
      </c>
      <c r="L1113">
        <v>2015</v>
      </c>
      <c r="M1113">
        <v>9900</v>
      </c>
      <c r="N1113">
        <v>54140</v>
      </c>
      <c r="O1113">
        <v>130</v>
      </c>
      <c r="P1113" s="1">
        <v>43762</v>
      </c>
      <c r="Q1113" s="4" t="s">
        <v>35</v>
      </c>
      <c r="R1113" s="1">
        <v>44126</v>
      </c>
      <c r="S1113">
        <v>8285</v>
      </c>
      <c r="T1113">
        <v>9044</v>
      </c>
      <c r="U1113">
        <v>759</v>
      </c>
      <c r="V1113">
        <v>9</v>
      </c>
      <c r="W1113" s="4" t="s">
        <v>56</v>
      </c>
      <c r="X1113">
        <v>3</v>
      </c>
      <c r="Y1113">
        <v>152</v>
      </c>
      <c r="Z1113" s="4" t="s">
        <v>47</v>
      </c>
    </row>
    <row r="1114" spans="1:26" x14ac:dyDescent="0.3">
      <c r="A1114" s="4" t="s">
        <v>1244</v>
      </c>
      <c r="B1114" s="4" t="s">
        <v>27</v>
      </c>
      <c r="C1114" s="4" t="s">
        <v>77</v>
      </c>
      <c r="D1114" s="4" t="s">
        <v>71</v>
      </c>
      <c r="E1114" s="4" t="s">
        <v>72</v>
      </c>
      <c r="F1114" s="4" t="s">
        <v>73</v>
      </c>
      <c r="G1114" s="4" t="s">
        <v>32</v>
      </c>
      <c r="H1114" s="4" t="s">
        <v>33</v>
      </c>
      <c r="I1114">
        <v>3</v>
      </c>
      <c r="J1114">
        <v>2</v>
      </c>
      <c r="K1114" s="4" t="s">
        <v>34</v>
      </c>
      <c r="L1114">
        <v>2018</v>
      </c>
      <c r="M1114">
        <v>8600</v>
      </c>
      <c r="N1114">
        <v>34206</v>
      </c>
      <c r="O1114">
        <v>100</v>
      </c>
      <c r="P1114" s="1">
        <v>44600</v>
      </c>
      <c r="Q1114" s="4" t="s">
        <v>35</v>
      </c>
      <c r="R1114" s="1">
        <v>44802</v>
      </c>
      <c r="S1114">
        <v>7104</v>
      </c>
      <c r="T1114">
        <v>7885</v>
      </c>
      <c r="U1114">
        <v>781</v>
      </c>
      <c r="V1114">
        <v>11</v>
      </c>
      <c r="W1114" s="4" t="s">
        <v>63</v>
      </c>
      <c r="X1114">
        <v>1</v>
      </c>
      <c r="Y1114">
        <v>156</v>
      </c>
      <c r="Z1114" s="4" t="s">
        <v>57</v>
      </c>
    </row>
    <row r="1115" spans="1:26" x14ac:dyDescent="0.3">
      <c r="A1115" s="4" t="s">
        <v>1245</v>
      </c>
      <c r="B1115" s="4" t="s">
        <v>83</v>
      </c>
      <c r="C1115" s="4" t="s">
        <v>93</v>
      </c>
      <c r="D1115" s="4" t="s">
        <v>138</v>
      </c>
      <c r="E1115" s="4" t="s">
        <v>139</v>
      </c>
      <c r="F1115" s="4" t="s">
        <v>53</v>
      </c>
      <c r="G1115" s="4" t="s">
        <v>44</v>
      </c>
      <c r="H1115" s="4" t="s">
        <v>80</v>
      </c>
      <c r="I1115">
        <v>7</v>
      </c>
      <c r="J1115">
        <v>5</v>
      </c>
      <c r="K1115" s="4" t="s">
        <v>45</v>
      </c>
      <c r="L1115">
        <v>2017</v>
      </c>
      <c r="M1115">
        <v>8200</v>
      </c>
      <c r="N1115">
        <v>62442</v>
      </c>
      <c r="O1115">
        <v>175</v>
      </c>
      <c r="P1115" s="1">
        <v>44476</v>
      </c>
      <c r="Q1115" s="4" t="s">
        <v>35</v>
      </c>
      <c r="R1115" s="1">
        <v>44894</v>
      </c>
      <c r="S1115">
        <v>6986</v>
      </c>
      <c r="T1115">
        <v>6778</v>
      </c>
      <c r="U1115">
        <v>-208</v>
      </c>
      <c r="V1115">
        <v>-3</v>
      </c>
      <c r="W1115" s="4" t="s">
        <v>114</v>
      </c>
      <c r="X1115">
        <v>5</v>
      </c>
      <c r="Y1115">
        <v>0</v>
      </c>
      <c r="Z1115" s="4" t="s">
        <v>47</v>
      </c>
    </row>
    <row r="1116" spans="1:26" x14ac:dyDescent="0.3">
      <c r="A1116" s="4" t="s">
        <v>1246</v>
      </c>
      <c r="B1116" s="4" t="s">
        <v>69</v>
      </c>
      <c r="C1116" s="4" t="s">
        <v>97</v>
      </c>
      <c r="D1116" s="4" t="s">
        <v>61</v>
      </c>
      <c r="E1116" s="4" t="s">
        <v>62</v>
      </c>
      <c r="F1116" s="4" t="s">
        <v>53</v>
      </c>
      <c r="G1116" s="4" t="s">
        <v>89</v>
      </c>
      <c r="H1116" s="4" t="s">
        <v>80</v>
      </c>
      <c r="I1116">
        <v>5</v>
      </c>
      <c r="J1116">
        <v>5</v>
      </c>
      <c r="K1116" s="4" t="s">
        <v>55</v>
      </c>
      <c r="L1116">
        <v>2016</v>
      </c>
      <c r="M1116">
        <v>9800</v>
      </c>
      <c r="N1116">
        <v>33492</v>
      </c>
      <c r="O1116">
        <v>120</v>
      </c>
      <c r="P1116" s="1">
        <v>45102</v>
      </c>
      <c r="Q1116" s="4" t="s">
        <v>35</v>
      </c>
      <c r="R1116" s="1">
        <v>45611</v>
      </c>
      <c r="S1116">
        <v>7811</v>
      </c>
      <c r="T1116">
        <v>8800</v>
      </c>
      <c r="U1116">
        <v>989</v>
      </c>
      <c r="V1116">
        <v>13</v>
      </c>
      <c r="W1116" s="4" t="s">
        <v>181</v>
      </c>
      <c r="X1116">
        <v>4</v>
      </c>
      <c r="Y1116">
        <v>198</v>
      </c>
      <c r="Z1116" s="4" t="s">
        <v>37</v>
      </c>
    </row>
    <row r="1117" spans="1:26" x14ac:dyDescent="0.3">
      <c r="A1117" s="4" t="s">
        <v>1247</v>
      </c>
      <c r="B1117" s="4" t="s">
        <v>133</v>
      </c>
      <c r="C1117" s="4" t="s">
        <v>93</v>
      </c>
      <c r="D1117" s="4" t="s">
        <v>29</v>
      </c>
      <c r="E1117" s="4" t="s">
        <v>30</v>
      </c>
      <c r="F1117" s="4" t="s">
        <v>31</v>
      </c>
      <c r="G1117" s="4" t="s">
        <v>54</v>
      </c>
      <c r="H1117" s="4" t="s">
        <v>80</v>
      </c>
      <c r="I1117">
        <v>5</v>
      </c>
      <c r="J1117">
        <v>5</v>
      </c>
      <c r="K1117" s="4" t="s">
        <v>34</v>
      </c>
      <c r="L1117">
        <v>2020</v>
      </c>
      <c r="M1117">
        <v>7400</v>
      </c>
      <c r="N1117">
        <v>37606</v>
      </c>
      <c r="O1117">
        <v>113</v>
      </c>
      <c r="P1117" s="1">
        <v>43168</v>
      </c>
      <c r="Q1117" s="4" t="s">
        <v>35</v>
      </c>
      <c r="R1117" s="1">
        <v>44918</v>
      </c>
      <c r="S1117">
        <v>6262</v>
      </c>
      <c r="T1117">
        <v>6218</v>
      </c>
      <c r="U1117">
        <v>-44</v>
      </c>
      <c r="V1117">
        <v>-1</v>
      </c>
      <c r="W1117" s="4" t="s">
        <v>202</v>
      </c>
      <c r="X1117">
        <v>4</v>
      </c>
      <c r="Y1117">
        <v>0</v>
      </c>
      <c r="Z1117" s="4" t="s">
        <v>37</v>
      </c>
    </row>
    <row r="1118" spans="1:26" x14ac:dyDescent="0.3">
      <c r="A1118" s="4" t="s">
        <v>1248</v>
      </c>
      <c r="B1118" s="4" t="s">
        <v>172</v>
      </c>
      <c r="C1118" s="4" t="s">
        <v>123</v>
      </c>
      <c r="D1118" s="4" t="s">
        <v>148</v>
      </c>
      <c r="E1118" s="4" t="s">
        <v>149</v>
      </c>
      <c r="F1118" s="4" t="s">
        <v>31</v>
      </c>
      <c r="G1118" s="4" t="s">
        <v>32</v>
      </c>
      <c r="H1118" s="4" t="s">
        <v>33</v>
      </c>
      <c r="I1118">
        <v>5</v>
      </c>
      <c r="J1118">
        <v>5</v>
      </c>
      <c r="K1118" s="4" t="s">
        <v>45</v>
      </c>
      <c r="L1118">
        <v>2017</v>
      </c>
      <c r="M1118">
        <v>6700</v>
      </c>
      <c r="N1118">
        <v>80695</v>
      </c>
      <c r="O1118">
        <v>150</v>
      </c>
      <c r="P1118" s="1">
        <v>45115</v>
      </c>
      <c r="Q1118" s="4" t="s">
        <v>35</v>
      </c>
      <c r="R1118" s="1">
        <v>45564</v>
      </c>
      <c r="S1118">
        <v>5646</v>
      </c>
      <c r="T1118">
        <v>6102</v>
      </c>
      <c r="U1118">
        <v>456</v>
      </c>
      <c r="V1118">
        <v>8</v>
      </c>
      <c r="W1118" s="4" t="s">
        <v>121</v>
      </c>
      <c r="X1118">
        <v>2</v>
      </c>
      <c r="Y1118">
        <v>91</v>
      </c>
      <c r="Z1118" s="4" t="s">
        <v>57</v>
      </c>
    </row>
    <row r="1119" spans="1:26" x14ac:dyDescent="0.3">
      <c r="A1119" s="4" t="s">
        <v>1249</v>
      </c>
      <c r="B1119" s="4" t="s">
        <v>83</v>
      </c>
      <c r="C1119" s="4" t="s">
        <v>70</v>
      </c>
      <c r="D1119" s="4" t="s">
        <v>151</v>
      </c>
      <c r="E1119" s="4" t="s">
        <v>86</v>
      </c>
      <c r="F1119" s="4" t="s">
        <v>152</v>
      </c>
      <c r="G1119" s="4" t="s">
        <v>32</v>
      </c>
      <c r="H1119" s="4" t="s">
        <v>33</v>
      </c>
      <c r="I1119">
        <v>5</v>
      </c>
      <c r="J1119">
        <v>5</v>
      </c>
      <c r="K1119" s="4" t="s">
        <v>55</v>
      </c>
      <c r="L1119">
        <v>2022</v>
      </c>
      <c r="M1119">
        <v>8200</v>
      </c>
      <c r="N1119">
        <v>26084</v>
      </c>
      <c r="O1119">
        <v>100</v>
      </c>
      <c r="P1119" s="1">
        <v>44258</v>
      </c>
      <c r="Q1119" s="4" t="s">
        <v>35</v>
      </c>
      <c r="R1119" s="1">
        <v>45384</v>
      </c>
      <c r="S1119">
        <v>7308</v>
      </c>
      <c r="T1119">
        <v>8200</v>
      </c>
      <c r="U1119">
        <v>892</v>
      </c>
      <c r="V1119">
        <v>12</v>
      </c>
      <c r="W1119" s="4" t="s">
        <v>90</v>
      </c>
      <c r="X1119">
        <v>1</v>
      </c>
      <c r="Y1119">
        <v>178</v>
      </c>
      <c r="Z1119" s="4" t="s">
        <v>57</v>
      </c>
    </row>
    <row r="1120" spans="1:26" x14ac:dyDescent="0.3">
      <c r="A1120" s="4" t="s">
        <v>1250</v>
      </c>
      <c r="B1120" s="4" t="s">
        <v>83</v>
      </c>
      <c r="C1120" s="4" t="s">
        <v>163</v>
      </c>
      <c r="D1120" s="4" t="s">
        <v>158</v>
      </c>
      <c r="E1120" s="4" t="s">
        <v>86</v>
      </c>
      <c r="F1120" s="4" t="s">
        <v>152</v>
      </c>
      <c r="G1120" s="4" t="s">
        <v>54</v>
      </c>
      <c r="H1120" s="4" t="s">
        <v>80</v>
      </c>
      <c r="I1120">
        <v>5</v>
      </c>
      <c r="J1120">
        <v>4</v>
      </c>
      <c r="K1120" s="4" t="s">
        <v>55</v>
      </c>
      <c r="L1120">
        <v>2019</v>
      </c>
      <c r="M1120">
        <v>8500</v>
      </c>
      <c r="N1120">
        <v>55552</v>
      </c>
      <c r="O1120">
        <v>115</v>
      </c>
      <c r="P1120" s="1">
        <v>44122</v>
      </c>
      <c r="Q1120" s="4" t="s">
        <v>35</v>
      </c>
      <c r="R1120" s="1">
        <v>45439</v>
      </c>
      <c r="S1120">
        <v>7742</v>
      </c>
      <c r="T1120">
        <v>7936</v>
      </c>
      <c r="U1120">
        <v>194</v>
      </c>
      <c r="V1120">
        <v>3</v>
      </c>
      <c r="W1120" s="4" t="s">
        <v>166</v>
      </c>
      <c r="X1120">
        <v>2</v>
      </c>
      <c r="Y1120">
        <v>39</v>
      </c>
      <c r="Z1120" s="4" t="s">
        <v>57</v>
      </c>
    </row>
    <row r="1121" spans="1:26" x14ac:dyDescent="0.3">
      <c r="A1121" s="4" t="s">
        <v>1251</v>
      </c>
      <c r="B1121" s="4" t="s">
        <v>197</v>
      </c>
      <c r="C1121" s="4" t="s">
        <v>190</v>
      </c>
      <c r="D1121" s="4" t="s">
        <v>78</v>
      </c>
      <c r="E1121" s="4" t="s">
        <v>30</v>
      </c>
      <c r="F1121" s="4" t="s">
        <v>31</v>
      </c>
      <c r="G1121" s="4" t="s">
        <v>89</v>
      </c>
      <c r="H1121" s="4" t="s">
        <v>80</v>
      </c>
      <c r="I1121">
        <v>4</v>
      </c>
      <c r="J1121">
        <v>5</v>
      </c>
      <c r="K1121" s="4" t="s">
        <v>55</v>
      </c>
      <c r="L1121">
        <v>2021</v>
      </c>
      <c r="M1121">
        <v>7800</v>
      </c>
      <c r="N1121">
        <v>73253</v>
      </c>
      <c r="O1121">
        <v>120</v>
      </c>
      <c r="P1121" s="1">
        <v>45608</v>
      </c>
      <c r="Q1121" s="4" t="s">
        <v>35</v>
      </c>
      <c r="R1121" s="1">
        <v>45658</v>
      </c>
      <c r="S1121">
        <v>6492</v>
      </c>
      <c r="T1121">
        <v>7526</v>
      </c>
      <c r="U1121">
        <v>1034</v>
      </c>
      <c r="V1121">
        <v>16</v>
      </c>
      <c r="W1121" s="4" t="s">
        <v>74</v>
      </c>
      <c r="X1121">
        <v>4</v>
      </c>
      <c r="Y1121">
        <v>207</v>
      </c>
      <c r="Z1121" s="4" t="s">
        <v>37</v>
      </c>
    </row>
    <row r="1122" spans="1:26" x14ac:dyDescent="0.3">
      <c r="A1122" s="4" t="s">
        <v>1252</v>
      </c>
      <c r="B1122" s="4" t="s">
        <v>65</v>
      </c>
      <c r="C1122" s="4" t="s">
        <v>118</v>
      </c>
      <c r="D1122" s="4" t="s">
        <v>78</v>
      </c>
      <c r="E1122" s="4" t="s">
        <v>30</v>
      </c>
      <c r="F1122" s="4" t="s">
        <v>31</v>
      </c>
      <c r="G1122" s="4" t="s">
        <v>89</v>
      </c>
      <c r="H1122" s="4" t="s">
        <v>33</v>
      </c>
      <c r="I1122">
        <v>4</v>
      </c>
      <c r="J1122">
        <v>5</v>
      </c>
      <c r="K1122" s="4" t="s">
        <v>55</v>
      </c>
      <c r="L1122">
        <v>2020</v>
      </c>
      <c r="M1122">
        <v>7900</v>
      </c>
      <c r="N1122">
        <v>64725</v>
      </c>
      <c r="O1122">
        <v>120</v>
      </c>
      <c r="P1122" s="1">
        <v>42654</v>
      </c>
      <c r="Q1122" s="4" t="s">
        <v>35</v>
      </c>
      <c r="R1122" s="1">
        <v>45510</v>
      </c>
      <c r="S1122">
        <v>6082</v>
      </c>
      <c r="T1122">
        <v>6357</v>
      </c>
      <c r="U1122">
        <v>275</v>
      </c>
      <c r="V1122">
        <v>5</v>
      </c>
      <c r="W1122" s="4" t="s">
        <v>202</v>
      </c>
      <c r="X1122">
        <v>4</v>
      </c>
      <c r="Y1122">
        <v>55</v>
      </c>
      <c r="Z1122" s="4" t="s">
        <v>37</v>
      </c>
    </row>
    <row r="1123" spans="1:26" x14ac:dyDescent="0.3">
      <c r="A1123" s="4" t="s">
        <v>1253</v>
      </c>
      <c r="B1123" s="4" t="s">
        <v>69</v>
      </c>
      <c r="C1123" s="4" t="s">
        <v>40</v>
      </c>
      <c r="D1123" s="4" t="s">
        <v>138</v>
      </c>
      <c r="E1123" s="4" t="s">
        <v>139</v>
      </c>
      <c r="F1123" s="4" t="s">
        <v>53</v>
      </c>
      <c r="G1123" s="4" t="s">
        <v>89</v>
      </c>
      <c r="H1123" s="4" t="s">
        <v>33</v>
      </c>
      <c r="I1123">
        <v>7</v>
      </c>
      <c r="J1123">
        <v>5</v>
      </c>
      <c r="K1123" s="4" t="s">
        <v>66</v>
      </c>
      <c r="L1123">
        <v>2022</v>
      </c>
      <c r="M1123">
        <v>7800</v>
      </c>
      <c r="N1123">
        <v>65393</v>
      </c>
      <c r="O1123">
        <v>175</v>
      </c>
      <c r="P1123" s="1">
        <v>44708</v>
      </c>
      <c r="Q1123" s="4" t="s">
        <v>35</v>
      </c>
      <c r="R1123" s="1">
        <v>45297</v>
      </c>
      <c r="S1123">
        <v>6207</v>
      </c>
      <c r="T1123">
        <v>5754</v>
      </c>
      <c r="U1123">
        <v>-453</v>
      </c>
      <c r="V1123">
        <v>-7</v>
      </c>
      <c r="W1123" s="4" t="s">
        <v>181</v>
      </c>
      <c r="X1123">
        <v>5</v>
      </c>
      <c r="Y1123">
        <v>0</v>
      </c>
      <c r="Z1123" s="4" t="s">
        <v>47</v>
      </c>
    </row>
    <row r="1124" spans="1:26" x14ac:dyDescent="0.3">
      <c r="A1124" s="4" t="s">
        <v>1254</v>
      </c>
      <c r="B1124" s="4" t="s">
        <v>197</v>
      </c>
      <c r="C1124" s="4" t="s">
        <v>118</v>
      </c>
      <c r="D1124" s="4" t="s">
        <v>71</v>
      </c>
      <c r="E1124" s="4" t="s">
        <v>72</v>
      </c>
      <c r="F1124" s="4" t="s">
        <v>73</v>
      </c>
      <c r="G1124" s="4" t="s">
        <v>32</v>
      </c>
      <c r="H1124" s="4" t="s">
        <v>80</v>
      </c>
      <c r="I1124">
        <v>3</v>
      </c>
      <c r="J1124">
        <v>2</v>
      </c>
      <c r="K1124" s="4" t="s">
        <v>55</v>
      </c>
      <c r="L1124">
        <v>2019</v>
      </c>
      <c r="M1124">
        <v>9000</v>
      </c>
      <c r="N1124">
        <v>49804</v>
      </c>
      <c r="O1124">
        <v>100</v>
      </c>
      <c r="P1124" s="1">
        <v>45479</v>
      </c>
      <c r="Q1124" s="4" t="s">
        <v>35</v>
      </c>
      <c r="R1124" s="1">
        <v>45617</v>
      </c>
      <c r="S1124">
        <v>7233</v>
      </c>
      <c r="T1124">
        <v>8455</v>
      </c>
      <c r="U1124">
        <v>1222</v>
      </c>
      <c r="V1124">
        <v>17</v>
      </c>
      <c r="W1124" s="4" t="s">
        <v>99</v>
      </c>
      <c r="X1124">
        <v>2</v>
      </c>
      <c r="Y1124">
        <v>244</v>
      </c>
      <c r="Z1124" s="4" t="s">
        <v>47</v>
      </c>
    </row>
    <row r="1125" spans="1:26" x14ac:dyDescent="0.3">
      <c r="A1125" s="4" t="s">
        <v>1255</v>
      </c>
      <c r="B1125" s="4" t="s">
        <v>101</v>
      </c>
      <c r="C1125" s="4" t="s">
        <v>60</v>
      </c>
      <c r="D1125" s="4" t="s">
        <v>158</v>
      </c>
      <c r="E1125" s="4" t="s">
        <v>86</v>
      </c>
      <c r="F1125" s="4" t="s">
        <v>152</v>
      </c>
      <c r="G1125" s="4" t="s">
        <v>54</v>
      </c>
      <c r="H1125" s="4" t="s">
        <v>33</v>
      </c>
      <c r="I1125">
        <v>5</v>
      </c>
      <c r="J1125">
        <v>4</v>
      </c>
      <c r="K1125" s="4" t="s">
        <v>66</v>
      </c>
      <c r="L1125">
        <v>2018</v>
      </c>
      <c r="M1125">
        <v>7200</v>
      </c>
      <c r="N1125">
        <v>52973</v>
      </c>
      <c r="O1125">
        <v>115</v>
      </c>
      <c r="P1125" s="1">
        <v>45590</v>
      </c>
      <c r="Q1125" s="4" t="s">
        <v>35</v>
      </c>
      <c r="R1125" s="1">
        <v>45663</v>
      </c>
      <c r="S1125">
        <v>5737</v>
      </c>
      <c r="T1125">
        <v>6241</v>
      </c>
      <c r="U1125">
        <v>504</v>
      </c>
      <c r="V1125">
        <v>9</v>
      </c>
      <c r="W1125" s="4" t="s">
        <v>94</v>
      </c>
      <c r="X1125">
        <v>2</v>
      </c>
      <c r="Y1125">
        <v>101</v>
      </c>
      <c r="Z1125" s="4" t="s">
        <v>37</v>
      </c>
    </row>
    <row r="1126" spans="1:26" x14ac:dyDescent="0.3">
      <c r="A1126" s="4" t="s">
        <v>1256</v>
      </c>
      <c r="B1126" s="4" t="s">
        <v>125</v>
      </c>
      <c r="C1126" s="4" t="s">
        <v>93</v>
      </c>
      <c r="D1126" s="4" t="s">
        <v>71</v>
      </c>
      <c r="E1126" s="4" t="s">
        <v>72</v>
      </c>
      <c r="F1126" s="4" t="s">
        <v>73</v>
      </c>
      <c r="G1126" s="4" t="s">
        <v>32</v>
      </c>
      <c r="H1126" s="4" t="s">
        <v>33</v>
      </c>
      <c r="I1126">
        <v>3</v>
      </c>
      <c r="J1126">
        <v>2</v>
      </c>
      <c r="K1126" s="4" t="s">
        <v>45</v>
      </c>
      <c r="L1126">
        <v>2017</v>
      </c>
      <c r="M1126">
        <v>7700</v>
      </c>
      <c r="N1126">
        <v>57825</v>
      </c>
      <c r="O1126">
        <v>100</v>
      </c>
      <c r="P1126" s="1">
        <v>43282</v>
      </c>
      <c r="Q1126" s="4" t="s">
        <v>35</v>
      </c>
      <c r="R1126" s="1">
        <v>43457</v>
      </c>
      <c r="S1126">
        <v>6770</v>
      </c>
      <c r="T1126">
        <v>5868</v>
      </c>
      <c r="U1126">
        <v>-902</v>
      </c>
      <c r="V1126">
        <v>-13</v>
      </c>
      <c r="W1126" s="4" t="s">
        <v>179</v>
      </c>
      <c r="X1126">
        <v>2</v>
      </c>
      <c r="Y1126">
        <v>0</v>
      </c>
      <c r="Z1126" s="4" t="s">
        <v>37</v>
      </c>
    </row>
    <row r="1127" spans="1:26" x14ac:dyDescent="0.3">
      <c r="A1127" s="4" t="s">
        <v>1257</v>
      </c>
      <c r="B1127" s="4" t="s">
        <v>69</v>
      </c>
      <c r="C1127" s="4" t="s">
        <v>97</v>
      </c>
      <c r="D1127" s="4" t="s">
        <v>78</v>
      </c>
      <c r="E1127" s="4" t="s">
        <v>30</v>
      </c>
      <c r="F1127" s="4" t="s">
        <v>31</v>
      </c>
      <c r="G1127" s="4" t="s">
        <v>44</v>
      </c>
      <c r="H1127" s="4" t="s">
        <v>33</v>
      </c>
      <c r="I1127">
        <v>4</v>
      </c>
      <c r="J1127">
        <v>5</v>
      </c>
      <c r="K1127" s="4" t="s">
        <v>55</v>
      </c>
      <c r="L1127">
        <v>2018</v>
      </c>
      <c r="M1127">
        <v>8100</v>
      </c>
      <c r="N1127">
        <v>39900</v>
      </c>
      <c r="O1127">
        <v>120</v>
      </c>
      <c r="P1127" s="1">
        <v>42397</v>
      </c>
      <c r="Q1127" s="4" t="s">
        <v>35</v>
      </c>
      <c r="R1127" s="1">
        <v>45523</v>
      </c>
      <c r="S1127">
        <v>6300</v>
      </c>
      <c r="T1127">
        <v>6010</v>
      </c>
      <c r="U1127">
        <v>-290</v>
      </c>
      <c r="V1127">
        <v>-5</v>
      </c>
      <c r="W1127" s="4" t="s">
        <v>127</v>
      </c>
      <c r="X1127">
        <v>3</v>
      </c>
      <c r="Y1127">
        <v>0</v>
      </c>
      <c r="Z1127" s="4" t="s">
        <v>37</v>
      </c>
    </row>
    <row r="1128" spans="1:26" x14ac:dyDescent="0.3">
      <c r="A1128" s="4" t="s">
        <v>1258</v>
      </c>
      <c r="B1128" s="4" t="s">
        <v>92</v>
      </c>
      <c r="C1128" s="4" t="s">
        <v>70</v>
      </c>
      <c r="D1128" s="4" t="s">
        <v>138</v>
      </c>
      <c r="E1128" s="4" t="s">
        <v>139</v>
      </c>
      <c r="F1128" s="4" t="s">
        <v>53</v>
      </c>
      <c r="G1128" s="4" t="s">
        <v>54</v>
      </c>
      <c r="H1128" s="4" t="s">
        <v>80</v>
      </c>
      <c r="I1128">
        <v>7</v>
      </c>
      <c r="J1128">
        <v>5</v>
      </c>
      <c r="K1128" s="4" t="s">
        <v>34</v>
      </c>
      <c r="L1128">
        <v>2016</v>
      </c>
      <c r="M1128">
        <v>9300</v>
      </c>
      <c r="N1128">
        <v>81287</v>
      </c>
      <c r="O1128">
        <v>175</v>
      </c>
      <c r="P1128" s="1">
        <v>45121</v>
      </c>
      <c r="Q1128" s="4" t="s">
        <v>35</v>
      </c>
      <c r="R1128" s="1">
        <v>45380</v>
      </c>
      <c r="S1128">
        <v>7768</v>
      </c>
      <c r="T1128">
        <v>8941</v>
      </c>
      <c r="U1128">
        <v>1173</v>
      </c>
      <c r="V1128">
        <v>15</v>
      </c>
      <c r="W1128" s="4" t="s">
        <v>166</v>
      </c>
      <c r="X1128">
        <v>3</v>
      </c>
      <c r="Y1128">
        <v>235</v>
      </c>
      <c r="Z1128" s="4" t="s">
        <v>57</v>
      </c>
    </row>
    <row r="1129" spans="1:26" x14ac:dyDescent="0.3">
      <c r="A1129" s="4" t="s">
        <v>1259</v>
      </c>
      <c r="B1129" s="4" t="s">
        <v>113</v>
      </c>
      <c r="C1129" s="4" t="s">
        <v>123</v>
      </c>
      <c r="D1129" s="4" t="s">
        <v>78</v>
      </c>
      <c r="E1129" s="4" t="s">
        <v>30</v>
      </c>
      <c r="F1129" s="4" t="s">
        <v>31</v>
      </c>
      <c r="G1129" s="4" t="s">
        <v>44</v>
      </c>
      <c r="H1129" s="4" t="s">
        <v>80</v>
      </c>
      <c r="I1129">
        <v>4</v>
      </c>
      <c r="J1129">
        <v>5</v>
      </c>
      <c r="K1129" s="4" t="s">
        <v>34</v>
      </c>
      <c r="L1129">
        <v>2018</v>
      </c>
      <c r="M1129">
        <v>7600</v>
      </c>
      <c r="N1129">
        <v>9059</v>
      </c>
      <c r="O1129">
        <v>120</v>
      </c>
      <c r="P1129" s="1">
        <v>42530</v>
      </c>
      <c r="Q1129" s="4" t="s">
        <v>35</v>
      </c>
      <c r="R1129" s="1">
        <v>42673</v>
      </c>
      <c r="S1129">
        <v>5758</v>
      </c>
      <c r="T1129">
        <v>5103</v>
      </c>
      <c r="U1129">
        <v>-655</v>
      </c>
      <c r="V1129">
        <v>-11</v>
      </c>
      <c r="W1129" s="4" t="s">
        <v>106</v>
      </c>
      <c r="X1129">
        <v>2</v>
      </c>
      <c r="Y1129">
        <v>0</v>
      </c>
      <c r="Z1129" s="4" t="s">
        <v>57</v>
      </c>
    </row>
    <row r="1130" spans="1:26" x14ac:dyDescent="0.3">
      <c r="A1130" s="4" t="s">
        <v>1260</v>
      </c>
      <c r="B1130" s="4" t="s">
        <v>59</v>
      </c>
      <c r="C1130" s="4" t="s">
        <v>70</v>
      </c>
      <c r="D1130" s="4" t="s">
        <v>138</v>
      </c>
      <c r="E1130" s="4" t="s">
        <v>139</v>
      </c>
      <c r="F1130" s="4" t="s">
        <v>53</v>
      </c>
      <c r="G1130" s="4" t="s">
        <v>44</v>
      </c>
      <c r="H1130" s="4" t="s">
        <v>80</v>
      </c>
      <c r="I1130">
        <v>7</v>
      </c>
      <c r="J1130">
        <v>5</v>
      </c>
      <c r="K1130" s="4" t="s">
        <v>34</v>
      </c>
      <c r="L1130">
        <v>2023</v>
      </c>
      <c r="M1130">
        <v>8600</v>
      </c>
      <c r="N1130">
        <v>11659</v>
      </c>
      <c r="O1130">
        <v>175</v>
      </c>
      <c r="P1130" s="1">
        <v>44890</v>
      </c>
      <c r="Q1130" s="4" t="s">
        <v>35</v>
      </c>
      <c r="R1130" s="1">
        <v>44954</v>
      </c>
      <c r="S1130">
        <v>7970</v>
      </c>
      <c r="T1130">
        <v>9221</v>
      </c>
      <c r="U1130">
        <v>1251</v>
      </c>
      <c r="V1130">
        <v>16</v>
      </c>
      <c r="W1130" s="4" t="s">
        <v>127</v>
      </c>
      <c r="X1130">
        <v>3</v>
      </c>
      <c r="Y1130">
        <v>250</v>
      </c>
      <c r="Z1130" s="4" t="s">
        <v>37</v>
      </c>
    </row>
    <row r="1131" spans="1:26" x14ac:dyDescent="0.3">
      <c r="A1131" s="4" t="s">
        <v>1261</v>
      </c>
      <c r="B1131" s="4" t="s">
        <v>76</v>
      </c>
      <c r="C1131" s="4" t="s">
        <v>144</v>
      </c>
      <c r="D1131" s="4" t="s">
        <v>138</v>
      </c>
      <c r="E1131" s="4" t="s">
        <v>139</v>
      </c>
      <c r="F1131" s="4" t="s">
        <v>53</v>
      </c>
      <c r="G1131" s="4" t="s">
        <v>32</v>
      </c>
      <c r="H1131" s="4" t="s">
        <v>33</v>
      </c>
      <c r="I1131">
        <v>7</v>
      </c>
      <c r="J1131">
        <v>5</v>
      </c>
      <c r="K1131" s="4" t="s">
        <v>66</v>
      </c>
      <c r="L1131">
        <v>2019</v>
      </c>
      <c r="M1131">
        <v>8100</v>
      </c>
      <c r="N1131">
        <v>59142</v>
      </c>
      <c r="O1131">
        <v>175</v>
      </c>
      <c r="P1131" s="1">
        <v>43448</v>
      </c>
      <c r="Q1131" s="4" t="s">
        <v>35</v>
      </c>
      <c r="R1131" s="1">
        <v>44793</v>
      </c>
      <c r="S1131">
        <v>6140</v>
      </c>
      <c r="T1131">
        <v>6241</v>
      </c>
      <c r="U1131">
        <v>101</v>
      </c>
      <c r="V1131">
        <v>2</v>
      </c>
      <c r="W1131" s="4" t="s">
        <v>179</v>
      </c>
      <c r="X1131">
        <v>2</v>
      </c>
      <c r="Y1131">
        <v>20</v>
      </c>
      <c r="Z1131" s="4" t="s">
        <v>57</v>
      </c>
    </row>
    <row r="1132" spans="1:26" x14ac:dyDescent="0.3">
      <c r="A1132" s="4" t="s">
        <v>1262</v>
      </c>
      <c r="B1132" s="4" t="s">
        <v>59</v>
      </c>
      <c r="C1132" s="4" t="s">
        <v>123</v>
      </c>
      <c r="D1132" s="4" t="s">
        <v>29</v>
      </c>
      <c r="E1132" s="4" t="s">
        <v>30</v>
      </c>
      <c r="F1132" s="4" t="s">
        <v>31</v>
      </c>
      <c r="G1132" s="4" t="s">
        <v>44</v>
      </c>
      <c r="H1132" s="4" t="s">
        <v>33</v>
      </c>
      <c r="I1132">
        <v>5</v>
      </c>
      <c r="J1132">
        <v>5</v>
      </c>
      <c r="K1132" s="4" t="s">
        <v>34</v>
      </c>
      <c r="L1132">
        <v>2017</v>
      </c>
      <c r="M1132">
        <v>7700</v>
      </c>
      <c r="N1132">
        <v>26160</v>
      </c>
      <c r="O1132">
        <v>113</v>
      </c>
      <c r="P1132" s="1">
        <v>42183</v>
      </c>
      <c r="Q1132" s="4" t="s">
        <v>35</v>
      </c>
      <c r="R1132" s="1">
        <v>42726</v>
      </c>
      <c r="S1132">
        <v>6971</v>
      </c>
      <c r="T1132">
        <v>5782</v>
      </c>
      <c r="U1132">
        <v>-1189</v>
      </c>
      <c r="V1132">
        <v>-17</v>
      </c>
      <c r="W1132" s="4" t="s">
        <v>121</v>
      </c>
      <c r="X1132">
        <v>2</v>
      </c>
      <c r="Y1132">
        <v>0</v>
      </c>
      <c r="Z1132" s="4" t="s">
        <v>57</v>
      </c>
    </row>
    <row r="1133" spans="1:26" x14ac:dyDescent="0.3">
      <c r="A1133" s="4" t="s">
        <v>1263</v>
      </c>
      <c r="B1133" s="4" t="s">
        <v>146</v>
      </c>
      <c r="C1133" s="4" t="s">
        <v>93</v>
      </c>
      <c r="D1133" s="4" t="s">
        <v>148</v>
      </c>
      <c r="E1133" s="4" t="s">
        <v>149</v>
      </c>
      <c r="F1133" s="4" t="s">
        <v>31</v>
      </c>
      <c r="G1133" s="4" t="s">
        <v>54</v>
      </c>
      <c r="H1133" s="4" t="s">
        <v>33</v>
      </c>
      <c r="I1133">
        <v>5</v>
      </c>
      <c r="J1133">
        <v>5</v>
      </c>
      <c r="K1133" s="4" t="s">
        <v>55</v>
      </c>
      <c r="L1133">
        <v>2024</v>
      </c>
      <c r="M1133">
        <v>7500</v>
      </c>
      <c r="N1133">
        <v>1970</v>
      </c>
      <c r="O1133">
        <v>150</v>
      </c>
      <c r="P1133" s="1">
        <v>45230</v>
      </c>
      <c r="Q1133" s="4" t="s">
        <v>35</v>
      </c>
      <c r="R1133" s="1">
        <v>45340</v>
      </c>
      <c r="S1133">
        <v>6589</v>
      </c>
      <c r="T1133">
        <v>5450</v>
      </c>
      <c r="U1133">
        <v>-1139</v>
      </c>
      <c r="V1133">
        <v>-17</v>
      </c>
      <c r="W1133" s="4" t="s">
        <v>106</v>
      </c>
      <c r="X1133">
        <v>2</v>
      </c>
      <c r="Y1133">
        <v>0</v>
      </c>
      <c r="Z1133" s="4" t="s">
        <v>37</v>
      </c>
    </row>
    <row r="1134" spans="1:26" x14ac:dyDescent="0.3">
      <c r="A1134" s="4" t="s">
        <v>1264</v>
      </c>
      <c r="B1134" s="4" t="s">
        <v>49</v>
      </c>
      <c r="C1134" s="4" t="s">
        <v>118</v>
      </c>
      <c r="D1134" s="4" t="s">
        <v>85</v>
      </c>
      <c r="E1134" s="4" t="s">
        <v>86</v>
      </c>
      <c r="F1134" s="4" t="s">
        <v>31</v>
      </c>
      <c r="G1134" s="4" t="s">
        <v>54</v>
      </c>
      <c r="H1134" s="4" t="s">
        <v>33</v>
      </c>
      <c r="I1134">
        <v>4</v>
      </c>
      <c r="J1134">
        <v>5</v>
      </c>
      <c r="K1134" s="4" t="s">
        <v>66</v>
      </c>
      <c r="L1134">
        <v>2019</v>
      </c>
      <c r="M1134">
        <v>6600</v>
      </c>
      <c r="N1134">
        <v>23913</v>
      </c>
      <c r="O1134">
        <v>103</v>
      </c>
      <c r="P1134" s="1">
        <v>43026</v>
      </c>
      <c r="Q1134" s="4" t="s">
        <v>35</v>
      </c>
      <c r="R1134" s="1">
        <v>43932</v>
      </c>
      <c r="S1134">
        <v>6020</v>
      </c>
      <c r="T1134">
        <v>7044</v>
      </c>
      <c r="U1134">
        <v>1024</v>
      </c>
      <c r="V1134">
        <v>17</v>
      </c>
      <c r="W1134" s="4" t="s">
        <v>166</v>
      </c>
      <c r="X1134">
        <v>4</v>
      </c>
      <c r="Y1134">
        <v>205</v>
      </c>
      <c r="Z1134" s="4" t="s">
        <v>37</v>
      </c>
    </row>
    <row r="1135" spans="1:26" x14ac:dyDescent="0.3">
      <c r="A1135" s="4" t="s">
        <v>1265</v>
      </c>
      <c r="B1135" s="4" t="s">
        <v>120</v>
      </c>
      <c r="C1135" s="4" t="s">
        <v>190</v>
      </c>
      <c r="D1135" s="4" t="s">
        <v>29</v>
      </c>
      <c r="E1135" s="4" t="s">
        <v>30</v>
      </c>
      <c r="F1135" s="4" t="s">
        <v>31</v>
      </c>
      <c r="G1135" s="4" t="s">
        <v>44</v>
      </c>
      <c r="H1135" s="4" t="s">
        <v>80</v>
      </c>
      <c r="I1135">
        <v>5</v>
      </c>
      <c r="J1135">
        <v>5</v>
      </c>
      <c r="K1135" s="4" t="s">
        <v>34</v>
      </c>
      <c r="L1135">
        <v>2023</v>
      </c>
      <c r="M1135">
        <v>7100</v>
      </c>
      <c r="N1135">
        <v>4961</v>
      </c>
      <c r="O1135">
        <v>113</v>
      </c>
      <c r="P1135" s="1">
        <v>44447</v>
      </c>
      <c r="Q1135" s="4" t="s">
        <v>35</v>
      </c>
      <c r="R1135" s="1">
        <v>45185</v>
      </c>
      <c r="S1135">
        <v>6450</v>
      </c>
      <c r="T1135">
        <v>7497</v>
      </c>
      <c r="U1135">
        <v>1047</v>
      </c>
      <c r="V1135">
        <v>16</v>
      </c>
      <c r="W1135" s="4" t="s">
        <v>166</v>
      </c>
      <c r="X1135">
        <v>3</v>
      </c>
      <c r="Y1135">
        <v>209</v>
      </c>
      <c r="Z1135" s="4" t="s">
        <v>37</v>
      </c>
    </row>
    <row r="1136" spans="1:26" x14ac:dyDescent="0.3">
      <c r="A1136" s="4" t="s">
        <v>1266</v>
      </c>
      <c r="B1136" s="4" t="s">
        <v>156</v>
      </c>
      <c r="C1136" s="4" t="s">
        <v>97</v>
      </c>
      <c r="D1136" s="4" t="s">
        <v>138</v>
      </c>
      <c r="E1136" s="4" t="s">
        <v>139</v>
      </c>
      <c r="F1136" s="4" t="s">
        <v>53</v>
      </c>
      <c r="G1136" s="4" t="s">
        <v>32</v>
      </c>
      <c r="H1136" s="4" t="s">
        <v>33</v>
      </c>
      <c r="I1136">
        <v>7</v>
      </c>
      <c r="J1136">
        <v>5</v>
      </c>
      <c r="K1136" s="4" t="s">
        <v>66</v>
      </c>
      <c r="L1136">
        <v>2018</v>
      </c>
      <c r="M1136">
        <v>8200</v>
      </c>
      <c r="N1136">
        <v>49339</v>
      </c>
      <c r="O1136">
        <v>175</v>
      </c>
      <c r="P1136" s="1">
        <v>42957</v>
      </c>
      <c r="Q1136" s="4" t="s">
        <v>35</v>
      </c>
      <c r="R1136" s="1">
        <v>44490</v>
      </c>
      <c r="S1136">
        <v>6431</v>
      </c>
      <c r="T1136">
        <v>7320</v>
      </c>
      <c r="U1136">
        <v>889</v>
      </c>
      <c r="V1136">
        <v>14</v>
      </c>
      <c r="W1136" s="4" t="s">
        <v>111</v>
      </c>
      <c r="X1136">
        <v>5</v>
      </c>
      <c r="Y1136">
        <v>178</v>
      </c>
      <c r="Z1136" s="4" t="s">
        <v>37</v>
      </c>
    </row>
    <row r="1137" spans="1:26" x14ac:dyDescent="0.3">
      <c r="A1137" s="4" t="s">
        <v>1267</v>
      </c>
      <c r="B1137" s="4" t="s">
        <v>113</v>
      </c>
      <c r="C1137" s="4" t="s">
        <v>77</v>
      </c>
      <c r="D1137" s="4" t="s">
        <v>151</v>
      </c>
      <c r="E1137" s="4" t="s">
        <v>86</v>
      </c>
      <c r="F1137" s="4" t="s">
        <v>152</v>
      </c>
      <c r="G1137" s="4" t="s">
        <v>54</v>
      </c>
      <c r="H1137" s="4" t="s">
        <v>80</v>
      </c>
      <c r="I1137">
        <v>5</v>
      </c>
      <c r="J1137">
        <v>5</v>
      </c>
      <c r="K1137" s="4" t="s">
        <v>55</v>
      </c>
      <c r="L1137">
        <v>2024</v>
      </c>
      <c r="M1137">
        <v>8000</v>
      </c>
      <c r="N1137">
        <v>58082</v>
      </c>
      <c r="O1137">
        <v>100</v>
      </c>
      <c r="P1137" s="1">
        <v>42790</v>
      </c>
      <c r="Q1137" s="4" t="s">
        <v>35</v>
      </c>
      <c r="R1137" s="1">
        <v>42905</v>
      </c>
      <c r="S1137">
        <v>6226</v>
      </c>
      <c r="T1137">
        <v>5265</v>
      </c>
      <c r="U1137">
        <v>-961</v>
      </c>
      <c r="V1137">
        <v>-15</v>
      </c>
      <c r="W1137" s="4" t="s">
        <v>63</v>
      </c>
      <c r="X1137">
        <v>4</v>
      </c>
      <c r="Y1137">
        <v>0</v>
      </c>
      <c r="Z1137" s="4" t="s">
        <v>37</v>
      </c>
    </row>
    <row r="1138" spans="1:26" x14ac:dyDescent="0.3">
      <c r="A1138" s="4" t="s">
        <v>1268</v>
      </c>
      <c r="B1138" s="4" t="s">
        <v>101</v>
      </c>
      <c r="C1138" s="4" t="s">
        <v>50</v>
      </c>
      <c r="D1138" s="4" t="s">
        <v>148</v>
      </c>
      <c r="E1138" s="4" t="s">
        <v>149</v>
      </c>
      <c r="F1138" s="4" t="s">
        <v>31</v>
      </c>
      <c r="G1138" s="4" t="s">
        <v>32</v>
      </c>
      <c r="H1138" s="4" t="s">
        <v>80</v>
      </c>
      <c r="I1138">
        <v>5</v>
      </c>
      <c r="J1138">
        <v>5</v>
      </c>
      <c r="K1138" s="4" t="s">
        <v>66</v>
      </c>
      <c r="L1138">
        <v>2015</v>
      </c>
      <c r="M1138">
        <v>7000</v>
      </c>
      <c r="N1138">
        <v>3438</v>
      </c>
      <c r="O1138">
        <v>150</v>
      </c>
      <c r="P1138" s="1">
        <v>44138</v>
      </c>
      <c r="Q1138" s="4" t="s">
        <v>35</v>
      </c>
      <c r="R1138" s="1">
        <v>45481</v>
      </c>
      <c r="S1138">
        <v>6252</v>
      </c>
      <c r="T1138">
        <v>5341</v>
      </c>
      <c r="U1138">
        <v>-911</v>
      </c>
      <c r="V1138">
        <v>-15</v>
      </c>
      <c r="W1138" s="4" t="s">
        <v>102</v>
      </c>
      <c r="X1138">
        <v>3</v>
      </c>
      <c r="Y1138">
        <v>0</v>
      </c>
      <c r="Z1138" s="4" t="s">
        <v>57</v>
      </c>
    </row>
    <row r="1139" spans="1:26" x14ac:dyDescent="0.3">
      <c r="A1139" s="4" t="s">
        <v>1269</v>
      </c>
      <c r="B1139" s="4" t="s">
        <v>172</v>
      </c>
      <c r="C1139" s="4" t="s">
        <v>60</v>
      </c>
      <c r="D1139" s="4" t="s">
        <v>158</v>
      </c>
      <c r="E1139" s="4" t="s">
        <v>86</v>
      </c>
      <c r="F1139" s="4" t="s">
        <v>152</v>
      </c>
      <c r="G1139" s="4" t="s">
        <v>54</v>
      </c>
      <c r="H1139" s="4" t="s">
        <v>80</v>
      </c>
      <c r="I1139">
        <v>5</v>
      </c>
      <c r="J1139">
        <v>4</v>
      </c>
      <c r="K1139" s="4" t="s">
        <v>34</v>
      </c>
      <c r="L1139">
        <v>2017</v>
      </c>
      <c r="M1139">
        <v>8200</v>
      </c>
      <c r="N1139">
        <v>59008</v>
      </c>
      <c r="O1139">
        <v>115</v>
      </c>
      <c r="P1139" s="1">
        <v>45301</v>
      </c>
      <c r="Q1139" s="4" t="s">
        <v>35</v>
      </c>
      <c r="R1139" s="1">
        <v>45541</v>
      </c>
      <c r="S1139">
        <v>7056</v>
      </c>
      <c r="T1139">
        <v>7761</v>
      </c>
      <c r="U1139">
        <v>705</v>
      </c>
      <c r="V1139">
        <v>10</v>
      </c>
      <c r="W1139" s="4" t="s">
        <v>67</v>
      </c>
      <c r="X1139">
        <v>5</v>
      </c>
      <c r="Y1139">
        <v>141</v>
      </c>
      <c r="Z1139" s="4" t="s">
        <v>37</v>
      </c>
    </row>
    <row r="1140" spans="1:26" x14ac:dyDescent="0.3">
      <c r="A1140" s="4" t="s">
        <v>1270</v>
      </c>
      <c r="B1140" s="4" t="s">
        <v>83</v>
      </c>
      <c r="C1140" s="4" t="s">
        <v>123</v>
      </c>
      <c r="D1140" s="4" t="s">
        <v>41</v>
      </c>
      <c r="E1140" s="4" t="s">
        <v>42</v>
      </c>
      <c r="F1140" s="4" t="s">
        <v>43</v>
      </c>
      <c r="G1140" s="4" t="s">
        <v>44</v>
      </c>
      <c r="H1140" s="4" t="s">
        <v>33</v>
      </c>
      <c r="I1140">
        <v>2</v>
      </c>
      <c r="J1140">
        <v>2</v>
      </c>
      <c r="K1140" s="4" t="s">
        <v>34</v>
      </c>
      <c r="L1140">
        <v>2015</v>
      </c>
      <c r="M1140">
        <v>10400</v>
      </c>
      <c r="N1140">
        <v>61867</v>
      </c>
      <c r="O1140">
        <v>250</v>
      </c>
      <c r="P1140" s="1">
        <v>44615</v>
      </c>
      <c r="Q1140" s="4" t="s">
        <v>35</v>
      </c>
      <c r="R1140" s="1">
        <v>44848</v>
      </c>
      <c r="S1140">
        <v>9521</v>
      </c>
      <c r="T1140">
        <v>8419</v>
      </c>
      <c r="U1140">
        <v>-1102</v>
      </c>
      <c r="V1140">
        <v>-12</v>
      </c>
      <c r="W1140" s="4" t="s">
        <v>127</v>
      </c>
      <c r="X1140">
        <v>3</v>
      </c>
      <c r="Y1140">
        <v>0</v>
      </c>
      <c r="Z1140" s="4" t="s">
        <v>37</v>
      </c>
    </row>
    <row r="1141" spans="1:26" x14ac:dyDescent="0.3">
      <c r="A1141" s="4" t="s">
        <v>1271</v>
      </c>
      <c r="B1141" s="4" t="s">
        <v>76</v>
      </c>
      <c r="C1141" s="4" t="s">
        <v>123</v>
      </c>
      <c r="D1141" s="4" t="s">
        <v>138</v>
      </c>
      <c r="E1141" s="4" t="s">
        <v>139</v>
      </c>
      <c r="F1141" s="4" t="s">
        <v>53</v>
      </c>
      <c r="G1141" s="4" t="s">
        <v>32</v>
      </c>
      <c r="H1141" s="4" t="s">
        <v>33</v>
      </c>
      <c r="I1141">
        <v>7</v>
      </c>
      <c r="J1141">
        <v>5</v>
      </c>
      <c r="K1141" s="4" t="s">
        <v>34</v>
      </c>
      <c r="L1141">
        <v>2019</v>
      </c>
      <c r="M1141">
        <v>9000</v>
      </c>
      <c r="N1141">
        <v>81051</v>
      </c>
      <c r="O1141">
        <v>175</v>
      </c>
      <c r="P1141" s="1">
        <v>42531</v>
      </c>
      <c r="Q1141" s="4" t="s">
        <v>35</v>
      </c>
      <c r="R1141" s="1">
        <v>45127</v>
      </c>
      <c r="S1141">
        <v>7855</v>
      </c>
      <c r="T1141">
        <v>9001</v>
      </c>
      <c r="U1141">
        <v>1146</v>
      </c>
      <c r="V1141">
        <v>15</v>
      </c>
      <c r="W1141" s="4" t="s">
        <v>142</v>
      </c>
      <c r="X1141">
        <v>5</v>
      </c>
      <c r="Y1141">
        <v>229</v>
      </c>
      <c r="Z1141" s="4" t="s">
        <v>47</v>
      </c>
    </row>
    <row r="1142" spans="1:26" x14ac:dyDescent="0.3">
      <c r="A1142" s="4" t="s">
        <v>1272</v>
      </c>
      <c r="B1142" s="4" t="s">
        <v>76</v>
      </c>
      <c r="C1142" s="4" t="s">
        <v>163</v>
      </c>
      <c r="D1142" s="4" t="s">
        <v>61</v>
      </c>
      <c r="E1142" s="4" t="s">
        <v>62</v>
      </c>
      <c r="F1142" s="4" t="s">
        <v>53</v>
      </c>
      <c r="G1142" s="4" t="s">
        <v>32</v>
      </c>
      <c r="H1142" s="4" t="s">
        <v>80</v>
      </c>
      <c r="I1142">
        <v>5</v>
      </c>
      <c r="J1142">
        <v>5</v>
      </c>
      <c r="K1142" s="4" t="s">
        <v>34</v>
      </c>
      <c r="L1142">
        <v>2022</v>
      </c>
      <c r="M1142">
        <v>8700</v>
      </c>
      <c r="N1142">
        <v>47403</v>
      </c>
      <c r="O1142">
        <v>120</v>
      </c>
      <c r="P1142" s="1">
        <v>44789</v>
      </c>
      <c r="Q1142" s="4" t="s">
        <v>35</v>
      </c>
      <c r="R1142" s="1">
        <v>44943</v>
      </c>
      <c r="S1142">
        <v>7116</v>
      </c>
      <c r="T1142">
        <v>7796</v>
      </c>
      <c r="U1142">
        <v>680</v>
      </c>
      <c r="V1142">
        <v>10</v>
      </c>
      <c r="W1142" s="4" t="s">
        <v>114</v>
      </c>
      <c r="X1142">
        <v>4</v>
      </c>
      <c r="Y1142">
        <v>136</v>
      </c>
      <c r="Z1142" s="4" t="s">
        <v>47</v>
      </c>
    </row>
    <row r="1143" spans="1:26" x14ac:dyDescent="0.3">
      <c r="A1143" s="4" t="s">
        <v>1273</v>
      </c>
      <c r="B1143" s="4" t="s">
        <v>27</v>
      </c>
      <c r="C1143" s="4" t="s">
        <v>163</v>
      </c>
      <c r="D1143" s="4" t="s">
        <v>41</v>
      </c>
      <c r="E1143" s="4" t="s">
        <v>42</v>
      </c>
      <c r="F1143" s="4" t="s">
        <v>43</v>
      </c>
      <c r="G1143" s="4" t="s">
        <v>44</v>
      </c>
      <c r="H1143" s="4" t="s">
        <v>80</v>
      </c>
      <c r="I1143">
        <v>2</v>
      </c>
      <c r="J1143">
        <v>2</v>
      </c>
      <c r="K1143" s="4" t="s">
        <v>34</v>
      </c>
      <c r="L1143">
        <v>2020</v>
      </c>
      <c r="M1143">
        <v>9900</v>
      </c>
      <c r="N1143">
        <v>42129</v>
      </c>
      <c r="O1143">
        <v>250</v>
      </c>
      <c r="P1143" s="1">
        <v>45633</v>
      </c>
      <c r="Q1143" s="4" t="s">
        <v>35</v>
      </c>
      <c r="R1143" s="1">
        <v>45636</v>
      </c>
      <c r="S1143">
        <v>8124</v>
      </c>
      <c r="T1143">
        <v>8503</v>
      </c>
      <c r="U1143">
        <v>379</v>
      </c>
      <c r="V1143">
        <v>5</v>
      </c>
      <c r="W1143" s="4" t="s">
        <v>114</v>
      </c>
      <c r="X1143">
        <v>3</v>
      </c>
      <c r="Y1143">
        <v>76</v>
      </c>
      <c r="Z1143" s="4" t="s">
        <v>37</v>
      </c>
    </row>
    <row r="1144" spans="1:26" x14ac:dyDescent="0.3">
      <c r="A1144" s="4" t="s">
        <v>1274</v>
      </c>
      <c r="B1144" s="4" t="s">
        <v>125</v>
      </c>
      <c r="C1144" s="4" t="s">
        <v>60</v>
      </c>
      <c r="D1144" s="4" t="s">
        <v>61</v>
      </c>
      <c r="E1144" s="4" t="s">
        <v>62</v>
      </c>
      <c r="F1144" s="4" t="s">
        <v>53</v>
      </c>
      <c r="G1144" s="4" t="s">
        <v>32</v>
      </c>
      <c r="H1144" s="4" t="s">
        <v>80</v>
      </c>
      <c r="I1144">
        <v>5</v>
      </c>
      <c r="J1144">
        <v>5</v>
      </c>
      <c r="K1144" s="4" t="s">
        <v>34</v>
      </c>
      <c r="L1144">
        <v>2018</v>
      </c>
      <c r="M1144">
        <v>9100</v>
      </c>
      <c r="N1144">
        <v>4745</v>
      </c>
      <c r="O1144">
        <v>120</v>
      </c>
      <c r="P1144" s="1">
        <v>44849</v>
      </c>
      <c r="Q1144" s="4" t="s">
        <v>35</v>
      </c>
      <c r="R1144" s="1">
        <v>45463</v>
      </c>
      <c r="S1144">
        <v>8589</v>
      </c>
      <c r="T1144">
        <v>9318</v>
      </c>
      <c r="U1144">
        <v>729</v>
      </c>
      <c r="V1144">
        <v>8</v>
      </c>
      <c r="W1144" s="4" t="s">
        <v>90</v>
      </c>
      <c r="X1144">
        <v>1</v>
      </c>
      <c r="Y1144">
        <v>146</v>
      </c>
      <c r="Z1144" s="4" t="s">
        <v>47</v>
      </c>
    </row>
    <row r="1145" spans="1:26" x14ac:dyDescent="0.3">
      <c r="A1145" s="4" t="s">
        <v>1275</v>
      </c>
      <c r="B1145" s="4" t="s">
        <v>172</v>
      </c>
      <c r="C1145" s="4" t="s">
        <v>60</v>
      </c>
      <c r="D1145" s="4" t="s">
        <v>148</v>
      </c>
      <c r="E1145" s="4" t="s">
        <v>149</v>
      </c>
      <c r="F1145" s="4" t="s">
        <v>31</v>
      </c>
      <c r="G1145" s="4" t="s">
        <v>44</v>
      </c>
      <c r="H1145" s="4" t="s">
        <v>80</v>
      </c>
      <c r="I1145">
        <v>5</v>
      </c>
      <c r="J1145">
        <v>5</v>
      </c>
      <c r="K1145" s="4" t="s">
        <v>45</v>
      </c>
      <c r="L1145">
        <v>2022</v>
      </c>
      <c r="M1145">
        <v>6200</v>
      </c>
      <c r="N1145">
        <v>6264</v>
      </c>
      <c r="O1145">
        <v>150</v>
      </c>
      <c r="P1145" s="1">
        <v>43642</v>
      </c>
      <c r="Q1145" s="4" t="s">
        <v>35</v>
      </c>
      <c r="R1145" s="1">
        <v>43749</v>
      </c>
      <c r="S1145">
        <v>4645</v>
      </c>
      <c r="T1145">
        <v>5558</v>
      </c>
      <c r="U1145">
        <v>913</v>
      </c>
      <c r="V1145">
        <v>20</v>
      </c>
      <c r="W1145" s="4" t="s">
        <v>111</v>
      </c>
      <c r="X1145">
        <v>2</v>
      </c>
      <c r="Y1145">
        <v>183</v>
      </c>
      <c r="Z1145" s="4" t="s">
        <v>37</v>
      </c>
    </row>
    <row r="1146" spans="1:26" x14ac:dyDescent="0.3">
      <c r="A1146" s="4" t="s">
        <v>1276</v>
      </c>
      <c r="B1146" s="4" t="s">
        <v>101</v>
      </c>
      <c r="C1146" s="4" t="s">
        <v>110</v>
      </c>
      <c r="D1146" s="4" t="s">
        <v>158</v>
      </c>
      <c r="E1146" s="4" t="s">
        <v>86</v>
      </c>
      <c r="F1146" s="4" t="s">
        <v>152</v>
      </c>
      <c r="G1146" s="4" t="s">
        <v>32</v>
      </c>
      <c r="H1146" s="4" t="s">
        <v>80</v>
      </c>
      <c r="I1146">
        <v>5</v>
      </c>
      <c r="J1146">
        <v>4</v>
      </c>
      <c r="K1146" s="4" t="s">
        <v>66</v>
      </c>
      <c r="L1146">
        <v>2022</v>
      </c>
      <c r="M1146">
        <v>6800</v>
      </c>
      <c r="N1146">
        <v>43645</v>
      </c>
      <c r="O1146">
        <v>115</v>
      </c>
      <c r="P1146" s="1">
        <v>44706</v>
      </c>
      <c r="Q1146" s="4" t="s">
        <v>35</v>
      </c>
      <c r="R1146" s="1">
        <v>44760</v>
      </c>
      <c r="S1146">
        <v>4866</v>
      </c>
      <c r="T1146">
        <v>6220</v>
      </c>
      <c r="U1146">
        <v>1354</v>
      </c>
      <c r="V1146">
        <v>28</v>
      </c>
      <c r="W1146" s="4" t="s">
        <v>184</v>
      </c>
      <c r="X1146">
        <v>5</v>
      </c>
      <c r="Y1146">
        <v>271</v>
      </c>
      <c r="Z1146" s="4" t="s">
        <v>37</v>
      </c>
    </row>
    <row r="1147" spans="1:26" x14ac:dyDescent="0.3">
      <c r="A1147" s="4" t="s">
        <v>1277</v>
      </c>
      <c r="B1147" s="4" t="s">
        <v>59</v>
      </c>
      <c r="C1147" s="4" t="s">
        <v>190</v>
      </c>
      <c r="D1147" s="4" t="s">
        <v>165</v>
      </c>
      <c r="E1147" s="4" t="s">
        <v>62</v>
      </c>
      <c r="F1147" s="4" t="s">
        <v>53</v>
      </c>
      <c r="G1147" s="4" t="s">
        <v>54</v>
      </c>
      <c r="H1147" s="4" t="s">
        <v>80</v>
      </c>
      <c r="I1147">
        <v>5</v>
      </c>
      <c r="J1147">
        <v>3</v>
      </c>
      <c r="K1147" s="4" t="s">
        <v>45</v>
      </c>
      <c r="L1147">
        <v>2020</v>
      </c>
      <c r="M1147">
        <v>7900</v>
      </c>
      <c r="N1147">
        <v>38395</v>
      </c>
      <c r="O1147">
        <v>130</v>
      </c>
      <c r="P1147" s="1">
        <v>44065</v>
      </c>
      <c r="Q1147" s="4" t="s">
        <v>35</v>
      </c>
      <c r="R1147" s="1">
        <v>44640</v>
      </c>
      <c r="S1147">
        <v>7306</v>
      </c>
      <c r="T1147">
        <v>6925</v>
      </c>
      <c r="U1147">
        <v>-381</v>
      </c>
      <c r="V1147">
        <v>-5</v>
      </c>
      <c r="W1147" s="4" t="s">
        <v>160</v>
      </c>
      <c r="X1147">
        <v>5</v>
      </c>
      <c r="Y1147">
        <v>0</v>
      </c>
      <c r="Z1147" s="4" t="s">
        <v>37</v>
      </c>
    </row>
    <row r="1148" spans="1:26" x14ac:dyDescent="0.3">
      <c r="A1148" s="4" t="s">
        <v>1278</v>
      </c>
      <c r="B1148" s="4" t="s">
        <v>101</v>
      </c>
      <c r="C1148" s="4" t="s">
        <v>40</v>
      </c>
      <c r="D1148" s="4" t="s">
        <v>105</v>
      </c>
      <c r="E1148" s="4" t="s">
        <v>52</v>
      </c>
      <c r="F1148" s="4" t="s">
        <v>73</v>
      </c>
      <c r="G1148" s="4" t="s">
        <v>54</v>
      </c>
      <c r="H1148" s="4" t="s">
        <v>33</v>
      </c>
      <c r="I1148">
        <v>4</v>
      </c>
      <c r="J1148">
        <v>2</v>
      </c>
      <c r="K1148" s="4" t="s">
        <v>34</v>
      </c>
      <c r="L1148">
        <v>2019</v>
      </c>
      <c r="M1148">
        <v>8500</v>
      </c>
      <c r="N1148">
        <v>41431</v>
      </c>
      <c r="O1148">
        <v>200</v>
      </c>
      <c r="P1148" s="1">
        <v>42533</v>
      </c>
      <c r="Q1148" s="4" t="s">
        <v>35</v>
      </c>
      <c r="R1148" s="1">
        <v>45016</v>
      </c>
      <c r="S1148">
        <v>7742</v>
      </c>
      <c r="T1148">
        <v>7769</v>
      </c>
      <c r="U1148">
        <v>27</v>
      </c>
      <c r="V1148">
        <v>0</v>
      </c>
      <c r="W1148" s="4" t="s">
        <v>74</v>
      </c>
      <c r="X1148">
        <v>2</v>
      </c>
      <c r="Y1148">
        <v>5</v>
      </c>
      <c r="Z1148" s="4" t="s">
        <v>57</v>
      </c>
    </row>
    <row r="1149" spans="1:26" x14ac:dyDescent="0.3">
      <c r="A1149" s="4" t="s">
        <v>1279</v>
      </c>
      <c r="B1149" s="4" t="s">
        <v>205</v>
      </c>
      <c r="C1149" s="4" t="s">
        <v>144</v>
      </c>
      <c r="D1149" s="4" t="s">
        <v>51</v>
      </c>
      <c r="E1149" s="4" t="s">
        <v>52</v>
      </c>
      <c r="F1149" s="4" t="s">
        <v>53</v>
      </c>
      <c r="G1149" s="4" t="s">
        <v>44</v>
      </c>
      <c r="H1149" s="4" t="s">
        <v>80</v>
      </c>
      <c r="I1149">
        <v>8</v>
      </c>
      <c r="J1149">
        <v>5</v>
      </c>
      <c r="K1149" s="4" t="s">
        <v>45</v>
      </c>
      <c r="L1149">
        <v>2020</v>
      </c>
      <c r="M1149">
        <v>7900</v>
      </c>
      <c r="N1149">
        <v>20146</v>
      </c>
      <c r="O1149">
        <v>200</v>
      </c>
      <c r="P1149" s="1">
        <v>44278</v>
      </c>
      <c r="Q1149" s="4" t="s">
        <v>35</v>
      </c>
      <c r="R1149" s="1">
        <v>44416</v>
      </c>
      <c r="S1149">
        <v>6406</v>
      </c>
      <c r="T1149">
        <v>5307</v>
      </c>
      <c r="U1149">
        <v>-1099</v>
      </c>
      <c r="V1149">
        <v>-17</v>
      </c>
      <c r="W1149" s="4" t="s">
        <v>46</v>
      </c>
      <c r="X1149">
        <v>5</v>
      </c>
      <c r="Y1149">
        <v>0</v>
      </c>
      <c r="Z1149" s="4" t="s">
        <v>57</v>
      </c>
    </row>
    <row r="1150" spans="1:26" x14ac:dyDescent="0.3">
      <c r="A1150" s="4" t="s">
        <v>1280</v>
      </c>
      <c r="B1150" s="4" t="s">
        <v>65</v>
      </c>
      <c r="C1150" s="4" t="s">
        <v>93</v>
      </c>
      <c r="D1150" s="4" t="s">
        <v>51</v>
      </c>
      <c r="E1150" s="4" t="s">
        <v>52</v>
      </c>
      <c r="F1150" s="4" t="s">
        <v>53</v>
      </c>
      <c r="G1150" s="4" t="s">
        <v>79</v>
      </c>
      <c r="H1150" s="4" t="s">
        <v>80</v>
      </c>
      <c r="I1150">
        <v>8</v>
      </c>
      <c r="J1150">
        <v>5</v>
      </c>
      <c r="K1150" s="4" t="s">
        <v>55</v>
      </c>
      <c r="L1150">
        <v>2023</v>
      </c>
      <c r="M1150">
        <v>9100</v>
      </c>
      <c r="N1150">
        <v>91892</v>
      </c>
      <c r="O1150">
        <v>200</v>
      </c>
      <c r="P1150" s="1">
        <v>44590</v>
      </c>
      <c r="Q1150" s="4" t="s">
        <v>35</v>
      </c>
      <c r="R1150" s="1">
        <v>45606</v>
      </c>
      <c r="S1150">
        <v>7226</v>
      </c>
      <c r="T1150">
        <v>6591</v>
      </c>
      <c r="U1150">
        <v>-635</v>
      </c>
      <c r="V1150">
        <v>-9</v>
      </c>
      <c r="W1150" s="4" t="s">
        <v>127</v>
      </c>
      <c r="X1150">
        <v>5</v>
      </c>
      <c r="Y1150">
        <v>0</v>
      </c>
      <c r="Z1150" s="4" t="s">
        <v>95</v>
      </c>
    </row>
    <row r="1151" spans="1:26" x14ac:dyDescent="0.3">
      <c r="A1151" s="4" t="s">
        <v>1281</v>
      </c>
      <c r="B1151" s="4" t="s">
        <v>92</v>
      </c>
      <c r="C1151" s="4" t="s">
        <v>60</v>
      </c>
      <c r="D1151" s="4" t="s">
        <v>105</v>
      </c>
      <c r="E1151" s="4" t="s">
        <v>52</v>
      </c>
      <c r="F1151" s="4" t="s">
        <v>73</v>
      </c>
      <c r="G1151" s="4" t="s">
        <v>32</v>
      </c>
      <c r="H1151" s="4" t="s">
        <v>33</v>
      </c>
      <c r="I1151">
        <v>4</v>
      </c>
      <c r="J1151">
        <v>2</v>
      </c>
      <c r="K1151" s="4" t="s">
        <v>34</v>
      </c>
      <c r="L1151">
        <v>2015</v>
      </c>
      <c r="M1151">
        <v>8900</v>
      </c>
      <c r="N1151">
        <v>33256</v>
      </c>
      <c r="O1151">
        <v>200</v>
      </c>
      <c r="P1151" s="1">
        <v>44662</v>
      </c>
      <c r="Q1151" s="4" t="s">
        <v>35</v>
      </c>
      <c r="R1151" s="1">
        <v>45204</v>
      </c>
      <c r="S1151">
        <v>7287</v>
      </c>
      <c r="T1151">
        <v>8432</v>
      </c>
      <c r="U1151">
        <v>1145</v>
      </c>
      <c r="V1151">
        <v>16</v>
      </c>
      <c r="W1151" s="4" t="s">
        <v>106</v>
      </c>
      <c r="X1151">
        <v>4</v>
      </c>
      <c r="Y1151">
        <v>229</v>
      </c>
      <c r="Z1151" s="4" t="s">
        <v>57</v>
      </c>
    </row>
    <row r="1152" spans="1:26" x14ac:dyDescent="0.3">
      <c r="A1152" s="4" t="s">
        <v>1282</v>
      </c>
      <c r="B1152" s="4" t="s">
        <v>101</v>
      </c>
      <c r="C1152" s="4" t="s">
        <v>144</v>
      </c>
      <c r="D1152" s="4" t="s">
        <v>158</v>
      </c>
      <c r="E1152" s="4" t="s">
        <v>86</v>
      </c>
      <c r="F1152" s="4" t="s">
        <v>152</v>
      </c>
      <c r="G1152" s="4" t="s">
        <v>32</v>
      </c>
      <c r="H1152" s="4" t="s">
        <v>80</v>
      </c>
      <c r="I1152">
        <v>5</v>
      </c>
      <c r="J1152">
        <v>4</v>
      </c>
      <c r="K1152" s="4" t="s">
        <v>55</v>
      </c>
      <c r="L1152">
        <v>2021</v>
      </c>
      <c r="M1152">
        <v>8300</v>
      </c>
      <c r="N1152">
        <v>17585</v>
      </c>
      <c r="O1152">
        <v>115</v>
      </c>
      <c r="P1152" s="1">
        <v>44423</v>
      </c>
      <c r="Q1152" s="4" t="s">
        <v>35</v>
      </c>
      <c r="R1152" s="1">
        <v>44833</v>
      </c>
      <c r="S1152">
        <v>7013</v>
      </c>
      <c r="T1152">
        <v>5898</v>
      </c>
      <c r="U1152">
        <v>-1115</v>
      </c>
      <c r="V1152">
        <v>-16</v>
      </c>
      <c r="W1152" s="4" t="s">
        <v>99</v>
      </c>
      <c r="X1152">
        <v>1</v>
      </c>
      <c r="Y1152">
        <v>0</v>
      </c>
      <c r="Z1152" s="4" t="s">
        <v>57</v>
      </c>
    </row>
    <row r="1153" spans="1:26" x14ac:dyDescent="0.3">
      <c r="A1153" s="4" t="s">
        <v>1283</v>
      </c>
      <c r="B1153" s="4" t="s">
        <v>133</v>
      </c>
      <c r="C1153" s="4" t="s">
        <v>104</v>
      </c>
      <c r="D1153" s="4" t="s">
        <v>138</v>
      </c>
      <c r="E1153" s="4" t="s">
        <v>139</v>
      </c>
      <c r="F1153" s="4" t="s">
        <v>53</v>
      </c>
      <c r="G1153" s="4" t="s">
        <v>44</v>
      </c>
      <c r="H1153" s="4" t="s">
        <v>80</v>
      </c>
      <c r="I1153">
        <v>7</v>
      </c>
      <c r="J1153">
        <v>5</v>
      </c>
      <c r="K1153" s="4" t="s">
        <v>34</v>
      </c>
      <c r="L1153">
        <v>2017</v>
      </c>
      <c r="M1153">
        <v>9200</v>
      </c>
      <c r="N1153">
        <v>70933</v>
      </c>
      <c r="O1153">
        <v>175</v>
      </c>
      <c r="P1153" s="1">
        <v>42874</v>
      </c>
      <c r="Q1153" s="4" t="s">
        <v>35</v>
      </c>
      <c r="R1153" s="1">
        <v>43022</v>
      </c>
      <c r="S1153">
        <v>8206</v>
      </c>
      <c r="T1153">
        <v>7582</v>
      </c>
      <c r="U1153">
        <v>-624</v>
      </c>
      <c r="V1153">
        <v>-8</v>
      </c>
      <c r="W1153" s="4" t="s">
        <v>181</v>
      </c>
      <c r="X1153">
        <v>5</v>
      </c>
      <c r="Y1153">
        <v>0</v>
      </c>
      <c r="Z1153" s="4" t="s">
        <v>57</v>
      </c>
    </row>
    <row r="1154" spans="1:26" x14ac:dyDescent="0.3">
      <c r="A1154" s="4" t="s">
        <v>1284</v>
      </c>
      <c r="B1154" s="4" t="s">
        <v>65</v>
      </c>
      <c r="C1154" s="4" t="s">
        <v>28</v>
      </c>
      <c r="D1154" s="4" t="s">
        <v>29</v>
      </c>
      <c r="E1154" s="4" t="s">
        <v>30</v>
      </c>
      <c r="F1154" s="4" t="s">
        <v>31</v>
      </c>
      <c r="G1154" s="4" t="s">
        <v>79</v>
      </c>
      <c r="H1154" s="4" t="s">
        <v>80</v>
      </c>
      <c r="I1154">
        <v>5</v>
      </c>
      <c r="J1154">
        <v>5</v>
      </c>
      <c r="K1154" s="4" t="s">
        <v>45</v>
      </c>
      <c r="L1154">
        <v>2016</v>
      </c>
      <c r="M1154">
        <v>6800</v>
      </c>
      <c r="N1154">
        <v>47818</v>
      </c>
      <c r="O1154">
        <v>113</v>
      </c>
      <c r="P1154" s="1">
        <v>44340</v>
      </c>
      <c r="Q1154" s="4" t="s">
        <v>35</v>
      </c>
      <c r="R1154" s="1">
        <v>45514</v>
      </c>
      <c r="S1154">
        <v>6073</v>
      </c>
      <c r="T1154">
        <v>5475</v>
      </c>
      <c r="U1154">
        <v>-598</v>
      </c>
      <c r="V1154">
        <v>-10</v>
      </c>
      <c r="W1154" s="4" t="s">
        <v>116</v>
      </c>
      <c r="X1154">
        <v>3</v>
      </c>
      <c r="Y1154">
        <v>0</v>
      </c>
      <c r="Z1154" s="4" t="s">
        <v>37</v>
      </c>
    </row>
    <row r="1155" spans="1:26" x14ac:dyDescent="0.3">
      <c r="A1155" s="4" t="s">
        <v>1285</v>
      </c>
      <c r="B1155" s="4" t="s">
        <v>69</v>
      </c>
      <c r="C1155" s="4" t="s">
        <v>40</v>
      </c>
      <c r="D1155" s="4" t="s">
        <v>61</v>
      </c>
      <c r="E1155" s="4" t="s">
        <v>62</v>
      </c>
      <c r="F1155" s="4" t="s">
        <v>53</v>
      </c>
      <c r="G1155" s="4" t="s">
        <v>32</v>
      </c>
      <c r="H1155" s="4" t="s">
        <v>33</v>
      </c>
      <c r="I1155">
        <v>5</v>
      </c>
      <c r="J1155">
        <v>5</v>
      </c>
      <c r="K1155" s="4" t="s">
        <v>45</v>
      </c>
      <c r="L1155">
        <v>2022</v>
      </c>
      <c r="M1155">
        <v>7700</v>
      </c>
      <c r="N1155">
        <v>2844</v>
      </c>
      <c r="O1155">
        <v>120</v>
      </c>
      <c r="P1155" s="1">
        <v>44700</v>
      </c>
      <c r="Q1155" s="4" t="s">
        <v>35</v>
      </c>
      <c r="R1155" s="1">
        <v>45604</v>
      </c>
      <c r="S1155">
        <v>6437</v>
      </c>
      <c r="T1155">
        <v>7553</v>
      </c>
      <c r="U1155">
        <v>1116</v>
      </c>
      <c r="V1155">
        <v>17</v>
      </c>
      <c r="W1155" s="4" t="s">
        <v>46</v>
      </c>
      <c r="X1155">
        <v>3</v>
      </c>
      <c r="Y1155">
        <v>223</v>
      </c>
      <c r="Z1155" s="4" t="s">
        <v>47</v>
      </c>
    </row>
    <row r="1156" spans="1:26" x14ac:dyDescent="0.3">
      <c r="A1156" s="4" t="s">
        <v>1286</v>
      </c>
      <c r="B1156" s="4" t="s">
        <v>197</v>
      </c>
      <c r="C1156" s="4" t="s">
        <v>175</v>
      </c>
      <c r="D1156" s="4" t="s">
        <v>61</v>
      </c>
      <c r="E1156" s="4" t="s">
        <v>62</v>
      </c>
      <c r="F1156" s="4" t="s">
        <v>53</v>
      </c>
      <c r="G1156" s="4" t="s">
        <v>44</v>
      </c>
      <c r="H1156" s="4" t="s">
        <v>33</v>
      </c>
      <c r="I1156">
        <v>5</v>
      </c>
      <c r="J1156">
        <v>5</v>
      </c>
      <c r="K1156" s="4" t="s">
        <v>34</v>
      </c>
      <c r="L1156">
        <v>2021</v>
      </c>
      <c r="M1156">
        <v>8800</v>
      </c>
      <c r="N1156">
        <v>57576</v>
      </c>
      <c r="O1156">
        <v>120</v>
      </c>
      <c r="P1156" s="1">
        <v>45307</v>
      </c>
      <c r="Q1156" s="4" t="s">
        <v>35</v>
      </c>
      <c r="R1156" s="1">
        <v>45510</v>
      </c>
      <c r="S1156">
        <v>7749</v>
      </c>
      <c r="T1156">
        <v>7533</v>
      </c>
      <c r="U1156">
        <v>-216</v>
      </c>
      <c r="V1156">
        <v>-3</v>
      </c>
      <c r="W1156" s="4" t="s">
        <v>179</v>
      </c>
      <c r="X1156">
        <v>3</v>
      </c>
      <c r="Y1156">
        <v>0</v>
      </c>
      <c r="Z1156" s="4" t="s">
        <v>95</v>
      </c>
    </row>
    <row r="1157" spans="1:26" x14ac:dyDescent="0.3">
      <c r="A1157" s="4" t="s">
        <v>1287</v>
      </c>
      <c r="B1157" s="4" t="s">
        <v>83</v>
      </c>
      <c r="C1157" s="4" t="s">
        <v>70</v>
      </c>
      <c r="D1157" s="4" t="s">
        <v>165</v>
      </c>
      <c r="E1157" s="4" t="s">
        <v>62</v>
      </c>
      <c r="F1157" s="4" t="s">
        <v>53</v>
      </c>
      <c r="G1157" s="4" t="s">
        <v>89</v>
      </c>
      <c r="H1157" s="4" t="s">
        <v>80</v>
      </c>
      <c r="I1157">
        <v>5</v>
      </c>
      <c r="J1157">
        <v>3</v>
      </c>
      <c r="K1157" s="4" t="s">
        <v>66</v>
      </c>
      <c r="L1157">
        <v>2020</v>
      </c>
      <c r="M1157">
        <v>8000</v>
      </c>
      <c r="N1157">
        <v>17084</v>
      </c>
      <c r="O1157">
        <v>130</v>
      </c>
      <c r="P1157" s="1">
        <v>43537</v>
      </c>
      <c r="Q1157" s="4" t="s">
        <v>35</v>
      </c>
      <c r="R1157" s="1">
        <v>43622</v>
      </c>
      <c r="S1157">
        <v>6778</v>
      </c>
      <c r="T1157">
        <v>5824</v>
      </c>
      <c r="U1157">
        <v>-954</v>
      </c>
      <c r="V1157">
        <v>-14</v>
      </c>
      <c r="W1157" s="4" t="s">
        <v>94</v>
      </c>
      <c r="X1157">
        <v>3</v>
      </c>
      <c r="Y1157">
        <v>0</v>
      </c>
      <c r="Z1157" s="4" t="s">
        <v>95</v>
      </c>
    </row>
    <row r="1158" spans="1:26" x14ac:dyDescent="0.3">
      <c r="A1158" s="4" t="s">
        <v>1288</v>
      </c>
      <c r="B1158" s="4" t="s">
        <v>156</v>
      </c>
      <c r="C1158" s="4" t="s">
        <v>163</v>
      </c>
      <c r="D1158" s="4" t="s">
        <v>78</v>
      </c>
      <c r="E1158" s="4" t="s">
        <v>30</v>
      </c>
      <c r="F1158" s="4" t="s">
        <v>31</v>
      </c>
      <c r="G1158" s="4" t="s">
        <v>44</v>
      </c>
      <c r="H1158" s="4" t="s">
        <v>80</v>
      </c>
      <c r="I1158">
        <v>4</v>
      </c>
      <c r="J1158">
        <v>5</v>
      </c>
      <c r="K1158" s="4" t="s">
        <v>66</v>
      </c>
      <c r="L1158">
        <v>2020</v>
      </c>
      <c r="M1158">
        <v>6500</v>
      </c>
      <c r="N1158">
        <v>53692</v>
      </c>
      <c r="O1158">
        <v>120</v>
      </c>
      <c r="P1158" s="1">
        <v>44004</v>
      </c>
      <c r="Q1158" s="4" t="s">
        <v>35</v>
      </c>
      <c r="R1158" s="1">
        <v>44514</v>
      </c>
      <c r="S1158">
        <v>5397</v>
      </c>
      <c r="T1158">
        <v>6387</v>
      </c>
      <c r="U1158">
        <v>990</v>
      </c>
      <c r="V1158">
        <v>18</v>
      </c>
      <c r="W1158" s="4" t="s">
        <v>131</v>
      </c>
      <c r="X1158">
        <v>2</v>
      </c>
      <c r="Y1158">
        <v>198</v>
      </c>
      <c r="Z1158" s="4" t="s">
        <v>57</v>
      </c>
    </row>
    <row r="1159" spans="1:26" x14ac:dyDescent="0.3">
      <c r="A1159" s="4" t="s">
        <v>1289</v>
      </c>
      <c r="B1159" s="4" t="s">
        <v>156</v>
      </c>
      <c r="C1159" s="4" t="s">
        <v>40</v>
      </c>
      <c r="D1159" s="4" t="s">
        <v>138</v>
      </c>
      <c r="E1159" s="4" t="s">
        <v>139</v>
      </c>
      <c r="F1159" s="4" t="s">
        <v>53</v>
      </c>
      <c r="G1159" s="4" t="s">
        <v>44</v>
      </c>
      <c r="H1159" s="4" t="s">
        <v>80</v>
      </c>
      <c r="I1159">
        <v>7</v>
      </c>
      <c r="J1159">
        <v>5</v>
      </c>
      <c r="K1159" s="4" t="s">
        <v>55</v>
      </c>
      <c r="L1159">
        <v>2018</v>
      </c>
      <c r="M1159">
        <v>9600</v>
      </c>
      <c r="N1159">
        <v>9917</v>
      </c>
      <c r="O1159">
        <v>175</v>
      </c>
      <c r="P1159" s="1">
        <v>42196</v>
      </c>
      <c r="Q1159" s="4" t="s">
        <v>35</v>
      </c>
      <c r="R1159" s="1">
        <v>44333</v>
      </c>
      <c r="S1159">
        <v>7640</v>
      </c>
      <c r="T1159">
        <v>7856</v>
      </c>
      <c r="U1159">
        <v>216</v>
      </c>
      <c r="V1159">
        <v>3</v>
      </c>
      <c r="W1159" s="4" t="s">
        <v>56</v>
      </c>
      <c r="X1159">
        <v>2</v>
      </c>
      <c r="Y1159">
        <v>43</v>
      </c>
      <c r="Z1159" s="4" t="s">
        <v>47</v>
      </c>
    </row>
    <row r="1160" spans="1:26" x14ac:dyDescent="0.3">
      <c r="A1160" s="4" t="s">
        <v>1290</v>
      </c>
      <c r="B1160" s="4" t="s">
        <v>133</v>
      </c>
      <c r="C1160" s="4" t="s">
        <v>84</v>
      </c>
      <c r="D1160" s="4" t="s">
        <v>105</v>
      </c>
      <c r="E1160" s="4" t="s">
        <v>52</v>
      </c>
      <c r="F1160" s="4" t="s">
        <v>73</v>
      </c>
      <c r="G1160" s="4" t="s">
        <v>54</v>
      </c>
      <c r="H1160" s="4" t="s">
        <v>33</v>
      </c>
      <c r="I1160">
        <v>4</v>
      </c>
      <c r="J1160">
        <v>2</v>
      </c>
      <c r="K1160" s="4" t="s">
        <v>55</v>
      </c>
      <c r="L1160">
        <v>2021</v>
      </c>
      <c r="M1160">
        <v>8800</v>
      </c>
      <c r="N1160">
        <v>46108</v>
      </c>
      <c r="O1160">
        <v>200</v>
      </c>
      <c r="P1160" s="1">
        <v>42778</v>
      </c>
      <c r="Q1160" s="4" t="s">
        <v>35</v>
      </c>
      <c r="R1160" s="1">
        <v>43734</v>
      </c>
      <c r="S1160">
        <v>7122</v>
      </c>
      <c r="T1160">
        <v>6363</v>
      </c>
      <c r="U1160">
        <v>-759</v>
      </c>
      <c r="V1160">
        <v>-11</v>
      </c>
      <c r="W1160" s="4" t="s">
        <v>215</v>
      </c>
      <c r="X1160">
        <v>1</v>
      </c>
      <c r="Y1160">
        <v>0</v>
      </c>
      <c r="Z1160" s="4" t="s">
        <v>47</v>
      </c>
    </row>
    <row r="1161" spans="1:26" x14ac:dyDescent="0.3">
      <c r="A1161" s="4" t="s">
        <v>1291</v>
      </c>
      <c r="B1161" s="4" t="s">
        <v>39</v>
      </c>
      <c r="C1161" s="4" t="s">
        <v>97</v>
      </c>
      <c r="D1161" s="4" t="s">
        <v>71</v>
      </c>
      <c r="E1161" s="4" t="s">
        <v>72</v>
      </c>
      <c r="F1161" s="4" t="s">
        <v>73</v>
      </c>
      <c r="G1161" s="4" t="s">
        <v>44</v>
      </c>
      <c r="H1161" s="4" t="s">
        <v>33</v>
      </c>
      <c r="I1161">
        <v>3</v>
      </c>
      <c r="J1161">
        <v>2</v>
      </c>
      <c r="K1161" s="4" t="s">
        <v>66</v>
      </c>
      <c r="L1161">
        <v>2020</v>
      </c>
      <c r="M1161">
        <v>7500</v>
      </c>
      <c r="N1161">
        <v>23315</v>
      </c>
      <c r="O1161">
        <v>100</v>
      </c>
      <c r="P1161" s="1">
        <v>44842</v>
      </c>
      <c r="Q1161" s="4" t="s">
        <v>35</v>
      </c>
      <c r="R1161" s="1">
        <v>44939</v>
      </c>
      <c r="S1161">
        <v>5778</v>
      </c>
      <c r="T1161">
        <v>5158</v>
      </c>
      <c r="U1161">
        <v>-620</v>
      </c>
      <c r="V1161">
        <v>-11</v>
      </c>
      <c r="W1161" s="4" t="s">
        <v>116</v>
      </c>
      <c r="X1161">
        <v>2</v>
      </c>
      <c r="Y1161">
        <v>0</v>
      </c>
      <c r="Z1161" s="4" t="s">
        <v>95</v>
      </c>
    </row>
    <row r="1162" spans="1:26" x14ac:dyDescent="0.3">
      <c r="A1162" s="4" t="s">
        <v>1292</v>
      </c>
      <c r="B1162" s="4" t="s">
        <v>133</v>
      </c>
      <c r="C1162" s="4" t="s">
        <v>84</v>
      </c>
      <c r="D1162" s="4" t="s">
        <v>165</v>
      </c>
      <c r="E1162" s="4" t="s">
        <v>62</v>
      </c>
      <c r="F1162" s="4" t="s">
        <v>53</v>
      </c>
      <c r="G1162" s="4" t="s">
        <v>89</v>
      </c>
      <c r="H1162" s="4" t="s">
        <v>80</v>
      </c>
      <c r="I1162">
        <v>5</v>
      </c>
      <c r="J1162">
        <v>3</v>
      </c>
      <c r="K1162" s="4" t="s">
        <v>45</v>
      </c>
      <c r="L1162">
        <v>2020</v>
      </c>
      <c r="M1162">
        <v>7900</v>
      </c>
      <c r="N1162">
        <v>63299</v>
      </c>
      <c r="O1162">
        <v>130</v>
      </c>
      <c r="P1162" s="1">
        <v>44192</v>
      </c>
      <c r="Q1162" s="4" t="s">
        <v>35</v>
      </c>
      <c r="R1162" s="1">
        <v>45413</v>
      </c>
      <c r="S1162">
        <v>7342</v>
      </c>
      <c r="T1162">
        <v>8615</v>
      </c>
      <c r="U1162">
        <v>1273</v>
      </c>
      <c r="V1162">
        <v>17</v>
      </c>
      <c r="W1162" s="4" t="s">
        <v>160</v>
      </c>
      <c r="X1162">
        <v>5</v>
      </c>
      <c r="Y1162">
        <v>255</v>
      </c>
      <c r="Z1162" s="4" t="s">
        <v>57</v>
      </c>
    </row>
    <row r="1163" spans="1:26" x14ac:dyDescent="0.3">
      <c r="A1163" s="4" t="s">
        <v>1293</v>
      </c>
      <c r="B1163" s="4" t="s">
        <v>27</v>
      </c>
      <c r="C1163" s="4" t="s">
        <v>93</v>
      </c>
      <c r="D1163" s="4" t="s">
        <v>85</v>
      </c>
      <c r="E1163" s="4" t="s">
        <v>86</v>
      </c>
      <c r="F1163" s="4" t="s">
        <v>31</v>
      </c>
      <c r="G1163" s="4" t="s">
        <v>89</v>
      </c>
      <c r="H1163" s="4" t="s">
        <v>33</v>
      </c>
      <c r="I1163">
        <v>4</v>
      </c>
      <c r="J1163">
        <v>5</v>
      </c>
      <c r="K1163" s="4" t="s">
        <v>45</v>
      </c>
      <c r="L1163">
        <v>2017</v>
      </c>
      <c r="M1163">
        <v>6700</v>
      </c>
      <c r="N1163">
        <v>32049</v>
      </c>
      <c r="O1163">
        <v>103</v>
      </c>
      <c r="P1163" s="1">
        <v>45248</v>
      </c>
      <c r="Q1163" s="4" t="s">
        <v>35</v>
      </c>
      <c r="R1163" s="1">
        <v>45636</v>
      </c>
      <c r="S1163">
        <v>6200</v>
      </c>
      <c r="T1163">
        <v>5044</v>
      </c>
      <c r="U1163">
        <v>-1156</v>
      </c>
      <c r="V1163">
        <v>-19</v>
      </c>
      <c r="W1163" s="4" t="s">
        <v>127</v>
      </c>
      <c r="X1163">
        <v>3</v>
      </c>
      <c r="Y1163">
        <v>0</v>
      </c>
      <c r="Z1163" s="4" t="s">
        <v>57</v>
      </c>
    </row>
    <row r="1164" spans="1:26" x14ac:dyDescent="0.3">
      <c r="A1164" s="4" t="s">
        <v>1294</v>
      </c>
      <c r="B1164" s="4" t="s">
        <v>205</v>
      </c>
      <c r="C1164" s="4" t="s">
        <v>28</v>
      </c>
      <c r="D1164" s="4" t="s">
        <v>138</v>
      </c>
      <c r="E1164" s="4" t="s">
        <v>139</v>
      </c>
      <c r="F1164" s="4" t="s">
        <v>53</v>
      </c>
      <c r="G1164" s="4" t="s">
        <v>32</v>
      </c>
      <c r="H1164" s="4" t="s">
        <v>80</v>
      </c>
      <c r="I1164">
        <v>7</v>
      </c>
      <c r="J1164">
        <v>5</v>
      </c>
      <c r="K1164" s="4" t="s">
        <v>55</v>
      </c>
      <c r="L1164">
        <v>2015</v>
      </c>
      <c r="M1164">
        <v>9900</v>
      </c>
      <c r="N1164">
        <v>27867</v>
      </c>
      <c r="O1164">
        <v>175</v>
      </c>
      <c r="P1164" s="1">
        <v>43365</v>
      </c>
      <c r="Q1164" s="4" t="s">
        <v>35</v>
      </c>
      <c r="R1164" s="1">
        <v>44471</v>
      </c>
      <c r="S1164">
        <v>9344</v>
      </c>
      <c r="T1164">
        <v>10511</v>
      </c>
      <c r="U1164">
        <v>1167</v>
      </c>
      <c r="V1164">
        <v>12</v>
      </c>
      <c r="W1164" s="4" t="s">
        <v>81</v>
      </c>
      <c r="X1164">
        <v>4</v>
      </c>
      <c r="Y1164">
        <v>233</v>
      </c>
      <c r="Z1164" s="4" t="s">
        <v>57</v>
      </c>
    </row>
    <row r="1165" spans="1:26" x14ac:dyDescent="0.3">
      <c r="A1165" s="4" t="s">
        <v>1295</v>
      </c>
      <c r="B1165" s="4" t="s">
        <v>59</v>
      </c>
      <c r="C1165" s="4" t="s">
        <v>28</v>
      </c>
      <c r="D1165" s="4" t="s">
        <v>151</v>
      </c>
      <c r="E1165" s="4" t="s">
        <v>86</v>
      </c>
      <c r="F1165" s="4" t="s">
        <v>152</v>
      </c>
      <c r="G1165" s="4" t="s">
        <v>89</v>
      </c>
      <c r="H1165" s="4" t="s">
        <v>80</v>
      </c>
      <c r="I1165">
        <v>5</v>
      </c>
      <c r="J1165">
        <v>5</v>
      </c>
      <c r="K1165" s="4" t="s">
        <v>45</v>
      </c>
      <c r="L1165">
        <v>2023</v>
      </c>
      <c r="M1165">
        <v>6600</v>
      </c>
      <c r="N1165">
        <v>34597</v>
      </c>
      <c r="O1165">
        <v>100</v>
      </c>
      <c r="P1165" s="1">
        <v>45223</v>
      </c>
      <c r="Q1165" s="4" t="s">
        <v>35</v>
      </c>
      <c r="R1165" s="1">
        <v>45654</v>
      </c>
      <c r="S1165">
        <v>5082</v>
      </c>
      <c r="T1165">
        <v>5864</v>
      </c>
      <c r="U1165">
        <v>782</v>
      </c>
      <c r="V1165">
        <v>15</v>
      </c>
      <c r="W1165" s="4" t="s">
        <v>102</v>
      </c>
      <c r="X1165">
        <v>3</v>
      </c>
      <c r="Y1165">
        <v>156</v>
      </c>
      <c r="Z1165" s="4" t="s">
        <v>57</v>
      </c>
    </row>
    <row r="1166" spans="1:26" x14ac:dyDescent="0.3">
      <c r="A1166" s="4" t="s">
        <v>1296</v>
      </c>
      <c r="B1166" s="4" t="s">
        <v>113</v>
      </c>
      <c r="C1166" s="4" t="s">
        <v>163</v>
      </c>
      <c r="D1166" s="4" t="s">
        <v>78</v>
      </c>
      <c r="E1166" s="4" t="s">
        <v>30</v>
      </c>
      <c r="F1166" s="4" t="s">
        <v>31</v>
      </c>
      <c r="G1166" s="4" t="s">
        <v>89</v>
      </c>
      <c r="H1166" s="4" t="s">
        <v>33</v>
      </c>
      <c r="I1166">
        <v>4</v>
      </c>
      <c r="J1166">
        <v>5</v>
      </c>
      <c r="K1166" s="4" t="s">
        <v>55</v>
      </c>
      <c r="L1166">
        <v>2016</v>
      </c>
      <c r="M1166">
        <v>8300</v>
      </c>
      <c r="N1166">
        <v>51800</v>
      </c>
      <c r="O1166">
        <v>120</v>
      </c>
      <c r="P1166" s="1">
        <v>42573</v>
      </c>
      <c r="Q1166" s="4" t="s">
        <v>35</v>
      </c>
      <c r="R1166" s="1">
        <v>42994</v>
      </c>
      <c r="S1166">
        <v>6912</v>
      </c>
      <c r="T1166">
        <v>7380</v>
      </c>
      <c r="U1166">
        <v>468</v>
      </c>
      <c r="V1166">
        <v>7</v>
      </c>
      <c r="W1166" s="4" t="s">
        <v>90</v>
      </c>
      <c r="X1166">
        <v>3</v>
      </c>
      <c r="Y1166">
        <v>94</v>
      </c>
      <c r="Z1166" s="4" t="s">
        <v>37</v>
      </c>
    </row>
    <row r="1167" spans="1:26" x14ac:dyDescent="0.3">
      <c r="A1167" s="4" t="s">
        <v>1297</v>
      </c>
      <c r="B1167" s="4" t="s">
        <v>59</v>
      </c>
      <c r="C1167" s="4" t="s">
        <v>77</v>
      </c>
      <c r="D1167" s="4" t="s">
        <v>148</v>
      </c>
      <c r="E1167" s="4" t="s">
        <v>149</v>
      </c>
      <c r="F1167" s="4" t="s">
        <v>31</v>
      </c>
      <c r="G1167" s="4" t="s">
        <v>32</v>
      </c>
      <c r="H1167" s="4" t="s">
        <v>33</v>
      </c>
      <c r="I1167">
        <v>5</v>
      </c>
      <c r="J1167">
        <v>5</v>
      </c>
      <c r="K1167" s="4" t="s">
        <v>34</v>
      </c>
      <c r="L1167">
        <v>2024</v>
      </c>
      <c r="M1167">
        <v>7000</v>
      </c>
      <c r="N1167">
        <v>63287</v>
      </c>
      <c r="O1167">
        <v>150</v>
      </c>
      <c r="P1167" s="1">
        <v>44848</v>
      </c>
      <c r="Q1167" s="4" t="s">
        <v>35</v>
      </c>
      <c r="R1167" s="1">
        <v>44978</v>
      </c>
      <c r="S1167">
        <v>5293</v>
      </c>
      <c r="T1167">
        <v>6595</v>
      </c>
      <c r="U1167">
        <v>1302</v>
      </c>
      <c r="V1167">
        <v>25</v>
      </c>
      <c r="W1167" s="4" t="s">
        <v>142</v>
      </c>
      <c r="X1167">
        <v>5</v>
      </c>
      <c r="Y1167">
        <v>260</v>
      </c>
      <c r="Z1167" s="4" t="s">
        <v>57</v>
      </c>
    </row>
    <row r="1168" spans="1:26" x14ac:dyDescent="0.3">
      <c r="A1168" s="4" t="s">
        <v>1298</v>
      </c>
      <c r="B1168" s="4" t="s">
        <v>146</v>
      </c>
      <c r="C1168" s="4" t="s">
        <v>50</v>
      </c>
      <c r="D1168" s="4" t="s">
        <v>78</v>
      </c>
      <c r="E1168" s="4" t="s">
        <v>30</v>
      </c>
      <c r="F1168" s="4" t="s">
        <v>31</v>
      </c>
      <c r="G1168" s="4" t="s">
        <v>89</v>
      </c>
      <c r="H1168" s="4" t="s">
        <v>80</v>
      </c>
      <c r="I1168">
        <v>4</v>
      </c>
      <c r="J1168">
        <v>5</v>
      </c>
      <c r="K1168" s="4" t="s">
        <v>34</v>
      </c>
      <c r="L1168">
        <v>2020</v>
      </c>
      <c r="M1168">
        <v>7400</v>
      </c>
      <c r="N1168">
        <v>35638</v>
      </c>
      <c r="O1168">
        <v>120</v>
      </c>
      <c r="P1168" s="1">
        <v>44057</v>
      </c>
      <c r="Q1168" s="4" t="s">
        <v>35</v>
      </c>
      <c r="R1168" s="1">
        <v>44610</v>
      </c>
      <c r="S1168">
        <v>6875</v>
      </c>
      <c r="T1168">
        <v>8052</v>
      </c>
      <c r="U1168">
        <v>1177</v>
      </c>
      <c r="V1168">
        <v>17</v>
      </c>
      <c r="W1168" s="4" t="s">
        <v>166</v>
      </c>
      <c r="X1168">
        <v>2</v>
      </c>
      <c r="Y1168">
        <v>235</v>
      </c>
      <c r="Z1168" s="4" t="s">
        <v>37</v>
      </c>
    </row>
    <row r="1169" spans="1:26" x14ac:dyDescent="0.3">
      <c r="A1169" s="4" t="s">
        <v>1299</v>
      </c>
      <c r="B1169" s="4" t="s">
        <v>120</v>
      </c>
      <c r="C1169" s="4" t="s">
        <v>70</v>
      </c>
      <c r="D1169" s="4" t="s">
        <v>158</v>
      </c>
      <c r="E1169" s="4" t="s">
        <v>86</v>
      </c>
      <c r="F1169" s="4" t="s">
        <v>152</v>
      </c>
      <c r="G1169" s="4" t="s">
        <v>54</v>
      </c>
      <c r="H1169" s="4" t="s">
        <v>80</v>
      </c>
      <c r="I1169">
        <v>5</v>
      </c>
      <c r="J1169">
        <v>4</v>
      </c>
      <c r="K1169" s="4" t="s">
        <v>34</v>
      </c>
      <c r="L1169">
        <v>2021</v>
      </c>
      <c r="M1169">
        <v>7800</v>
      </c>
      <c r="N1169">
        <v>71734</v>
      </c>
      <c r="O1169">
        <v>115</v>
      </c>
      <c r="P1169" s="1">
        <v>43197</v>
      </c>
      <c r="Q1169" s="4" t="s">
        <v>35</v>
      </c>
      <c r="R1169" s="1">
        <v>45600</v>
      </c>
      <c r="S1169">
        <v>6453</v>
      </c>
      <c r="T1169">
        <v>7164</v>
      </c>
      <c r="U1169">
        <v>711</v>
      </c>
      <c r="V1169">
        <v>11</v>
      </c>
      <c r="W1169" s="4" t="s">
        <v>111</v>
      </c>
      <c r="X1169">
        <v>1</v>
      </c>
      <c r="Y1169">
        <v>142</v>
      </c>
      <c r="Z1169" s="4" t="s">
        <v>57</v>
      </c>
    </row>
    <row r="1170" spans="1:26" x14ac:dyDescent="0.3">
      <c r="A1170" s="4" t="s">
        <v>1300</v>
      </c>
      <c r="B1170" s="4" t="s">
        <v>83</v>
      </c>
      <c r="C1170" s="4" t="s">
        <v>175</v>
      </c>
      <c r="D1170" s="4" t="s">
        <v>78</v>
      </c>
      <c r="E1170" s="4" t="s">
        <v>30</v>
      </c>
      <c r="F1170" s="4" t="s">
        <v>31</v>
      </c>
      <c r="G1170" s="4" t="s">
        <v>89</v>
      </c>
      <c r="H1170" s="4" t="s">
        <v>80</v>
      </c>
      <c r="I1170">
        <v>4</v>
      </c>
      <c r="J1170">
        <v>5</v>
      </c>
      <c r="K1170" s="4" t="s">
        <v>45</v>
      </c>
      <c r="L1170">
        <v>2018</v>
      </c>
      <c r="M1170">
        <v>6600</v>
      </c>
      <c r="N1170">
        <v>88664</v>
      </c>
      <c r="O1170">
        <v>120</v>
      </c>
      <c r="P1170" s="1">
        <v>42623</v>
      </c>
      <c r="Q1170" s="4" t="s">
        <v>35</v>
      </c>
      <c r="R1170" s="1">
        <v>45467</v>
      </c>
      <c r="S1170">
        <v>5324</v>
      </c>
      <c r="T1170">
        <v>5989</v>
      </c>
      <c r="U1170">
        <v>665</v>
      </c>
      <c r="V1170">
        <v>12</v>
      </c>
      <c r="W1170" s="4" t="s">
        <v>215</v>
      </c>
      <c r="X1170">
        <v>4</v>
      </c>
      <c r="Y1170">
        <v>133</v>
      </c>
      <c r="Z1170" s="4" t="s">
        <v>95</v>
      </c>
    </row>
    <row r="1171" spans="1:26" x14ac:dyDescent="0.3">
      <c r="A1171" s="4" t="s">
        <v>1301</v>
      </c>
      <c r="B1171" s="4" t="s">
        <v>69</v>
      </c>
      <c r="C1171" s="4" t="s">
        <v>60</v>
      </c>
      <c r="D1171" s="4" t="s">
        <v>151</v>
      </c>
      <c r="E1171" s="4" t="s">
        <v>86</v>
      </c>
      <c r="F1171" s="4" t="s">
        <v>152</v>
      </c>
      <c r="G1171" s="4" t="s">
        <v>79</v>
      </c>
      <c r="H1171" s="4" t="s">
        <v>33</v>
      </c>
      <c r="I1171">
        <v>5</v>
      </c>
      <c r="J1171">
        <v>5</v>
      </c>
      <c r="K1171" s="4" t="s">
        <v>34</v>
      </c>
      <c r="L1171">
        <v>2017</v>
      </c>
      <c r="M1171">
        <v>8200</v>
      </c>
      <c r="N1171">
        <v>19199</v>
      </c>
      <c r="O1171">
        <v>100</v>
      </c>
      <c r="P1171" s="1">
        <v>45094</v>
      </c>
      <c r="Q1171" s="4" t="s">
        <v>35</v>
      </c>
      <c r="R1171" s="1">
        <v>45193</v>
      </c>
      <c r="S1171">
        <v>7232</v>
      </c>
      <c r="T1171">
        <v>6066</v>
      </c>
      <c r="U1171">
        <v>-1166</v>
      </c>
      <c r="V1171">
        <v>-16</v>
      </c>
      <c r="W1171" s="4" t="s">
        <v>142</v>
      </c>
      <c r="X1171">
        <v>1</v>
      </c>
      <c r="Y1171">
        <v>0</v>
      </c>
      <c r="Z1171" s="4" t="s">
        <v>57</v>
      </c>
    </row>
    <row r="1172" spans="1:26" x14ac:dyDescent="0.3">
      <c r="A1172" s="4" t="s">
        <v>1302</v>
      </c>
      <c r="B1172" s="4" t="s">
        <v>69</v>
      </c>
      <c r="C1172" s="4" t="s">
        <v>190</v>
      </c>
      <c r="D1172" s="4" t="s">
        <v>51</v>
      </c>
      <c r="E1172" s="4" t="s">
        <v>52</v>
      </c>
      <c r="F1172" s="4" t="s">
        <v>53</v>
      </c>
      <c r="G1172" s="4" t="s">
        <v>79</v>
      </c>
      <c r="H1172" s="4" t="s">
        <v>80</v>
      </c>
      <c r="I1172">
        <v>8</v>
      </c>
      <c r="J1172">
        <v>5</v>
      </c>
      <c r="K1172" s="4" t="s">
        <v>66</v>
      </c>
      <c r="L1172">
        <v>2024</v>
      </c>
      <c r="M1172">
        <v>7600</v>
      </c>
      <c r="N1172">
        <v>80043</v>
      </c>
      <c r="O1172">
        <v>200</v>
      </c>
      <c r="P1172" s="1">
        <v>45077</v>
      </c>
      <c r="Q1172" s="4" t="s">
        <v>35</v>
      </c>
      <c r="R1172" s="1">
        <v>45645</v>
      </c>
      <c r="S1172">
        <v>6804</v>
      </c>
      <c r="T1172">
        <v>6189</v>
      </c>
      <c r="U1172">
        <v>-615</v>
      </c>
      <c r="V1172">
        <v>-9</v>
      </c>
      <c r="W1172" s="4" t="s">
        <v>81</v>
      </c>
      <c r="X1172">
        <v>1</v>
      </c>
      <c r="Y1172">
        <v>0</v>
      </c>
      <c r="Z1172" s="4" t="s">
        <v>57</v>
      </c>
    </row>
    <row r="1173" spans="1:26" x14ac:dyDescent="0.3">
      <c r="A1173" s="4" t="s">
        <v>1303</v>
      </c>
      <c r="B1173" s="4" t="s">
        <v>83</v>
      </c>
      <c r="C1173" s="4" t="s">
        <v>97</v>
      </c>
      <c r="D1173" s="4" t="s">
        <v>78</v>
      </c>
      <c r="E1173" s="4" t="s">
        <v>30</v>
      </c>
      <c r="F1173" s="4" t="s">
        <v>31</v>
      </c>
      <c r="G1173" s="4" t="s">
        <v>44</v>
      </c>
      <c r="H1173" s="4" t="s">
        <v>80</v>
      </c>
      <c r="I1173">
        <v>4</v>
      </c>
      <c r="J1173">
        <v>5</v>
      </c>
      <c r="K1173" s="4" t="s">
        <v>55</v>
      </c>
      <c r="L1173">
        <v>2024</v>
      </c>
      <c r="M1173">
        <v>7500</v>
      </c>
      <c r="N1173">
        <v>4690</v>
      </c>
      <c r="O1173">
        <v>120</v>
      </c>
      <c r="P1173" s="1">
        <v>43390</v>
      </c>
      <c r="Q1173" s="4" t="s">
        <v>35</v>
      </c>
      <c r="R1173" s="1">
        <v>44672</v>
      </c>
      <c r="S1173">
        <v>6431</v>
      </c>
      <c r="T1173">
        <v>5439</v>
      </c>
      <c r="U1173">
        <v>-992</v>
      </c>
      <c r="V1173">
        <v>-15</v>
      </c>
      <c r="W1173" s="4" t="s">
        <v>184</v>
      </c>
      <c r="X1173">
        <v>4</v>
      </c>
      <c r="Y1173">
        <v>0</v>
      </c>
      <c r="Z1173" s="4" t="s">
        <v>95</v>
      </c>
    </row>
    <row r="1174" spans="1:26" x14ac:dyDescent="0.3">
      <c r="A1174" s="4" t="s">
        <v>1304</v>
      </c>
      <c r="B1174" s="4" t="s">
        <v>27</v>
      </c>
      <c r="C1174" s="4" t="s">
        <v>175</v>
      </c>
      <c r="D1174" s="4" t="s">
        <v>29</v>
      </c>
      <c r="E1174" s="4" t="s">
        <v>30</v>
      </c>
      <c r="F1174" s="4" t="s">
        <v>31</v>
      </c>
      <c r="G1174" s="4" t="s">
        <v>32</v>
      </c>
      <c r="H1174" s="4" t="s">
        <v>33</v>
      </c>
      <c r="I1174">
        <v>5</v>
      </c>
      <c r="J1174">
        <v>5</v>
      </c>
      <c r="K1174" s="4" t="s">
        <v>55</v>
      </c>
      <c r="L1174">
        <v>2023</v>
      </c>
      <c r="M1174">
        <v>7600</v>
      </c>
      <c r="N1174">
        <v>51647</v>
      </c>
      <c r="O1174">
        <v>113</v>
      </c>
      <c r="P1174" s="1">
        <v>43050</v>
      </c>
      <c r="Q1174" s="4" t="s">
        <v>35</v>
      </c>
      <c r="R1174" s="1">
        <v>45615</v>
      </c>
      <c r="S1174">
        <v>6633</v>
      </c>
      <c r="T1174">
        <v>5691</v>
      </c>
      <c r="U1174">
        <v>-942</v>
      </c>
      <c r="V1174">
        <v>-14</v>
      </c>
      <c r="W1174" s="4" t="s">
        <v>202</v>
      </c>
      <c r="X1174">
        <v>1</v>
      </c>
      <c r="Y1174">
        <v>0</v>
      </c>
      <c r="Z1174" s="4" t="s">
        <v>37</v>
      </c>
    </row>
    <row r="1175" spans="1:26" x14ac:dyDescent="0.3">
      <c r="A1175" s="4" t="s">
        <v>1305</v>
      </c>
      <c r="B1175" s="4" t="s">
        <v>156</v>
      </c>
      <c r="C1175" s="4" t="s">
        <v>175</v>
      </c>
      <c r="D1175" s="4" t="s">
        <v>105</v>
      </c>
      <c r="E1175" s="4" t="s">
        <v>52</v>
      </c>
      <c r="F1175" s="4" t="s">
        <v>73</v>
      </c>
      <c r="G1175" s="4" t="s">
        <v>79</v>
      </c>
      <c r="H1175" s="4" t="s">
        <v>80</v>
      </c>
      <c r="I1175">
        <v>4</v>
      </c>
      <c r="J1175">
        <v>2</v>
      </c>
      <c r="K1175" s="4" t="s">
        <v>34</v>
      </c>
      <c r="L1175">
        <v>2015</v>
      </c>
      <c r="M1175">
        <v>8900</v>
      </c>
      <c r="N1175">
        <v>13774</v>
      </c>
      <c r="O1175">
        <v>200</v>
      </c>
      <c r="P1175" s="1">
        <v>44985</v>
      </c>
      <c r="Q1175" s="4" t="s">
        <v>35</v>
      </c>
      <c r="R1175" s="1">
        <v>45512</v>
      </c>
      <c r="S1175">
        <v>7332</v>
      </c>
      <c r="T1175">
        <v>6436</v>
      </c>
      <c r="U1175">
        <v>-896</v>
      </c>
      <c r="V1175">
        <v>-12</v>
      </c>
      <c r="W1175" s="4" t="s">
        <v>136</v>
      </c>
      <c r="X1175">
        <v>4</v>
      </c>
      <c r="Y1175">
        <v>0</v>
      </c>
      <c r="Z1175" s="4" t="s">
        <v>47</v>
      </c>
    </row>
    <row r="1176" spans="1:26" x14ac:dyDescent="0.3">
      <c r="A1176" s="4" t="s">
        <v>1306</v>
      </c>
      <c r="B1176" s="4" t="s">
        <v>65</v>
      </c>
      <c r="C1176" s="4" t="s">
        <v>110</v>
      </c>
      <c r="D1176" s="4" t="s">
        <v>85</v>
      </c>
      <c r="E1176" s="4" t="s">
        <v>86</v>
      </c>
      <c r="F1176" s="4" t="s">
        <v>31</v>
      </c>
      <c r="G1176" s="4" t="s">
        <v>54</v>
      </c>
      <c r="H1176" s="4" t="s">
        <v>33</v>
      </c>
      <c r="I1176">
        <v>4</v>
      </c>
      <c r="J1176">
        <v>5</v>
      </c>
      <c r="K1176" s="4" t="s">
        <v>34</v>
      </c>
      <c r="L1176">
        <v>2021</v>
      </c>
      <c r="M1176">
        <v>7300</v>
      </c>
      <c r="N1176">
        <v>61822</v>
      </c>
      <c r="O1176">
        <v>103</v>
      </c>
      <c r="P1176" s="1">
        <v>44084</v>
      </c>
      <c r="Q1176" s="4" t="s">
        <v>35</v>
      </c>
      <c r="R1176" s="1">
        <v>45386</v>
      </c>
      <c r="S1176">
        <v>6361</v>
      </c>
      <c r="T1176">
        <v>6887</v>
      </c>
      <c r="U1176">
        <v>526</v>
      </c>
      <c r="V1176">
        <v>8</v>
      </c>
      <c r="W1176" s="4" t="s">
        <v>81</v>
      </c>
      <c r="X1176">
        <v>5</v>
      </c>
      <c r="Y1176">
        <v>105</v>
      </c>
      <c r="Z1176" s="4" t="s">
        <v>57</v>
      </c>
    </row>
    <row r="1177" spans="1:26" x14ac:dyDescent="0.3">
      <c r="A1177" s="4" t="s">
        <v>1307</v>
      </c>
      <c r="B1177" s="4" t="s">
        <v>120</v>
      </c>
      <c r="C1177" s="4" t="s">
        <v>118</v>
      </c>
      <c r="D1177" s="4" t="s">
        <v>105</v>
      </c>
      <c r="E1177" s="4" t="s">
        <v>52</v>
      </c>
      <c r="F1177" s="4" t="s">
        <v>73</v>
      </c>
      <c r="G1177" s="4" t="s">
        <v>32</v>
      </c>
      <c r="H1177" s="4" t="s">
        <v>80</v>
      </c>
      <c r="I1177">
        <v>4</v>
      </c>
      <c r="J1177">
        <v>2</v>
      </c>
      <c r="K1177" s="4" t="s">
        <v>55</v>
      </c>
      <c r="L1177">
        <v>2023</v>
      </c>
      <c r="M1177">
        <v>8600</v>
      </c>
      <c r="N1177">
        <v>55074</v>
      </c>
      <c r="O1177">
        <v>200</v>
      </c>
      <c r="P1177" s="1">
        <v>45578</v>
      </c>
      <c r="Q1177" s="4" t="s">
        <v>35</v>
      </c>
      <c r="R1177" s="1">
        <v>45412</v>
      </c>
      <c r="S1177">
        <v>6636</v>
      </c>
      <c r="T1177">
        <v>7066</v>
      </c>
      <c r="U1177">
        <v>430</v>
      </c>
      <c r="V1177">
        <v>6</v>
      </c>
      <c r="W1177" s="4" t="s">
        <v>202</v>
      </c>
      <c r="X1177">
        <v>2</v>
      </c>
      <c r="Y1177">
        <v>86</v>
      </c>
      <c r="Z1177" s="4" t="s">
        <v>37</v>
      </c>
    </row>
    <row r="1178" spans="1:26" x14ac:dyDescent="0.3">
      <c r="A1178" s="4" t="s">
        <v>1308</v>
      </c>
      <c r="B1178" s="4" t="s">
        <v>120</v>
      </c>
      <c r="C1178" s="4" t="s">
        <v>97</v>
      </c>
      <c r="D1178" s="4" t="s">
        <v>61</v>
      </c>
      <c r="E1178" s="4" t="s">
        <v>62</v>
      </c>
      <c r="F1178" s="4" t="s">
        <v>53</v>
      </c>
      <c r="G1178" s="4" t="s">
        <v>79</v>
      </c>
      <c r="H1178" s="4" t="s">
        <v>33</v>
      </c>
      <c r="I1178">
        <v>5</v>
      </c>
      <c r="J1178">
        <v>5</v>
      </c>
      <c r="K1178" s="4" t="s">
        <v>34</v>
      </c>
      <c r="L1178">
        <v>2022</v>
      </c>
      <c r="M1178">
        <v>8700</v>
      </c>
      <c r="N1178">
        <v>61791</v>
      </c>
      <c r="O1178">
        <v>120</v>
      </c>
      <c r="P1178" s="1">
        <v>42570</v>
      </c>
      <c r="Q1178" s="4" t="s">
        <v>35</v>
      </c>
      <c r="R1178" s="1">
        <v>45079</v>
      </c>
      <c r="S1178">
        <v>7542</v>
      </c>
      <c r="T1178">
        <v>6748</v>
      </c>
      <c r="U1178">
        <v>-794</v>
      </c>
      <c r="V1178">
        <v>-11</v>
      </c>
      <c r="W1178" s="4" t="s">
        <v>67</v>
      </c>
      <c r="X1178">
        <v>1</v>
      </c>
      <c r="Y1178">
        <v>0</v>
      </c>
      <c r="Z1178" s="4" t="s">
        <v>57</v>
      </c>
    </row>
    <row r="1179" spans="1:26" x14ac:dyDescent="0.3">
      <c r="A1179" s="4" t="s">
        <v>1309</v>
      </c>
      <c r="B1179" s="4" t="s">
        <v>83</v>
      </c>
      <c r="C1179" s="4" t="s">
        <v>110</v>
      </c>
      <c r="D1179" s="4" t="s">
        <v>29</v>
      </c>
      <c r="E1179" s="4" t="s">
        <v>30</v>
      </c>
      <c r="F1179" s="4" t="s">
        <v>31</v>
      </c>
      <c r="G1179" s="4" t="s">
        <v>44</v>
      </c>
      <c r="H1179" s="4" t="s">
        <v>80</v>
      </c>
      <c r="I1179">
        <v>5</v>
      </c>
      <c r="J1179">
        <v>5</v>
      </c>
      <c r="K1179" s="4" t="s">
        <v>55</v>
      </c>
      <c r="L1179">
        <v>2015</v>
      </c>
      <c r="M1179">
        <v>8400</v>
      </c>
      <c r="N1179">
        <v>59356</v>
      </c>
      <c r="O1179">
        <v>113</v>
      </c>
      <c r="P1179" s="1">
        <v>42352</v>
      </c>
      <c r="Q1179" s="4" t="s">
        <v>35</v>
      </c>
      <c r="R1179" s="1">
        <v>42423</v>
      </c>
      <c r="S1179">
        <v>7334</v>
      </c>
      <c r="T1179">
        <v>7136</v>
      </c>
      <c r="U1179">
        <v>-198</v>
      </c>
      <c r="V1179">
        <v>-3</v>
      </c>
      <c r="W1179" s="4" t="s">
        <v>116</v>
      </c>
      <c r="X1179">
        <v>2</v>
      </c>
      <c r="Y1179">
        <v>0</v>
      </c>
      <c r="Z1179" s="4" t="s">
        <v>57</v>
      </c>
    </row>
    <row r="1180" spans="1:26" x14ac:dyDescent="0.3">
      <c r="A1180" s="4" t="s">
        <v>1310</v>
      </c>
      <c r="B1180" s="4" t="s">
        <v>92</v>
      </c>
      <c r="C1180" s="4" t="s">
        <v>50</v>
      </c>
      <c r="D1180" s="4" t="s">
        <v>29</v>
      </c>
      <c r="E1180" s="4" t="s">
        <v>30</v>
      </c>
      <c r="F1180" s="4" t="s">
        <v>31</v>
      </c>
      <c r="G1180" s="4" t="s">
        <v>54</v>
      </c>
      <c r="H1180" s="4" t="s">
        <v>80</v>
      </c>
      <c r="I1180">
        <v>5</v>
      </c>
      <c r="J1180">
        <v>5</v>
      </c>
      <c r="K1180" s="4" t="s">
        <v>34</v>
      </c>
      <c r="L1180">
        <v>2018</v>
      </c>
      <c r="M1180">
        <v>7600</v>
      </c>
      <c r="N1180">
        <v>33520</v>
      </c>
      <c r="O1180">
        <v>113</v>
      </c>
      <c r="P1180" s="1">
        <v>42441</v>
      </c>
      <c r="Q1180" s="4" t="s">
        <v>35</v>
      </c>
      <c r="R1180" s="1">
        <v>42867</v>
      </c>
      <c r="S1180">
        <v>6811</v>
      </c>
      <c r="T1180">
        <v>7312</v>
      </c>
      <c r="U1180">
        <v>501</v>
      </c>
      <c r="V1180">
        <v>7</v>
      </c>
      <c r="W1180" s="4" t="s">
        <v>36</v>
      </c>
      <c r="X1180">
        <v>2</v>
      </c>
      <c r="Y1180">
        <v>100</v>
      </c>
      <c r="Z1180" s="4" t="s">
        <v>37</v>
      </c>
    </row>
    <row r="1181" spans="1:26" x14ac:dyDescent="0.3">
      <c r="A1181" s="4" t="s">
        <v>1311</v>
      </c>
      <c r="B1181" s="4" t="s">
        <v>146</v>
      </c>
      <c r="C1181" s="4" t="s">
        <v>40</v>
      </c>
      <c r="D1181" s="4" t="s">
        <v>51</v>
      </c>
      <c r="E1181" s="4" t="s">
        <v>52</v>
      </c>
      <c r="F1181" s="4" t="s">
        <v>53</v>
      </c>
      <c r="G1181" s="4" t="s">
        <v>89</v>
      </c>
      <c r="H1181" s="4" t="s">
        <v>80</v>
      </c>
      <c r="I1181">
        <v>8</v>
      </c>
      <c r="J1181">
        <v>5</v>
      </c>
      <c r="K1181" s="4" t="s">
        <v>55</v>
      </c>
      <c r="L1181">
        <v>2023</v>
      </c>
      <c r="M1181">
        <v>9100</v>
      </c>
      <c r="N1181">
        <v>49547</v>
      </c>
      <c r="O1181">
        <v>200</v>
      </c>
      <c r="P1181" s="1">
        <v>42223</v>
      </c>
      <c r="Q1181" s="4" t="s">
        <v>35</v>
      </c>
      <c r="R1181" s="1">
        <v>45302</v>
      </c>
      <c r="S1181">
        <v>8144</v>
      </c>
      <c r="T1181">
        <v>7196</v>
      </c>
      <c r="U1181">
        <v>-948</v>
      </c>
      <c r="V1181">
        <v>-12</v>
      </c>
      <c r="W1181" s="4" t="s">
        <v>179</v>
      </c>
      <c r="X1181">
        <v>5</v>
      </c>
      <c r="Y1181">
        <v>0</v>
      </c>
      <c r="Z1181" s="4" t="s">
        <v>37</v>
      </c>
    </row>
    <row r="1182" spans="1:26" x14ac:dyDescent="0.3">
      <c r="A1182" s="4" t="s">
        <v>1312</v>
      </c>
      <c r="B1182" s="4" t="s">
        <v>113</v>
      </c>
      <c r="C1182" s="4" t="s">
        <v>40</v>
      </c>
      <c r="D1182" s="4" t="s">
        <v>158</v>
      </c>
      <c r="E1182" s="4" t="s">
        <v>86</v>
      </c>
      <c r="F1182" s="4" t="s">
        <v>152</v>
      </c>
      <c r="G1182" s="4" t="s">
        <v>44</v>
      </c>
      <c r="H1182" s="4" t="s">
        <v>80</v>
      </c>
      <c r="I1182">
        <v>5</v>
      </c>
      <c r="J1182">
        <v>4</v>
      </c>
      <c r="K1182" s="4" t="s">
        <v>66</v>
      </c>
      <c r="L1182">
        <v>2023</v>
      </c>
      <c r="M1182">
        <v>6700</v>
      </c>
      <c r="N1182">
        <v>58086</v>
      </c>
      <c r="O1182">
        <v>115</v>
      </c>
      <c r="P1182" s="1">
        <v>42634</v>
      </c>
      <c r="Q1182" s="4" t="s">
        <v>35</v>
      </c>
      <c r="R1182" s="1">
        <v>44393</v>
      </c>
      <c r="S1182">
        <v>4881</v>
      </c>
      <c r="T1182">
        <v>5886</v>
      </c>
      <c r="U1182">
        <v>1005</v>
      </c>
      <c r="V1182">
        <v>21</v>
      </c>
      <c r="W1182" s="4" t="s">
        <v>36</v>
      </c>
      <c r="X1182">
        <v>1</v>
      </c>
      <c r="Y1182">
        <v>201</v>
      </c>
      <c r="Z1182" s="4" t="s">
        <v>57</v>
      </c>
    </row>
    <row r="1183" spans="1:26" x14ac:dyDescent="0.3">
      <c r="A1183" s="4" t="s">
        <v>1313</v>
      </c>
      <c r="B1183" s="4" t="s">
        <v>156</v>
      </c>
      <c r="C1183" s="4" t="s">
        <v>175</v>
      </c>
      <c r="D1183" s="4" t="s">
        <v>61</v>
      </c>
      <c r="E1183" s="4" t="s">
        <v>62</v>
      </c>
      <c r="F1183" s="4" t="s">
        <v>53</v>
      </c>
      <c r="G1183" s="4" t="s">
        <v>89</v>
      </c>
      <c r="H1183" s="4" t="s">
        <v>33</v>
      </c>
      <c r="I1183">
        <v>5</v>
      </c>
      <c r="J1183">
        <v>5</v>
      </c>
      <c r="K1183" s="4" t="s">
        <v>66</v>
      </c>
      <c r="L1183">
        <v>2021</v>
      </c>
      <c r="M1183">
        <v>7900</v>
      </c>
      <c r="N1183">
        <v>55479</v>
      </c>
      <c r="O1183">
        <v>120</v>
      </c>
      <c r="P1183" s="1">
        <v>42270</v>
      </c>
      <c r="Q1183" s="4" t="s">
        <v>35</v>
      </c>
      <c r="R1183" s="1">
        <v>43618</v>
      </c>
      <c r="S1183">
        <v>6684</v>
      </c>
      <c r="T1183">
        <v>7974</v>
      </c>
      <c r="U1183">
        <v>1290</v>
      </c>
      <c r="V1183">
        <v>19</v>
      </c>
      <c r="W1183" s="4" t="s">
        <v>142</v>
      </c>
      <c r="X1183">
        <v>4</v>
      </c>
      <c r="Y1183">
        <v>258</v>
      </c>
      <c r="Z1183" s="4" t="s">
        <v>57</v>
      </c>
    </row>
    <row r="1184" spans="1:26" x14ac:dyDescent="0.3">
      <c r="A1184" s="4" t="s">
        <v>1314</v>
      </c>
      <c r="B1184" s="4" t="s">
        <v>133</v>
      </c>
      <c r="C1184" s="4" t="s">
        <v>60</v>
      </c>
      <c r="D1184" s="4" t="s">
        <v>85</v>
      </c>
      <c r="E1184" s="4" t="s">
        <v>86</v>
      </c>
      <c r="F1184" s="4" t="s">
        <v>31</v>
      </c>
      <c r="G1184" s="4" t="s">
        <v>54</v>
      </c>
      <c r="H1184" s="4" t="s">
        <v>33</v>
      </c>
      <c r="I1184">
        <v>4</v>
      </c>
      <c r="J1184">
        <v>5</v>
      </c>
      <c r="K1184" s="4" t="s">
        <v>45</v>
      </c>
      <c r="L1184">
        <v>2019</v>
      </c>
      <c r="M1184">
        <v>6500</v>
      </c>
      <c r="N1184">
        <v>63275</v>
      </c>
      <c r="O1184">
        <v>103</v>
      </c>
      <c r="P1184" s="1">
        <v>45290</v>
      </c>
      <c r="Q1184" s="4" t="s">
        <v>35</v>
      </c>
      <c r="R1184" s="1">
        <v>45145</v>
      </c>
      <c r="S1184">
        <v>5829</v>
      </c>
      <c r="T1184">
        <v>6992</v>
      </c>
      <c r="U1184">
        <v>1163</v>
      </c>
      <c r="V1184">
        <v>20</v>
      </c>
      <c r="W1184" s="4" t="s">
        <v>99</v>
      </c>
      <c r="X1184">
        <v>3</v>
      </c>
      <c r="Y1184">
        <v>233</v>
      </c>
      <c r="Z1184" s="4" t="s">
        <v>57</v>
      </c>
    </row>
    <row r="1185" spans="1:26" x14ac:dyDescent="0.3">
      <c r="A1185" s="4" t="s">
        <v>1315</v>
      </c>
      <c r="B1185" s="4" t="s">
        <v>197</v>
      </c>
      <c r="C1185" s="4" t="s">
        <v>97</v>
      </c>
      <c r="D1185" s="4" t="s">
        <v>105</v>
      </c>
      <c r="E1185" s="4" t="s">
        <v>52</v>
      </c>
      <c r="F1185" s="4" t="s">
        <v>73</v>
      </c>
      <c r="G1185" s="4" t="s">
        <v>89</v>
      </c>
      <c r="H1185" s="4" t="s">
        <v>33</v>
      </c>
      <c r="I1185">
        <v>4</v>
      </c>
      <c r="J1185">
        <v>2</v>
      </c>
      <c r="K1185" s="4" t="s">
        <v>66</v>
      </c>
      <c r="L1185">
        <v>2024</v>
      </c>
      <c r="M1185">
        <v>7100</v>
      </c>
      <c r="N1185">
        <v>21681</v>
      </c>
      <c r="O1185">
        <v>200</v>
      </c>
      <c r="P1185" s="1">
        <v>43924</v>
      </c>
      <c r="Q1185" s="4" t="s">
        <v>35</v>
      </c>
      <c r="R1185" s="1">
        <v>44338</v>
      </c>
      <c r="S1185">
        <v>6260</v>
      </c>
      <c r="T1185">
        <v>5156</v>
      </c>
      <c r="U1185">
        <v>-1104</v>
      </c>
      <c r="V1185">
        <v>-18</v>
      </c>
      <c r="W1185" s="4" t="s">
        <v>160</v>
      </c>
      <c r="X1185">
        <v>2</v>
      </c>
      <c r="Y1185">
        <v>0</v>
      </c>
      <c r="Z1185" s="4" t="s">
        <v>47</v>
      </c>
    </row>
    <row r="1186" spans="1:26" x14ac:dyDescent="0.3">
      <c r="A1186" s="4" t="s">
        <v>1316</v>
      </c>
      <c r="B1186" s="4" t="s">
        <v>59</v>
      </c>
      <c r="C1186" s="4" t="s">
        <v>40</v>
      </c>
      <c r="D1186" s="4" t="s">
        <v>51</v>
      </c>
      <c r="E1186" s="4" t="s">
        <v>52</v>
      </c>
      <c r="F1186" s="4" t="s">
        <v>53</v>
      </c>
      <c r="G1186" s="4" t="s">
        <v>44</v>
      </c>
      <c r="H1186" s="4" t="s">
        <v>80</v>
      </c>
      <c r="I1186">
        <v>8</v>
      </c>
      <c r="J1186">
        <v>5</v>
      </c>
      <c r="K1186" s="4" t="s">
        <v>45</v>
      </c>
      <c r="L1186">
        <v>2022</v>
      </c>
      <c r="M1186">
        <v>7700</v>
      </c>
      <c r="N1186">
        <v>2149</v>
      </c>
      <c r="O1186">
        <v>200</v>
      </c>
      <c r="P1186" s="1">
        <v>44959</v>
      </c>
      <c r="Q1186" s="4" t="s">
        <v>35</v>
      </c>
      <c r="R1186" s="1">
        <v>45052</v>
      </c>
      <c r="S1186">
        <v>6540</v>
      </c>
      <c r="T1186">
        <v>7672</v>
      </c>
      <c r="U1186">
        <v>1132</v>
      </c>
      <c r="V1186">
        <v>17</v>
      </c>
      <c r="W1186" s="4" t="s">
        <v>142</v>
      </c>
      <c r="X1186">
        <v>4</v>
      </c>
      <c r="Y1186">
        <v>226</v>
      </c>
      <c r="Z1186" s="4" t="s">
        <v>57</v>
      </c>
    </row>
    <row r="1187" spans="1:26" x14ac:dyDescent="0.3">
      <c r="A1187" s="4" t="s">
        <v>1317</v>
      </c>
      <c r="B1187" s="4" t="s">
        <v>39</v>
      </c>
      <c r="C1187" s="4" t="s">
        <v>123</v>
      </c>
      <c r="D1187" s="4" t="s">
        <v>51</v>
      </c>
      <c r="E1187" s="4" t="s">
        <v>52</v>
      </c>
      <c r="F1187" s="4" t="s">
        <v>53</v>
      </c>
      <c r="G1187" s="4" t="s">
        <v>89</v>
      </c>
      <c r="H1187" s="4" t="s">
        <v>33</v>
      </c>
      <c r="I1187">
        <v>8</v>
      </c>
      <c r="J1187">
        <v>5</v>
      </c>
      <c r="K1187" s="4" t="s">
        <v>66</v>
      </c>
      <c r="L1187">
        <v>2019</v>
      </c>
      <c r="M1187">
        <v>8100</v>
      </c>
      <c r="N1187">
        <v>53324</v>
      </c>
      <c r="O1187">
        <v>200</v>
      </c>
      <c r="P1187" s="1">
        <v>43700</v>
      </c>
      <c r="Q1187" s="4" t="s">
        <v>35</v>
      </c>
      <c r="R1187" s="1">
        <v>44797</v>
      </c>
      <c r="S1187">
        <v>6284</v>
      </c>
      <c r="T1187">
        <v>5063</v>
      </c>
      <c r="U1187">
        <v>-1221</v>
      </c>
      <c r="V1187">
        <v>-19</v>
      </c>
      <c r="W1187" s="4" t="s">
        <v>160</v>
      </c>
      <c r="X1187">
        <v>5</v>
      </c>
      <c r="Y1187">
        <v>0</v>
      </c>
      <c r="Z1187" s="4" t="s">
        <v>95</v>
      </c>
    </row>
    <row r="1188" spans="1:26" x14ac:dyDescent="0.3">
      <c r="A1188" s="4" t="s">
        <v>1318</v>
      </c>
      <c r="B1188" s="4" t="s">
        <v>156</v>
      </c>
      <c r="C1188" s="4" t="s">
        <v>175</v>
      </c>
      <c r="D1188" s="4" t="s">
        <v>41</v>
      </c>
      <c r="E1188" s="4" t="s">
        <v>42</v>
      </c>
      <c r="F1188" s="4" t="s">
        <v>43</v>
      </c>
      <c r="G1188" s="4" t="s">
        <v>44</v>
      </c>
      <c r="H1188" s="4" t="s">
        <v>33</v>
      </c>
      <c r="I1188">
        <v>2</v>
      </c>
      <c r="J1188">
        <v>2</v>
      </c>
      <c r="K1188" s="4" t="s">
        <v>55</v>
      </c>
      <c r="L1188">
        <v>2017</v>
      </c>
      <c r="M1188">
        <v>10700</v>
      </c>
      <c r="N1188">
        <v>17619</v>
      </c>
      <c r="O1188">
        <v>250</v>
      </c>
      <c r="P1188" s="1">
        <v>44678</v>
      </c>
      <c r="Q1188" s="4" t="s">
        <v>35</v>
      </c>
      <c r="R1188" s="1">
        <v>44798</v>
      </c>
      <c r="S1188">
        <v>9223</v>
      </c>
      <c r="T1188">
        <v>8067</v>
      </c>
      <c r="U1188">
        <v>-1156</v>
      </c>
      <c r="V1188">
        <v>-13</v>
      </c>
      <c r="W1188" s="4" t="s">
        <v>94</v>
      </c>
      <c r="X1188">
        <v>5</v>
      </c>
      <c r="Y1188">
        <v>0</v>
      </c>
      <c r="Z1188" s="4" t="s">
        <v>47</v>
      </c>
    </row>
    <row r="1189" spans="1:26" x14ac:dyDescent="0.3">
      <c r="A1189" s="4" t="s">
        <v>1319</v>
      </c>
      <c r="B1189" s="4" t="s">
        <v>65</v>
      </c>
      <c r="C1189" s="4" t="s">
        <v>104</v>
      </c>
      <c r="D1189" s="4" t="s">
        <v>158</v>
      </c>
      <c r="E1189" s="4" t="s">
        <v>86</v>
      </c>
      <c r="F1189" s="4" t="s">
        <v>152</v>
      </c>
      <c r="G1189" s="4" t="s">
        <v>89</v>
      </c>
      <c r="H1189" s="4" t="s">
        <v>80</v>
      </c>
      <c r="I1189">
        <v>5</v>
      </c>
      <c r="J1189">
        <v>4</v>
      </c>
      <c r="K1189" s="4" t="s">
        <v>34</v>
      </c>
      <c r="L1189">
        <v>2020</v>
      </c>
      <c r="M1189">
        <v>7900</v>
      </c>
      <c r="N1189">
        <v>41690</v>
      </c>
      <c r="O1189">
        <v>115</v>
      </c>
      <c r="P1189" s="1">
        <v>44808</v>
      </c>
      <c r="Q1189" s="4" t="s">
        <v>35</v>
      </c>
      <c r="R1189" s="1">
        <v>44899</v>
      </c>
      <c r="S1189">
        <v>6046</v>
      </c>
      <c r="T1189">
        <v>6302</v>
      </c>
      <c r="U1189">
        <v>256</v>
      </c>
      <c r="V1189">
        <v>4</v>
      </c>
      <c r="W1189" s="4" t="s">
        <v>160</v>
      </c>
      <c r="X1189">
        <v>1</v>
      </c>
      <c r="Y1189">
        <v>51</v>
      </c>
      <c r="Z1189" s="4" t="s">
        <v>37</v>
      </c>
    </row>
    <row r="1190" spans="1:26" x14ac:dyDescent="0.3">
      <c r="A1190" s="4" t="s">
        <v>1320</v>
      </c>
      <c r="B1190" s="4" t="s">
        <v>172</v>
      </c>
      <c r="C1190" s="4" t="s">
        <v>97</v>
      </c>
      <c r="D1190" s="4" t="s">
        <v>61</v>
      </c>
      <c r="E1190" s="4" t="s">
        <v>62</v>
      </c>
      <c r="F1190" s="4" t="s">
        <v>53</v>
      </c>
      <c r="G1190" s="4" t="s">
        <v>32</v>
      </c>
      <c r="H1190" s="4" t="s">
        <v>33</v>
      </c>
      <c r="I1190">
        <v>5</v>
      </c>
      <c r="J1190">
        <v>5</v>
      </c>
      <c r="K1190" s="4" t="s">
        <v>34</v>
      </c>
      <c r="L1190">
        <v>2017</v>
      </c>
      <c r="M1190">
        <v>9200</v>
      </c>
      <c r="N1190">
        <v>43456</v>
      </c>
      <c r="O1190">
        <v>120</v>
      </c>
      <c r="P1190" s="1">
        <v>42280</v>
      </c>
      <c r="Q1190" s="4" t="s">
        <v>35</v>
      </c>
      <c r="R1190" s="1">
        <v>42399</v>
      </c>
      <c r="S1190">
        <v>8590</v>
      </c>
      <c r="T1190">
        <v>7417</v>
      </c>
      <c r="U1190">
        <v>-1173</v>
      </c>
      <c r="V1190">
        <v>-14</v>
      </c>
      <c r="W1190" s="4" t="s">
        <v>202</v>
      </c>
      <c r="X1190">
        <v>2</v>
      </c>
      <c r="Y1190">
        <v>0</v>
      </c>
      <c r="Z1190" s="4" t="s">
        <v>37</v>
      </c>
    </row>
    <row r="1191" spans="1:26" x14ac:dyDescent="0.3">
      <c r="A1191" s="4" t="s">
        <v>1321</v>
      </c>
      <c r="B1191" s="4" t="s">
        <v>156</v>
      </c>
      <c r="C1191" s="4" t="s">
        <v>104</v>
      </c>
      <c r="D1191" s="4" t="s">
        <v>85</v>
      </c>
      <c r="E1191" s="4" t="s">
        <v>86</v>
      </c>
      <c r="F1191" s="4" t="s">
        <v>31</v>
      </c>
      <c r="G1191" s="4" t="s">
        <v>32</v>
      </c>
      <c r="H1191" s="4" t="s">
        <v>33</v>
      </c>
      <c r="I1191">
        <v>4</v>
      </c>
      <c r="J1191">
        <v>5</v>
      </c>
      <c r="K1191" s="4" t="s">
        <v>55</v>
      </c>
      <c r="L1191">
        <v>2024</v>
      </c>
      <c r="M1191">
        <v>7500</v>
      </c>
      <c r="N1191">
        <v>12671</v>
      </c>
      <c r="O1191">
        <v>103</v>
      </c>
      <c r="P1191" s="1">
        <v>43521</v>
      </c>
      <c r="Q1191" s="4" t="s">
        <v>35</v>
      </c>
      <c r="R1191" s="1">
        <v>45608</v>
      </c>
      <c r="S1191">
        <v>6678</v>
      </c>
      <c r="T1191">
        <v>7367</v>
      </c>
      <c r="U1191">
        <v>689</v>
      </c>
      <c r="V1191">
        <v>10</v>
      </c>
      <c r="W1191" s="4" t="s">
        <v>67</v>
      </c>
      <c r="X1191">
        <v>1</v>
      </c>
      <c r="Y1191">
        <v>138</v>
      </c>
      <c r="Z1191" s="4" t="s">
        <v>57</v>
      </c>
    </row>
    <row r="1192" spans="1:26" x14ac:dyDescent="0.3">
      <c r="A1192" s="4" t="s">
        <v>1322</v>
      </c>
      <c r="B1192" s="4" t="s">
        <v>205</v>
      </c>
      <c r="C1192" s="4" t="s">
        <v>93</v>
      </c>
      <c r="D1192" s="4" t="s">
        <v>165</v>
      </c>
      <c r="E1192" s="4" t="s">
        <v>62</v>
      </c>
      <c r="F1192" s="4" t="s">
        <v>53</v>
      </c>
      <c r="G1192" s="4" t="s">
        <v>44</v>
      </c>
      <c r="H1192" s="4" t="s">
        <v>33</v>
      </c>
      <c r="I1192">
        <v>5</v>
      </c>
      <c r="J1192">
        <v>3</v>
      </c>
      <c r="K1192" s="4" t="s">
        <v>45</v>
      </c>
      <c r="L1192">
        <v>2021</v>
      </c>
      <c r="M1192">
        <v>7800</v>
      </c>
      <c r="N1192">
        <v>29513</v>
      </c>
      <c r="O1192">
        <v>130</v>
      </c>
      <c r="P1192" s="1">
        <v>43312</v>
      </c>
      <c r="Q1192" s="4" t="s">
        <v>35</v>
      </c>
      <c r="R1192" s="1">
        <v>45388</v>
      </c>
      <c r="S1192">
        <v>5926</v>
      </c>
      <c r="T1192">
        <v>7339</v>
      </c>
      <c r="U1192">
        <v>1413</v>
      </c>
      <c r="V1192">
        <v>24</v>
      </c>
      <c r="W1192" s="4" t="s">
        <v>94</v>
      </c>
      <c r="X1192">
        <v>1</v>
      </c>
      <c r="Y1192">
        <v>283</v>
      </c>
      <c r="Z1192" s="4" t="s">
        <v>57</v>
      </c>
    </row>
    <row r="1193" spans="1:26" x14ac:dyDescent="0.3">
      <c r="A1193" s="4" t="s">
        <v>1323</v>
      </c>
      <c r="B1193" s="4" t="s">
        <v>146</v>
      </c>
      <c r="C1193" s="4" t="s">
        <v>84</v>
      </c>
      <c r="D1193" s="4" t="s">
        <v>151</v>
      </c>
      <c r="E1193" s="4" t="s">
        <v>86</v>
      </c>
      <c r="F1193" s="4" t="s">
        <v>152</v>
      </c>
      <c r="G1193" s="4" t="s">
        <v>54</v>
      </c>
      <c r="H1193" s="4" t="s">
        <v>33</v>
      </c>
      <c r="I1193">
        <v>5</v>
      </c>
      <c r="J1193">
        <v>5</v>
      </c>
      <c r="K1193" s="4" t="s">
        <v>55</v>
      </c>
      <c r="L1193">
        <v>2016</v>
      </c>
      <c r="M1193">
        <v>8800</v>
      </c>
      <c r="N1193">
        <v>86056</v>
      </c>
      <c r="O1193">
        <v>100</v>
      </c>
      <c r="P1193" s="1">
        <v>42964</v>
      </c>
      <c r="Q1193" s="4" t="s">
        <v>35</v>
      </c>
      <c r="R1193" s="1">
        <v>42898</v>
      </c>
      <c r="S1193">
        <v>7484</v>
      </c>
      <c r="T1193">
        <v>7894</v>
      </c>
      <c r="U1193">
        <v>410</v>
      </c>
      <c r="V1193">
        <v>5</v>
      </c>
      <c r="W1193" s="4" t="s">
        <v>74</v>
      </c>
      <c r="X1193">
        <v>5</v>
      </c>
      <c r="Y1193">
        <v>82</v>
      </c>
      <c r="Z1193" s="4" t="s">
        <v>95</v>
      </c>
    </row>
    <row r="1194" spans="1:26" x14ac:dyDescent="0.3">
      <c r="A1194" s="4" t="s">
        <v>1324</v>
      </c>
      <c r="B1194" s="4" t="s">
        <v>49</v>
      </c>
      <c r="C1194" s="4" t="s">
        <v>77</v>
      </c>
      <c r="D1194" s="4" t="s">
        <v>151</v>
      </c>
      <c r="E1194" s="4" t="s">
        <v>86</v>
      </c>
      <c r="F1194" s="4" t="s">
        <v>152</v>
      </c>
      <c r="G1194" s="4" t="s">
        <v>89</v>
      </c>
      <c r="H1194" s="4" t="s">
        <v>33</v>
      </c>
      <c r="I1194">
        <v>5</v>
      </c>
      <c r="J1194">
        <v>5</v>
      </c>
      <c r="K1194" s="4" t="s">
        <v>55</v>
      </c>
      <c r="L1194">
        <v>2017</v>
      </c>
      <c r="M1194">
        <v>8700</v>
      </c>
      <c r="N1194">
        <v>74960</v>
      </c>
      <c r="O1194">
        <v>100</v>
      </c>
      <c r="P1194" s="1">
        <v>42694</v>
      </c>
      <c r="Q1194" s="4" t="s">
        <v>35</v>
      </c>
      <c r="R1194" s="1">
        <v>44516</v>
      </c>
      <c r="S1194">
        <v>6844</v>
      </c>
      <c r="T1194">
        <v>8089</v>
      </c>
      <c r="U1194">
        <v>1245</v>
      </c>
      <c r="V1194">
        <v>18</v>
      </c>
      <c r="W1194" s="4" t="s">
        <v>142</v>
      </c>
      <c r="X1194">
        <v>3</v>
      </c>
      <c r="Y1194">
        <v>249</v>
      </c>
      <c r="Z1194" s="4" t="s">
        <v>47</v>
      </c>
    </row>
    <row r="1195" spans="1:26" x14ac:dyDescent="0.3">
      <c r="A1195" s="4" t="s">
        <v>1325</v>
      </c>
      <c r="B1195" s="4" t="s">
        <v>172</v>
      </c>
      <c r="C1195" s="4" t="s">
        <v>110</v>
      </c>
      <c r="D1195" s="4" t="s">
        <v>61</v>
      </c>
      <c r="E1195" s="4" t="s">
        <v>62</v>
      </c>
      <c r="F1195" s="4" t="s">
        <v>53</v>
      </c>
      <c r="G1195" s="4" t="s">
        <v>89</v>
      </c>
      <c r="H1195" s="4" t="s">
        <v>33</v>
      </c>
      <c r="I1195">
        <v>5</v>
      </c>
      <c r="J1195">
        <v>5</v>
      </c>
      <c r="K1195" s="4" t="s">
        <v>45</v>
      </c>
      <c r="L1195">
        <v>2015</v>
      </c>
      <c r="M1195">
        <v>8400</v>
      </c>
      <c r="N1195">
        <v>5908</v>
      </c>
      <c r="O1195">
        <v>120</v>
      </c>
      <c r="P1195" s="1">
        <v>42353</v>
      </c>
      <c r="Q1195" s="4" t="s">
        <v>35</v>
      </c>
      <c r="R1195" s="1">
        <v>45049</v>
      </c>
      <c r="S1195">
        <v>6605</v>
      </c>
      <c r="T1195">
        <v>7542</v>
      </c>
      <c r="U1195">
        <v>937</v>
      </c>
      <c r="V1195">
        <v>14</v>
      </c>
      <c r="W1195" s="4" t="s">
        <v>136</v>
      </c>
      <c r="X1195">
        <v>2</v>
      </c>
      <c r="Y1195">
        <v>187</v>
      </c>
      <c r="Z1195" s="4" t="s">
        <v>57</v>
      </c>
    </row>
    <row r="1196" spans="1:26" x14ac:dyDescent="0.3">
      <c r="A1196" s="4" t="s">
        <v>1326</v>
      </c>
      <c r="B1196" s="4" t="s">
        <v>88</v>
      </c>
      <c r="C1196" s="4" t="s">
        <v>40</v>
      </c>
      <c r="D1196" s="4" t="s">
        <v>51</v>
      </c>
      <c r="E1196" s="4" t="s">
        <v>52</v>
      </c>
      <c r="F1196" s="4" t="s">
        <v>53</v>
      </c>
      <c r="G1196" s="4" t="s">
        <v>54</v>
      </c>
      <c r="H1196" s="4" t="s">
        <v>80</v>
      </c>
      <c r="I1196">
        <v>8</v>
      </c>
      <c r="J1196">
        <v>5</v>
      </c>
      <c r="K1196" s="4" t="s">
        <v>55</v>
      </c>
      <c r="L1196">
        <v>2022</v>
      </c>
      <c r="M1196">
        <v>9200</v>
      </c>
      <c r="N1196">
        <v>67668</v>
      </c>
      <c r="O1196">
        <v>200</v>
      </c>
      <c r="P1196" s="1">
        <v>44157</v>
      </c>
      <c r="Q1196" s="4" t="s">
        <v>35</v>
      </c>
      <c r="R1196" s="1">
        <v>44909</v>
      </c>
      <c r="S1196">
        <v>7578</v>
      </c>
      <c r="T1196">
        <v>7343</v>
      </c>
      <c r="U1196">
        <v>-235</v>
      </c>
      <c r="V1196">
        <v>-3</v>
      </c>
      <c r="W1196" s="4" t="s">
        <v>46</v>
      </c>
      <c r="X1196">
        <v>1</v>
      </c>
      <c r="Y1196">
        <v>0</v>
      </c>
      <c r="Z1196" s="4" t="s">
        <v>47</v>
      </c>
    </row>
    <row r="1197" spans="1:26" x14ac:dyDescent="0.3">
      <c r="A1197" s="4" t="s">
        <v>1327</v>
      </c>
      <c r="B1197" s="4" t="s">
        <v>120</v>
      </c>
      <c r="C1197" s="4" t="s">
        <v>84</v>
      </c>
      <c r="D1197" s="4" t="s">
        <v>165</v>
      </c>
      <c r="E1197" s="4" t="s">
        <v>62</v>
      </c>
      <c r="F1197" s="4" t="s">
        <v>53</v>
      </c>
      <c r="G1197" s="4" t="s">
        <v>54</v>
      </c>
      <c r="H1197" s="4" t="s">
        <v>80</v>
      </c>
      <c r="I1197">
        <v>5</v>
      </c>
      <c r="J1197">
        <v>3</v>
      </c>
      <c r="K1197" s="4" t="s">
        <v>55</v>
      </c>
      <c r="L1197">
        <v>2022</v>
      </c>
      <c r="M1197">
        <v>9200</v>
      </c>
      <c r="N1197">
        <v>46121</v>
      </c>
      <c r="O1197">
        <v>130</v>
      </c>
      <c r="P1197" s="1">
        <v>44598</v>
      </c>
      <c r="Q1197" s="4" t="s">
        <v>35</v>
      </c>
      <c r="R1197" s="1">
        <v>44924</v>
      </c>
      <c r="S1197">
        <v>8339</v>
      </c>
      <c r="T1197">
        <v>9838</v>
      </c>
      <c r="U1197">
        <v>1499</v>
      </c>
      <c r="V1197">
        <v>18</v>
      </c>
      <c r="W1197" s="4" t="s">
        <v>179</v>
      </c>
      <c r="X1197">
        <v>4</v>
      </c>
      <c r="Y1197">
        <v>300</v>
      </c>
      <c r="Z1197" s="4" t="s">
        <v>47</v>
      </c>
    </row>
    <row r="1198" spans="1:26" x14ac:dyDescent="0.3">
      <c r="A1198" s="4" t="s">
        <v>1328</v>
      </c>
      <c r="B1198" s="4" t="s">
        <v>205</v>
      </c>
      <c r="C1198" s="4" t="s">
        <v>104</v>
      </c>
      <c r="D1198" s="4" t="s">
        <v>85</v>
      </c>
      <c r="E1198" s="4" t="s">
        <v>86</v>
      </c>
      <c r="F1198" s="4" t="s">
        <v>31</v>
      </c>
      <c r="G1198" s="4" t="s">
        <v>54</v>
      </c>
      <c r="H1198" s="4" t="s">
        <v>33</v>
      </c>
      <c r="I1198">
        <v>4</v>
      </c>
      <c r="J1198">
        <v>5</v>
      </c>
      <c r="K1198" s="4" t="s">
        <v>34</v>
      </c>
      <c r="L1198">
        <v>2024</v>
      </c>
      <c r="M1198">
        <v>7000</v>
      </c>
      <c r="N1198">
        <v>72205</v>
      </c>
      <c r="O1198">
        <v>103</v>
      </c>
      <c r="P1198" s="1">
        <v>45143</v>
      </c>
      <c r="Q1198" s="4" t="s">
        <v>35</v>
      </c>
      <c r="R1198" s="1">
        <v>45546</v>
      </c>
      <c r="S1198">
        <v>6138</v>
      </c>
      <c r="T1198">
        <v>5047</v>
      </c>
      <c r="U1198">
        <v>-1091</v>
      </c>
      <c r="V1198">
        <v>-18</v>
      </c>
      <c r="W1198" s="4" t="s">
        <v>166</v>
      </c>
      <c r="X1198">
        <v>1</v>
      </c>
      <c r="Y1198">
        <v>0</v>
      </c>
      <c r="Z1198" s="4" t="s">
        <v>57</v>
      </c>
    </row>
    <row r="1199" spans="1:26" x14ac:dyDescent="0.3">
      <c r="A1199" s="4" t="s">
        <v>1329</v>
      </c>
      <c r="B1199" s="4" t="s">
        <v>92</v>
      </c>
      <c r="C1199" s="4" t="s">
        <v>84</v>
      </c>
      <c r="D1199" s="4" t="s">
        <v>51</v>
      </c>
      <c r="E1199" s="4" t="s">
        <v>52</v>
      </c>
      <c r="F1199" s="4" t="s">
        <v>53</v>
      </c>
      <c r="G1199" s="4" t="s">
        <v>89</v>
      </c>
      <c r="H1199" s="4" t="s">
        <v>80</v>
      </c>
      <c r="I1199">
        <v>8</v>
      </c>
      <c r="J1199">
        <v>5</v>
      </c>
      <c r="K1199" s="4" t="s">
        <v>34</v>
      </c>
      <c r="L1199">
        <v>2022</v>
      </c>
      <c r="M1199">
        <v>8700</v>
      </c>
      <c r="N1199">
        <v>53545</v>
      </c>
      <c r="O1199">
        <v>200</v>
      </c>
      <c r="P1199" s="1">
        <v>43212</v>
      </c>
      <c r="Q1199" s="4" t="s">
        <v>35</v>
      </c>
      <c r="R1199" s="1">
        <v>44379</v>
      </c>
      <c r="S1199">
        <v>6911</v>
      </c>
      <c r="T1199">
        <v>7588</v>
      </c>
      <c r="U1199">
        <v>677</v>
      </c>
      <c r="V1199">
        <v>10</v>
      </c>
      <c r="W1199" s="4" t="s">
        <v>56</v>
      </c>
      <c r="X1199">
        <v>2</v>
      </c>
      <c r="Y1199">
        <v>135</v>
      </c>
      <c r="Z1199" s="4" t="s">
        <v>37</v>
      </c>
    </row>
    <row r="1200" spans="1:26" x14ac:dyDescent="0.3">
      <c r="A1200" s="4" t="s">
        <v>1330</v>
      </c>
      <c r="B1200" s="4" t="s">
        <v>76</v>
      </c>
      <c r="C1200" s="4" t="s">
        <v>40</v>
      </c>
      <c r="D1200" s="4" t="s">
        <v>148</v>
      </c>
      <c r="E1200" s="4" t="s">
        <v>149</v>
      </c>
      <c r="F1200" s="4" t="s">
        <v>31</v>
      </c>
      <c r="G1200" s="4" t="s">
        <v>44</v>
      </c>
      <c r="H1200" s="4" t="s">
        <v>80</v>
      </c>
      <c r="I1200">
        <v>5</v>
      </c>
      <c r="J1200">
        <v>5</v>
      </c>
      <c r="K1200" s="4" t="s">
        <v>66</v>
      </c>
      <c r="L1200">
        <v>2016</v>
      </c>
      <c r="M1200">
        <v>6900</v>
      </c>
      <c r="N1200">
        <v>70450</v>
      </c>
      <c r="O1200">
        <v>150</v>
      </c>
      <c r="P1200" s="1">
        <v>43221</v>
      </c>
      <c r="Q1200" s="4" t="s">
        <v>35</v>
      </c>
      <c r="R1200" s="1">
        <v>43251</v>
      </c>
      <c r="S1200">
        <v>5364</v>
      </c>
      <c r="T1200">
        <v>6323</v>
      </c>
      <c r="U1200">
        <v>959</v>
      </c>
      <c r="V1200">
        <v>18</v>
      </c>
      <c r="W1200" s="4" t="s">
        <v>142</v>
      </c>
      <c r="X1200">
        <v>1</v>
      </c>
      <c r="Y1200">
        <v>192</v>
      </c>
      <c r="Z1200" s="4" t="s">
        <v>57</v>
      </c>
    </row>
    <row r="1201" spans="1:26" x14ac:dyDescent="0.3">
      <c r="A1201" s="4" t="s">
        <v>1331</v>
      </c>
      <c r="B1201" s="4" t="s">
        <v>197</v>
      </c>
      <c r="C1201" s="4" t="s">
        <v>123</v>
      </c>
      <c r="D1201" s="4" t="s">
        <v>41</v>
      </c>
      <c r="E1201" s="4" t="s">
        <v>42</v>
      </c>
      <c r="F1201" s="4" t="s">
        <v>43</v>
      </c>
      <c r="G1201" s="4" t="s">
        <v>89</v>
      </c>
      <c r="H1201" s="4" t="s">
        <v>80</v>
      </c>
      <c r="I1201">
        <v>2</v>
      </c>
      <c r="J1201">
        <v>2</v>
      </c>
      <c r="K1201" s="4" t="s">
        <v>34</v>
      </c>
      <c r="L1201">
        <v>2019</v>
      </c>
      <c r="M1201">
        <v>10000</v>
      </c>
      <c r="N1201">
        <v>52012</v>
      </c>
      <c r="O1201">
        <v>250</v>
      </c>
      <c r="P1201" s="1">
        <v>42996</v>
      </c>
      <c r="Q1201" s="4" t="s">
        <v>35</v>
      </c>
      <c r="R1201" s="1">
        <v>45121</v>
      </c>
      <c r="S1201">
        <v>8811</v>
      </c>
      <c r="T1201">
        <v>8239</v>
      </c>
      <c r="U1201">
        <v>-572</v>
      </c>
      <c r="V1201">
        <v>-6</v>
      </c>
      <c r="W1201" s="4" t="s">
        <v>90</v>
      </c>
      <c r="X1201">
        <v>5</v>
      </c>
      <c r="Y1201">
        <v>0</v>
      </c>
      <c r="Z1201" s="4" t="s">
        <v>95</v>
      </c>
    </row>
    <row r="1202" spans="1:26" x14ac:dyDescent="0.3">
      <c r="A1202" s="4" t="s">
        <v>1332</v>
      </c>
      <c r="B1202" s="4" t="s">
        <v>146</v>
      </c>
      <c r="C1202" s="4" t="s">
        <v>84</v>
      </c>
      <c r="D1202" s="4" t="s">
        <v>51</v>
      </c>
      <c r="E1202" s="4" t="s">
        <v>52</v>
      </c>
      <c r="F1202" s="4" t="s">
        <v>53</v>
      </c>
      <c r="G1202" s="4" t="s">
        <v>79</v>
      </c>
      <c r="H1202" s="4" t="s">
        <v>33</v>
      </c>
      <c r="I1202">
        <v>8</v>
      </c>
      <c r="J1202">
        <v>5</v>
      </c>
      <c r="K1202" s="4" t="s">
        <v>34</v>
      </c>
      <c r="L1202">
        <v>2019</v>
      </c>
      <c r="M1202">
        <v>9000</v>
      </c>
      <c r="N1202">
        <v>66351</v>
      </c>
      <c r="O1202">
        <v>200</v>
      </c>
      <c r="P1202" s="1">
        <v>44078</v>
      </c>
      <c r="Q1202" s="4" t="s">
        <v>35</v>
      </c>
      <c r="R1202" s="1">
        <v>45191</v>
      </c>
      <c r="S1202">
        <v>8051</v>
      </c>
      <c r="T1202">
        <v>8444</v>
      </c>
      <c r="U1202">
        <v>393</v>
      </c>
      <c r="V1202">
        <v>5</v>
      </c>
      <c r="W1202" s="4" t="s">
        <v>166</v>
      </c>
      <c r="X1202">
        <v>3</v>
      </c>
      <c r="Y1202">
        <v>79</v>
      </c>
      <c r="Z1202" s="4" t="s">
        <v>57</v>
      </c>
    </row>
    <row r="1203" spans="1:26" x14ac:dyDescent="0.3">
      <c r="A1203" s="4" t="s">
        <v>1333</v>
      </c>
      <c r="B1203" s="4" t="s">
        <v>92</v>
      </c>
      <c r="C1203" s="4" t="s">
        <v>28</v>
      </c>
      <c r="D1203" s="4" t="s">
        <v>71</v>
      </c>
      <c r="E1203" s="4" t="s">
        <v>72</v>
      </c>
      <c r="F1203" s="4" t="s">
        <v>73</v>
      </c>
      <c r="G1203" s="4" t="s">
        <v>89</v>
      </c>
      <c r="H1203" s="4" t="s">
        <v>80</v>
      </c>
      <c r="I1203">
        <v>3</v>
      </c>
      <c r="J1203">
        <v>2</v>
      </c>
      <c r="K1203" s="4" t="s">
        <v>55</v>
      </c>
      <c r="L1203">
        <v>2024</v>
      </c>
      <c r="M1203">
        <v>8500</v>
      </c>
      <c r="N1203">
        <v>32734</v>
      </c>
      <c r="O1203">
        <v>100</v>
      </c>
      <c r="P1203" s="1">
        <v>42136</v>
      </c>
      <c r="Q1203" s="4" t="s">
        <v>35</v>
      </c>
      <c r="R1203" s="1">
        <v>43595</v>
      </c>
      <c r="S1203">
        <v>7976</v>
      </c>
      <c r="T1203">
        <v>7986</v>
      </c>
      <c r="U1203">
        <v>10</v>
      </c>
      <c r="V1203">
        <v>0</v>
      </c>
      <c r="W1203" s="4" t="s">
        <v>94</v>
      </c>
      <c r="X1203">
        <v>4</v>
      </c>
      <c r="Y1203">
        <v>2</v>
      </c>
      <c r="Z1203" s="4" t="s">
        <v>37</v>
      </c>
    </row>
    <row r="1204" spans="1:26" x14ac:dyDescent="0.3">
      <c r="A1204" s="4" t="s">
        <v>1334</v>
      </c>
      <c r="B1204" s="4" t="s">
        <v>120</v>
      </c>
      <c r="C1204" s="4" t="s">
        <v>40</v>
      </c>
      <c r="D1204" s="4" t="s">
        <v>85</v>
      </c>
      <c r="E1204" s="4" t="s">
        <v>86</v>
      </c>
      <c r="F1204" s="4" t="s">
        <v>31</v>
      </c>
      <c r="G1204" s="4" t="s">
        <v>79</v>
      </c>
      <c r="H1204" s="4" t="s">
        <v>80</v>
      </c>
      <c r="I1204">
        <v>4</v>
      </c>
      <c r="J1204">
        <v>5</v>
      </c>
      <c r="K1204" s="4" t="s">
        <v>34</v>
      </c>
      <c r="L1204">
        <v>2016</v>
      </c>
      <c r="M1204">
        <v>7800</v>
      </c>
      <c r="N1204">
        <v>48178</v>
      </c>
      <c r="O1204">
        <v>103</v>
      </c>
      <c r="P1204" s="1">
        <v>44586</v>
      </c>
      <c r="Q1204" s="4" t="s">
        <v>35</v>
      </c>
      <c r="R1204" s="1">
        <v>45031</v>
      </c>
      <c r="S1204">
        <v>6200</v>
      </c>
      <c r="T1204">
        <v>5167</v>
      </c>
      <c r="U1204">
        <v>-1033</v>
      </c>
      <c r="V1204">
        <v>-17</v>
      </c>
      <c r="W1204" s="4" t="s">
        <v>202</v>
      </c>
      <c r="X1204">
        <v>1</v>
      </c>
      <c r="Y1204">
        <v>0</v>
      </c>
      <c r="Z1204" s="4" t="s">
        <v>57</v>
      </c>
    </row>
    <row r="1205" spans="1:26" x14ac:dyDescent="0.3">
      <c r="A1205" s="4" t="s">
        <v>1335</v>
      </c>
      <c r="B1205" s="4" t="s">
        <v>65</v>
      </c>
      <c r="C1205" s="4" t="s">
        <v>97</v>
      </c>
      <c r="D1205" s="4" t="s">
        <v>158</v>
      </c>
      <c r="E1205" s="4" t="s">
        <v>86</v>
      </c>
      <c r="F1205" s="4" t="s">
        <v>152</v>
      </c>
      <c r="G1205" s="4" t="s">
        <v>32</v>
      </c>
      <c r="H1205" s="4" t="s">
        <v>33</v>
      </c>
      <c r="I1205">
        <v>5</v>
      </c>
      <c r="J1205">
        <v>4</v>
      </c>
      <c r="K1205" s="4" t="s">
        <v>66</v>
      </c>
      <c r="L1205">
        <v>2019</v>
      </c>
      <c r="M1205">
        <v>7100</v>
      </c>
      <c r="N1205">
        <v>34564</v>
      </c>
      <c r="O1205">
        <v>115</v>
      </c>
      <c r="P1205" s="1">
        <v>43622</v>
      </c>
      <c r="Q1205" s="4" t="s">
        <v>35</v>
      </c>
      <c r="R1205" s="1">
        <v>45170</v>
      </c>
      <c r="S1205">
        <v>5177</v>
      </c>
      <c r="T1205">
        <v>4323</v>
      </c>
      <c r="U1205">
        <v>-854</v>
      </c>
      <c r="V1205">
        <v>-16</v>
      </c>
      <c r="W1205" s="4" t="s">
        <v>46</v>
      </c>
      <c r="X1205">
        <v>1</v>
      </c>
      <c r="Y1205">
        <v>0</v>
      </c>
      <c r="Z1205" s="4" t="s">
        <v>57</v>
      </c>
    </row>
    <row r="1206" spans="1:26" x14ac:dyDescent="0.3">
      <c r="A1206" s="4" t="s">
        <v>1336</v>
      </c>
      <c r="B1206" s="4" t="s">
        <v>39</v>
      </c>
      <c r="C1206" s="4" t="s">
        <v>163</v>
      </c>
      <c r="D1206" s="4" t="s">
        <v>71</v>
      </c>
      <c r="E1206" s="4" t="s">
        <v>72</v>
      </c>
      <c r="F1206" s="4" t="s">
        <v>73</v>
      </c>
      <c r="G1206" s="4" t="s">
        <v>44</v>
      </c>
      <c r="H1206" s="4" t="s">
        <v>33</v>
      </c>
      <c r="I1206">
        <v>3</v>
      </c>
      <c r="J1206">
        <v>2</v>
      </c>
      <c r="K1206" s="4" t="s">
        <v>34</v>
      </c>
      <c r="L1206">
        <v>2021</v>
      </c>
      <c r="M1206">
        <v>8300</v>
      </c>
      <c r="N1206">
        <v>94293</v>
      </c>
      <c r="O1206">
        <v>100</v>
      </c>
      <c r="P1206" s="1">
        <v>43244</v>
      </c>
      <c r="Q1206" s="4" t="s">
        <v>35</v>
      </c>
      <c r="R1206" s="1">
        <v>45163</v>
      </c>
      <c r="S1206">
        <v>6705</v>
      </c>
      <c r="T1206">
        <v>5975</v>
      </c>
      <c r="U1206">
        <v>-730</v>
      </c>
      <c r="V1206">
        <v>-11</v>
      </c>
      <c r="W1206" s="4" t="s">
        <v>215</v>
      </c>
      <c r="X1206">
        <v>1</v>
      </c>
      <c r="Y1206">
        <v>0</v>
      </c>
      <c r="Z1206" s="4" t="s">
        <v>57</v>
      </c>
    </row>
    <row r="1207" spans="1:26" x14ac:dyDescent="0.3">
      <c r="A1207" s="4" t="s">
        <v>1337</v>
      </c>
      <c r="B1207" s="4" t="s">
        <v>172</v>
      </c>
      <c r="C1207" s="4" t="s">
        <v>118</v>
      </c>
      <c r="D1207" s="4" t="s">
        <v>165</v>
      </c>
      <c r="E1207" s="4" t="s">
        <v>62</v>
      </c>
      <c r="F1207" s="4" t="s">
        <v>53</v>
      </c>
      <c r="G1207" s="4" t="s">
        <v>89</v>
      </c>
      <c r="H1207" s="4" t="s">
        <v>33</v>
      </c>
      <c r="I1207">
        <v>5</v>
      </c>
      <c r="J1207">
        <v>3</v>
      </c>
      <c r="K1207" s="4" t="s">
        <v>45</v>
      </c>
      <c r="L1207">
        <v>2015</v>
      </c>
      <c r="M1207">
        <v>8400</v>
      </c>
      <c r="N1207">
        <v>51756</v>
      </c>
      <c r="O1207">
        <v>130</v>
      </c>
      <c r="P1207" s="1">
        <v>45117</v>
      </c>
      <c r="Q1207" s="4" t="s">
        <v>35</v>
      </c>
      <c r="R1207" s="1">
        <v>45366</v>
      </c>
      <c r="S1207">
        <v>7347</v>
      </c>
      <c r="T1207">
        <v>8622</v>
      </c>
      <c r="U1207">
        <v>1275</v>
      </c>
      <c r="V1207">
        <v>17</v>
      </c>
      <c r="W1207" s="4" t="s">
        <v>181</v>
      </c>
      <c r="X1207">
        <v>3</v>
      </c>
      <c r="Y1207">
        <v>255</v>
      </c>
      <c r="Z1207" s="4" t="s">
        <v>57</v>
      </c>
    </row>
    <row r="1208" spans="1:26" x14ac:dyDescent="0.3">
      <c r="A1208" s="4" t="s">
        <v>1338</v>
      </c>
      <c r="B1208" s="4" t="s">
        <v>76</v>
      </c>
      <c r="C1208" s="4" t="s">
        <v>190</v>
      </c>
      <c r="D1208" s="4" t="s">
        <v>29</v>
      </c>
      <c r="E1208" s="4" t="s">
        <v>30</v>
      </c>
      <c r="F1208" s="4" t="s">
        <v>31</v>
      </c>
      <c r="G1208" s="4" t="s">
        <v>32</v>
      </c>
      <c r="H1208" s="4" t="s">
        <v>80</v>
      </c>
      <c r="I1208">
        <v>5</v>
      </c>
      <c r="J1208">
        <v>5</v>
      </c>
      <c r="K1208" s="4" t="s">
        <v>45</v>
      </c>
      <c r="L1208">
        <v>2015</v>
      </c>
      <c r="M1208">
        <v>6900</v>
      </c>
      <c r="N1208">
        <v>46533</v>
      </c>
      <c r="O1208">
        <v>113</v>
      </c>
      <c r="P1208" s="1">
        <v>44693</v>
      </c>
      <c r="Q1208" s="4" t="s">
        <v>35</v>
      </c>
      <c r="R1208" s="1">
        <v>44780</v>
      </c>
      <c r="S1208">
        <v>4900</v>
      </c>
      <c r="T1208">
        <v>3792</v>
      </c>
      <c r="U1208">
        <v>-1108</v>
      </c>
      <c r="V1208">
        <v>-23</v>
      </c>
      <c r="W1208" s="4" t="s">
        <v>131</v>
      </c>
      <c r="X1208">
        <v>5</v>
      </c>
      <c r="Y1208">
        <v>0</v>
      </c>
      <c r="Z1208" s="4" t="s">
        <v>57</v>
      </c>
    </row>
    <row r="1209" spans="1:26" x14ac:dyDescent="0.3">
      <c r="A1209" s="4" t="s">
        <v>1339</v>
      </c>
      <c r="B1209" s="4" t="s">
        <v>76</v>
      </c>
      <c r="C1209" s="4" t="s">
        <v>84</v>
      </c>
      <c r="D1209" s="4" t="s">
        <v>151</v>
      </c>
      <c r="E1209" s="4" t="s">
        <v>86</v>
      </c>
      <c r="F1209" s="4" t="s">
        <v>152</v>
      </c>
      <c r="G1209" s="4" t="s">
        <v>89</v>
      </c>
      <c r="H1209" s="4" t="s">
        <v>80</v>
      </c>
      <c r="I1209">
        <v>5</v>
      </c>
      <c r="J1209">
        <v>5</v>
      </c>
      <c r="K1209" s="4" t="s">
        <v>34</v>
      </c>
      <c r="L1209">
        <v>2020</v>
      </c>
      <c r="M1209">
        <v>7900</v>
      </c>
      <c r="N1209">
        <v>96541</v>
      </c>
      <c r="O1209">
        <v>100</v>
      </c>
      <c r="P1209" s="1">
        <v>45183</v>
      </c>
      <c r="Q1209" s="4" t="s">
        <v>35</v>
      </c>
      <c r="R1209" s="1">
        <v>45598</v>
      </c>
      <c r="S1209">
        <v>7363</v>
      </c>
      <c r="T1209">
        <v>7032</v>
      </c>
      <c r="U1209">
        <v>-331</v>
      </c>
      <c r="V1209">
        <v>-4</v>
      </c>
      <c r="W1209" s="4" t="s">
        <v>99</v>
      </c>
      <c r="X1209">
        <v>4</v>
      </c>
      <c r="Y1209">
        <v>0</v>
      </c>
      <c r="Z1209" s="4" t="s">
        <v>47</v>
      </c>
    </row>
    <row r="1210" spans="1:26" x14ac:dyDescent="0.3">
      <c r="A1210" s="4" t="s">
        <v>1340</v>
      </c>
      <c r="B1210" s="4" t="s">
        <v>69</v>
      </c>
      <c r="C1210" s="4" t="s">
        <v>104</v>
      </c>
      <c r="D1210" s="4" t="s">
        <v>148</v>
      </c>
      <c r="E1210" s="4" t="s">
        <v>149</v>
      </c>
      <c r="F1210" s="4" t="s">
        <v>31</v>
      </c>
      <c r="G1210" s="4" t="s">
        <v>32</v>
      </c>
      <c r="H1210" s="4" t="s">
        <v>80</v>
      </c>
      <c r="I1210">
        <v>5</v>
      </c>
      <c r="J1210">
        <v>5</v>
      </c>
      <c r="K1210" s="4" t="s">
        <v>66</v>
      </c>
      <c r="L1210">
        <v>2021</v>
      </c>
      <c r="M1210">
        <v>6400</v>
      </c>
      <c r="N1210">
        <v>24086</v>
      </c>
      <c r="O1210">
        <v>150</v>
      </c>
      <c r="P1210" s="1">
        <v>43556</v>
      </c>
      <c r="Q1210" s="4" t="s">
        <v>35</v>
      </c>
      <c r="R1210" s="1">
        <v>44101</v>
      </c>
      <c r="S1210">
        <v>4695</v>
      </c>
      <c r="T1210">
        <v>5903</v>
      </c>
      <c r="U1210">
        <v>1208</v>
      </c>
      <c r="V1210">
        <v>26</v>
      </c>
      <c r="W1210" s="4" t="s">
        <v>111</v>
      </c>
      <c r="X1210">
        <v>3</v>
      </c>
      <c r="Y1210">
        <v>242</v>
      </c>
      <c r="Z1210" s="4" t="s">
        <v>57</v>
      </c>
    </row>
    <row r="1211" spans="1:26" x14ac:dyDescent="0.3">
      <c r="A1211" s="4" t="s">
        <v>1341</v>
      </c>
      <c r="B1211" s="4" t="s">
        <v>59</v>
      </c>
      <c r="C1211" s="4" t="s">
        <v>40</v>
      </c>
      <c r="D1211" s="4" t="s">
        <v>105</v>
      </c>
      <c r="E1211" s="4" t="s">
        <v>52</v>
      </c>
      <c r="F1211" s="4" t="s">
        <v>73</v>
      </c>
      <c r="G1211" s="4" t="s">
        <v>32</v>
      </c>
      <c r="H1211" s="4" t="s">
        <v>80</v>
      </c>
      <c r="I1211">
        <v>4</v>
      </c>
      <c r="J1211">
        <v>2</v>
      </c>
      <c r="K1211" s="4" t="s">
        <v>45</v>
      </c>
      <c r="L1211">
        <v>2023</v>
      </c>
      <c r="M1211">
        <v>7100</v>
      </c>
      <c r="N1211">
        <v>53421</v>
      </c>
      <c r="O1211">
        <v>200</v>
      </c>
      <c r="P1211" s="1">
        <v>43528</v>
      </c>
      <c r="Q1211" s="4" t="s">
        <v>35</v>
      </c>
      <c r="R1211" s="1">
        <v>45253</v>
      </c>
      <c r="S1211">
        <v>5999</v>
      </c>
      <c r="T1211">
        <v>7049</v>
      </c>
      <c r="U1211">
        <v>1050</v>
      </c>
      <c r="V1211">
        <v>18</v>
      </c>
      <c r="W1211" s="4" t="s">
        <v>67</v>
      </c>
      <c r="X1211">
        <v>1</v>
      </c>
      <c r="Y1211">
        <v>210</v>
      </c>
      <c r="Z1211" s="4" t="s">
        <v>95</v>
      </c>
    </row>
    <row r="1212" spans="1:26" x14ac:dyDescent="0.3">
      <c r="A1212" s="4" t="s">
        <v>1342</v>
      </c>
      <c r="B1212" s="4" t="s">
        <v>205</v>
      </c>
      <c r="C1212" s="4" t="s">
        <v>70</v>
      </c>
      <c r="D1212" s="4" t="s">
        <v>158</v>
      </c>
      <c r="E1212" s="4" t="s">
        <v>86</v>
      </c>
      <c r="F1212" s="4" t="s">
        <v>152</v>
      </c>
      <c r="G1212" s="4" t="s">
        <v>89</v>
      </c>
      <c r="H1212" s="4" t="s">
        <v>33</v>
      </c>
      <c r="I1212">
        <v>5</v>
      </c>
      <c r="J1212">
        <v>4</v>
      </c>
      <c r="K1212" s="4" t="s">
        <v>45</v>
      </c>
      <c r="L1212">
        <v>2019</v>
      </c>
      <c r="M1212">
        <v>7000</v>
      </c>
      <c r="N1212">
        <v>54404</v>
      </c>
      <c r="O1212">
        <v>115</v>
      </c>
      <c r="P1212" s="1">
        <v>45529</v>
      </c>
      <c r="Q1212" s="4" t="s">
        <v>35</v>
      </c>
      <c r="R1212" s="1">
        <v>45595</v>
      </c>
      <c r="S1212">
        <v>5211</v>
      </c>
      <c r="T1212">
        <v>5654</v>
      </c>
      <c r="U1212">
        <v>443</v>
      </c>
      <c r="V1212">
        <v>9</v>
      </c>
      <c r="W1212" s="4" t="s">
        <v>184</v>
      </c>
      <c r="X1212">
        <v>3</v>
      </c>
      <c r="Y1212">
        <v>89</v>
      </c>
      <c r="Z1212" s="4" t="s">
        <v>57</v>
      </c>
    </row>
    <row r="1213" spans="1:26" x14ac:dyDescent="0.3">
      <c r="A1213" s="4" t="s">
        <v>1343</v>
      </c>
      <c r="B1213" s="4" t="s">
        <v>146</v>
      </c>
      <c r="C1213" s="4" t="s">
        <v>40</v>
      </c>
      <c r="D1213" s="4" t="s">
        <v>41</v>
      </c>
      <c r="E1213" s="4" t="s">
        <v>42</v>
      </c>
      <c r="F1213" s="4" t="s">
        <v>43</v>
      </c>
      <c r="G1213" s="4" t="s">
        <v>89</v>
      </c>
      <c r="H1213" s="4" t="s">
        <v>33</v>
      </c>
      <c r="I1213">
        <v>2</v>
      </c>
      <c r="J1213">
        <v>2</v>
      </c>
      <c r="K1213" s="4" t="s">
        <v>34</v>
      </c>
      <c r="L1213">
        <v>2015</v>
      </c>
      <c r="M1213">
        <v>10400</v>
      </c>
      <c r="N1213">
        <v>11748</v>
      </c>
      <c r="O1213">
        <v>250</v>
      </c>
      <c r="P1213" s="1">
        <v>42551</v>
      </c>
      <c r="Q1213" s="4" t="s">
        <v>35</v>
      </c>
      <c r="R1213" s="1">
        <v>42942</v>
      </c>
      <c r="S1213">
        <v>9275</v>
      </c>
      <c r="T1213">
        <v>9232</v>
      </c>
      <c r="U1213">
        <v>-43</v>
      </c>
      <c r="V1213">
        <v>0</v>
      </c>
      <c r="W1213" s="4" t="s">
        <v>56</v>
      </c>
      <c r="X1213">
        <v>5</v>
      </c>
      <c r="Y1213">
        <v>0</v>
      </c>
      <c r="Z1213" s="4" t="s">
        <v>37</v>
      </c>
    </row>
    <row r="1214" spans="1:26" x14ac:dyDescent="0.3">
      <c r="A1214" s="4" t="s">
        <v>1344</v>
      </c>
      <c r="B1214" s="4" t="s">
        <v>88</v>
      </c>
      <c r="C1214" s="4" t="s">
        <v>93</v>
      </c>
      <c r="D1214" s="4" t="s">
        <v>151</v>
      </c>
      <c r="E1214" s="4" t="s">
        <v>86</v>
      </c>
      <c r="F1214" s="4" t="s">
        <v>152</v>
      </c>
      <c r="G1214" s="4" t="s">
        <v>89</v>
      </c>
      <c r="H1214" s="4" t="s">
        <v>80</v>
      </c>
      <c r="I1214">
        <v>5</v>
      </c>
      <c r="J1214">
        <v>5</v>
      </c>
      <c r="K1214" s="4" t="s">
        <v>66</v>
      </c>
      <c r="L1214">
        <v>2017</v>
      </c>
      <c r="M1214">
        <v>7300</v>
      </c>
      <c r="N1214">
        <v>97828</v>
      </c>
      <c r="O1214">
        <v>100</v>
      </c>
      <c r="P1214" s="1">
        <v>45190</v>
      </c>
      <c r="Q1214" s="4" t="s">
        <v>35</v>
      </c>
      <c r="R1214" s="1">
        <v>45407</v>
      </c>
      <c r="S1214">
        <v>6312</v>
      </c>
      <c r="T1214">
        <v>6989</v>
      </c>
      <c r="U1214">
        <v>677</v>
      </c>
      <c r="V1214">
        <v>11</v>
      </c>
      <c r="W1214" s="4" t="s">
        <v>184</v>
      </c>
      <c r="X1214">
        <v>3</v>
      </c>
      <c r="Y1214">
        <v>135</v>
      </c>
      <c r="Z1214" s="4" t="s">
        <v>47</v>
      </c>
    </row>
    <row r="1215" spans="1:26" x14ac:dyDescent="0.3">
      <c r="A1215" s="4" t="s">
        <v>1345</v>
      </c>
      <c r="B1215" s="4" t="s">
        <v>39</v>
      </c>
      <c r="C1215" s="4" t="s">
        <v>28</v>
      </c>
      <c r="D1215" s="4" t="s">
        <v>165</v>
      </c>
      <c r="E1215" s="4" t="s">
        <v>62</v>
      </c>
      <c r="F1215" s="4" t="s">
        <v>53</v>
      </c>
      <c r="G1215" s="4" t="s">
        <v>32</v>
      </c>
      <c r="H1215" s="4" t="s">
        <v>80</v>
      </c>
      <c r="I1215">
        <v>5</v>
      </c>
      <c r="J1215">
        <v>3</v>
      </c>
      <c r="K1215" s="4" t="s">
        <v>55</v>
      </c>
      <c r="L1215">
        <v>2022</v>
      </c>
      <c r="M1215">
        <v>9200</v>
      </c>
      <c r="N1215">
        <v>78256</v>
      </c>
      <c r="O1215">
        <v>130</v>
      </c>
      <c r="P1215" s="1">
        <v>43600</v>
      </c>
      <c r="Q1215" s="4" t="s">
        <v>35</v>
      </c>
      <c r="R1215" s="1">
        <v>44630</v>
      </c>
      <c r="S1215">
        <v>8617</v>
      </c>
      <c r="T1215">
        <v>9755</v>
      </c>
      <c r="U1215">
        <v>1138</v>
      </c>
      <c r="V1215">
        <v>13</v>
      </c>
      <c r="W1215" s="4" t="s">
        <v>166</v>
      </c>
      <c r="X1215">
        <v>1</v>
      </c>
      <c r="Y1215">
        <v>228</v>
      </c>
      <c r="Z1215" s="4" t="s">
        <v>57</v>
      </c>
    </row>
    <row r="1216" spans="1:26" x14ac:dyDescent="0.3">
      <c r="A1216" s="4" t="s">
        <v>1346</v>
      </c>
      <c r="B1216" s="4" t="s">
        <v>146</v>
      </c>
      <c r="C1216" s="4" t="s">
        <v>84</v>
      </c>
      <c r="D1216" s="4" t="s">
        <v>151</v>
      </c>
      <c r="E1216" s="4" t="s">
        <v>86</v>
      </c>
      <c r="F1216" s="4" t="s">
        <v>152</v>
      </c>
      <c r="G1216" s="4" t="s">
        <v>54</v>
      </c>
      <c r="H1216" s="4" t="s">
        <v>80</v>
      </c>
      <c r="I1216">
        <v>5</v>
      </c>
      <c r="J1216">
        <v>5</v>
      </c>
      <c r="K1216" s="4" t="s">
        <v>45</v>
      </c>
      <c r="L1216">
        <v>2019</v>
      </c>
      <c r="M1216">
        <v>7000</v>
      </c>
      <c r="N1216">
        <v>14737</v>
      </c>
      <c r="O1216">
        <v>100</v>
      </c>
      <c r="P1216" s="1">
        <v>44610</v>
      </c>
      <c r="Q1216" s="4" t="s">
        <v>35</v>
      </c>
      <c r="R1216" s="1">
        <v>44881</v>
      </c>
      <c r="S1216">
        <v>6164</v>
      </c>
      <c r="T1216">
        <v>6287</v>
      </c>
      <c r="U1216">
        <v>123</v>
      </c>
      <c r="V1216">
        <v>2</v>
      </c>
      <c r="W1216" s="4" t="s">
        <v>116</v>
      </c>
      <c r="X1216">
        <v>3</v>
      </c>
      <c r="Y1216">
        <v>25</v>
      </c>
      <c r="Z1216" s="4" t="s">
        <v>37</v>
      </c>
    </row>
    <row r="1217" spans="1:26" x14ac:dyDescent="0.3">
      <c r="A1217" s="4" t="s">
        <v>1347</v>
      </c>
      <c r="B1217" s="4" t="s">
        <v>27</v>
      </c>
      <c r="C1217" s="4" t="s">
        <v>110</v>
      </c>
      <c r="D1217" s="4" t="s">
        <v>51</v>
      </c>
      <c r="E1217" s="4" t="s">
        <v>52</v>
      </c>
      <c r="F1217" s="4" t="s">
        <v>53</v>
      </c>
      <c r="G1217" s="4" t="s">
        <v>54</v>
      </c>
      <c r="H1217" s="4" t="s">
        <v>33</v>
      </c>
      <c r="I1217">
        <v>8</v>
      </c>
      <c r="J1217">
        <v>5</v>
      </c>
      <c r="K1217" s="4" t="s">
        <v>66</v>
      </c>
      <c r="L1217">
        <v>2022</v>
      </c>
      <c r="M1217">
        <v>7800</v>
      </c>
      <c r="N1217">
        <v>43857</v>
      </c>
      <c r="O1217">
        <v>200</v>
      </c>
      <c r="P1217" s="1">
        <v>44237</v>
      </c>
      <c r="Q1217" s="4" t="s">
        <v>35</v>
      </c>
      <c r="R1217" s="1">
        <v>44641</v>
      </c>
      <c r="S1217">
        <v>6329</v>
      </c>
      <c r="T1217">
        <v>5937</v>
      </c>
      <c r="U1217">
        <v>-392</v>
      </c>
      <c r="V1217">
        <v>-6</v>
      </c>
      <c r="W1217" s="4" t="s">
        <v>136</v>
      </c>
      <c r="X1217">
        <v>3</v>
      </c>
      <c r="Y1217">
        <v>0</v>
      </c>
      <c r="Z1217" s="4" t="s">
        <v>37</v>
      </c>
    </row>
    <row r="1218" spans="1:26" x14ac:dyDescent="0.3">
      <c r="A1218" s="4" t="s">
        <v>1348</v>
      </c>
      <c r="B1218" s="4" t="s">
        <v>49</v>
      </c>
      <c r="C1218" s="4" t="s">
        <v>190</v>
      </c>
      <c r="D1218" s="4" t="s">
        <v>71</v>
      </c>
      <c r="E1218" s="4" t="s">
        <v>72</v>
      </c>
      <c r="F1218" s="4" t="s">
        <v>73</v>
      </c>
      <c r="G1218" s="4" t="s">
        <v>89</v>
      </c>
      <c r="H1218" s="4" t="s">
        <v>80</v>
      </c>
      <c r="I1218">
        <v>3</v>
      </c>
      <c r="J1218">
        <v>2</v>
      </c>
      <c r="K1218" s="4" t="s">
        <v>66</v>
      </c>
      <c r="L1218">
        <v>2016</v>
      </c>
      <c r="M1218">
        <v>7900</v>
      </c>
      <c r="N1218">
        <v>74124</v>
      </c>
      <c r="O1218">
        <v>100</v>
      </c>
      <c r="P1218" s="1">
        <v>45634</v>
      </c>
      <c r="Q1218" s="4" t="s">
        <v>35</v>
      </c>
      <c r="R1218" s="1">
        <v>45704</v>
      </c>
      <c r="S1218">
        <v>6296</v>
      </c>
      <c r="T1218">
        <v>7640</v>
      </c>
      <c r="U1218">
        <v>1344</v>
      </c>
      <c r="V1218">
        <v>21</v>
      </c>
      <c r="W1218" s="4" t="s">
        <v>166</v>
      </c>
      <c r="X1218">
        <v>3</v>
      </c>
      <c r="Y1218">
        <v>269</v>
      </c>
      <c r="Z1218" s="4" t="s">
        <v>57</v>
      </c>
    </row>
    <row r="1219" spans="1:26" x14ac:dyDescent="0.3">
      <c r="A1219" s="4" t="s">
        <v>1349</v>
      </c>
      <c r="B1219" s="4" t="s">
        <v>39</v>
      </c>
      <c r="C1219" s="4" t="s">
        <v>70</v>
      </c>
      <c r="D1219" s="4" t="s">
        <v>148</v>
      </c>
      <c r="E1219" s="4" t="s">
        <v>149</v>
      </c>
      <c r="F1219" s="4" t="s">
        <v>31</v>
      </c>
      <c r="G1219" s="4" t="s">
        <v>32</v>
      </c>
      <c r="H1219" s="4" t="s">
        <v>80</v>
      </c>
      <c r="I1219">
        <v>5</v>
      </c>
      <c r="J1219">
        <v>5</v>
      </c>
      <c r="K1219" s="4" t="s">
        <v>55</v>
      </c>
      <c r="L1219">
        <v>2024</v>
      </c>
      <c r="M1219">
        <v>7500</v>
      </c>
      <c r="N1219">
        <v>74625</v>
      </c>
      <c r="O1219">
        <v>150</v>
      </c>
      <c r="P1219" s="1">
        <v>43900</v>
      </c>
      <c r="Q1219" s="4" t="s">
        <v>35</v>
      </c>
      <c r="R1219" s="1">
        <v>45283</v>
      </c>
      <c r="S1219">
        <v>6390</v>
      </c>
      <c r="T1219">
        <v>7799</v>
      </c>
      <c r="U1219">
        <v>1409</v>
      </c>
      <c r="V1219">
        <v>22</v>
      </c>
      <c r="W1219" s="4" t="s">
        <v>81</v>
      </c>
      <c r="X1219">
        <v>1</v>
      </c>
      <c r="Y1219">
        <v>282</v>
      </c>
      <c r="Z1219" s="4" t="s">
        <v>47</v>
      </c>
    </row>
    <row r="1220" spans="1:26" x14ac:dyDescent="0.3">
      <c r="A1220" s="4" t="s">
        <v>1350</v>
      </c>
      <c r="B1220" s="4" t="s">
        <v>76</v>
      </c>
      <c r="C1220" s="4" t="s">
        <v>93</v>
      </c>
      <c r="D1220" s="4" t="s">
        <v>148</v>
      </c>
      <c r="E1220" s="4" t="s">
        <v>149</v>
      </c>
      <c r="F1220" s="4" t="s">
        <v>31</v>
      </c>
      <c r="G1220" s="4" t="s">
        <v>54</v>
      </c>
      <c r="H1220" s="4" t="s">
        <v>80</v>
      </c>
      <c r="I1220">
        <v>5</v>
      </c>
      <c r="J1220">
        <v>5</v>
      </c>
      <c r="K1220" s="4" t="s">
        <v>66</v>
      </c>
      <c r="L1220">
        <v>2023</v>
      </c>
      <c r="M1220">
        <v>6200</v>
      </c>
      <c r="N1220">
        <v>7971</v>
      </c>
      <c r="O1220">
        <v>150</v>
      </c>
      <c r="P1220" s="1">
        <v>45538</v>
      </c>
      <c r="Q1220" s="4" t="s">
        <v>35</v>
      </c>
      <c r="R1220" s="1">
        <v>45646</v>
      </c>
      <c r="S1220">
        <v>5219</v>
      </c>
      <c r="T1220">
        <v>6718</v>
      </c>
      <c r="U1220">
        <v>1499</v>
      </c>
      <c r="V1220">
        <v>29</v>
      </c>
      <c r="W1220" s="4" t="s">
        <v>81</v>
      </c>
      <c r="X1220">
        <v>5</v>
      </c>
      <c r="Y1220">
        <v>300</v>
      </c>
      <c r="Z1220" s="4" t="s">
        <v>37</v>
      </c>
    </row>
    <row r="1221" spans="1:26" x14ac:dyDescent="0.3">
      <c r="A1221" s="4" t="s">
        <v>1351</v>
      </c>
      <c r="B1221" s="4" t="s">
        <v>69</v>
      </c>
      <c r="C1221" s="4" t="s">
        <v>60</v>
      </c>
      <c r="D1221" s="4" t="s">
        <v>148</v>
      </c>
      <c r="E1221" s="4" t="s">
        <v>149</v>
      </c>
      <c r="F1221" s="4" t="s">
        <v>31</v>
      </c>
      <c r="G1221" s="4" t="s">
        <v>89</v>
      </c>
      <c r="H1221" s="4" t="s">
        <v>33</v>
      </c>
      <c r="I1221">
        <v>5</v>
      </c>
      <c r="J1221">
        <v>5</v>
      </c>
      <c r="K1221" s="4" t="s">
        <v>55</v>
      </c>
      <c r="L1221">
        <v>2016</v>
      </c>
      <c r="M1221">
        <v>8300</v>
      </c>
      <c r="N1221">
        <v>74904</v>
      </c>
      <c r="O1221">
        <v>150</v>
      </c>
      <c r="P1221" s="1">
        <v>43330</v>
      </c>
      <c r="Q1221" s="4" t="s">
        <v>35</v>
      </c>
      <c r="R1221" s="1">
        <v>45355</v>
      </c>
      <c r="S1221">
        <v>7601</v>
      </c>
      <c r="T1221">
        <v>8978</v>
      </c>
      <c r="U1221">
        <v>1377</v>
      </c>
      <c r="V1221">
        <v>18</v>
      </c>
      <c r="W1221" s="4" t="s">
        <v>181</v>
      </c>
      <c r="X1221">
        <v>5</v>
      </c>
      <c r="Y1221">
        <v>275</v>
      </c>
      <c r="Z1221" s="4" t="s">
        <v>95</v>
      </c>
    </row>
    <row r="1222" spans="1:26" x14ac:dyDescent="0.3">
      <c r="A1222" s="4" t="s">
        <v>1352</v>
      </c>
      <c r="B1222" s="4" t="s">
        <v>65</v>
      </c>
      <c r="C1222" s="4" t="s">
        <v>40</v>
      </c>
      <c r="D1222" s="4" t="s">
        <v>29</v>
      </c>
      <c r="E1222" s="4" t="s">
        <v>30</v>
      </c>
      <c r="F1222" s="4" t="s">
        <v>31</v>
      </c>
      <c r="G1222" s="4" t="s">
        <v>54</v>
      </c>
      <c r="H1222" s="4" t="s">
        <v>33</v>
      </c>
      <c r="I1222">
        <v>5</v>
      </c>
      <c r="J1222">
        <v>5</v>
      </c>
      <c r="K1222" s="4" t="s">
        <v>66</v>
      </c>
      <c r="L1222">
        <v>2019</v>
      </c>
      <c r="M1222">
        <v>6600</v>
      </c>
      <c r="N1222">
        <v>32532</v>
      </c>
      <c r="O1222">
        <v>113</v>
      </c>
      <c r="P1222" s="1">
        <v>42274</v>
      </c>
      <c r="Q1222" s="4" t="s">
        <v>35</v>
      </c>
      <c r="R1222" s="1">
        <v>42406</v>
      </c>
      <c r="S1222">
        <v>5522</v>
      </c>
      <c r="T1222">
        <v>4556</v>
      </c>
      <c r="U1222">
        <v>-966</v>
      </c>
      <c r="V1222">
        <v>-17</v>
      </c>
      <c r="W1222" s="4" t="s">
        <v>202</v>
      </c>
      <c r="X1222">
        <v>5</v>
      </c>
      <c r="Y1222">
        <v>0</v>
      </c>
      <c r="Z1222" s="4" t="s">
        <v>57</v>
      </c>
    </row>
    <row r="1223" spans="1:26" x14ac:dyDescent="0.3">
      <c r="A1223" s="4" t="s">
        <v>1353</v>
      </c>
      <c r="B1223" s="4" t="s">
        <v>156</v>
      </c>
      <c r="C1223" s="4" t="s">
        <v>110</v>
      </c>
      <c r="D1223" s="4" t="s">
        <v>138</v>
      </c>
      <c r="E1223" s="4" t="s">
        <v>139</v>
      </c>
      <c r="F1223" s="4" t="s">
        <v>53</v>
      </c>
      <c r="G1223" s="4" t="s">
        <v>32</v>
      </c>
      <c r="H1223" s="4" t="s">
        <v>33</v>
      </c>
      <c r="I1223">
        <v>7</v>
      </c>
      <c r="J1223">
        <v>5</v>
      </c>
      <c r="K1223" s="4" t="s">
        <v>45</v>
      </c>
      <c r="L1223">
        <v>2018</v>
      </c>
      <c r="M1223">
        <v>8100</v>
      </c>
      <c r="N1223">
        <v>7394</v>
      </c>
      <c r="O1223">
        <v>175</v>
      </c>
      <c r="P1223" s="1">
        <v>42752</v>
      </c>
      <c r="Q1223" s="4" t="s">
        <v>35</v>
      </c>
      <c r="R1223" s="1">
        <v>45595</v>
      </c>
      <c r="S1223">
        <v>6949</v>
      </c>
      <c r="T1223">
        <v>6249</v>
      </c>
      <c r="U1223">
        <v>-700</v>
      </c>
      <c r="V1223">
        <v>-10</v>
      </c>
      <c r="W1223" s="4" t="s">
        <v>127</v>
      </c>
      <c r="X1223">
        <v>1</v>
      </c>
      <c r="Y1223">
        <v>0</v>
      </c>
      <c r="Z1223" s="4" t="s">
        <v>37</v>
      </c>
    </row>
    <row r="1224" spans="1:26" x14ac:dyDescent="0.3">
      <c r="A1224" s="4" t="s">
        <v>1354</v>
      </c>
      <c r="B1224" s="4" t="s">
        <v>197</v>
      </c>
      <c r="C1224" s="4" t="s">
        <v>190</v>
      </c>
      <c r="D1224" s="4" t="s">
        <v>71</v>
      </c>
      <c r="E1224" s="4" t="s">
        <v>72</v>
      </c>
      <c r="F1224" s="4" t="s">
        <v>73</v>
      </c>
      <c r="G1224" s="4" t="s">
        <v>32</v>
      </c>
      <c r="H1224" s="4" t="s">
        <v>80</v>
      </c>
      <c r="I1224">
        <v>3</v>
      </c>
      <c r="J1224">
        <v>2</v>
      </c>
      <c r="K1224" s="4" t="s">
        <v>66</v>
      </c>
      <c r="L1224">
        <v>2023</v>
      </c>
      <c r="M1224">
        <v>7200</v>
      </c>
      <c r="N1224">
        <v>67241</v>
      </c>
      <c r="O1224">
        <v>100</v>
      </c>
      <c r="P1224" s="1">
        <v>45007</v>
      </c>
      <c r="Q1224" s="4" t="s">
        <v>35</v>
      </c>
      <c r="R1224" s="1">
        <v>45092</v>
      </c>
      <c r="S1224">
        <v>5437</v>
      </c>
      <c r="T1224">
        <v>5813</v>
      </c>
      <c r="U1224">
        <v>376</v>
      </c>
      <c r="V1224">
        <v>7</v>
      </c>
      <c r="W1224" s="4" t="s">
        <v>99</v>
      </c>
      <c r="X1224">
        <v>3</v>
      </c>
      <c r="Y1224">
        <v>75</v>
      </c>
      <c r="Z1224" s="4" t="s">
        <v>57</v>
      </c>
    </row>
    <row r="1225" spans="1:26" x14ac:dyDescent="0.3">
      <c r="A1225" s="4" t="s">
        <v>1355</v>
      </c>
      <c r="B1225" s="4" t="s">
        <v>172</v>
      </c>
      <c r="C1225" s="4" t="s">
        <v>163</v>
      </c>
      <c r="D1225" s="4" t="s">
        <v>61</v>
      </c>
      <c r="E1225" s="4" t="s">
        <v>62</v>
      </c>
      <c r="F1225" s="4" t="s">
        <v>53</v>
      </c>
      <c r="G1225" s="4" t="s">
        <v>44</v>
      </c>
      <c r="H1225" s="4" t="s">
        <v>80</v>
      </c>
      <c r="I1225">
        <v>5</v>
      </c>
      <c r="J1225">
        <v>5</v>
      </c>
      <c r="K1225" s="4" t="s">
        <v>45</v>
      </c>
      <c r="L1225">
        <v>2021</v>
      </c>
      <c r="M1225">
        <v>7800</v>
      </c>
      <c r="N1225">
        <v>32229</v>
      </c>
      <c r="O1225">
        <v>120</v>
      </c>
      <c r="P1225" s="1">
        <v>42400</v>
      </c>
      <c r="Q1225" s="4" t="s">
        <v>35</v>
      </c>
      <c r="R1225" s="1">
        <v>43821</v>
      </c>
      <c r="S1225">
        <v>6561</v>
      </c>
      <c r="T1225">
        <v>7580</v>
      </c>
      <c r="U1225">
        <v>1019</v>
      </c>
      <c r="V1225">
        <v>16</v>
      </c>
      <c r="W1225" s="4" t="s">
        <v>127</v>
      </c>
      <c r="X1225">
        <v>3</v>
      </c>
      <c r="Y1225">
        <v>204</v>
      </c>
      <c r="Z1225" s="4" t="s">
        <v>95</v>
      </c>
    </row>
    <row r="1226" spans="1:26" x14ac:dyDescent="0.3">
      <c r="A1226" s="4" t="s">
        <v>1356</v>
      </c>
      <c r="B1226" s="4" t="s">
        <v>156</v>
      </c>
      <c r="C1226" s="4" t="s">
        <v>40</v>
      </c>
      <c r="D1226" s="4" t="s">
        <v>41</v>
      </c>
      <c r="E1226" s="4" t="s">
        <v>42</v>
      </c>
      <c r="F1226" s="4" t="s">
        <v>43</v>
      </c>
      <c r="G1226" s="4" t="s">
        <v>54</v>
      </c>
      <c r="H1226" s="4" t="s">
        <v>33</v>
      </c>
      <c r="I1226">
        <v>2</v>
      </c>
      <c r="J1226">
        <v>2</v>
      </c>
      <c r="K1226" s="4" t="s">
        <v>34</v>
      </c>
      <c r="L1226">
        <v>2018</v>
      </c>
      <c r="M1226">
        <v>10100</v>
      </c>
      <c r="N1226">
        <v>58021</v>
      </c>
      <c r="O1226">
        <v>250</v>
      </c>
      <c r="P1226" s="1">
        <v>42154</v>
      </c>
      <c r="Q1226" s="4" t="s">
        <v>35</v>
      </c>
      <c r="R1226" s="1">
        <v>43512</v>
      </c>
      <c r="S1226">
        <v>8762</v>
      </c>
      <c r="T1226">
        <v>8273</v>
      </c>
      <c r="U1226">
        <v>-489</v>
      </c>
      <c r="V1226">
        <v>-6</v>
      </c>
      <c r="W1226" s="4" t="s">
        <v>166</v>
      </c>
      <c r="X1226">
        <v>2</v>
      </c>
      <c r="Y1226">
        <v>0</v>
      </c>
      <c r="Z1226" s="4" t="s">
        <v>57</v>
      </c>
    </row>
    <row r="1227" spans="1:26" x14ac:dyDescent="0.3">
      <c r="A1227" s="4" t="s">
        <v>1357</v>
      </c>
      <c r="B1227" s="4" t="s">
        <v>120</v>
      </c>
      <c r="C1227" s="4" t="s">
        <v>163</v>
      </c>
      <c r="D1227" s="4" t="s">
        <v>105</v>
      </c>
      <c r="E1227" s="4" t="s">
        <v>52</v>
      </c>
      <c r="F1227" s="4" t="s">
        <v>73</v>
      </c>
      <c r="G1227" s="4" t="s">
        <v>89</v>
      </c>
      <c r="H1227" s="4" t="s">
        <v>33</v>
      </c>
      <c r="I1227">
        <v>4</v>
      </c>
      <c r="J1227">
        <v>2</v>
      </c>
      <c r="K1227" s="4" t="s">
        <v>55</v>
      </c>
      <c r="L1227">
        <v>2023</v>
      </c>
      <c r="M1227">
        <v>8600</v>
      </c>
      <c r="N1227">
        <v>62071</v>
      </c>
      <c r="O1227">
        <v>200</v>
      </c>
      <c r="P1227" s="1">
        <v>43342</v>
      </c>
      <c r="Q1227" s="4" t="s">
        <v>35</v>
      </c>
      <c r="R1227" s="1">
        <v>44078</v>
      </c>
      <c r="S1227">
        <v>6862</v>
      </c>
      <c r="T1227">
        <v>8264</v>
      </c>
      <c r="U1227">
        <v>1402</v>
      </c>
      <c r="V1227">
        <v>20</v>
      </c>
      <c r="W1227" s="4" t="s">
        <v>136</v>
      </c>
      <c r="X1227">
        <v>2</v>
      </c>
      <c r="Y1227">
        <v>280</v>
      </c>
      <c r="Z1227" s="4" t="s">
        <v>57</v>
      </c>
    </row>
    <row r="1228" spans="1:26" x14ac:dyDescent="0.3">
      <c r="A1228" s="4" t="s">
        <v>1358</v>
      </c>
      <c r="B1228" s="4" t="s">
        <v>39</v>
      </c>
      <c r="C1228" s="4" t="s">
        <v>175</v>
      </c>
      <c r="D1228" s="4" t="s">
        <v>71</v>
      </c>
      <c r="E1228" s="4" t="s">
        <v>72</v>
      </c>
      <c r="F1228" s="4" t="s">
        <v>73</v>
      </c>
      <c r="G1228" s="4" t="s">
        <v>44</v>
      </c>
      <c r="H1228" s="4" t="s">
        <v>33</v>
      </c>
      <c r="I1228">
        <v>3</v>
      </c>
      <c r="J1228">
        <v>2</v>
      </c>
      <c r="K1228" s="4" t="s">
        <v>66</v>
      </c>
      <c r="L1228">
        <v>2022</v>
      </c>
      <c r="M1228">
        <v>7300</v>
      </c>
      <c r="N1228">
        <v>43876</v>
      </c>
      <c r="O1228">
        <v>100</v>
      </c>
      <c r="P1228" s="1">
        <v>44953</v>
      </c>
      <c r="Q1228" s="4" t="s">
        <v>35</v>
      </c>
      <c r="R1228" s="1">
        <v>45069</v>
      </c>
      <c r="S1228">
        <v>5993</v>
      </c>
      <c r="T1228">
        <v>5429</v>
      </c>
      <c r="U1228">
        <v>-564</v>
      </c>
      <c r="V1228">
        <v>-9</v>
      </c>
      <c r="W1228" s="4" t="s">
        <v>127</v>
      </c>
      <c r="X1228">
        <v>3</v>
      </c>
      <c r="Y1228">
        <v>0</v>
      </c>
      <c r="Z1228" s="4" t="s">
        <v>37</v>
      </c>
    </row>
    <row r="1229" spans="1:26" x14ac:dyDescent="0.3">
      <c r="A1229" s="4" t="s">
        <v>1359</v>
      </c>
      <c r="B1229" s="4" t="s">
        <v>39</v>
      </c>
      <c r="C1229" s="4" t="s">
        <v>118</v>
      </c>
      <c r="D1229" s="4" t="s">
        <v>158</v>
      </c>
      <c r="E1229" s="4" t="s">
        <v>86</v>
      </c>
      <c r="F1229" s="4" t="s">
        <v>152</v>
      </c>
      <c r="G1229" s="4" t="s">
        <v>79</v>
      </c>
      <c r="H1229" s="4" t="s">
        <v>80</v>
      </c>
      <c r="I1229">
        <v>5</v>
      </c>
      <c r="J1229">
        <v>4</v>
      </c>
      <c r="K1229" s="4" t="s">
        <v>45</v>
      </c>
      <c r="L1229">
        <v>2021</v>
      </c>
      <c r="M1229">
        <v>6800</v>
      </c>
      <c r="N1229">
        <v>14763</v>
      </c>
      <c r="O1229">
        <v>115</v>
      </c>
      <c r="P1229" s="1">
        <v>42476</v>
      </c>
      <c r="Q1229" s="4" t="s">
        <v>35</v>
      </c>
      <c r="R1229" s="1">
        <v>45246</v>
      </c>
      <c r="S1229">
        <v>5446</v>
      </c>
      <c r="T1229">
        <v>6281</v>
      </c>
      <c r="U1229">
        <v>835</v>
      </c>
      <c r="V1229">
        <v>15</v>
      </c>
      <c r="W1229" s="4" t="s">
        <v>56</v>
      </c>
      <c r="X1229">
        <v>1</v>
      </c>
      <c r="Y1229">
        <v>167</v>
      </c>
      <c r="Z1229" s="4" t="s">
        <v>37</v>
      </c>
    </row>
    <row r="1230" spans="1:26" x14ac:dyDescent="0.3">
      <c r="A1230" s="4" t="s">
        <v>1360</v>
      </c>
      <c r="B1230" s="4" t="s">
        <v>69</v>
      </c>
      <c r="C1230" s="4" t="s">
        <v>118</v>
      </c>
      <c r="D1230" s="4" t="s">
        <v>148</v>
      </c>
      <c r="E1230" s="4" t="s">
        <v>149</v>
      </c>
      <c r="F1230" s="4" t="s">
        <v>31</v>
      </c>
      <c r="G1230" s="4" t="s">
        <v>54</v>
      </c>
      <c r="H1230" s="4" t="s">
        <v>33</v>
      </c>
      <c r="I1230">
        <v>5</v>
      </c>
      <c r="J1230">
        <v>5</v>
      </c>
      <c r="K1230" s="4" t="s">
        <v>34</v>
      </c>
      <c r="L1230">
        <v>2015</v>
      </c>
      <c r="M1230">
        <v>7900</v>
      </c>
      <c r="N1230">
        <v>97918</v>
      </c>
      <c r="O1230">
        <v>150</v>
      </c>
      <c r="P1230" s="1">
        <v>42937</v>
      </c>
      <c r="Q1230" s="4" t="s">
        <v>35</v>
      </c>
      <c r="R1230" s="1">
        <v>42948</v>
      </c>
      <c r="S1230">
        <v>7375</v>
      </c>
      <c r="T1230">
        <v>6141</v>
      </c>
      <c r="U1230">
        <v>-1234</v>
      </c>
      <c r="V1230">
        <v>-17</v>
      </c>
      <c r="W1230" s="4" t="s">
        <v>111</v>
      </c>
      <c r="X1230">
        <v>2</v>
      </c>
      <c r="Y1230">
        <v>0</v>
      </c>
      <c r="Z1230" s="4" t="s">
        <v>37</v>
      </c>
    </row>
    <row r="1231" spans="1:26" x14ac:dyDescent="0.3">
      <c r="A1231" s="4" t="s">
        <v>1361</v>
      </c>
      <c r="B1231" s="4" t="s">
        <v>113</v>
      </c>
      <c r="C1231" s="4" t="s">
        <v>84</v>
      </c>
      <c r="D1231" s="4" t="s">
        <v>51</v>
      </c>
      <c r="E1231" s="4" t="s">
        <v>52</v>
      </c>
      <c r="F1231" s="4" t="s">
        <v>53</v>
      </c>
      <c r="G1231" s="4" t="s">
        <v>89</v>
      </c>
      <c r="H1231" s="4" t="s">
        <v>33</v>
      </c>
      <c r="I1231">
        <v>8</v>
      </c>
      <c r="J1231">
        <v>5</v>
      </c>
      <c r="K1231" s="4" t="s">
        <v>55</v>
      </c>
      <c r="L1231">
        <v>2016</v>
      </c>
      <c r="M1231">
        <v>9800</v>
      </c>
      <c r="N1231">
        <v>45301</v>
      </c>
      <c r="O1231">
        <v>200</v>
      </c>
      <c r="P1231" s="1">
        <v>43149</v>
      </c>
      <c r="Q1231" s="4" t="s">
        <v>35</v>
      </c>
      <c r="R1231" s="1">
        <v>44075</v>
      </c>
      <c r="S1231">
        <v>9253</v>
      </c>
      <c r="T1231">
        <v>8623</v>
      </c>
      <c r="U1231">
        <v>-630</v>
      </c>
      <c r="V1231">
        <v>-7</v>
      </c>
      <c r="W1231" s="4" t="s">
        <v>63</v>
      </c>
      <c r="X1231">
        <v>3</v>
      </c>
      <c r="Y1231">
        <v>0</v>
      </c>
      <c r="Z1231" s="4" t="s">
        <v>57</v>
      </c>
    </row>
    <row r="1232" spans="1:26" x14ac:dyDescent="0.3">
      <c r="A1232" s="4" t="s">
        <v>1362</v>
      </c>
      <c r="B1232" s="4" t="s">
        <v>120</v>
      </c>
      <c r="C1232" s="4" t="s">
        <v>163</v>
      </c>
      <c r="D1232" s="4" t="s">
        <v>138</v>
      </c>
      <c r="E1232" s="4" t="s">
        <v>139</v>
      </c>
      <c r="F1232" s="4" t="s">
        <v>53</v>
      </c>
      <c r="G1232" s="4" t="s">
        <v>44</v>
      </c>
      <c r="H1232" s="4" t="s">
        <v>80</v>
      </c>
      <c r="I1232">
        <v>7</v>
      </c>
      <c r="J1232">
        <v>5</v>
      </c>
      <c r="K1232" s="4" t="s">
        <v>66</v>
      </c>
      <c r="L1232">
        <v>2016</v>
      </c>
      <c r="M1232">
        <v>8400</v>
      </c>
      <c r="N1232">
        <v>9302</v>
      </c>
      <c r="O1232">
        <v>175</v>
      </c>
      <c r="P1232" s="1">
        <v>45575</v>
      </c>
      <c r="Q1232" s="4" t="s">
        <v>35</v>
      </c>
      <c r="R1232" s="1">
        <v>45535</v>
      </c>
      <c r="S1232">
        <v>7369</v>
      </c>
      <c r="T1232">
        <v>6846</v>
      </c>
      <c r="U1232">
        <v>-523</v>
      </c>
      <c r="V1232">
        <v>-7</v>
      </c>
      <c r="W1232" s="4" t="s">
        <v>106</v>
      </c>
      <c r="X1232">
        <v>1</v>
      </c>
      <c r="Y1232">
        <v>0</v>
      </c>
      <c r="Z1232" s="4" t="s">
        <v>37</v>
      </c>
    </row>
    <row r="1233" spans="1:26" x14ac:dyDescent="0.3">
      <c r="A1233" s="4" t="s">
        <v>1363</v>
      </c>
      <c r="B1233" s="4" t="s">
        <v>197</v>
      </c>
      <c r="C1233" s="4" t="s">
        <v>40</v>
      </c>
      <c r="D1233" s="4" t="s">
        <v>85</v>
      </c>
      <c r="E1233" s="4" t="s">
        <v>86</v>
      </c>
      <c r="F1233" s="4" t="s">
        <v>31</v>
      </c>
      <c r="G1233" s="4" t="s">
        <v>32</v>
      </c>
      <c r="H1233" s="4" t="s">
        <v>33</v>
      </c>
      <c r="I1233">
        <v>4</v>
      </c>
      <c r="J1233">
        <v>5</v>
      </c>
      <c r="K1233" s="4" t="s">
        <v>66</v>
      </c>
      <c r="L1233">
        <v>2018</v>
      </c>
      <c r="M1233">
        <v>6700</v>
      </c>
      <c r="N1233">
        <v>72416</v>
      </c>
      <c r="O1233">
        <v>103</v>
      </c>
      <c r="P1233" s="1">
        <v>44011</v>
      </c>
      <c r="Q1233" s="4" t="s">
        <v>35</v>
      </c>
      <c r="R1233" s="1">
        <v>44040</v>
      </c>
      <c r="S1233">
        <v>6143</v>
      </c>
      <c r="T1233">
        <v>5431</v>
      </c>
      <c r="U1233">
        <v>-712</v>
      </c>
      <c r="V1233">
        <v>-12</v>
      </c>
      <c r="W1233" s="4" t="s">
        <v>63</v>
      </c>
      <c r="X1233">
        <v>2</v>
      </c>
      <c r="Y1233">
        <v>0</v>
      </c>
      <c r="Z1233" s="4" t="s">
        <v>47</v>
      </c>
    </row>
    <row r="1234" spans="1:26" x14ac:dyDescent="0.3">
      <c r="A1234" s="4" t="s">
        <v>1364</v>
      </c>
      <c r="B1234" s="4" t="s">
        <v>88</v>
      </c>
      <c r="C1234" s="4" t="s">
        <v>50</v>
      </c>
      <c r="D1234" s="4" t="s">
        <v>51</v>
      </c>
      <c r="E1234" s="4" t="s">
        <v>52</v>
      </c>
      <c r="F1234" s="4" t="s">
        <v>53</v>
      </c>
      <c r="G1234" s="4" t="s">
        <v>44</v>
      </c>
      <c r="H1234" s="4" t="s">
        <v>33</v>
      </c>
      <c r="I1234">
        <v>8</v>
      </c>
      <c r="J1234">
        <v>5</v>
      </c>
      <c r="K1234" s="4" t="s">
        <v>34</v>
      </c>
      <c r="L1234">
        <v>2018</v>
      </c>
      <c r="M1234">
        <v>9100</v>
      </c>
      <c r="N1234">
        <v>18291</v>
      </c>
      <c r="O1234">
        <v>200</v>
      </c>
      <c r="P1234" s="1">
        <v>44480</v>
      </c>
      <c r="Q1234" s="4" t="s">
        <v>35</v>
      </c>
      <c r="R1234" s="1">
        <v>45373</v>
      </c>
      <c r="S1234">
        <v>8207</v>
      </c>
      <c r="T1234">
        <v>8728</v>
      </c>
      <c r="U1234">
        <v>521</v>
      </c>
      <c r="V1234">
        <v>6</v>
      </c>
      <c r="W1234" s="4" t="s">
        <v>56</v>
      </c>
      <c r="X1234">
        <v>4</v>
      </c>
      <c r="Y1234">
        <v>104</v>
      </c>
      <c r="Z1234" s="4" t="s">
        <v>37</v>
      </c>
    </row>
    <row r="1235" spans="1:26" x14ac:dyDescent="0.3">
      <c r="A1235" s="4" t="s">
        <v>1365</v>
      </c>
      <c r="B1235" s="4" t="s">
        <v>76</v>
      </c>
      <c r="C1235" s="4" t="s">
        <v>144</v>
      </c>
      <c r="D1235" s="4" t="s">
        <v>51</v>
      </c>
      <c r="E1235" s="4" t="s">
        <v>52</v>
      </c>
      <c r="F1235" s="4" t="s">
        <v>53</v>
      </c>
      <c r="G1235" s="4" t="s">
        <v>89</v>
      </c>
      <c r="H1235" s="4" t="s">
        <v>33</v>
      </c>
      <c r="I1235">
        <v>8</v>
      </c>
      <c r="J1235">
        <v>5</v>
      </c>
      <c r="K1235" s="4" t="s">
        <v>34</v>
      </c>
      <c r="L1235">
        <v>2024</v>
      </c>
      <c r="M1235">
        <v>8500</v>
      </c>
      <c r="N1235">
        <v>24913</v>
      </c>
      <c r="O1235">
        <v>200</v>
      </c>
      <c r="P1235" s="1">
        <v>45024</v>
      </c>
      <c r="Q1235" s="4" t="s">
        <v>35</v>
      </c>
      <c r="R1235" s="1">
        <v>45064</v>
      </c>
      <c r="S1235">
        <v>7455</v>
      </c>
      <c r="T1235">
        <v>6534</v>
      </c>
      <c r="U1235">
        <v>-921</v>
      </c>
      <c r="V1235">
        <v>-12</v>
      </c>
      <c r="W1235" s="4" t="s">
        <v>99</v>
      </c>
      <c r="X1235">
        <v>1</v>
      </c>
      <c r="Y1235">
        <v>0</v>
      </c>
      <c r="Z1235" s="4" t="s">
        <v>37</v>
      </c>
    </row>
    <row r="1236" spans="1:26" x14ac:dyDescent="0.3">
      <c r="A1236" s="4" t="s">
        <v>1366</v>
      </c>
      <c r="B1236" s="4" t="s">
        <v>76</v>
      </c>
      <c r="C1236" s="4" t="s">
        <v>97</v>
      </c>
      <c r="D1236" s="4" t="s">
        <v>51</v>
      </c>
      <c r="E1236" s="4" t="s">
        <v>52</v>
      </c>
      <c r="F1236" s="4" t="s">
        <v>53</v>
      </c>
      <c r="G1236" s="4" t="s">
        <v>32</v>
      </c>
      <c r="H1236" s="4" t="s">
        <v>33</v>
      </c>
      <c r="I1236">
        <v>8</v>
      </c>
      <c r="J1236">
        <v>5</v>
      </c>
      <c r="K1236" s="4" t="s">
        <v>55</v>
      </c>
      <c r="L1236">
        <v>2020</v>
      </c>
      <c r="M1236">
        <v>9400</v>
      </c>
      <c r="N1236">
        <v>54151</v>
      </c>
      <c r="O1236">
        <v>200</v>
      </c>
      <c r="P1236" s="1">
        <v>45372</v>
      </c>
      <c r="Q1236" s="4" t="s">
        <v>35</v>
      </c>
      <c r="R1236" s="1">
        <v>45448</v>
      </c>
      <c r="S1236">
        <v>8513</v>
      </c>
      <c r="T1236">
        <v>9318</v>
      </c>
      <c r="U1236">
        <v>805</v>
      </c>
      <c r="V1236">
        <v>9</v>
      </c>
      <c r="W1236" s="4" t="s">
        <v>102</v>
      </c>
      <c r="X1236">
        <v>2</v>
      </c>
      <c r="Y1236">
        <v>161</v>
      </c>
      <c r="Z1236" s="4" t="s">
        <v>57</v>
      </c>
    </row>
    <row r="1237" spans="1:26" x14ac:dyDescent="0.3">
      <c r="A1237" s="4" t="s">
        <v>1367</v>
      </c>
      <c r="B1237" s="4" t="s">
        <v>88</v>
      </c>
      <c r="C1237" s="4" t="s">
        <v>190</v>
      </c>
      <c r="D1237" s="4" t="s">
        <v>41</v>
      </c>
      <c r="E1237" s="4" t="s">
        <v>42</v>
      </c>
      <c r="F1237" s="4" t="s">
        <v>43</v>
      </c>
      <c r="G1237" s="4" t="s">
        <v>89</v>
      </c>
      <c r="H1237" s="4" t="s">
        <v>80</v>
      </c>
      <c r="I1237">
        <v>2</v>
      </c>
      <c r="J1237">
        <v>2</v>
      </c>
      <c r="K1237" s="4" t="s">
        <v>34</v>
      </c>
      <c r="L1237">
        <v>2019</v>
      </c>
      <c r="M1237">
        <v>10000</v>
      </c>
      <c r="N1237">
        <v>46473</v>
      </c>
      <c r="O1237">
        <v>250</v>
      </c>
      <c r="P1237" s="1">
        <v>42440</v>
      </c>
      <c r="Q1237" s="4" t="s">
        <v>35</v>
      </c>
      <c r="R1237" s="1">
        <v>42506</v>
      </c>
      <c r="S1237">
        <v>9021</v>
      </c>
      <c r="T1237">
        <v>10399</v>
      </c>
      <c r="U1237">
        <v>1378</v>
      </c>
      <c r="V1237">
        <v>15</v>
      </c>
      <c r="W1237" s="4" t="s">
        <v>74</v>
      </c>
      <c r="X1237">
        <v>2</v>
      </c>
      <c r="Y1237">
        <v>276</v>
      </c>
      <c r="Z1237" s="4" t="s">
        <v>37</v>
      </c>
    </row>
    <row r="1238" spans="1:26" x14ac:dyDescent="0.3">
      <c r="A1238" s="4" t="s">
        <v>1368</v>
      </c>
      <c r="B1238" s="4" t="s">
        <v>113</v>
      </c>
      <c r="C1238" s="4" t="s">
        <v>118</v>
      </c>
      <c r="D1238" s="4" t="s">
        <v>71</v>
      </c>
      <c r="E1238" s="4" t="s">
        <v>72</v>
      </c>
      <c r="F1238" s="4" t="s">
        <v>73</v>
      </c>
      <c r="G1238" s="4" t="s">
        <v>79</v>
      </c>
      <c r="H1238" s="4" t="s">
        <v>33</v>
      </c>
      <c r="I1238">
        <v>3</v>
      </c>
      <c r="J1238">
        <v>2</v>
      </c>
      <c r="K1238" s="4" t="s">
        <v>34</v>
      </c>
      <c r="L1238">
        <v>2016</v>
      </c>
      <c r="M1238">
        <v>8800</v>
      </c>
      <c r="N1238">
        <v>33718</v>
      </c>
      <c r="O1238">
        <v>100</v>
      </c>
      <c r="P1238" s="1">
        <v>44446</v>
      </c>
      <c r="Q1238" s="4" t="s">
        <v>35</v>
      </c>
      <c r="R1238" s="1">
        <v>44693</v>
      </c>
      <c r="S1238">
        <v>7203</v>
      </c>
      <c r="T1238">
        <v>6549</v>
      </c>
      <c r="U1238">
        <v>-654</v>
      </c>
      <c r="V1238">
        <v>-9</v>
      </c>
      <c r="W1238" s="4" t="s">
        <v>111</v>
      </c>
      <c r="X1238">
        <v>4</v>
      </c>
      <c r="Y1238">
        <v>0</v>
      </c>
      <c r="Z1238" s="4" t="s">
        <v>57</v>
      </c>
    </row>
    <row r="1239" spans="1:26" x14ac:dyDescent="0.3">
      <c r="A1239" s="4" t="s">
        <v>1369</v>
      </c>
      <c r="B1239" s="4" t="s">
        <v>197</v>
      </c>
      <c r="C1239" s="4" t="s">
        <v>40</v>
      </c>
      <c r="D1239" s="4" t="s">
        <v>148</v>
      </c>
      <c r="E1239" s="4" t="s">
        <v>149</v>
      </c>
      <c r="F1239" s="4" t="s">
        <v>31</v>
      </c>
      <c r="G1239" s="4" t="s">
        <v>32</v>
      </c>
      <c r="H1239" s="4" t="s">
        <v>80</v>
      </c>
      <c r="I1239">
        <v>5</v>
      </c>
      <c r="J1239">
        <v>5</v>
      </c>
      <c r="K1239" s="4" t="s">
        <v>45</v>
      </c>
      <c r="L1239">
        <v>2020</v>
      </c>
      <c r="M1239">
        <v>6400</v>
      </c>
      <c r="N1239">
        <v>10778</v>
      </c>
      <c r="O1239">
        <v>150</v>
      </c>
      <c r="P1239" s="1">
        <v>44433</v>
      </c>
      <c r="Q1239" s="4" t="s">
        <v>35</v>
      </c>
      <c r="R1239" s="1">
        <v>44690</v>
      </c>
      <c r="S1239">
        <v>5667</v>
      </c>
      <c r="T1239">
        <v>5937</v>
      </c>
      <c r="U1239">
        <v>270</v>
      </c>
      <c r="V1239">
        <v>5</v>
      </c>
      <c r="W1239" s="4" t="s">
        <v>94</v>
      </c>
      <c r="X1239">
        <v>2</v>
      </c>
      <c r="Y1239">
        <v>54</v>
      </c>
      <c r="Z1239" s="4" t="s">
        <v>47</v>
      </c>
    </row>
    <row r="1240" spans="1:26" x14ac:dyDescent="0.3">
      <c r="A1240" s="4" t="s">
        <v>1370</v>
      </c>
      <c r="B1240" s="4" t="s">
        <v>92</v>
      </c>
      <c r="C1240" s="4" t="s">
        <v>118</v>
      </c>
      <c r="D1240" s="4" t="s">
        <v>105</v>
      </c>
      <c r="E1240" s="4" t="s">
        <v>52</v>
      </c>
      <c r="F1240" s="4" t="s">
        <v>73</v>
      </c>
      <c r="G1240" s="4" t="s">
        <v>54</v>
      </c>
      <c r="H1240" s="4" t="s">
        <v>80</v>
      </c>
      <c r="I1240">
        <v>4</v>
      </c>
      <c r="J1240">
        <v>2</v>
      </c>
      <c r="K1240" s="4" t="s">
        <v>66</v>
      </c>
      <c r="L1240">
        <v>2017</v>
      </c>
      <c r="M1240">
        <v>7800</v>
      </c>
      <c r="N1240">
        <v>47077</v>
      </c>
      <c r="O1240">
        <v>200</v>
      </c>
      <c r="P1240" s="1">
        <v>43676</v>
      </c>
      <c r="Q1240" s="4" t="s">
        <v>35</v>
      </c>
      <c r="R1240" s="1">
        <v>45408</v>
      </c>
      <c r="S1240">
        <v>6364</v>
      </c>
      <c r="T1240">
        <v>7608</v>
      </c>
      <c r="U1240">
        <v>1244</v>
      </c>
      <c r="V1240">
        <v>20</v>
      </c>
      <c r="W1240" s="4" t="s">
        <v>90</v>
      </c>
      <c r="X1240">
        <v>1</v>
      </c>
      <c r="Y1240">
        <v>249</v>
      </c>
      <c r="Z1240" s="4" t="s">
        <v>57</v>
      </c>
    </row>
    <row r="1241" spans="1:26" x14ac:dyDescent="0.3">
      <c r="A1241" s="4" t="s">
        <v>1371</v>
      </c>
      <c r="B1241" s="4" t="s">
        <v>83</v>
      </c>
      <c r="C1241" s="4" t="s">
        <v>123</v>
      </c>
      <c r="D1241" s="4" t="s">
        <v>61</v>
      </c>
      <c r="E1241" s="4" t="s">
        <v>62</v>
      </c>
      <c r="F1241" s="4" t="s">
        <v>53</v>
      </c>
      <c r="G1241" s="4" t="s">
        <v>89</v>
      </c>
      <c r="H1241" s="4" t="s">
        <v>33</v>
      </c>
      <c r="I1241">
        <v>5</v>
      </c>
      <c r="J1241">
        <v>5</v>
      </c>
      <c r="K1241" s="4" t="s">
        <v>34</v>
      </c>
      <c r="L1241">
        <v>2019</v>
      </c>
      <c r="M1241">
        <v>9000</v>
      </c>
      <c r="N1241">
        <v>78241</v>
      </c>
      <c r="O1241">
        <v>120</v>
      </c>
      <c r="P1241" s="1">
        <v>45363</v>
      </c>
      <c r="Q1241" s="4" t="s">
        <v>35</v>
      </c>
      <c r="R1241" s="1">
        <v>45556</v>
      </c>
      <c r="S1241">
        <v>8417</v>
      </c>
      <c r="T1241">
        <v>8000</v>
      </c>
      <c r="U1241">
        <v>-417</v>
      </c>
      <c r="V1241">
        <v>-5</v>
      </c>
      <c r="W1241" s="4" t="s">
        <v>36</v>
      </c>
      <c r="X1241">
        <v>1</v>
      </c>
      <c r="Y1241">
        <v>0</v>
      </c>
      <c r="Z1241" s="4" t="s">
        <v>57</v>
      </c>
    </row>
    <row r="1242" spans="1:26" x14ac:dyDescent="0.3">
      <c r="A1242" s="4" t="s">
        <v>1372</v>
      </c>
      <c r="B1242" s="4" t="s">
        <v>101</v>
      </c>
      <c r="C1242" s="4" t="s">
        <v>70</v>
      </c>
      <c r="D1242" s="4" t="s">
        <v>148</v>
      </c>
      <c r="E1242" s="4" t="s">
        <v>149</v>
      </c>
      <c r="F1242" s="4" t="s">
        <v>31</v>
      </c>
      <c r="G1242" s="4" t="s">
        <v>44</v>
      </c>
      <c r="H1242" s="4" t="s">
        <v>80</v>
      </c>
      <c r="I1242">
        <v>5</v>
      </c>
      <c r="J1242">
        <v>5</v>
      </c>
      <c r="K1242" s="4" t="s">
        <v>45</v>
      </c>
      <c r="L1242">
        <v>2022</v>
      </c>
      <c r="M1242">
        <v>6200</v>
      </c>
      <c r="N1242">
        <v>23877</v>
      </c>
      <c r="O1242">
        <v>150</v>
      </c>
      <c r="P1242" s="1">
        <v>45607</v>
      </c>
      <c r="Q1242" s="4" t="s">
        <v>35</v>
      </c>
      <c r="R1242" s="1">
        <v>45593</v>
      </c>
      <c r="S1242">
        <v>4486</v>
      </c>
      <c r="T1242">
        <v>4887</v>
      </c>
      <c r="U1242">
        <v>401</v>
      </c>
      <c r="V1242">
        <v>9</v>
      </c>
      <c r="W1242" s="4" t="s">
        <v>127</v>
      </c>
      <c r="X1242">
        <v>4</v>
      </c>
      <c r="Y1242">
        <v>80</v>
      </c>
      <c r="Z1242" s="4" t="s">
        <v>47</v>
      </c>
    </row>
    <row r="1243" spans="1:26" x14ac:dyDescent="0.3">
      <c r="A1243" s="4" t="s">
        <v>1373</v>
      </c>
      <c r="B1243" s="4" t="s">
        <v>65</v>
      </c>
      <c r="C1243" s="4" t="s">
        <v>110</v>
      </c>
      <c r="D1243" s="4" t="s">
        <v>138</v>
      </c>
      <c r="E1243" s="4" t="s">
        <v>139</v>
      </c>
      <c r="F1243" s="4" t="s">
        <v>53</v>
      </c>
      <c r="G1243" s="4" t="s">
        <v>32</v>
      </c>
      <c r="H1243" s="4" t="s">
        <v>80</v>
      </c>
      <c r="I1243">
        <v>7</v>
      </c>
      <c r="J1243">
        <v>5</v>
      </c>
      <c r="K1243" s="4" t="s">
        <v>34</v>
      </c>
      <c r="L1243">
        <v>2015</v>
      </c>
      <c r="M1243">
        <v>9400</v>
      </c>
      <c r="N1243">
        <v>60081</v>
      </c>
      <c r="O1243">
        <v>175</v>
      </c>
      <c r="P1243" s="1">
        <v>42050</v>
      </c>
      <c r="Q1243" s="4" t="s">
        <v>35</v>
      </c>
      <c r="R1243" s="1">
        <v>43777</v>
      </c>
      <c r="S1243">
        <v>8894</v>
      </c>
      <c r="T1243">
        <v>8719</v>
      </c>
      <c r="U1243">
        <v>-175</v>
      </c>
      <c r="V1243">
        <v>-2</v>
      </c>
      <c r="W1243" s="4" t="s">
        <v>106</v>
      </c>
      <c r="X1243">
        <v>5</v>
      </c>
      <c r="Y1243">
        <v>0</v>
      </c>
      <c r="Z1243" s="4" t="s">
        <v>37</v>
      </c>
    </row>
    <row r="1244" spans="1:26" x14ac:dyDescent="0.3">
      <c r="A1244" s="4" t="s">
        <v>1374</v>
      </c>
      <c r="B1244" s="4" t="s">
        <v>197</v>
      </c>
      <c r="C1244" s="4" t="s">
        <v>118</v>
      </c>
      <c r="D1244" s="4" t="s">
        <v>78</v>
      </c>
      <c r="E1244" s="4" t="s">
        <v>30</v>
      </c>
      <c r="F1244" s="4" t="s">
        <v>31</v>
      </c>
      <c r="G1244" s="4" t="s">
        <v>32</v>
      </c>
      <c r="H1244" s="4" t="s">
        <v>33</v>
      </c>
      <c r="I1244">
        <v>4</v>
      </c>
      <c r="J1244">
        <v>5</v>
      </c>
      <c r="K1244" s="4" t="s">
        <v>55</v>
      </c>
      <c r="L1244">
        <v>2022</v>
      </c>
      <c r="M1244">
        <v>7700</v>
      </c>
      <c r="N1244">
        <v>57453</v>
      </c>
      <c r="O1244">
        <v>120</v>
      </c>
      <c r="P1244" s="1">
        <v>43734</v>
      </c>
      <c r="Q1244" s="4" t="s">
        <v>35</v>
      </c>
      <c r="R1244" s="1">
        <v>44566</v>
      </c>
      <c r="S1244">
        <v>6209</v>
      </c>
      <c r="T1244">
        <v>6104</v>
      </c>
      <c r="U1244">
        <v>-105</v>
      </c>
      <c r="V1244">
        <v>-2</v>
      </c>
      <c r="W1244" s="4" t="s">
        <v>181</v>
      </c>
      <c r="X1244">
        <v>4</v>
      </c>
      <c r="Y1244">
        <v>0</v>
      </c>
      <c r="Z1244" s="4" t="s">
        <v>47</v>
      </c>
    </row>
    <row r="1245" spans="1:26" x14ac:dyDescent="0.3">
      <c r="A1245" s="4" t="s">
        <v>1375</v>
      </c>
      <c r="B1245" s="4" t="s">
        <v>205</v>
      </c>
      <c r="C1245" s="4" t="s">
        <v>97</v>
      </c>
      <c r="D1245" s="4" t="s">
        <v>85</v>
      </c>
      <c r="E1245" s="4" t="s">
        <v>86</v>
      </c>
      <c r="F1245" s="4" t="s">
        <v>31</v>
      </c>
      <c r="G1245" s="4" t="s">
        <v>89</v>
      </c>
      <c r="H1245" s="4" t="s">
        <v>80</v>
      </c>
      <c r="I1245">
        <v>4</v>
      </c>
      <c r="J1245">
        <v>5</v>
      </c>
      <c r="K1245" s="4" t="s">
        <v>55</v>
      </c>
      <c r="L1245">
        <v>2021</v>
      </c>
      <c r="M1245">
        <v>7800</v>
      </c>
      <c r="N1245">
        <v>41062</v>
      </c>
      <c r="O1245">
        <v>103</v>
      </c>
      <c r="P1245" s="1">
        <v>44273</v>
      </c>
      <c r="Q1245" s="4" t="s">
        <v>35</v>
      </c>
      <c r="R1245" s="1">
        <v>44919</v>
      </c>
      <c r="S1245">
        <v>6034</v>
      </c>
      <c r="T1245">
        <v>5052</v>
      </c>
      <c r="U1245">
        <v>-982</v>
      </c>
      <c r="V1245">
        <v>-16</v>
      </c>
      <c r="W1245" s="4" t="s">
        <v>127</v>
      </c>
      <c r="X1245">
        <v>1</v>
      </c>
      <c r="Y1245">
        <v>0</v>
      </c>
      <c r="Z1245" s="4" t="s">
        <v>47</v>
      </c>
    </row>
    <row r="1246" spans="1:26" x14ac:dyDescent="0.3">
      <c r="A1246" s="4" t="s">
        <v>1376</v>
      </c>
      <c r="B1246" s="4" t="s">
        <v>88</v>
      </c>
      <c r="C1246" s="4" t="s">
        <v>40</v>
      </c>
      <c r="D1246" s="4" t="s">
        <v>71</v>
      </c>
      <c r="E1246" s="4" t="s">
        <v>72</v>
      </c>
      <c r="F1246" s="4" t="s">
        <v>73</v>
      </c>
      <c r="G1246" s="4" t="s">
        <v>89</v>
      </c>
      <c r="H1246" s="4" t="s">
        <v>33</v>
      </c>
      <c r="I1246">
        <v>3</v>
      </c>
      <c r="J1246">
        <v>2</v>
      </c>
      <c r="K1246" s="4" t="s">
        <v>45</v>
      </c>
      <c r="L1246">
        <v>2019</v>
      </c>
      <c r="M1246">
        <v>7500</v>
      </c>
      <c r="N1246">
        <v>91309</v>
      </c>
      <c r="O1246">
        <v>100</v>
      </c>
      <c r="P1246" s="1">
        <v>43130</v>
      </c>
      <c r="Q1246" s="4" t="s">
        <v>35</v>
      </c>
      <c r="R1246" s="1">
        <v>44038</v>
      </c>
      <c r="S1246">
        <v>6636</v>
      </c>
      <c r="T1246">
        <v>7878</v>
      </c>
      <c r="U1246">
        <v>1242</v>
      </c>
      <c r="V1246">
        <v>19</v>
      </c>
      <c r="W1246" s="4" t="s">
        <v>106</v>
      </c>
      <c r="X1246">
        <v>4</v>
      </c>
      <c r="Y1246">
        <v>248</v>
      </c>
      <c r="Z1246" s="4" t="s">
        <v>57</v>
      </c>
    </row>
    <row r="1247" spans="1:26" x14ac:dyDescent="0.3">
      <c r="A1247" s="4" t="s">
        <v>1377</v>
      </c>
      <c r="B1247" s="4" t="s">
        <v>27</v>
      </c>
      <c r="C1247" s="4" t="s">
        <v>104</v>
      </c>
      <c r="D1247" s="4" t="s">
        <v>51</v>
      </c>
      <c r="E1247" s="4" t="s">
        <v>52</v>
      </c>
      <c r="F1247" s="4" t="s">
        <v>53</v>
      </c>
      <c r="G1247" s="4" t="s">
        <v>44</v>
      </c>
      <c r="H1247" s="4" t="s">
        <v>33</v>
      </c>
      <c r="I1247">
        <v>8</v>
      </c>
      <c r="J1247">
        <v>5</v>
      </c>
      <c r="K1247" s="4" t="s">
        <v>55</v>
      </c>
      <c r="L1247">
        <v>2022</v>
      </c>
      <c r="M1247">
        <v>9200</v>
      </c>
      <c r="N1247">
        <v>23027</v>
      </c>
      <c r="O1247">
        <v>200</v>
      </c>
      <c r="P1247" s="1">
        <v>42139</v>
      </c>
      <c r="Q1247" s="4" t="s">
        <v>35</v>
      </c>
      <c r="R1247" s="1">
        <v>44257</v>
      </c>
      <c r="S1247">
        <v>8371</v>
      </c>
      <c r="T1247">
        <v>9217</v>
      </c>
      <c r="U1247">
        <v>846</v>
      </c>
      <c r="V1247">
        <v>10</v>
      </c>
      <c r="W1247" s="4" t="s">
        <v>106</v>
      </c>
      <c r="X1247">
        <v>2</v>
      </c>
      <c r="Y1247">
        <v>169</v>
      </c>
      <c r="Z1247" s="4" t="s">
        <v>37</v>
      </c>
    </row>
    <row r="1248" spans="1:26" x14ac:dyDescent="0.3">
      <c r="A1248" s="4" t="s">
        <v>1378</v>
      </c>
      <c r="B1248" s="4" t="s">
        <v>76</v>
      </c>
      <c r="C1248" s="4" t="s">
        <v>97</v>
      </c>
      <c r="D1248" s="4" t="s">
        <v>71</v>
      </c>
      <c r="E1248" s="4" t="s">
        <v>72</v>
      </c>
      <c r="F1248" s="4" t="s">
        <v>73</v>
      </c>
      <c r="G1248" s="4" t="s">
        <v>32</v>
      </c>
      <c r="H1248" s="4" t="s">
        <v>80</v>
      </c>
      <c r="I1248">
        <v>3</v>
      </c>
      <c r="J1248">
        <v>2</v>
      </c>
      <c r="K1248" s="4" t="s">
        <v>45</v>
      </c>
      <c r="L1248">
        <v>2023</v>
      </c>
      <c r="M1248">
        <v>7100</v>
      </c>
      <c r="N1248">
        <v>45917</v>
      </c>
      <c r="O1248">
        <v>100</v>
      </c>
      <c r="P1248" s="1">
        <v>44811</v>
      </c>
      <c r="Q1248" s="4" t="s">
        <v>35</v>
      </c>
      <c r="R1248" s="1">
        <v>45117</v>
      </c>
      <c r="S1248">
        <v>5363</v>
      </c>
      <c r="T1248">
        <v>6252</v>
      </c>
      <c r="U1248">
        <v>889</v>
      </c>
      <c r="V1248">
        <v>17</v>
      </c>
      <c r="W1248" s="4" t="s">
        <v>90</v>
      </c>
      <c r="X1248">
        <v>5</v>
      </c>
      <c r="Y1248">
        <v>178</v>
      </c>
      <c r="Z1248" s="4" t="s">
        <v>57</v>
      </c>
    </row>
    <row r="1249" spans="1:26" x14ac:dyDescent="0.3">
      <c r="A1249" s="4" t="s">
        <v>1379</v>
      </c>
      <c r="B1249" s="4" t="s">
        <v>113</v>
      </c>
      <c r="C1249" s="4" t="s">
        <v>28</v>
      </c>
      <c r="D1249" s="4" t="s">
        <v>158</v>
      </c>
      <c r="E1249" s="4" t="s">
        <v>86</v>
      </c>
      <c r="F1249" s="4" t="s">
        <v>152</v>
      </c>
      <c r="G1249" s="4" t="s">
        <v>54</v>
      </c>
      <c r="H1249" s="4" t="s">
        <v>33</v>
      </c>
      <c r="I1249">
        <v>5</v>
      </c>
      <c r="J1249">
        <v>4</v>
      </c>
      <c r="K1249" s="4" t="s">
        <v>55</v>
      </c>
      <c r="L1249">
        <v>2023</v>
      </c>
      <c r="M1249">
        <v>8100</v>
      </c>
      <c r="N1249">
        <v>22823</v>
      </c>
      <c r="O1249">
        <v>115</v>
      </c>
      <c r="P1249" s="1">
        <v>42473</v>
      </c>
      <c r="Q1249" s="4" t="s">
        <v>35</v>
      </c>
      <c r="R1249" s="1">
        <v>45300</v>
      </c>
      <c r="S1249">
        <v>6845</v>
      </c>
      <c r="T1249">
        <v>7123</v>
      </c>
      <c r="U1249">
        <v>278</v>
      </c>
      <c r="V1249">
        <v>4</v>
      </c>
      <c r="W1249" s="4" t="s">
        <v>81</v>
      </c>
      <c r="X1249">
        <v>4</v>
      </c>
      <c r="Y1249">
        <v>56</v>
      </c>
      <c r="Z1249" s="4" t="s">
        <v>37</v>
      </c>
    </row>
    <row r="1250" spans="1:26" x14ac:dyDescent="0.3">
      <c r="A1250" s="4" t="s">
        <v>1380</v>
      </c>
      <c r="B1250" s="4" t="s">
        <v>59</v>
      </c>
      <c r="C1250" s="4" t="s">
        <v>77</v>
      </c>
      <c r="D1250" s="4" t="s">
        <v>151</v>
      </c>
      <c r="E1250" s="4" t="s">
        <v>86</v>
      </c>
      <c r="F1250" s="4" t="s">
        <v>152</v>
      </c>
      <c r="G1250" s="4" t="s">
        <v>44</v>
      </c>
      <c r="H1250" s="4" t="s">
        <v>80</v>
      </c>
      <c r="I1250">
        <v>5</v>
      </c>
      <c r="J1250">
        <v>5</v>
      </c>
      <c r="K1250" s="4" t="s">
        <v>34</v>
      </c>
      <c r="L1250">
        <v>2022</v>
      </c>
      <c r="M1250">
        <v>7700</v>
      </c>
      <c r="N1250">
        <v>93479</v>
      </c>
      <c r="O1250">
        <v>100</v>
      </c>
      <c r="P1250" s="1">
        <v>42834</v>
      </c>
      <c r="Q1250" s="4" t="s">
        <v>35</v>
      </c>
      <c r="R1250" s="1">
        <v>44107</v>
      </c>
      <c r="S1250">
        <v>6846</v>
      </c>
      <c r="T1250">
        <v>6726</v>
      </c>
      <c r="U1250">
        <v>-120</v>
      </c>
      <c r="V1250">
        <v>-2</v>
      </c>
      <c r="W1250" s="4" t="s">
        <v>90</v>
      </c>
      <c r="X1250">
        <v>2</v>
      </c>
      <c r="Y1250">
        <v>0</v>
      </c>
      <c r="Z1250" s="4" t="s">
        <v>47</v>
      </c>
    </row>
    <row r="1251" spans="1:26" x14ac:dyDescent="0.3">
      <c r="A1251" s="4" t="s">
        <v>1381</v>
      </c>
      <c r="B1251" s="4" t="s">
        <v>156</v>
      </c>
      <c r="C1251" s="4" t="s">
        <v>77</v>
      </c>
      <c r="D1251" s="4" t="s">
        <v>85</v>
      </c>
      <c r="E1251" s="4" t="s">
        <v>86</v>
      </c>
      <c r="F1251" s="4" t="s">
        <v>31</v>
      </c>
      <c r="G1251" s="4" t="s">
        <v>44</v>
      </c>
      <c r="H1251" s="4" t="s">
        <v>33</v>
      </c>
      <c r="I1251">
        <v>4</v>
      </c>
      <c r="J1251">
        <v>5</v>
      </c>
      <c r="K1251" s="4" t="s">
        <v>34</v>
      </c>
      <c r="L1251">
        <v>2016</v>
      </c>
      <c r="M1251">
        <v>7800</v>
      </c>
      <c r="N1251">
        <v>18975</v>
      </c>
      <c r="O1251">
        <v>103</v>
      </c>
      <c r="P1251" s="1">
        <v>43630</v>
      </c>
      <c r="Q1251" s="4" t="s">
        <v>35</v>
      </c>
      <c r="R1251" s="1">
        <v>43718</v>
      </c>
      <c r="S1251">
        <v>7077</v>
      </c>
      <c r="T1251">
        <v>6664</v>
      </c>
      <c r="U1251">
        <v>-413</v>
      </c>
      <c r="V1251">
        <v>-6</v>
      </c>
      <c r="W1251" s="4" t="s">
        <v>36</v>
      </c>
      <c r="X1251">
        <v>3</v>
      </c>
      <c r="Y1251">
        <v>0</v>
      </c>
      <c r="Z1251" s="4" t="s">
        <v>57</v>
      </c>
    </row>
    <row r="1252" spans="1:26" x14ac:dyDescent="0.3">
      <c r="A1252" s="4" t="s">
        <v>1382</v>
      </c>
      <c r="B1252" s="4" t="s">
        <v>69</v>
      </c>
      <c r="C1252" s="4" t="s">
        <v>104</v>
      </c>
      <c r="D1252" s="4" t="s">
        <v>71</v>
      </c>
      <c r="E1252" s="4" t="s">
        <v>72</v>
      </c>
      <c r="F1252" s="4" t="s">
        <v>73</v>
      </c>
      <c r="G1252" s="4" t="s">
        <v>79</v>
      </c>
      <c r="H1252" s="4" t="s">
        <v>33</v>
      </c>
      <c r="I1252">
        <v>3</v>
      </c>
      <c r="J1252">
        <v>2</v>
      </c>
      <c r="K1252" s="4" t="s">
        <v>55</v>
      </c>
      <c r="L1252">
        <v>2016</v>
      </c>
      <c r="M1252">
        <v>9300</v>
      </c>
      <c r="N1252">
        <v>77219</v>
      </c>
      <c r="O1252">
        <v>100</v>
      </c>
      <c r="P1252" s="1">
        <v>44725</v>
      </c>
      <c r="Q1252" s="4" t="s">
        <v>35</v>
      </c>
      <c r="R1252" s="1">
        <v>45576</v>
      </c>
      <c r="S1252">
        <v>8093</v>
      </c>
      <c r="T1252">
        <v>9133</v>
      </c>
      <c r="U1252">
        <v>1040</v>
      </c>
      <c r="V1252">
        <v>13</v>
      </c>
      <c r="W1252" s="4" t="s">
        <v>94</v>
      </c>
      <c r="X1252">
        <v>1</v>
      </c>
      <c r="Y1252">
        <v>208</v>
      </c>
      <c r="Z1252" s="4" t="s">
        <v>57</v>
      </c>
    </row>
    <row r="1253" spans="1:26" x14ac:dyDescent="0.3">
      <c r="A1253" s="4" t="s">
        <v>1383</v>
      </c>
      <c r="B1253" s="4" t="s">
        <v>92</v>
      </c>
      <c r="C1253" s="4" t="s">
        <v>84</v>
      </c>
      <c r="D1253" s="4" t="s">
        <v>78</v>
      </c>
      <c r="E1253" s="4" t="s">
        <v>30</v>
      </c>
      <c r="F1253" s="4" t="s">
        <v>31</v>
      </c>
      <c r="G1253" s="4" t="s">
        <v>79</v>
      </c>
      <c r="H1253" s="4" t="s">
        <v>80</v>
      </c>
      <c r="I1253">
        <v>4</v>
      </c>
      <c r="J1253">
        <v>5</v>
      </c>
      <c r="K1253" s="4" t="s">
        <v>45</v>
      </c>
      <c r="L1253">
        <v>2019</v>
      </c>
      <c r="M1253">
        <v>6500</v>
      </c>
      <c r="N1253">
        <v>13010</v>
      </c>
      <c r="O1253">
        <v>120</v>
      </c>
      <c r="P1253" s="1">
        <v>44625</v>
      </c>
      <c r="Q1253" s="4" t="s">
        <v>35</v>
      </c>
      <c r="R1253" s="1">
        <v>44703</v>
      </c>
      <c r="S1253">
        <v>4622</v>
      </c>
      <c r="T1253">
        <v>4708</v>
      </c>
      <c r="U1253">
        <v>86</v>
      </c>
      <c r="V1253">
        <v>2</v>
      </c>
      <c r="W1253" s="4" t="s">
        <v>36</v>
      </c>
      <c r="X1253">
        <v>4</v>
      </c>
      <c r="Y1253">
        <v>17</v>
      </c>
      <c r="Z1253" s="4" t="s">
        <v>57</v>
      </c>
    </row>
    <row r="1254" spans="1:26" x14ac:dyDescent="0.3">
      <c r="A1254" s="4" t="s">
        <v>1384</v>
      </c>
      <c r="B1254" s="4" t="s">
        <v>92</v>
      </c>
      <c r="C1254" s="4" t="s">
        <v>93</v>
      </c>
      <c r="D1254" s="4" t="s">
        <v>29</v>
      </c>
      <c r="E1254" s="4" t="s">
        <v>30</v>
      </c>
      <c r="F1254" s="4" t="s">
        <v>31</v>
      </c>
      <c r="G1254" s="4" t="s">
        <v>89</v>
      </c>
      <c r="H1254" s="4" t="s">
        <v>80</v>
      </c>
      <c r="I1254">
        <v>5</v>
      </c>
      <c r="J1254">
        <v>5</v>
      </c>
      <c r="K1254" s="4" t="s">
        <v>34</v>
      </c>
      <c r="L1254">
        <v>2016</v>
      </c>
      <c r="M1254">
        <v>7800</v>
      </c>
      <c r="N1254">
        <v>3544</v>
      </c>
      <c r="O1254">
        <v>113</v>
      </c>
      <c r="P1254" s="1">
        <v>43555</v>
      </c>
      <c r="Q1254" s="4" t="s">
        <v>35</v>
      </c>
      <c r="R1254" s="1">
        <v>44190</v>
      </c>
      <c r="S1254">
        <v>6616</v>
      </c>
      <c r="T1254">
        <v>5456</v>
      </c>
      <c r="U1254">
        <v>-1160</v>
      </c>
      <c r="V1254">
        <v>-18</v>
      </c>
      <c r="W1254" s="4" t="s">
        <v>102</v>
      </c>
      <c r="X1254">
        <v>3</v>
      </c>
      <c r="Y1254">
        <v>0</v>
      </c>
      <c r="Z1254" s="4" t="s">
        <v>95</v>
      </c>
    </row>
    <row r="1255" spans="1:26" x14ac:dyDescent="0.3">
      <c r="A1255" s="4" t="s">
        <v>1385</v>
      </c>
      <c r="B1255" s="4" t="s">
        <v>101</v>
      </c>
      <c r="C1255" s="4" t="s">
        <v>118</v>
      </c>
      <c r="D1255" s="4" t="s">
        <v>151</v>
      </c>
      <c r="E1255" s="4" t="s">
        <v>86</v>
      </c>
      <c r="F1255" s="4" t="s">
        <v>152</v>
      </c>
      <c r="G1255" s="4" t="s">
        <v>54</v>
      </c>
      <c r="H1255" s="4" t="s">
        <v>33</v>
      </c>
      <c r="I1255">
        <v>5</v>
      </c>
      <c r="J1255">
        <v>5</v>
      </c>
      <c r="K1255" s="4" t="s">
        <v>66</v>
      </c>
      <c r="L1255">
        <v>2024</v>
      </c>
      <c r="M1255">
        <v>6600</v>
      </c>
      <c r="N1255">
        <v>20790</v>
      </c>
      <c r="O1255">
        <v>100</v>
      </c>
      <c r="P1255" s="1">
        <v>43028</v>
      </c>
      <c r="Q1255" s="4" t="s">
        <v>35</v>
      </c>
      <c r="R1255" s="1">
        <v>43729</v>
      </c>
      <c r="S1255">
        <v>4674</v>
      </c>
      <c r="T1255">
        <v>3822</v>
      </c>
      <c r="U1255">
        <v>-852</v>
      </c>
      <c r="V1255">
        <v>-18</v>
      </c>
      <c r="W1255" s="4" t="s">
        <v>179</v>
      </c>
      <c r="X1255">
        <v>3</v>
      </c>
      <c r="Y1255">
        <v>0</v>
      </c>
      <c r="Z1255" s="4" t="s">
        <v>37</v>
      </c>
    </row>
    <row r="1256" spans="1:26" x14ac:dyDescent="0.3">
      <c r="A1256" s="4" t="s">
        <v>1386</v>
      </c>
      <c r="B1256" s="4" t="s">
        <v>197</v>
      </c>
      <c r="C1256" s="4" t="s">
        <v>190</v>
      </c>
      <c r="D1256" s="4" t="s">
        <v>29</v>
      </c>
      <c r="E1256" s="4" t="s">
        <v>30</v>
      </c>
      <c r="F1256" s="4" t="s">
        <v>31</v>
      </c>
      <c r="G1256" s="4" t="s">
        <v>44</v>
      </c>
      <c r="H1256" s="4" t="s">
        <v>80</v>
      </c>
      <c r="I1256">
        <v>5</v>
      </c>
      <c r="J1256">
        <v>5</v>
      </c>
      <c r="K1256" s="4" t="s">
        <v>34</v>
      </c>
      <c r="L1256">
        <v>2019</v>
      </c>
      <c r="M1256">
        <v>7500</v>
      </c>
      <c r="N1256">
        <v>56251</v>
      </c>
      <c r="O1256">
        <v>113</v>
      </c>
      <c r="P1256" s="1">
        <v>42768</v>
      </c>
      <c r="Q1256" s="4" t="s">
        <v>35</v>
      </c>
      <c r="R1256" s="1">
        <v>45051</v>
      </c>
      <c r="S1256">
        <v>5522</v>
      </c>
      <c r="T1256">
        <v>5727</v>
      </c>
      <c r="U1256">
        <v>205</v>
      </c>
      <c r="V1256">
        <v>4</v>
      </c>
      <c r="W1256" s="4" t="s">
        <v>63</v>
      </c>
      <c r="X1256">
        <v>5</v>
      </c>
      <c r="Y1256">
        <v>41</v>
      </c>
      <c r="Z1256" s="4" t="s">
        <v>37</v>
      </c>
    </row>
    <row r="1257" spans="1:26" x14ac:dyDescent="0.3">
      <c r="A1257" s="4" t="s">
        <v>1387</v>
      </c>
      <c r="B1257" s="4" t="s">
        <v>197</v>
      </c>
      <c r="C1257" s="4" t="s">
        <v>110</v>
      </c>
      <c r="D1257" s="4" t="s">
        <v>105</v>
      </c>
      <c r="E1257" s="4" t="s">
        <v>52</v>
      </c>
      <c r="F1257" s="4" t="s">
        <v>73</v>
      </c>
      <c r="G1257" s="4" t="s">
        <v>79</v>
      </c>
      <c r="H1257" s="4" t="s">
        <v>80</v>
      </c>
      <c r="I1257">
        <v>4</v>
      </c>
      <c r="J1257">
        <v>2</v>
      </c>
      <c r="K1257" s="4" t="s">
        <v>66</v>
      </c>
      <c r="L1257">
        <v>2015</v>
      </c>
      <c r="M1257">
        <v>8000</v>
      </c>
      <c r="N1257">
        <v>48602</v>
      </c>
      <c r="O1257">
        <v>200</v>
      </c>
      <c r="P1257" s="1">
        <v>43426</v>
      </c>
      <c r="Q1257" s="4" t="s">
        <v>35</v>
      </c>
      <c r="R1257" s="1">
        <v>43514</v>
      </c>
      <c r="S1257">
        <v>7316</v>
      </c>
      <c r="T1257">
        <v>8214</v>
      </c>
      <c r="U1257">
        <v>898</v>
      </c>
      <c r="V1257">
        <v>12</v>
      </c>
      <c r="W1257" s="4" t="s">
        <v>111</v>
      </c>
      <c r="X1257">
        <v>3</v>
      </c>
      <c r="Y1257">
        <v>180</v>
      </c>
      <c r="Z1257" s="4" t="s">
        <v>47</v>
      </c>
    </row>
    <row r="1258" spans="1:26" x14ac:dyDescent="0.3">
      <c r="A1258" s="4" t="s">
        <v>1388</v>
      </c>
      <c r="B1258" s="4" t="s">
        <v>39</v>
      </c>
      <c r="C1258" s="4" t="s">
        <v>40</v>
      </c>
      <c r="D1258" s="4" t="s">
        <v>105</v>
      </c>
      <c r="E1258" s="4" t="s">
        <v>52</v>
      </c>
      <c r="F1258" s="4" t="s">
        <v>73</v>
      </c>
      <c r="G1258" s="4" t="s">
        <v>89</v>
      </c>
      <c r="H1258" s="4" t="s">
        <v>80</v>
      </c>
      <c r="I1258">
        <v>4</v>
      </c>
      <c r="J1258">
        <v>2</v>
      </c>
      <c r="K1258" s="4" t="s">
        <v>45</v>
      </c>
      <c r="L1258">
        <v>2021</v>
      </c>
      <c r="M1258">
        <v>7300</v>
      </c>
      <c r="N1258">
        <v>9733</v>
      </c>
      <c r="O1258">
        <v>200</v>
      </c>
      <c r="P1258" s="1">
        <v>43820</v>
      </c>
      <c r="Q1258" s="4" t="s">
        <v>35</v>
      </c>
      <c r="R1258" s="1">
        <v>44790</v>
      </c>
      <c r="S1258">
        <v>6238</v>
      </c>
      <c r="T1258">
        <v>6361</v>
      </c>
      <c r="U1258">
        <v>123</v>
      </c>
      <c r="V1258">
        <v>2</v>
      </c>
      <c r="W1258" s="4" t="s">
        <v>166</v>
      </c>
      <c r="X1258">
        <v>2</v>
      </c>
      <c r="Y1258">
        <v>25</v>
      </c>
      <c r="Z1258" s="4" t="s">
        <v>37</v>
      </c>
    </row>
    <row r="1259" spans="1:26" x14ac:dyDescent="0.3">
      <c r="A1259" s="4" t="s">
        <v>1389</v>
      </c>
      <c r="B1259" s="4" t="s">
        <v>88</v>
      </c>
      <c r="C1259" s="4" t="s">
        <v>40</v>
      </c>
      <c r="D1259" s="4" t="s">
        <v>78</v>
      </c>
      <c r="E1259" s="4" t="s">
        <v>30</v>
      </c>
      <c r="F1259" s="4" t="s">
        <v>31</v>
      </c>
      <c r="G1259" s="4" t="s">
        <v>54</v>
      </c>
      <c r="H1259" s="4" t="s">
        <v>80</v>
      </c>
      <c r="I1259">
        <v>4</v>
      </c>
      <c r="J1259">
        <v>5</v>
      </c>
      <c r="K1259" s="4" t="s">
        <v>45</v>
      </c>
      <c r="L1259">
        <v>2019</v>
      </c>
      <c r="M1259">
        <v>6500</v>
      </c>
      <c r="N1259">
        <v>26163</v>
      </c>
      <c r="O1259">
        <v>120</v>
      </c>
      <c r="P1259" s="1">
        <v>45333</v>
      </c>
      <c r="Q1259" s="4" t="s">
        <v>35</v>
      </c>
      <c r="R1259" s="1">
        <v>45527</v>
      </c>
      <c r="S1259">
        <v>4536</v>
      </c>
      <c r="T1259">
        <v>6033</v>
      </c>
      <c r="U1259">
        <v>1497</v>
      </c>
      <c r="V1259">
        <v>33</v>
      </c>
      <c r="W1259" s="4" t="s">
        <v>215</v>
      </c>
      <c r="X1259">
        <v>2</v>
      </c>
      <c r="Y1259">
        <v>299</v>
      </c>
      <c r="Z1259" s="4" t="s">
        <v>57</v>
      </c>
    </row>
    <row r="1260" spans="1:26" x14ac:dyDescent="0.3">
      <c r="A1260" s="4" t="s">
        <v>1390</v>
      </c>
      <c r="B1260" s="4" t="s">
        <v>27</v>
      </c>
      <c r="C1260" s="4" t="s">
        <v>28</v>
      </c>
      <c r="D1260" s="4" t="s">
        <v>85</v>
      </c>
      <c r="E1260" s="4" t="s">
        <v>86</v>
      </c>
      <c r="F1260" s="4" t="s">
        <v>31</v>
      </c>
      <c r="G1260" s="4" t="s">
        <v>32</v>
      </c>
      <c r="H1260" s="4" t="s">
        <v>33</v>
      </c>
      <c r="I1260">
        <v>4</v>
      </c>
      <c r="J1260">
        <v>5</v>
      </c>
      <c r="K1260" s="4" t="s">
        <v>45</v>
      </c>
      <c r="L1260">
        <v>2020</v>
      </c>
      <c r="M1260">
        <v>6400</v>
      </c>
      <c r="N1260">
        <v>38355</v>
      </c>
      <c r="O1260">
        <v>103</v>
      </c>
      <c r="P1260" s="1">
        <v>45197</v>
      </c>
      <c r="Q1260" s="4" t="s">
        <v>35</v>
      </c>
      <c r="R1260" s="1">
        <v>45035</v>
      </c>
      <c r="S1260">
        <v>4400</v>
      </c>
      <c r="T1260">
        <v>3557</v>
      </c>
      <c r="U1260">
        <v>-843</v>
      </c>
      <c r="V1260">
        <v>-19</v>
      </c>
      <c r="W1260" s="4" t="s">
        <v>179</v>
      </c>
      <c r="X1260">
        <v>4</v>
      </c>
      <c r="Y1260">
        <v>0</v>
      </c>
      <c r="Z1260" s="4" t="s">
        <v>47</v>
      </c>
    </row>
    <row r="1261" spans="1:26" x14ac:dyDescent="0.3">
      <c r="A1261" s="4" t="s">
        <v>1391</v>
      </c>
      <c r="B1261" s="4" t="s">
        <v>49</v>
      </c>
      <c r="C1261" s="4" t="s">
        <v>104</v>
      </c>
      <c r="D1261" s="4" t="s">
        <v>29</v>
      </c>
      <c r="E1261" s="4" t="s">
        <v>30</v>
      </c>
      <c r="F1261" s="4" t="s">
        <v>31</v>
      </c>
      <c r="G1261" s="4" t="s">
        <v>54</v>
      </c>
      <c r="H1261" s="4" t="s">
        <v>80</v>
      </c>
      <c r="I1261">
        <v>5</v>
      </c>
      <c r="J1261">
        <v>5</v>
      </c>
      <c r="K1261" s="4" t="s">
        <v>66</v>
      </c>
      <c r="L1261">
        <v>2017</v>
      </c>
      <c r="M1261">
        <v>6800</v>
      </c>
      <c r="N1261">
        <v>46110</v>
      </c>
      <c r="O1261">
        <v>113</v>
      </c>
      <c r="P1261" s="1">
        <v>44344</v>
      </c>
      <c r="Q1261" s="4" t="s">
        <v>35</v>
      </c>
      <c r="R1261" s="1">
        <v>44993</v>
      </c>
      <c r="S1261">
        <v>5125</v>
      </c>
      <c r="T1261">
        <v>5299</v>
      </c>
      <c r="U1261">
        <v>174</v>
      </c>
      <c r="V1261">
        <v>3</v>
      </c>
      <c r="W1261" s="4" t="s">
        <v>131</v>
      </c>
      <c r="X1261">
        <v>3</v>
      </c>
      <c r="Y1261">
        <v>35</v>
      </c>
      <c r="Z1261" s="4" t="s">
        <v>57</v>
      </c>
    </row>
    <row r="1262" spans="1:26" x14ac:dyDescent="0.3">
      <c r="A1262" s="4" t="s">
        <v>1392</v>
      </c>
      <c r="B1262" s="4" t="s">
        <v>27</v>
      </c>
      <c r="C1262" s="4" t="s">
        <v>144</v>
      </c>
      <c r="D1262" s="4" t="s">
        <v>85</v>
      </c>
      <c r="E1262" s="4" t="s">
        <v>86</v>
      </c>
      <c r="F1262" s="4" t="s">
        <v>31</v>
      </c>
      <c r="G1262" s="4" t="s">
        <v>54</v>
      </c>
      <c r="H1262" s="4" t="s">
        <v>33</v>
      </c>
      <c r="I1262">
        <v>4</v>
      </c>
      <c r="J1262">
        <v>5</v>
      </c>
      <c r="K1262" s="4" t="s">
        <v>45</v>
      </c>
      <c r="L1262">
        <v>2022</v>
      </c>
      <c r="M1262">
        <v>6200</v>
      </c>
      <c r="N1262">
        <v>98931</v>
      </c>
      <c r="O1262">
        <v>103</v>
      </c>
      <c r="P1262" s="1">
        <v>44096</v>
      </c>
      <c r="Q1262" s="4" t="s">
        <v>35</v>
      </c>
      <c r="R1262" s="1">
        <v>45037</v>
      </c>
      <c r="S1262">
        <v>4657</v>
      </c>
      <c r="T1262">
        <v>4709</v>
      </c>
      <c r="U1262">
        <v>52</v>
      </c>
      <c r="V1262">
        <v>1</v>
      </c>
      <c r="W1262" s="4" t="s">
        <v>74</v>
      </c>
      <c r="X1262">
        <v>4</v>
      </c>
      <c r="Y1262">
        <v>10</v>
      </c>
      <c r="Z1262" s="4" t="s">
        <v>57</v>
      </c>
    </row>
    <row r="1263" spans="1:26" x14ac:dyDescent="0.3">
      <c r="A1263" s="4" t="s">
        <v>1393</v>
      </c>
      <c r="B1263" s="4" t="s">
        <v>197</v>
      </c>
      <c r="C1263" s="4" t="s">
        <v>144</v>
      </c>
      <c r="D1263" s="4" t="s">
        <v>105</v>
      </c>
      <c r="E1263" s="4" t="s">
        <v>52</v>
      </c>
      <c r="F1263" s="4" t="s">
        <v>73</v>
      </c>
      <c r="G1263" s="4" t="s">
        <v>79</v>
      </c>
      <c r="H1263" s="4" t="s">
        <v>33</v>
      </c>
      <c r="I1263">
        <v>4</v>
      </c>
      <c r="J1263">
        <v>2</v>
      </c>
      <c r="K1263" s="4" t="s">
        <v>66</v>
      </c>
      <c r="L1263">
        <v>2023</v>
      </c>
      <c r="M1263">
        <v>7200</v>
      </c>
      <c r="N1263">
        <v>33647</v>
      </c>
      <c r="O1263">
        <v>200</v>
      </c>
      <c r="P1263" s="1">
        <v>42721</v>
      </c>
      <c r="Q1263" s="4" t="s">
        <v>35</v>
      </c>
      <c r="R1263" s="1">
        <v>44250</v>
      </c>
      <c r="S1263">
        <v>5868</v>
      </c>
      <c r="T1263">
        <v>5377</v>
      </c>
      <c r="U1263">
        <v>-491</v>
      </c>
      <c r="V1263">
        <v>-8</v>
      </c>
      <c r="W1263" s="4" t="s">
        <v>160</v>
      </c>
      <c r="X1263">
        <v>3</v>
      </c>
      <c r="Y1263">
        <v>0</v>
      </c>
      <c r="Z1263" s="4" t="s">
        <v>57</v>
      </c>
    </row>
    <row r="1264" spans="1:26" x14ac:dyDescent="0.3">
      <c r="A1264" s="4" t="s">
        <v>1394</v>
      </c>
      <c r="B1264" s="4" t="s">
        <v>125</v>
      </c>
      <c r="C1264" s="4" t="s">
        <v>84</v>
      </c>
      <c r="D1264" s="4" t="s">
        <v>105</v>
      </c>
      <c r="E1264" s="4" t="s">
        <v>52</v>
      </c>
      <c r="F1264" s="4" t="s">
        <v>73</v>
      </c>
      <c r="G1264" s="4" t="s">
        <v>79</v>
      </c>
      <c r="H1264" s="4" t="s">
        <v>33</v>
      </c>
      <c r="I1264">
        <v>4</v>
      </c>
      <c r="J1264">
        <v>2</v>
      </c>
      <c r="K1264" s="4" t="s">
        <v>66</v>
      </c>
      <c r="L1264">
        <v>2019</v>
      </c>
      <c r="M1264">
        <v>7600</v>
      </c>
      <c r="N1264">
        <v>72083</v>
      </c>
      <c r="O1264">
        <v>200</v>
      </c>
      <c r="P1264" s="1">
        <v>42620</v>
      </c>
      <c r="Q1264" s="4" t="s">
        <v>35</v>
      </c>
      <c r="R1264" s="1">
        <v>43515</v>
      </c>
      <c r="S1264">
        <v>6959</v>
      </c>
      <c r="T1264">
        <v>7368</v>
      </c>
      <c r="U1264">
        <v>409</v>
      </c>
      <c r="V1264">
        <v>6</v>
      </c>
      <c r="W1264" s="4" t="s">
        <v>181</v>
      </c>
      <c r="X1264">
        <v>4</v>
      </c>
      <c r="Y1264">
        <v>82</v>
      </c>
      <c r="Z1264" s="4" t="s">
        <v>57</v>
      </c>
    </row>
    <row r="1265" spans="1:26" x14ac:dyDescent="0.3">
      <c r="A1265" s="4" t="s">
        <v>1395</v>
      </c>
      <c r="B1265" s="4" t="s">
        <v>92</v>
      </c>
      <c r="C1265" s="4" t="s">
        <v>190</v>
      </c>
      <c r="D1265" s="4" t="s">
        <v>29</v>
      </c>
      <c r="E1265" s="4" t="s">
        <v>30</v>
      </c>
      <c r="F1265" s="4" t="s">
        <v>31</v>
      </c>
      <c r="G1265" s="4" t="s">
        <v>32</v>
      </c>
      <c r="H1265" s="4" t="s">
        <v>80</v>
      </c>
      <c r="I1265">
        <v>5</v>
      </c>
      <c r="J1265">
        <v>5</v>
      </c>
      <c r="K1265" s="4" t="s">
        <v>66</v>
      </c>
      <c r="L1265">
        <v>2015</v>
      </c>
      <c r="M1265">
        <v>7000</v>
      </c>
      <c r="N1265">
        <v>70989</v>
      </c>
      <c r="O1265">
        <v>113</v>
      </c>
      <c r="P1265" s="1">
        <v>45637</v>
      </c>
      <c r="Q1265" s="4" t="s">
        <v>35</v>
      </c>
      <c r="R1265" s="1">
        <v>45388</v>
      </c>
      <c r="S1265">
        <v>5624</v>
      </c>
      <c r="T1265">
        <v>6913</v>
      </c>
      <c r="U1265">
        <v>1289</v>
      </c>
      <c r="V1265">
        <v>23</v>
      </c>
      <c r="W1265" s="4" t="s">
        <v>142</v>
      </c>
      <c r="X1265">
        <v>3</v>
      </c>
      <c r="Y1265">
        <v>258</v>
      </c>
      <c r="Z1265" s="4" t="s">
        <v>57</v>
      </c>
    </row>
    <row r="1266" spans="1:26" x14ac:dyDescent="0.3">
      <c r="A1266" s="4" t="s">
        <v>1396</v>
      </c>
      <c r="B1266" s="4" t="s">
        <v>109</v>
      </c>
      <c r="C1266" s="4" t="s">
        <v>144</v>
      </c>
      <c r="D1266" s="4" t="s">
        <v>61</v>
      </c>
      <c r="E1266" s="4" t="s">
        <v>62</v>
      </c>
      <c r="F1266" s="4" t="s">
        <v>53</v>
      </c>
      <c r="G1266" s="4" t="s">
        <v>32</v>
      </c>
      <c r="H1266" s="4" t="s">
        <v>33</v>
      </c>
      <c r="I1266">
        <v>5</v>
      </c>
      <c r="J1266">
        <v>5</v>
      </c>
      <c r="K1266" s="4" t="s">
        <v>45</v>
      </c>
      <c r="L1266">
        <v>2024</v>
      </c>
      <c r="M1266">
        <v>7500</v>
      </c>
      <c r="N1266">
        <v>96095</v>
      </c>
      <c r="O1266">
        <v>120</v>
      </c>
      <c r="P1266" s="1">
        <v>42447</v>
      </c>
      <c r="Q1266" s="4" t="s">
        <v>35</v>
      </c>
      <c r="R1266" s="1">
        <v>42558</v>
      </c>
      <c r="S1266">
        <v>5903</v>
      </c>
      <c r="T1266">
        <v>5901</v>
      </c>
      <c r="U1266">
        <v>-2</v>
      </c>
      <c r="V1266">
        <v>0</v>
      </c>
      <c r="W1266" s="4" t="s">
        <v>102</v>
      </c>
      <c r="X1266">
        <v>1</v>
      </c>
      <c r="Y1266">
        <v>0</v>
      </c>
      <c r="Z1266" s="4" t="s">
        <v>37</v>
      </c>
    </row>
    <row r="1267" spans="1:26" x14ac:dyDescent="0.3">
      <c r="A1267" s="4" t="s">
        <v>1397</v>
      </c>
      <c r="B1267" s="4" t="s">
        <v>88</v>
      </c>
      <c r="C1267" s="4" t="s">
        <v>84</v>
      </c>
      <c r="D1267" s="4" t="s">
        <v>105</v>
      </c>
      <c r="E1267" s="4" t="s">
        <v>52</v>
      </c>
      <c r="F1267" s="4" t="s">
        <v>73</v>
      </c>
      <c r="G1267" s="4" t="s">
        <v>79</v>
      </c>
      <c r="H1267" s="4" t="s">
        <v>80</v>
      </c>
      <c r="I1267">
        <v>4</v>
      </c>
      <c r="J1267">
        <v>2</v>
      </c>
      <c r="K1267" s="4" t="s">
        <v>55</v>
      </c>
      <c r="L1267">
        <v>2019</v>
      </c>
      <c r="M1267">
        <v>9000</v>
      </c>
      <c r="N1267">
        <v>97618</v>
      </c>
      <c r="O1267">
        <v>200</v>
      </c>
      <c r="P1267" s="1">
        <v>45090</v>
      </c>
      <c r="Q1267" s="4" t="s">
        <v>35</v>
      </c>
      <c r="R1267" s="1">
        <v>45247</v>
      </c>
      <c r="S1267">
        <v>8243</v>
      </c>
      <c r="T1267">
        <v>8781</v>
      </c>
      <c r="U1267">
        <v>538</v>
      </c>
      <c r="V1267">
        <v>7</v>
      </c>
      <c r="W1267" s="4" t="s">
        <v>74</v>
      </c>
      <c r="X1267">
        <v>5</v>
      </c>
      <c r="Y1267">
        <v>108</v>
      </c>
      <c r="Z1267" s="4" t="s">
        <v>37</v>
      </c>
    </row>
    <row r="1268" spans="1:26" x14ac:dyDescent="0.3">
      <c r="A1268" s="4" t="s">
        <v>1398</v>
      </c>
      <c r="B1268" s="4" t="s">
        <v>88</v>
      </c>
      <c r="C1268" s="4" t="s">
        <v>175</v>
      </c>
      <c r="D1268" s="4" t="s">
        <v>85</v>
      </c>
      <c r="E1268" s="4" t="s">
        <v>86</v>
      </c>
      <c r="F1268" s="4" t="s">
        <v>31</v>
      </c>
      <c r="G1268" s="4" t="s">
        <v>44</v>
      </c>
      <c r="H1268" s="4" t="s">
        <v>33</v>
      </c>
      <c r="I1268">
        <v>4</v>
      </c>
      <c r="J1268">
        <v>5</v>
      </c>
      <c r="K1268" s="4" t="s">
        <v>55</v>
      </c>
      <c r="L1268">
        <v>2024</v>
      </c>
      <c r="M1268">
        <v>7500</v>
      </c>
      <c r="N1268">
        <v>72936</v>
      </c>
      <c r="O1268">
        <v>103</v>
      </c>
      <c r="P1268" s="1">
        <v>44618</v>
      </c>
      <c r="Q1268" s="4" t="s">
        <v>35</v>
      </c>
      <c r="R1268" s="1">
        <v>44850</v>
      </c>
      <c r="S1268">
        <v>6961</v>
      </c>
      <c r="T1268">
        <v>6005</v>
      </c>
      <c r="U1268">
        <v>-956</v>
      </c>
      <c r="V1268">
        <v>-14</v>
      </c>
      <c r="W1268" s="4" t="s">
        <v>81</v>
      </c>
      <c r="X1268">
        <v>4</v>
      </c>
      <c r="Y1268">
        <v>0</v>
      </c>
      <c r="Z1268" s="4" t="s">
        <v>37</v>
      </c>
    </row>
    <row r="1269" spans="1:26" x14ac:dyDescent="0.3">
      <c r="A1269" s="4" t="s">
        <v>1399</v>
      </c>
      <c r="B1269" s="4" t="s">
        <v>27</v>
      </c>
      <c r="C1269" s="4" t="s">
        <v>70</v>
      </c>
      <c r="D1269" s="4" t="s">
        <v>29</v>
      </c>
      <c r="E1269" s="4" t="s">
        <v>30</v>
      </c>
      <c r="F1269" s="4" t="s">
        <v>31</v>
      </c>
      <c r="G1269" s="4" t="s">
        <v>44</v>
      </c>
      <c r="H1269" s="4" t="s">
        <v>80</v>
      </c>
      <c r="I1269">
        <v>5</v>
      </c>
      <c r="J1269">
        <v>5</v>
      </c>
      <c r="K1269" s="4" t="s">
        <v>66</v>
      </c>
      <c r="L1269">
        <v>2018</v>
      </c>
      <c r="M1269">
        <v>6700</v>
      </c>
      <c r="N1269">
        <v>15876</v>
      </c>
      <c r="O1269">
        <v>113</v>
      </c>
      <c r="P1269" s="1">
        <v>45539</v>
      </c>
      <c r="Q1269" s="4" t="s">
        <v>35</v>
      </c>
      <c r="R1269" s="1">
        <v>45584</v>
      </c>
      <c r="S1269">
        <v>5562</v>
      </c>
      <c r="T1269">
        <v>6822</v>
      </c>
      <c r="U1269">
        <v>1260</v>
      </c>
      <c r="V1269">
        <v>23</v>
      </c>
      <c r="W1269" s="4" t="s">
        <v>90</v>
      </c>
      <c r="X1269">
        <v>2</v>
      </c>
      <c r="Y1269">
        <v>252</v>
      </c>
      <c r="Z1269" s="4" t="s">
        <v>37</v>
      </c>
    </row>
    <row r="1270" spans="1:26" x14ac:dyDescent="0.3">
      <c r="A1270" s="4" t="s">
        <v>1400</v>
      </c>
      <c r="B1270" s="4" t="s">
        <v>83</v>
      </c>
      <c r="C1270" s="4" t="s">
        <v>190</v>
      </c>
      <c r="D1270" s="4" t="s">
        <v>51</v>
      </c>
      <c r="E1270" s="4" t="s">
        <v>52</v>
      </c>
      <c r="F1270" s="4" t="s">
        <v>53</v>
      </c>
      <c r="G1270" s="4" t="s">
        <v>89</v>
      </c>
      <c r="H1270" s="4" t="s">
        <v>33</v>
      </c>
      <c r="I1270">
        <v>8</v>
      </c>
      <c r="J1270">
        <v>5</v>
      </c>
      <c r="K1270" s="4" t="s">
        <v>45</v>
      </c>
      <c r="L1270">
        <v>2017</v>
      </c>
      <c r="M1270">
        <v>8200</v>
      </c>
      <c r="N1270">
        <v>72428</v>
      </c>
      <c r="O1270">
        <v>200</v>
      </c>
      <c r="P1270" s="1">
        <v>45463</v>
      </c>
      <c r="Q1270" s="4" t="s">
        <v>35</v>
      </c>
      <c r="R1270" s="1">
        <v>45361</v>
      </c>
      <c r="S1270">
        <v>6417</v>
      </c>
      <c r="T1270">
        <v>7283</v>
      </c>
      <c r="U1270">
        <v>866</v>
      </c>
      <c r="V1270">
        <v>13</v>
      </c>
      <c r="W1270" s="4" t="s">
        <v>90</v>
      </c>
      <c r="X1270">
        <v>1</v>
      </c>
      <c r="Y1270">
        <v>173</v>
      </c>
      <c r="Z1270" s="4" t="s">
        <v>47</v>
      </c>
    </row>
    <row r="1271" spans="1:26" x14ac:dyDescent="0.3">
      <c r="A1271" s="4" t="s">
        <v>1401</v>
      </c>
      <c r="B1271" s="4" t="s">
        <v>88</v>
      </c>
      <c r="C1271" s="4" t="s">
        <v>118</v>
      </c>
      <c r="D1271" s="4" t="s">
        <v>29</v>
      </c>
      <c r="E1271" s="4" t="s">
        <v>30</v>
      </c>
      <c r="F1271" s="4" t="s">
        <v>31</v>
      </c>
      <c r="G1271" s="4" t="s">
        <v>79</v>
      </c>
      <c r="H1271" s="4" t="s">
        <v>33</v>
      </c>
      <c r="I1271">
        <v>5</v>
      </c>
      <c r="J1271">
        <v>5</v>
      </c>
      <c r="K1271" s="4" t="s">
        <v>55</v>
      </c>
      <c r="L1271">
        <v>2017</v>
      </c>
      <c r="M1271">
        <v>8200</v>
      </c>
      <c r="N1271">
        <v>23431</v>
      </c>
      <c r="O1271">
        <v>113</v>
      </c>
      <c r="P1271" s="1">
        <v>42886</v>
      </c>
      <c r="Q1271" s="4" t="s">
        <v>35</v>
      </c>
      <c r="R1271" s="1">
        <v>43721</v>
      </c>
      <c r="S1271">
        <v>6744</v>
      </c>
      <c r="T1271">
        <v>6256</v>
      </c>
      <c r="U1271">
        <v>-488</v>
      </c>
      <c r="V1271">
        <v>-7</v>
      </c>
      <c r="W1271" s="4" t="s">
        <v>99</v>
      </c>
      <c r="X1271">
        <v>1</v>
      </c>
      <c r="Y1271">
        <v>0</v>
      </c>
      <c r="Z1271" s="4" t="s">
        <v>57</v>
      </c>
    </row>
    <row r="1272" spans="1:26" x14ac:dyDescent="0.3">
      <c r="A1272" s="4" t="s">
        <v>1402</v>
      </c>
      <c r="B1272" s="4" t="s">
        <v>101</v>
      </c>
      <c r="C1272" s="4" t="s">
        <v>144</v>
      </c>
      <c r="D1272" s="4" t="s">
        <v>29</v>
      </c>
      <c r="E1272" s="4" t="s">
        <v>30</v>
      </c>
      <c r="F1272" s="4" t="s">
        <v>31</v>
      </c>
      <c r="G1272" s="4" t="s">
        <v>89</v>
      </c>
      <c r="H1272" s="4" t="s">
        <v>33</v>
      </c>
      <c r="I1272">
        <v>5</v>
      </c>
      <c r="J1272">
        <v>5</v>
      </c>
      <c r="K1272" s="4" t="s">
        <v>55</v>
      </c>
      <c r="L1272">
        <v>2023</v>
      </c>
      <c r="M1272">
        <v>7600</v>
      </c>
      <c r="N1272">
        <v>94287</v>
      </c>
      <c r="O1272">
        <v>113</v>
      </c>
      <c r="P1272" s="1">
        <v>42717</v>
      </c>
      <c r="Q1272" s="4" t="s">
        <v>35</v>
      </c>
      <c r="R1272" s="1">
        <v>45161</v>
      </c>
      <c r="S1272">
        <v>6867</v>
      </c>
      <c r="T1272">
        <v>6309</v>
      </c>
      <c r="U1272">
        <v>-558</v>
      </c>
      <c r="V1272">
        <v>-8</v>
      </c>
      <c r="W1272" s="4" t="s">
        <v>160</v>
      </c>
      <c r="X1272">
        <v>3</v>
      </c>
      <c r="Y1272">
        <v>0</v>
      </c>
      <c r="Z1272" s="4" t="s">
        <v>37</v>
      </c>
    </row>
    <row r="1273" spans="1:26" x14ac:dyDescent="0.3">
      <c r="A1273" s="4" t="s">
        <v>1403</v>
      </c>
      <c r="B1273" s="4" t="s">
        <v>27</v>
      </c>
      <c r="C1273" s="4" t="s">
        <v>110</v>
      </c>
      <c r="D1273" s="4" t="s">
        <v>105</v>
      </c>
      <c r="E1273" s="4" t="s">
        <v>52</v>
      </c>
      <c r="F1273" s="4" t="s">
        <v>73</v>
      </c>
      <c r="G1273" s="4" t="s">
        <v>89</v>
      </c>
      <c r="H1273" s="4" t="s">
        <v>33</v>
      </c>
      <c r="I1273">
        <v>4</v>
      </c>
      <c r="J1273">
        <v>2</v>
      </c>
      <c r="K1273" s="4" t="s">
        <v>55</v>
      </c>
      <c r="L1273">
        <v>2016</v>
      </c>
      <c r="M1273">
        <v>9300</v>
      </c>
      <c r="N1273">
        <v>45029</v>
      </c>
      <c r="O1273">
        <v>200</v>
      </c>
      <c r="P1273" s="1">
        <v>43039</v>
      </c>
      <c r="Q1273" s="4" t="s">
        <v>35</v>
      </c>
      <c r="R1273" s="1">
        <v>43817</v>
      </c>
      <c r="S1273">
        <v>8274</v>
      </c>
      <c r="T1273">
        <v>8284</v>
      </c>
      <c r="U1273">
        <v>10</v>
      </c>
      <c r="V1273">
        <v>0</v>
      </c>
      <c r="W1273" s="4" t="s">
        <v>67</v>
      </c>
      <c r="X1273">
        <v>3</v>
      </c>
      <c r="Y1273">
        <v>2</v>
      </c>
      <c r="Z1273" s="4" t="s">
        <v>37</v>
      </c>
    </row>
    <row r="1274" spans="1:26" x14ac:dyDescent="0.3">
      <c r="A1274" s="4" t="s">
        <v>1404</v>
      </c>
      <c r="B1274" s="4" t="s">
        <v>92</v>
      </c>
      <c r="C1274" s="4" t="s">
        <v>190</v>
      </c>
      <c r="D1274" s="4" t="s">
        <v>41</v>
      </c>
      <c r="E1274" s="4" t="s">
        <v>42</v>
      </c>
      <c r="F1274" s="4" t="s">
        <v>43</v>
      </c>
      <c r="G1274" s="4" t="s">
        <v>79</v>
      </c>
      <c r="H1274" s="4" t="s">
        <v>80</v>
      </c>
      <c r="I1274">
        <v>2</v>
      </c>
      <c r="J1274">
        <v>2</v>
      </c>
      <c r="K1274" s="4" t="s">
        <v>55</v>
      </c>
      <c r="L1274">
        <v>2021</v>
      </c>
      <c r="M1274">
        <v>10300</v>
      </c>
      <c r="N1274">
        <v>21962</v>
      </c>
      <c r="O1274">
        <v>250</v>
      </c>
      <c r="P1274" s="1">
        <v>43730</v>
      </c>
      <c r="Q1274" s="4" t="s">
        <v>35</v>
      </c>
      <c r="R1274" s="1">
        <v>44881</v>
      </c>
      <c r="S1274">
        <v>9739</v>
      </c>
      <c r="T1274">
        <v>9728</v>
      </c>
      <c r="U1274">
        <v>-11</v>
      </c>
      <c r="V1274">
        <v>0</v>
      </c>
      <c r="W1274" s="4" t="s">
        <v>46</v>
      </c>
      <c r="X1274">
        <v>4</v>
      </c>
      <c r="Y1274">
        <v>0</v>
      </c>
      <c r="Z1274" s="4" t="s">
        <v>95</v>
      </c>
    </row>
    <row r="1275" spans="1:26" x14ac:dyDescent="0.3">
      <c r="A1275" s="4" t="s">
        <v>1405</v>
      </c>
      <c r="B1275" s="4" t="s">
        <v>197</v>
      </c>
      <c r="C1275" s="4" t="s">
        <v>84</v>
      </c>
      <c r="D1275" s="4" t="s">
        <v>165</v>
      </c>
      <c r="E1275" s="4" t="s">
        <v>62</v>
      </c>
      <c r="F1275" s="4" t="s">
        <v>53</v>
      </c>
      <c r="G1275" s="4" t="s">
        <v>54</v>
      </c>
      <c r="H1275" s="4" t="s">
        <v>80</v>
      </c>
      <c r="I1275">
        <v>5</v>
      </c>
      <c r="J1275">
        <v>3</v>
      </c>
      <c r="K1275" s="4" t="s">
        <v>45</v>
      </c>
      <c r="L1275">
        <v>2023</v>
      </c>
      <c r="M1275">
        <v>7600</v>
      </c>
      <c r="N1275">
        <v>89922</v>
      </c>
      <c r="O1275">
        <v>130</v>
      </c>
      <c r="P1275" s="1">
        <v>44798</v>
      </c>
      <c r="Q1275" s="4" t="s">
        <v>35</v>
      </c>
      <c r="R1275" s="1">
        <v>45063</v>
      </c>
      <c r="S1275">
        <v>5629</v>
      </c>
      <c r="T1275">
        <v>6408</v>
      </c>
      <c r="U1275">
        <v>779</v>
      </c>
      <c r="V1275">
        <v>14</v>
      </c>
      <c r="W1275" s="4" t="s">
        <v>181</v>
      </c>
      <c r="X1275">
        <v>2</v>
      </c>
      <c r="Y1275">
        <v>156</v>
      </c>
      <c r="Z1275" s="4" t="s">
        <v>57</v>
      </c>
    </row>
    <row r="1276" spans="1:26" x14ac:dyDescent="0.3">
      <c r="A1276" s="4" t="s">
        <v>1406</v>
      </c>
      <c r="B1276" s="4" t="s">
        <v>109</v>
      </c>
      <c r="C1276" s="4" t="s">
        <v>77</v>
      </c>
      <c r="D1276" s="4" t="s">
        <v>105</v>
      </c>
      <c r="E1276" s="4" t="s">
        <v>52</v>
      </c>
      <c r="F1276" s="4" t="s">
        <v>73</v>
      </c>
      <c r="G1276" s="4" t="s">
        <v>44</v>
      </c>
      <c r="H1276" s="4" t="s">
        <v>33</v>
      </c>
      <c r="I1276">
        <v>4</v>
      </c>
      <c r="J1276">
        <v>2</v>
      </c>
      <c r="K1276" s="4" t="s">
        <v>55</v>
      </c>
      <c r="L1276">
        <v>2020</v>
      </c>
      <c r="M1276">
        <v>8900</v>
      </c>
      <c r="N1276">
        <v>97839</v>
      </c>
      <c r="O1276">
        <v>200</v>
      </c>
      <c r="P1276" s="1">
        <v>44154</v>
      </c>
      <c r="Q1276" s="4" t="s">
        <v>35</v>
      </c>
      <c r="R1276" s="1">
        <v>43918</v>
      </c>
      <c r="S1276">
        <v>8361</v>
      </c>
      <c r="T1276">
        <v>7524</v>
      </c>
      <c r="U1276">
        <v>-837</v>
      </c>
      <c r="V1276">
        <v>-10</v>
      </c>
      <c r="W1276" s="4" t="s">
        <v>81</v>
      </c>
      <c r="X1276">
        <v>2</v>
      </c>
      <c r="Y1276">
        <v>0</v>
      </c>
      <c r="Z1276" s="4" t="s">
        <v>47</v>
      </c>
    </row>
    <row r="1277" spans="1:26" x14ac:dyDescent="0.3">
      <c r="A1277" s="4" t="s">
        <v>1407</v>
      </c>
      <c r="B1277" s="4" t="s">
        <v>172</v>
      </c>
      <c r="C1277" s="4" t="s">
        <v>118</v>
      </c>
      <c r="D1277" s="4" t="s">
        <v>158</v>
      </c>
      <c r="E1277" s="4" t="s">
        <v>86</v>
      </c>
      <c r="F1277" s="4" t="s">
        <v>152</v>
      </c>
      <c r="G1277" s="4" t="s">
        <v>54</v>
      </c>
      <c r="H1277" s="4" t="s">
        <v>80</v>
      </c>
      <c r="I1277">
        <v>5</v>
      </c>
      <c r="J1277">
        <v>4</v>
      </c>
      <c r="K1277" s="4" t="s">
        <v>66</v>
      </c>
      <c r="L1277">
        <v>2023</v>
      </c>
      <c r="M1277">
        <v>6700</v>
      </c>
      <c r="N1277">
        <v>73572</v>
      </c>
      <c r="O1277">
        <v>115</v>
      </c>
      <c r="P1277" s="1">
        <v>45064</v>
      </c>
      <c r="Q1277" s="4" t="s">
        <v>35</v>
      </c>
      <c r="R1277" s="1">
        <v>45317</v>
      </c>
      <c r="S1277">
        <v>5947</v>
      </c>
      <c r="T1277">
        <v>5115</v>
      </c>
      <c r="U1277">
        <v>-832</v>
      </c>
      <c r="V1277">
        <v>-14</v>
      </c>
      <c r="W1277" s="4" t="s">
        <v>56</v>
      </c>
      <c r="X1277">
        <v>2</v>
      </c>
      <c r="Y1277">
        <v>0</v>
      </c>
      <c r="Z1277" s="4" t="s">
        <v>57</v>
      </c>
    </row>
    <row r="1278" spans="1:26" x14ac:dyDescent="0.3">
      <c r="A1278" s="4" t="s">
        <v>1408</v>
      </c>
      <c r="B1278" s="4" t="s">
        <v>197</v>
      </c>
      <c r="C1278" s="4" t="s">
        <v>144</v>
      </c>
      <c r="D1278" s="4" t="s">
        <v>158</v>
      </c>
      <c r="E1278" s="4" t="s">
        <v>86</v>
      </c>
      <c r="F1278" s="4" t="s">
        <v>152</v>
      </c>
      <c r="G1278" s="4" t="s">
        <v>54</v>
      </c>
      <c r="H1278" s="4" t="s">
        <v>33</v>
      </c>
      <c r="I1278">
        <v>5</v>
      </c>
      <c r="J1278">
        <v>4</v>
      </c>
      <c r="K1278" s="4" t="s">
        <v>34</v>
      </c>
      <c r="L1278">
        <v>2023</v>
      </c>
      <c r="M1278">
        <v>7600</v>
      </c>
      <c r="N1278">
        <v>73267</v>
      </c>
      <c r="O1278">
        <v>115</v>
      </c>
      <c r="P1278" s="1">
        <v>45237</v>
      </c>
      <c r="Q1278" s="4" t="s">
        <v>35</v>
      </c>
      <c r="R1278" s="1">
        <v>45468</v>
      </c>
      <c r="S1278">
        <v>5697</v>
      </c>
      <c r="T1278">
        <v>5280</v>
      </c>
      <c r="U1278">
        <v>-417</v>
      </c>
      <c r="V1278">
        <v>-7</v>
      </c>
      <c r="W1278" s="4" t="s">
        <v>179</v>
      </c>
      <c r="X1278">
        <v>2</v>
      </c>
      <c r="Y1278">
        <v>0</v>
      </c>
      <c r="Z1278" s="4" t="s">
        <v>57</v>
      </c>
    </row>
    <row r="1279" spans="1:26" x14ac:dyDescent="0.3">
      <c r="A1279" s="4" t="s">
        <v>1409</v>
      </c>
      <c r="B1279" s="4" t="s">
        <v>76</v>
      </c>
      <c r="C1279" s="4" t="s">
        <v>70</v>
      </c>
      <c r="D1279" s="4" t="s">
        <v>71</v>
      </c>
      <c r="E1279" s="4" t="s">
        <v>72</v>
      </c>
      <c r="F1279" s="4" t="s">
        <v>73</v>
      </c>
      <c r="G1279" s="4" t="s">
        <v>44</v>
      </c>
      <c r="H1279" s="4" t="s">
        <v>33</v>
      </c>
      <c r="I1279">
        <v>3</v>
      </c>
      <c r="J1279">
        <v>2</v>
      </c>
      <c r="K1279" s="4" t="s">
        <v>66</v>
      </c>
      <c r="L1279">
        <v>2020</v>
      </c>
      <c r="M1279">
        <v>7500</v>
      </c>
      <c r="N1279">
        <v>60637</v>
      </c>
      <c r="O1279">
        <v>100</v>
      </c>
      <c r="P1279" s="1">
        <v>43866</v>
      </c>
      <c r="Q1279" s="4" t="s">
        <v>35</v>
      </c>
      <c r="R1279" s="1">
        <v>45595</v>
      </c>
      <c r="S1279">
        <v>5755</v>
      </c>
      <c r="T1279">
        <v>6825</v>
      </c>
      <c r="U1279">
        <v>1070</v>
      </c>
      <c r="V1279">
        <v>19</v>
      </c>
      <c r="W1279" s="4" t="s">
        <v>136</v>
      </c>
      <c r="X1279">
        <v>5</v>
      </c>
      <c r="Y1279">
        <v>214</v>
      </c>
      <c r="Z1279" s="4" t="s">
        <v>47</v>
      </c>
    </row>
    <row r="1280" spans="1:26" x14ac:dyDescent="0.3">
      <c r="A1280" s="4" t="s">
        <v>1410</v>
      </c>
      <c r="B1280" s="4" t="s">
        <v>205</v>
      </c>
      <c r="C1280" s="4" t="s">
        <v>175</v>
      </c>
      <c r="D1280" s="4" t="s">
        <v>29</v>
      </c>
      <c r="E1280" s="4" t="s">
        <v>30</v>
      </c>
      <c r="F1280" s="4" t="s">
        <v>31</v>
      </c>
      <c r="G1280" s="4" t="s">
        <v>79</v>
      </c>
      <c r="H1280" s="4" t="s">
        <v>33</v>
      </c>
      <c r="I1280">
        <v>5</v>
      </c>
      <c r="J1280">
        <v>5</v>
      </c>
      <c r="K1280" s="4" t="s">
        <v>66</v>
      </c>
      <c r="L1280">
        <v>2020</v>
      </c>
      <c r="M1280">
        <v>6500</v>
      </c>
      <c r="N1280">
        <v>69064</v>
      </c>
      <c r="O1280">
        <v>113</v>
      </c>
      <c r="P1280" s="1">
        <v>43944</v>
      </c>
      <c r="Q1280" s="4" t="s">
        <v>35</v>
      </c>
      <c r="R1280" s="1">
        <v>45610</v>
      </c>
      <c r="S1280">
        <v>5561</v>
      </c>
      <c r="T1280">
        <v>5732</v>
      </c>
      <c r="U1280">
        <v>171</v>
      </c>
      <c r="V1280">
        <v>3</v>
      </c>
      <c r="W1280" s="4" t="s">
        <v>127</v>
      </c>
      <c r="X1280">
        <v>4</v>
      </c>
      <c r="Y1280">
        <v>34</v>
      </c>
      <c r="Z1280" s="4" t="s">
        <v>57</v>
      </c>
    </row>
    <row r="1281" spans="1:26" x14ac:dyDescent="0.3">
      <c r="A1281" s="4" t="s">
        <v>1411</v>
      </c>
      <c r="B1281" s="4" t="s">
        <v>92</v>
      </c>
      <c r="C1281" s="4" t="s">
        <v>97</v>
      </c>
      <c r="D1281" s="4" t="s">
        <v>61</v>
      </c>
      <c r="E1281" s="4" t="s">
        <v>62</v>
      </c>
      <c r="F1281" s="4" t="s">
        <v>53</v>
      </c>
      <c r="G1281" s="4" t="s">
        <v>32</v>
      </c>
      <c r="H1281" s="4" t="s">
        <v>33</v>
      </c>
      <c r="I1281">
        <v>5</v>
      </c>
      <c r="J1281">
        <v>5</v>
      </c>
      <c r="K1281" s="4" t="s">
        <v>34</v>
      </c>
      <c r="L1281">
        <v>2019</v>
      </c>
      <c r="M1281">
        <v>9000</v>
      </c>
      <c r="N1281">
        <v>39970</v>
      </c>
      <c r="O1281">
        <v>120</v>
      </c>
      <c r="P1281" s="1">
        <v>44451</v>
      </c>
      <c r="Q1281" s="4" t="s">
        <v>35</v>
      </c>
      <c r="R1281" s="1">
        <v>45468</v>
      </c>
      <c r="S1281">
        <v>8033</v>
      </c>
      <c r="T1281">
        <v>8938</v>
      </c>
      <c r="U1281">
        <v>905</v>
      </c>
      <c r="V1281">
        <v>11</v>
      </c>
      <c r="W1281" s="4" t="s">
        <v>63</v>
      </c>
      <c r="X1281">
        <v>1</v>
      </c>
      <c r="Y1281">
        <v>181</v>
      </c>
      <c r="Z1281" s="4" t="s">
        <v>37</v>
      </c>
    </row>
    <row r="1282" spans="1:26" x14ac:dyDescent="0.3">
      <c r="A1282" s="4" t="s">
        <v>1412</v>
      </c>
      <c r="B1282" s="4" t="s">
        <v>101</v>
      </c>
      <c r="C1282" s="4" t="s">
        <v>123</v>
      </c>
      <c r="D1282" s="4" t="s">
        <v>148</v>
      </c>
      <c r="E1282" s="4" t="s">
        <v>149</v>
      </c>
      <c r="F1282" s="4" t="s">
        <v>31</v>
      </c>
      <c r="G1282" s="4" t="s">
        <v>79</v>
      </c>
      <c r="H1282" s="4" t="s">
        <v>33</v>
      </c>
      <c r="I1282">
        <v>5</v>
      </c>
      <c r="J1282">
        <v>5</v>
      </c>
      <c r="K1282" s="4" t="s">
        <v>55</v>
      </c>
      <c r="L1282">
        <v>2016</v>
      </c>
      <c r="M1282">
        <v>8300</v>
      </c>
      <c r="N1282">
        <v>13804</v>
      </c>
      <c r="O1282">
        <v>150</v>
      </c>
      <c r="P1282" s="1">
        <v>45274</v>
      </c>
      <c r="Q1282" s="4" t="s">
        <v>35</v>
      </c>
      <c r="R1282" s="1">
        <v>45530</v>
      </c>
      <c r="S1282">
        <v>7324</v>
      </c>
      <c r="T1282">
        <v>7543</v>
      </c>
      <c r="U1282">
        <v>219</v>
      </c>
      <c r="V1282">
        <v>3</v>
      </c>
      <c r="W1282" s="4" t="s">
        <v>63</v>
      </c>
      <c r="X1282">
        <v>3</v>
      </c>
      <c r="Y1282">
        <v>44</v>
      </c>
      <c r="Z1282" s="4" t="s">
        <v>37</v>
      </c>
    </row>
    <row r="1283" spans="1:26" x14ac:dyDescent="0.3">
      <c r="A1283" s="4" t="s">
        <v>1413</v>
      </c>
      <c r="B1283" s="4" t="s">
        <v>120</v>
      </c>
      <c r="C1283" s="4" t="s">
        <v>118</v>
      </c>
      <c r="D1283" s="4" t="s">
        <v>158</v>
      </c>
      <c r="E1283" s="4" t="s">
        <v>86</v>
      </c>
      <c r="F1283" s="4" t="s">
        <v>152</v>
      </c>
      <c r="G1283" s="4" t="s">
        <v>89</v>
      </c>
      <c r="H1283" s="4" t="s">
        <v>33</v>
      </c>
      <c r="I1283">
        <v>5</v>
      </c>
      <c r="J1283">
        <v>4</v>
      </c>
      <c r="K1283" s="4" t="s">
        <v>55</v>
      </c>
      <c r="L1283">
        <v>2021</v>
      </c>
      <c r="M1283">
        <v>8300</v>
      </c>
      <c r="N1283">
        <v>24731</v>
      </c>
      <c r="O1283">
        <v>115</v>
      </c>
      <c r="P1283" s="1">
        <v>44095</v>
      </c>
      <c r="Q1283" s="4" t="s">
        <v>35</v>
      </c>
      <c r="R1283" s="1">
        <v>44214</v>
      </c>
      <c r="S1283">
        <v>6680</v>
      </c>
      <c r="T1283">
        <v>5855</v>
      </c>
      <c r="U1283">
        <v>-825</v>
      </c>
      <c r="V1283">
        <v>-12</v>
      </c>
      <c r="W1283" s="4" t="s">
        <v>116</v>
      </c>
      <c r="X1283">
        <v>4</v>
      </c>
      <c r="Y1283">
        <v>0</v>
      </c>
      <c r="Z1283" s="4" t="s">
        <v>57</v>
      </c>
    </row>
    <row r="1284" spans="1:26" x14ac:dyDescent="0.3">
      <c r="A1284" s="4" t="s">
        <v>1414</v>
      </c>
      <c r="B1284" s="4" t="s">
        <v>172</v>
      </c>
      <c r="C1284" s="4" t="s">
        <v>28</v>
      </c>
      <c r="D1284" s="4" t="s">
        <v>105</v>
      </c>
      <c r="E1284" s="4" t="s">
        <v>52</v>
      </c>
      <c r="F1284" s="4" t="s">
        <v>73</v>
      </c>
      <c r="G1284" s="4" t="s">
        <v>54</v>
      </c>
      <c r="H1284" s="4" t="s">
        <v>80</v>
      </c>
      <c r="I1284">
        <v>4</v>
      </c>
      <c r="J1284">
        <v>2</v>
      </c>
      <c r="K1284" s="4" t="s">
        <v>66</v>
      </c>
      <c r="L1284">
        <v>2022</v>
      </c>
      <c r="M1284">
        <v>7300</v>
      </c>
      <c r="N1284">
        <v>56034</v>
      </c>
      <c r="O1284">
        <v>200</v>
      </c>
      <c r="P1284" s="1">
        <v>44226</v>
      </c>
      <c r="Q1284" s="4" t="s">
        <v>35</v>
      </c>
      <c r="R1284" s="1">
        <v>44707</v>
      </c>
      <c r="S1284">
        <v>6422</v>
      </c>
      <c r="T1284">
        <v>7641</v>
      </c>
      <c r="U1284">
        <v>1219</v>
      </c>
      <c r="V1284">
        <v>19</v>
      </c>
      <c r="W1284" s="4" t="s">
        <v>160</v>
      </c>
      <c r="X1284">
        <v>4</v>
      </c>
      <c r="Y1284">
        <v>244</v>
      </c>
      <c r="Z1284" s="4" t="s">
        <v>47</v>
      </c>
    </row>
    <row r="1285" spans="1:26" x14ac:dyDescent="0.3">
      <c r="A1285" s="4" t="s">
        <v>1415</v>
      </c>
      <c r="B1285" s="4" t="s">
        <v>197</v>
      </c>
      <c r="C1285" s="4" t="s">
        <v>40</v>
      </c>
      <c r="D1285" s="4" t="s">
        <v>71</v>
      </c>
      <c r="E1285" s="4" t="s">
        <v>72</v>
      </c>
      <c r="F1285" s="4" t="s">
        <v>73</v>
      </c>
      <c r="G1285" s="4" t="s">
        <v>79</v>
      </c>
      <c r="H1285" s="4" t="s">
        <v>80</v>
      </c>
      <c r="I1285">
        <v>3</v>
      </c>
      <c r="J1285">
        <v>2</v>
      </c>
      <c r="K1285" s="4" t="s">
        <v>45</v>
      </c>
      <c r="L1285">
        <v>2017</v>
      </c>
      <c r="M1285">
        <v>7700</v>
      </c>
      <c r="N1285">
        <v>93056</v>
      </c>
      <c r="O1285">
        <v>100</v>
      </c>
      <c r="P1285" s="1">
        <v>44655</v>
      </c>
      <c r="Q1285" s="4" t="s">
        <v>35</v>
      </c>
      <c r="R1285" s="1">
        <v>44659</v>
      </c>
      <c r="S1285">
        <v>6011</v>
      </c>
      <c r="T1285">
        <v>6464</v>
      </c>
      <c r="U1285">
        <v>453</v>
      </c>
      <c r="V1285">
        <v>8</v>
      </c>
      <c r="W1285" s="4" t="s">
        <v>160</v>
      </c>
      <c r="X1285">
        <v>1</v>
      </c>
      <c r="Y1285">
        <v>91</v>
      </c>
      <c r="Z1285" s="4" t="s">
        <v>47</v>
      </c>
    </row>
    <row r="1286" spans="1:26" x14ac:dyDescent="0.3">
      <c r="A1286" s="4" t="s">
        <v>1416</v>
      </c>
      <c r="B1286" s="4" t="s">
        <v>27</v>
      </c>
      <c r="C1286" s="4" t="s">
        <v>118</v>
      </c>
      <c r="D1286" s="4" t="s">
        <v>85</v>
      </c>
      <c r="E1286" s="4" t="s">
        <v>86</v>
      </c>
      <c r="F1286" s="4" t="s">
        <v>31</v>
      </c>
      <c r="G1286" s="4" t="s">
        <v>89</v>
      </c>
      <c r="H1286" s="4" t="s">
        <v>80</v>
      </c>
      <c r="I1286">
        <v>4</v>
      </c>
      <c r="J1286">
        <v>5</v>
      </c>
      <c r="K1286" s="4" t="s">
        <v>45</v>
      </c>
      <c r="L1286">
        <v>2018</v>
      </c>
      <c r="M1286">
        <v>6600</v>
      </c>
      <c r="N1286">
        <v>22859</v>
      </c>
      <c r="O1286">
        <v>103</v>
      </c>
      <c r="P1286" s="1">
        <v>44463</v>
      </c>
      <c r="Q1286" s="4" t="s">
        <v>35</v>
      </c>
      <c r="R1286" s="1">
        <v>45541</v>
      </c>
      <c r="S1286">
        <v>5813</v>
      </c>
      <c r="T1286">
        <v>6444</v>
      </c>
      <c r="U1286">
        <v>631</v>
      </c>
      <c r="V1286">
        <v>11</v>
      </c>
      <c r="W1286" s="4" t="s">
        <v>67</v>
      </c>
      <c r="X1286">
        <v>1</v>
      </c>
      <c r="Y1286">
        <v>126</v>
      </c>
      <c r="Z1286" s="4" t="s">
        <v>37</v>
      </c>
    </row>
    <row r="1287" spans="1:26" x14ac:dyDescent="0.3">
      <c r="A1287" s="4" t="s">
        <v>1417</v>
      </c>
      <c r="B1287" s="4" t="s">
        <v>27</v>
      </c>
      <c r="C1287" s="4" t="s">
        <v>190</v>
      </c>
      <c r="D1287" s="4" t="s">
        <v>105</v>
      </c>
      <c r="E1287" s="4" t="s">
        <v>52</v>
      </c>
      <c r="F1287" s="4" t="s">
        <v>73</v>
      </c>
      <c r="G1287" s="4" t="s">
        <v>79</v>
      </c>
      <c r="H1287" s="4" t="s">
        <v>33</v>
      </c>
      <c r="I1287">
        <v>4</v>
      </c>
      <c r="J1287">
        <v>2</v>
      </c>
      <c r="K1287" s="4" t="s">
        <v>55</v>
      </c>
      <c r="L1287">
        <v>2019</v>
      </c>
      <c r="M1287">
        <v>9000</v>
      </c>
      <c r="N1287">
        <v>68132</v>
      </c>
      <c r="O1287">
        <v>200</v>
      </c>
      <c r="P1287" s="1">
        <v>44988</v>
      </c>
      <c r="Q1287" s="4" t="s">
        <v>35</v>
      </c>
      <c r="R1287" s="1">
        <v>45074</v>
      </c>
      <c r="S1287">
        <v>8028</v>
      </c>
      <c r="T1287">
        <v>8568</v>
      </c>
      <c r="U1287">
        <v>540</v>
      </c>
      <c r="V1287">
        <v>7</v>
      </c>
      <c r="W1287" s="4" t="s">
        <v>116</v>
      </c>
      <c r="X1287">
        <v>5</v>
      </c>
      <c r="Y1287">
        <v>108</v>
      </c>
      <c r="Z1287" s="4" t="s">
        <v>37</v>
      </c>
    </row>
    <row r="1288" spans="1:26" x14ac:dyDescent="0.3">
      <c r="A1288" s="4" t="s">
        <v>1418</v>
      </c>
      <c r="B1288" s="4" t="s">
        <v>133</v>
      </c>
      <c r="C1288" s="4" t="s">
        <v>144</v>
      </c>
      <c r="D1288" s="4" t="s">
        <v>158</v>
      </c>
      <c r="E1288" s="4" t="s">
        <v>86</v>
      </c>
      <c r="F1288" s="4" t="s">
        <v>152</v>
      </c>
      <c r="G1288" s="4" t="s">
        <v>54</v>
      </c>
      <c r="H1288" s="4" t="s">
        <v>80</v>
      </c>
      <c r="I1288">
        <v>5</v>
      </c>
      <c r="J1288">
        <v>4</v>
      </c>
      <c r="K1288" s="4" t="s">
        <v>66</v>
      </c>
      <c r="L1288">
        <v>2023</v>
      </c>
      <c r="M1288">
        <v>6700</v>
      </c>
      <c r="N1288">
        <v>28693</v>
      </c>
      <c r="O1288">
        <v>115</v>
      </c>
      <c r="P1288" s="1">
        <v>43795</v>
      </c>
      <c r="Q1288" s="4" t="s">
        <v>35</v>
      </c>
      <c r="R1288" s="1">
        <v>44650</v>
      </c>
      <c r="S1288">
        <v>5807</v>
      </c>
      <c r="T1288">
        <v>7213</v>
      </c>
      <c r="U1288">
        <v>1406</v>
      </c>
      <c r="V1288">
        <v>24</v>
      </c>
      <c r="W1288" s="4" t="s">
        <v>102</v>
      </c>
      <c r="X1288">
        <v>4</v>
      </c>
      <c r="Y1288">
        <v>281</v>
      </c>
      <c r="Z1288" s="4" t="s">
        <v>57</v>
      </c>
    </row>
    <row r="1289" spans="1:26" x14ac:dyDescent="0.3">
      <c r="A1289" s="4" t="s">
        <v>1419</v>
      </c>
      <c r="B1289" s="4" t="s">
        <v>156</v>
      </c>
      <c r="C1289" s="4" t="s">
        <v>28</v>
      </c>
      <c r="D1289" s="4" t="s">
        <v>51</v>
      </c>
      <c r="E1289" s="4" t="s">
        <v>52</v>
      </c>
      <c r="F1289" s="4" t="s">
        <v>53</v>
      </c>
      <c r="G1289" s="4" t="s">
        <v>54</v>
      </c>
      <c r="H1289" s="4" t="s">
        <v>33</v>
      </c>
      <c r="I1289">
        <v>8</v>
      </c>
      <c r="J1289">
        <v>5</v>
      </c>
      <c r="K1289" s="4" t="s">
        <v>34</v>
      </c>
      <c r="L1289">
        <v>2016</v>
      </c>
      <c r="M1289">
        <v>9300</v>
      </c>
      <c r="N1289">
        <v>67910</v>
      </c>
      <c r="O1289">
        <v>200</v>
      </c>
      <c r="P1289" s="1">
        <v>44268</v>
      </c>
      <c r="Q1289" s="4" t="s">
        <v>35</v>
      </c>
      <c r="R1289" s="1">
        <v>45286</v>
      </c>
      <c r="S1289">
        <v>8258</v>
      </c>
      <c r="T1289">
        <v>8979</v>
      </c>
      <c r="U1289">
        <v>721</v>
      </c>
      <c r="V1289">
        <v>9</v>
      </c>
      <c r="W1289" s="4" t="s">
        <v>181</v>
      </c>
      <c r="X1289">
        <v>2</v>
      </c>
      <c r="Y1289">
        <v>144</v>
      </c>
      <c r="Z1289" s="4" t="s">
        <v>47</v>
      </c>
    </row>
    <row r="1290" spans="1:26" x14ac:dyDescent="0.3">
      <c r="A1290" s="4" t="s">
        <v>1420</v>
      </c>
      <c r="B1290" s="4" t="s">
        <v>27</v>
      </c>
      <c r="C1290" s="4" t="s">
        <v>70</v>
      </c>
      <c r="D1290" s="4" t="s">
        <v>158</v>
      </c>
      <c r="E1290" s="4" t="s">
        <v>86</v>
      </c>
      <c r="F1290" s="4" t="s">
        <v>152</v>
      </c>
      <c r="G1290" s="4" t="s">
        <v>89</v>
      </c>
      <c r="H1290" s="4" t="s">
        <v>80</v>
      </c>
      <c r="I1290">
        <v>5</v>
      </c>
      <c r="J1290">
        <v>4</v>
      </c>
      <c r="K1290" s="4" t="s">
        <v>55</v>
      </c>
      <c r="L1290">
        <v>2021</v>
      </c>
      <c r="M1290">
        <v>8300</v>
      </c>
      <c r="N1290">
        <v>97910</v>
      </c>
      <c r="O1290">
        <v>115</v>
      </c>
      <c r="P1290" s="1">
        <v>45082</v>
      </c>
      <c r="Q1290" s="4" t="s">
        <v>35</v>
      </c>
      <c r="R1290" s="1">
        <v>45535</v>
      </c>
      <c r="S1290">
        <v>7065</v>
      </c>
      <c r="T1290">
        <v>8405</v>
      </c>
      <c r="U1290">
        <v>1340</v>
      </c>
      <c r="V1290">
        <v>19</v>
      </c>
      <c r="W1290" s="4" t="s">
        <v>179</v>
      </c>
      <c r="X1290">
        <v>2</v>
      </c>
      <c r="Y1290">
        <v>268</v>
      </c>
      <c r="Z1290" s="4" t="s">
        <v>47</v>
      </c>
    </row>
    <row r="1291" spans="1:26" x14ac:dyDescent="0.3">
      <c r="A1291" s="4" t="s">
        <v>1421</v>
      </c>
      <c r="B1291" s="4" t="s">
        <v>92</v>
      </c>
      <c r="C1291" s="4" t="s">
        <v>60</v>
      </c>
      <c r="D1291" s="4" t="s">
        <v>158</v>
      </c>
      <c r="E1291" s="4" t="s">
        <v>86</v>
      </c>
      <c r="F1291" s="4" t="s">
        <v>152</v>
      </c>
      <c r="G1291" s="4" t="s">
        <v>32</v>
      </c>
      <c r="H1291" s="4" t="s">
        <v>33</v>
      </c>
      <c r="I1291">
        <v>5</v>
      </c>
      <c r="J1291">
        <v>4</v>
      </c>
      <c r="K1291" s="4" t="s">
        <v>34</v>
      </c>
      <c r="L1291">
        <v>2019</v>
      </c>
      <c r="M1291">
        <v>8000</v>
      </c>
      <c r="N1291">
        <v>36050</v>
      </c>
      <c r="O1291">
        <v>115</v>
      </c>
      <c r="P1291" s="1">
        <v>43233</v>
      </c>
      <c r="Q1291" s="4" t="s">
        <v>35</v>
      </c>
      <c r="R1291" s="1">
        <v>45392</v>
      </c>
      <c r="S1291">
        <v>6073</v>
      </c>
      <c r="T1291">
        <v>6219</v>
      </c>
      <c r="U1291">
        <v>146</v>
      </c>
      <c r="V1291">
        <v>2</v>
      </c>
      <c r="W1291" s="4" t="s">
        <v>94</v>
      </c>
      <c r="X1291">
        <v>2</v>
      </c>
      <c r="Y1291">
        <v>29</v>
      </c>
      <c r="Z1291" s="4" t="s">
        <v>57</v>
      </c>
    </row>
    <row r="1292" spans="1:26" x14ac:dyDescent="0.3">
      <c r="A1292" s="4" t="s">
        <v>1422</v>
      </c>
      <c r="B1292" s="4" t="s">
        <v>146</v>
      </c>
      <c r="C1292" s="4" t="s">
        <v>163</v>
      </c>
      <c r="D1292" s="4" t="s">
        <v>85</v>
      </c>
      <c r="E1292" s="4" t="s">
        <v>86</v>
      </c>
      <c r="F1292" s="4" t="s">
        <v>31</v>
      </c>
      <c r="G1292" s="4" t="s">
        <v>89</v>
      </c>
      <c r="H1292" s="4" t="s">
        <v>33</v>
      </c>
      <c r="I1292">
        <v>4</v>
      </c>
      <c r="J1292">
        <v>5</v>
      </c>
      <c r="K1292" s="4" t="s">
        <v>34</v>
      </c>
      <c r="L1292">
        <v>2023</v>
      </c>
      <c r="M1292">
        <v>7100</v>
      </c>
      <c r="N1292">
        <v>88456</v>
      </c>
      <c r="O1292">
        <v>103</v>
      </c>
      <c r="P1292" s="1">
        <v>43610</v>
      </c>
      <c r="Q1292" s="4" t="s">
        <v>35</v>
      </c>
      <c r="R1292" s="1">
        <v>44984</v>
      </c>
      <c r="S1292">
        <v>5922</v>
      </c>
      <c r="T1292">
        <v>7235</v>
      </c>
      <c r="U1292">
        <v>1313</v>
      </c>
      <c r="V1292">
        <v>22</v>
      </c>
      <c r="W1292" s="4" t="s">
        <v>202</v>
      </c>
      <c r="X1292">
        <v>3</v>
      </c>
      <c r="Y1292">
        <v>263</v>
      </c>
      <c r="Z1292" s="4" t="s">
        <v>57</v>
      </c>
    </row>
    <row r="1293" spans="1:26" x14ac:dyDescent="0.3">
      <c r="A1293" s="4" t="s">
        <v>1423</v>
      </c>
      <c r="B1293" s="4" t="s">
        <v>120</v>
      </c>
      <c r="C1293" s="4" t="s">
        <v>77</v>
      </c>
      <c r="D1293" s="4" t="s">
        <v>148</v>
      </c>
      <c r="E1293" s="4" t="s">
        <v>149</v>
      </c>
      <c r="F1293" s="4" t="s">
        <v>31</v>
      </c>
      <c r="G1293" s="4" t="s">
        <v>32</v>
      </c>
      <c r="H1293" s="4" t="s">
        <v>33</v>
      </c>
      <c r="I1293">
        <v>5</v>
      </c>
      <c r="J1293">
        <v>5</v>
      </c>
      <c r="K1293" s="4" t="s">
        <v>55</v>
      </c>
      <c r="L1293">
        <v>2022</v>
      </c>
      <c r="M1293">
        <v>7700</v>
      </c>
      <c r="N1293">
        <v>45710</v>
      </c>
      <c r="O1293">
        <v>150</v>
      </c>
      <c r="P1293" s="1">
        <v>44306</v>
      </c>
      <c r="Q1293" s="4" t="s">
        <v>35</v>
      </c>
      <c r="R1293" s="1">
        <v>44839</v>
      </c>
      <c r="S1293">
        <v>6768</v>
      </c>
      <c r="T1293">
        <v>6151</v>
      </c>
      <c r="U1293">
        <v>-617</v>
      </c>
      <c r="V1293">
        <v>-9</v>
      </c>
      <c r="W1293" s="4" t="s">
        <v>179</v>
      </c>
      <c r="X1293">
        <v>3</v>
      </c>
      <c r="Y1293">
        <v>0</v>
      </c>
      <c r="Z1293" s="4" t="s">
        <v>57</v>
      </c>
    </row>
    <row r="1294" spans="1:26" x14ac:dyDescent="0.3">
      <c r="A1294" s="4" t="s">
        <v>1424</v>
      </c>
      <c r="B1294" s="4" t="s">
        <v>92</v>
      </c>
      <c r="C1294" s="4" t="s">
        <v>123</v>
      </c>
      <c r="D1294" s="4" t="s">
        <v>165</v>
      </c>
      <c r="E1294" s="4" t="s">
        <v>62</v>
      </c>
      <c r="F1294" s="4" t="s">
        <v>53</v>
      </c>
      <c r="G1294" s="4" t="s">
        <v>89</v>
      </c>
      <c r="H1294" s="4" t="s">
        <v>33</v>
      </c>
      <c r="I1294">
        <v>5</v>
      </c>
      <c r="J1294">
        <v>3</v>
      </c>
      <c r="K1294" s="4" t="s">
        <v>66</v>
      </c>
      <c r="L1294">
        <v>2015</v>
      </c>
      <c r="M1294">
        <v>8500</v>
      </c>
      <c r="N1294">
        <v>63390</v>
      </c>
      <c r="O1294">
        <v>130</v>
      </c>
      <c r="P1294" s="1">
        <v>42955</v>
      </c>
      <c r="Q1294" s="4" t="s">
        <v>35</v>
      </c>
      <c r="R1294" s="1">
        <v>44510</v>
      </c>
      <c r="S1294">
        <v>6620</v>
      </c>
      <c r="T1294">
        <v>7891</v>
      </c>
      <c r="U1294">
        <v>1271</v>
      </c>
      <c r="V1294">
        <v>19</v>
      </c>
      <c r="W1294" s="4" t="s">
        <v>106</v>
      </c>
      <c r="X1294">
        <v>4</v>
      </c>
      <c r="Y1294">
        <v>254</v>
      </c>
      <c r="Z1294" s="4" t="s">
        <v>47</v>
      </c>
    </row>
    <row r="1295" spans="1:26" x14ac:dyDescent="0.3">
      <c r="A1295" s="4" t="s">
        <v>1425</v>
      </c>
      <c r="B1295" s="4" t="s">
        <v>113</v>
      </c>
      <c r="C1295" s="4" t="s">
        <v>175</v>
      </c>
      <c r="D1295" s="4" t="s">
        <v>138</v>
      </c>
      <c r="E1295" s="4" t="s">
        <v>139</v>
      </c>
      <c r="F1295" s="4" t="s">
        <v>53</v>
      </c>
      <c r="G1295" s="4" t="s">
        <v>89</v>
      </c>
      <c r="H1295" s="4" t="s">
        <v>80</v>
      </c>
      <c r="I1295">
        <v>7</v>
      </c>
      <c r="J1295">
        <v>5</v>
      </c>
      <c r="K1295" s="4" t="s">
        <v>66</v>
      </c>
      <c r="L1295">
        <v>2017</v>
      </c>
      <c r="M1295">
        <v>8300</v>
      </c>
      <c r="N1295">
        <v>27032</v>
      </c>
      <c r="O1295">
        <v>175</v>
      </c>
      <c r="P1295" s="1">
        <v>42079</v>
      </c>
      <c r="Q1295" s="4" t="s">
        <v>35</v>
      </c>
      <c r="R1295" s="1">
        <v>45393</v>
      </c>
      <c r="S1295">
        <v>7533</v>
      </c>
      <c r="T1295">
        <v>6955</v>
      </c>
      <c r="U1295">
        <v>-578</v>
      </c>
      <c r="V1295">
        <v>-8</v>
      </c>
      <c r="W1295" s="4" t="s">
        <v>184</v>
      </c>
      <c r="X1295">
        <v>3</v>
      </c>
      <c r="Y1295">
        <v>0</v>
      </c>
      <c r="Z1295" s="4" t="s">
        <v>57</v>
      </c>
    </row>
    <row r="1296" spans="1:26" x14ac:dyDescent="0.3">
      <c r="A1296" s="4" t="s">
        <v>1426</v>
      </c>
      <c r="B1296" s="4" t="s">
        <v>101</v>
      </c>
      <c r="C1296" s="4" t="s">
        <v>28</v>
      </c>
      <c r="D1296" s="4" t="s">
        <v>41</v>
      </c>
      <c r="E1296" s="4" t="s">
        <v>42</v>
      </c>
      <c r="F1296" s="4" t="s">
        <v>43</v>
      </c>
      <c r="G1296" s="4" t="s">
        <v>89</v>
      </c>
      <c r="H1296" s="4" t="s">
        <v>33</v>
      </c>
      <c r="I1296">
        <v>2</v>
      </c>
      <c r="J1296">
        <v>2</v>
      </c>
      <c r="K1296" s="4" t="s">
        <v>34</v>
      </c>
      <c r="L1296">
        <v>2015</v>
      </c>
      <c r="M1296">
        <v>10400</v>
      </c>
      <c r="N1296">
        <v>34908</v>
      </c>
      <c r="O1296">
        <v>250</v>
      </c>
      <c r="P1296" s="1">
        <v>43345</v>
      </c>
      <c r="Q1296" s="4" t="s">
        <v>35</v>
      </c>
      <c r="R1296" s="1">
        <v>44630</v>
      </c>
      <c r="S1296">
        <v>9111</v>
      </c>
      <c r="T1296">
        <v>9217</v>
      </c>
      <c r="U1296">
        <v>106</v>
      </c>
      <c r="V1296">
        <v>1</v>
      </c>
      <c r="W1296" s="4" t="s">
        <v>136</v>
      </c>
      <c r="X1296">
        <v>2</v>
      </c>
      <c r="Y1296">
        <v>21</v>
      </c>
      <c r="Z1296" s="4" t="s">
        <v>37</v>
      </c>
    </row>
    <row r="1297" spans="1:26" x14ac:dyDescent="0.3">
      <c r="A1297" s="4" t="s">
        <v>1427</v>
      </c>
      <c r="B1297" s="4" t="s">
        <v>69</v>
      </c>
      <c r="C1297" s="4" t="s">
        <v>60</v>
      </c>
      <c r="D1297" s="4" t="s">
        <v>51</v>
      </c>
      <c r="E1297" s="4" t="s">
        <v>52</v>
      </c>
      <c r="F1297" s="4" t="s">
        <v>53</v>
      </c>
      <c r="G1297" s="4" t="s">
        <v>44</v>
      </c>
      <c r="H1297" s="4" t="s">
        <v>33</v>
      </c>
      <c r="I1297">
        <v>8</v>
      </c>
      <c r="J1297">
        <v>5</v>
      </c>
      <c r="K1297" s="4" t="s">
        <v>66</v>
      </c>
      <c r="L1297">
        <v>2021</v>
      </c>
      <c r="M1297">
        <v>7900</v>
      </c>
      <c r="N1297">
        <v>66295</v>
      </c>
      <c r="O1297">
        <v>200</v>
      </c>
      <c r="P1297" s="1">
        <v>45145</v>
      </c>
      <c r="Q1297" s="4" t="s">
        <v>35</v>
      </c>
      <c r="R1297" s="1">
        <v>45358</v>
      </c>
      <c r="S1297">
        <v>6644</v>
      </c>
      <c r="T1297">
        <v>7893</v>
      </c>
      <c r="U1297">
        <v>1249</v>
      </c>
      <c r="V1297">
        <v>19</v>
      </c>
      <c r="W1297" s="4" t="s">
        <v>181</v>
      </c>
      <c r="X1297">
        <v>2</v>
      </c>
      <c r="Y1297">
        <v>250</v>
      </c>
      <c r="Z1297" s="4" t="s">
        <v>57</v>
      </c>
    </row>
    <row r="1298" spans="1:26" x14ac:dyDescent="0.3">
      <c r="A1298" s="4" t="s">
        <v>1428</v>
      </c>
      <c r="B1298" s="4" t="s">
        <v>101</v>
      </c>
      <c r="C1298" s="4" t="s">
        <v>144</v>
      </c>
      <c r="D1298" s="4" t="s">
        <v>158</v>
      </c>
      <c r="E1298" s="4" t="s">
        <v>86</v>
      </c>
      <c r="F1298" s="4" t="s">
        <v>152</v>
      </c>
      <c r="G1298" s="4" t="s">
        <v>32</v>
      </c>
      <c r="H1298" s="4" t="s">
        <v>80</v>
      </c>
      <c r="I1298">
        <v>5</v>
      </c>
      <c r="J1298">
        <v>4</v>
      </c>
      <c r="K1298" s="4" t="s">
        <v>45</v>
      </c>
      <c r="L1298">
        <v>2020</v>
      </c>
      <c r="M1298">
        <v>6900</v>
      </c>
      <c r="N1298">
        <v>22064</v>
      </c>
      <c r="O1298">
        <v>115</v>
      </c>
      <c r="P1298" s="1">
        <v>45496</v>
      </c>
      <c r="Q1298" s="4" t="s">
        <v>35</v>
      </c>
      <c r="R1298" s="1">
        <v>45612</v>
      </c>
      <c r="S1298">
        <v>6336</v>
      </c>
      <c r="T1298">
        <v>5147</v>
      </c>
      <c r="U1298">
        <v>-1189</v>
      </c>
      <c r="V1298">
        <v>-19</v>
      </c>
      <c r="W1298" s="4" t="s">
        <v>121</v>
      </c>
      <c r="X1298">
        <v>5</v>
      </c>
      <c r="Y1298">
        <v>0</v>
      </c>
      <c r="Z1298" s="4" t="s">
        <v>37</v>
      </c>
    </row>
    <row r="1299" spans="1:26" x14ac:dyDescent="0.3">
      <c r="A1299" s="4" t="s">
        <v>1429</v>
      </c>
      <c r="B1299" s="4" t="s">
        <v>39</v>
      </c>
      <c r="C1299" s="4" t="s">
        <v>163</v>
      </c>
      <c r="D1299" s="4" t="s">
        <v>148</v>
      </c>
      <c r="E1299" s="4" t="s">
        <v>149</v>
      </c>
      <c r="F1299" s="4" t="s">
        <v>31</v>
      </c>
      <c r="G1299" s="4" t="s">
        <v>79</v>
      </c>
      <c r="H1299" s="4" t="s">
        <v>80</v>
      </c>
      <c r="I1299">
        <v>5</v>
      </c>
      <c r="J1299">
        <v>5</v>
      </c>
      <c r="K1299" s="4" t="s">
        <v>66</v>
      </c>
      <c r="L1299">
        <v>2022</v>
      </c>
      <c r="M1299">
        <v>6300</v>
      </c>
      <c r="N1299">
        <v>45598</v>
      </c>
      <c r="O1299">
        <v>150</v>
      </c>
      <c r="P1299" s="1">
        <v>42121</v>
      </c>
      <c r="Q1299" s="4" t="s">
        <v>35</v>
      </c>
      <c r="R1299" s="1">
        <v>42335</v>
      </c>
      <c r="S1299">
        <v>4787</v>
      </c>
      <c r="T1299">
        <v>4356</v>
      </c>
      <c r="U1299">
        <v>-431</v>
      </c>
      <c r="V1299">
        <v>-9</v>
      </c>
      <c r="W1299" s="4" t="s">
        <v>131</v>
      </c>
      <c r="X1299">
        <v>1</v>
      </c>
      <c r="Y1299">
        <v>0</v>
      </c>
      <c r="Z1299" s="4" t="s">
        <v>57</v>
      </c>
    </row>
    <row r="1300" spans="1:26" x14ac:dyDescent="0.3">
      <c r="A1300" s="4" t="s">
        <v>1430</v>
      </c>
      <c r="B1300" s="4" t="s">
        <v>65</v>
      </c>
      <c r="C1300" s="4" t="s">
        <v>50</v>
      </c>
      <c r="D1300" s="4" t="s">
        <v>61</v>
      </c>
      <c r="E1300" s="4" t="s">
        <v>62</v>
      </c>
      <c r="F1300" s="4" t="s">
        <v>53</v>
      </c>
      <c r="G1300" s="4" t="s">
        <v>79</v>
      </c>
      <c r="H1300" s="4" t="s">
        <v>33</v>
      </c>
      <c r="I1300">
        <v>5</v>
      </c>
      <c r="J1300">
        <v>5</v>
      </c>
      <c r="K1300" s="4" t="s">
        <v>66</v>
      </c>
      <c r="L1300">
        <v>2022</v>
      </c>
      <c r="M1300">
        <v>7800</v>
      </c>
      <c r="N1300">
        <v>14310</v>
      </c>
      <c r="O1300">
        <v>120</v>
      </c>
      <c r="P1300" s="1">
        <v>44996</v>
      </c>
      <c r="Q1300" s="4" t="s">
        <v>35</v>
      </c>
      <c r="R1300" s="1">
        <v>45329</v>
      </c>
      <c r="S1300">
        <v>7241</v>
      </c>
      <c r="T1300">
        <v>8237</v>
      </c>
      <c r="U1300">
        <v>996</v>
      </c>
      <c r="V1300">
        <v>14</v>
      </c>
      <c r="W1300" s="4" t="s">
        <v>90</v>
      </c>
      <c r="X1300">
        <v>2</v>
      </c>
      <c r="Y1300">
        <v>199</v>
      </c>
      <c r="Z1300" s="4" t="s">
        <v>57</v>
      </c>
    </row>
    <row r="1301" spans="1:26" x14ac:dyDescent="0.3">
      <c r="A1301" s="4" t="s">
        <v>1431</v>
      </c>
      <c r="B1301" s="4" t="s">
        <v>125</v>
      </c>
      <c r="C1301" s="4" t="s">
        <v>77</v>
      </c>
      <c r="D1301" s="4" t="s">
        <v>138</v>
      </c>
      <c r="E1301" s="4" t="s">
        <v>139</v>
      </c>
      <c r="F1301" s="4" t="s">
        <v>53</v>
      </c>
      <c r="G1301" s="4" t="s">
        <v>32</v>
      </c>
      <c r="H1301" s="4" t="s">
        <v>33</v>
      </c>
      <c r="I1301">
        <v>7</v>
      </c>
      <c r="J1301">
        <v>5</v>
      </c>
      <c r="K1301" s="4" t="s">
        <v>45</v>
      </c>
      <c r="L1301">
        <v>2024</v>
      </c>
      <c r="M1301">
        <v>7500</v>
      </c>
      <c r="N1301">
        <v>68616</v>
      </c>
      <c r="O1301">
        <v>175</v>
      </c>
      <c r="P1301" s="1">
        <v>44307</v>
      </c>
      <c r="Q1301" s="4" t="s">
        <v>35</v>
      </c>
      <c r="R1301" s="1">
        <v>44857</v>
      </c>
      <c r="S1301">
        <v>5943</v>
      </c>
      <c r="T1301">
        <v>4738</v>
      </c>
      <c r="U1301">
        <v>-1205</v>
      </c>
      <c r="V1301">
        <v>-20</v>
      </c>
      <c r="W1301" s="4" t="s">
        <v>202</v>
      </c>
      <c r="X1301">
        <v>4</v>
      </c>
      <c r="Y1301">
        <v>0</v>
      </c>
      <c r="Z1301" s="4" t="s">
        <v>37</v>
      </c>
    </row>
    <row r="1302" spans="1:26" x14ac:dyDescent="0.3">
      <c r="A1302" s="4" t="s">
        <v>1432</v>
      </c>
      <c r="B1302" s="4" t="s">
        <v>125</v>
      </c>
      <c r="C1302" s="4" t="s">
        <v>70</v>
      </c>
      <c r="D1302" s="4" t="s">
        <v>85</v>
      </c>
      <c r="E1302" s="4" t="s">
        <v>86</v>
      </c>
      <c r="F1302" s="4" t="s">
        <v>31</v>
      </c>
      <c r="G1302" s="4" t="s">
        <v>32</v>
      </c>
      <c r="H1302" s="4" t="s">
        <v>80</v>
      </c>
      <c r="I1302">
        <v>4</v>
      </c>
      <c r="J1302">
        <v>5</v>
      </c>
      <c r="K1302" s="4" t="s">
        <v>66</v>
      </c>
      <c r="L1302">
        <v>2017</v>
      </c>
      <c r="M1302">
        <v>6800</v>
      </c>
      <c r="N1302">
        <v>21160</v>
      </c>
      <c r="O1302">
        <v>103</v>
      </c>
      <c r="P1302" s="1">
        <v>43082</v>
      </c>
      <c r="Q1302" s="4" t="s">
        <v>35</v>
      </c>
      <c r="R1302" s="1">
        <v>44744</v>
      </c>
      <c r="S1302">
        <v>6264</v>
      </c>
      <c r="T1302">
        <v>7486</v>
      </c>
      <c r="U1302">
        <v>1222</v>
      </c>
      <c r="V1302">
        <v>20</v>
      </c>
      <c r="W1302" s="4" t="s">
        <v>102</v>
      </c>
      <c r="X1302">
        <v>4</v>
      </c>
      <c r="Y1302">
        <v>244</v>
      </c>
      <c r="Z1302" s="4" t="s">
        <v>95</v>
      </c>
    </row>
    <row r="1303" spans="1:26" x14ac:dyDescent="0.3">
      <c r="A1303" s="4" t="s">
        <v>1433</v>
      </c>
      <c r="B1303" s="4" t="s">
        <v>146</v>
      </c>
      <c r="C1303" s="4" t="s">
        <v>175</v>
      </c>
      <c r="D1303" s="4" t="s">
        <v>78</v>
      </c>
      <c r="E1303" s="4" t="s">
        <v>30</v>
      </c>
      <c r="F1303" s="4" t="s">
        <v>31</v>
      </c>
      <c r="G1303" s="4" t="s">
        <v>44</v>
      </c>
      <c r="H1303" s="4" t="s">
        <v>33</v>
      </c>
      <c r="I1303">
        <v>4</v>
      </c>
      <c r="J1303">
        <v>5</v>
      </c>
      <c r="K1303" s="4" t="s">
        <v>55</v>
      </c>
      <c r="L1303">
        <v>2019</v>
      </c>
      <c r="M1303">
        <v>8000</v>
      </c>
      <c r="N1303">
        <v>40768</v>
      </c>
      <c r="O1303">
        <v>120</v>
      </c>
      <c r="P1303" s="1">
        <v>43469</v>
      </c>
      <c r="Q1303" s="4" t="s">
        <v>35</v>
      </c>
      <c r="R1303" s="1">
        <v>44380</v>
      </c>
      <c r="S1303">
        <v>6352</v>
      </c>
      <c r="T1303">
        <v>7308</v>
      </c>
      <c r="U1303">
        <v>956</v>
      </c>
      <c r="V1303">
        <v>15</v>
      </c>
      <c r="W1303" s="4" t="s">
        <v>127</v>
      </c>
      <c r="X1303">
        <v>4</v>
      </c>
      <c r="Y1303">
        <v>191</v>
      </c>
      <c r="Z1303" s="4" t="s">
        <v>37</v>
      </c>
    </row>
    <row r="1304" spans="1:26" x14ac:dyDescent="0.3">
      <c r="A1304" s="4" t="s">
        <v>1434</v>
      </c>
      <c r="B1304" s="4" t="s">
        <v>83</v>
      </c>
      <c r="C1304" s="4" t="s">
        <v>190</v>
      </c>
      <c r="D1304" s="4" t="s">
        <v>85</v>
      </c>
      <c r="E1304" s="4" t="s">
        <v>86</v>
      </c>
      <c r="F1304" s="4" t="s">
        <v>31</v>
      </c>
      <c r="G1304" s="4" t="s">
        <v>54</v>
      </c>
      <c r="H1304" s="4" t="s">
        <v>80</v>
      </c>
      <c r="I1304">
        <v>4</v>
      </c>
      <c r="J1304">
        <v>5</v>
      </c>
      <c r="K1304" s="4" t="s">
        <v>55</v>
      </c>
      <c r="L1304">
        <v>2024</v>
      </c>
      <c r="M1304">
        <v>7500</v>
      </c>
      <c r="N1304">
        <v>47522</v>
      </c>
      <c r="O1304">
        <v>103</v>
      </c>
      <c r="P1304" s="1">
        <v>43723</v>
      </c>
      <c r="Q1304" s="4" t="s">
        <v>35</v>
      </c>
      <c r="R1304" s="1">
        <v>43904</v>
      </c>
      <c r="S1304">
        <v>6726</v>
      </c>
      <c r="T1304">
        <v>7237</v>
      </c>
      <c r="U1304">
        <v>511</v>
      </c>
      <c r="V1304">
        <v>8</v>
      </c>
      <c r="W1304" s="4" t="s">
        <v>181</v>
      </c>
      <c r="X1304">
        <v>4</v>
      </c>
      <c r="Y1304">
        <v>102</v>
      </c>
      <c r="Z1304" s="4" t="s">
        <v>57</v>
      </c>
    </row>
    <row r="1305" spans="1:26" x14ac:dyDescent="0.3">
      <c r="A1305" s="4" t="s">
        <v>1435</v>
      </c>
      <c r="B1305" s="4" t="s">
        <v>59</v>
      </c>
      <c r="C1305" s="4" t="s">
        <v>60</v>
      </c>
      <c r="D1305" s="4" t="s">
        <v>29</v>
      </c>
      <c r="E1305" s="4" t="s">
        <v>30</v>
      </c>
      <c r="F1305" s="4" t="s">
        <v>31</v>
      </c>
      <c r="G1305" s="4" t="s">
        <v>89</v>
      </c>
      <c r="H1305" s="4" t="s">
        <v>33</v>
      </c>
      <c r="I1305">
        <v>5</v>
      </c>
      <c r="J1305">
        <v>5</v>
      </c>
      <c r="K1305" s="4" t="s">
        <v>66</v>
      </c>
      <c r="L1305">
        <v>2024</v>
      </c>
      <c r="M1305">
        <v>6100</v>
      </c>
      <c r="N1305">
        <v>39991</v>
      </c>
      <c r="O1305">
        <v>113</v>
      </c>
      <c r="P1305" s="1">
        <v>44458</v>
      </c>
      <c r="Q1305" s="4" t="s">
        <v>35</v>
      </c>
      <c r="R1305" s="1">
        <v>45381</v>
      </c>
      <c r="S1305">
        <v>4179</v>
      </c>
      <c r="T1305">
        <v>3703</v>
      </c>
      <c r="U1305">
        <v>-476</v>
      </c>
      <c r="V1305">
        <v>-11</v>
      </c>
      <c r="W1305" s="4" t="s">
        <v>102</v>
      </c>
      <c r="X1305">
        <v>5</v>
      </c>
      <c r="Y1305">
        <v>0</v>
      </c>
      <c r="Z1305" s="4" t="s">
        <v>37</v>
      </c>
    </row>
    <row r="1306" spans="1:26" x14ac:dyDescent="0.3">
      <c r="A1306" s="4" t="s">
        <v>1436</v>
      </c>
      <c r="B1306" s="4" t="s">
        <v>156</v>
      </c>
      <c r="C1306" s="4" t="s">
        <v>104</v>
      </c>
      <c r="D1306" s="4" t="s">
        <v>29</v>
      </c>
      <c r="E1306" s="4" t="s">
        <v>30</v>
      </c>
      <c r="F1306" s="4" t="s">
        <v>31</v>
      </c>
      <c r="G1306" s="4" t="s">
        <v>54</v>
      </c>
      <c r="H1306" s="4" t="s">
        <v>80</v>
      </c>
      <c r="I1306">
        <v>5</v>
      </c>
      <c r="J1306">
        <v>5</v>
      </c>
      <c r="K1306" s="4" t="s">
        <v>34</v>
      </c>
      <c r="L1306">
        <v>2023</v>
      </c>
      <c r="M1306">
        <v>7100</v>
      </c>
      <c r="N1306">
        <v>4797</v>
      </c>
      <c r="O1306">
        <v>113</v>
      </c>
      <c r="P1306" s="1">
        <v>44064</v>
      </c>
      <c r="Q1306" s="4" t="s">
        <v>35</v>
      </c>
      <c r="R1306" s="1">
        <v>44174</v>
      </c>
      <c r="S1306">
        <v>5281</v>
      </c>
      <c r="T1306">
        <v>4245</v>
      </c>
      <c r="U1306">
        <v>-1036</v>
      </c>
      <c r="V1306">
        <v>-20</v>
      </c>
      <c r="W1306" s="4" t="s">
        <v>81</v>
      </c>
      <c r="X1306">
        <v>4</v>
      </c>
      <c r="Y1306">
        <v>0</v>
      </c>
      <c r="Z1306" s="4" t="s">
        <v>57</v>
      </c>
    </row>
    <row r="1307" spans="1:26" x14ac:dyDescent="0.3">
      <c r="A1307" s="4" t="s">
        <v>1437</v>
      </c>
      <c r="B1307" s="4" t="s">
        <v>83</v>
      </c>
      <c r="C1307" s="4" t="s">
        <v>163</v>
      </c>
      <c r="D1307" s="4" t="s">
        <v>78</v>
      </c>
      <c r="E1307" s="4" t="s">
        <v>30</v>
      </c>
      <c r="F1307" s="4" t="s">
        <v>31</v>
      </c>
      <c r="G1307" s="4" t="s">
        <v>54</v>
      </c>
      <c r="H1307" s="4" t="s">
        <v>80</v>
      </c>
      <c r="I1307">
        <v>4</v>
      </c>
      <c r="J1307">
        <v>5</v>
      </c>
      <c r="K1307" s="4" t="s">
        <v>45</v>
      </c>
      <c r="L1307">
        <v>2017</v>
      </c>
      <c r="M1307">
        <v>6700</v>
      </c>
      <c r="N1307">
        <v>82509</v>
      </c>
      <c r="O1307">
        <v>120</v>
      </c>
      <c r="P1307" s="1">
        <v>43613</v>
      </c>
      <c r="Q1307" s="4" t="s">
        <v>35</v>
      </c>
      <c r="R1307" s="1">
        <v>45363</v>
      </c>
      <c r="S1307">
        <v>5970</v>
      </c>
      <c r="T1307">
        <v>5526</v>
      </c>
      <c r="U1307">
        <v>-444</v>
      </c>
      <c r="V1307">
        <v>-7</v>
      </c>
      <c r="W1307" s="4" t="s">
        <v>102</v>
      </c>
      <c r="X1307">
        <v>1</v>
      </c>
      <c r="Y1307">
        <v>0</v>
      </c>
      <c r="Z1307" s="4" t="s">
        <v>95</v>
      </c>
    </row>
    <row r="1308" spans="1:26" x14ac:dyDescent="0.3">
      <c r="A1308" s="4" t="s">
        <v>1438</v>
      </c>
      <c r="B1308" s="4" t="s">
        <v>101</v>
      </c>
      <c r="C1308" s="4" t="s">
        <v>175</v>
      </c>
      <c r="D1308" s="4" t="s">
        <v>165</v>
      </c>
      <c r="E1308" s="4" t="s">
        <v>62</v>
      </c>
      <c r="F1308" s="4" t="s">
        <v>53</v>
      </c>
      <c r="G1308" s="4" t="s">
        <v>54</v>
      </c>
      <c r="H1308" s="4" t="s">
        <v>33</v>
      </c>
      <c r="I1308">
        <v>5</v>
      </c>
      <c r="J1308">
        <v>3</v>
      </c>
      <c r="K1308" s="4" t="s">
        <v>45</v>
      </c>
      <c r="L1308">
        <v>2022</v>
      </c>
      <c r="M1308">
        <v>7700</v>
      </c>
      <c r="N1308">
        <v>5179</v>
      </c>
      <c r="O1308">
        <v>130</v>
      </c>
      <c r="P1308" s="1">
        <v>44279</v>
      </c>
      <c r="Q1308" s="4" t="s">
        <v>35</v>
      </c>
      <c r="R1308" s="1">
        <v>45279</v>
      </c>
      <c r="S1308">
        <v>6540</v>
      </c>
      <c r="T1308">
        <v>7563</v>
      </c>
      <c r="U1308">
        <v>1023</v>
      </c>
      <c r="V1308">
        <v>16</v>
      </c>
      <c r="W1308" s="4" t="s">
        <v>81</v>
      </c>
      <c r="X1308">
        <v>2</v>
      </c>
      <c r="Y1308">
        <v>205</v>
      </c>
      <c r="Z1308" s="4" t="s">
        <v>47</v>
      </c>
    </row>
    <row r="1309" spans="1:26" x14ac:dyDescent="0.3">
      <c r="A1309" s="4" t="s">
        <v>1439</v>
      </c>
      <c r="B1309" s="4" t="s">
        <v>125</v>
      </c>
      <c r="C1309" s="4" t="s">
        <v>175</v>
      </c>
      <c r="D1309" s="4" t="s">
        <v>138</v>
      </c>
      <c r="E1309" s="4" t="s">
        <v>139</v>
      </c>
      <c r="F1309" s="4" t="s">
        <v>53</v>
      </c>
      <c r="G1309" s="4" t="s">
        <v>89</v>
      </c>
      <c r="H1309" s="4" t="s">
        <v>33</v>
      </c>
      <c r="I1309">
        <v>7</v>
      </c>
      <c r="J1309">
        <v>5</v>
      </c>
      <c r="K1309" s="4" t="s">
        <v>66</v>
      </c>
      <c r="L1309">
        <v>2016</v>
      </c>
      <c r="M1309">
        <v>8400</v>
      </c>
      <c r="N1309">
        <v>74794</v>
      </c>
      <c r="O1309">
        <v>175</v>
      </c>
      <c r="P1309" s="1">
        <v>42228</v>
      </c>
      <c r="Q1309" s="4" t="s">
        <v>35</v>
      </c>
      <c r="R1309" s="1">
        <v>45332</v>
      </c>
      <c r="S1309">
        <v>7541</v>
      </c>
      <c r="T1309">
        <v>6777</v>
      </c>
      <c r="U1309">
        <v>-764</v>
      </c>
      <c r="V1309">
        <v>-10</v>
      </c>
      <c r="W1309" s="4" t="s">
        <v>181</v>
      </c>
      <c r="X1309">
        <v>3</v>
      </c>
      <c r="Y1309">
        <v>0</v>
      </c>
      <c r="Z1309" s="4" t="s">
        <v>57</v>
      </c>
    </row>
    <row r="1310" spans="1:26" x14ac:dyDescent="0.3">
      <c r="A1310" s="4" t="s">
        <v>1440</v>
      </c>
      <c r="B1310" s="4" t="s">
        <v>88</v>
      </c>
      <c r="C1310" s="4" t="s">
        <v>40</v>
      </c>
      <c r="D1310" s="4" t="s">
        <v>151</v>
      </c>
      <c r="E1310" s="4" t="s">
        <v>86</v>
      </c>
      <c r="F1310" s="4" t="s">
        <v>152</v>
      </c>
      <c r="G1310" s="4" t="s">
        <v>89</v>
      </c>
      <c r="H1310" s="4" t="s">
        <v>33</v>
      </c>
      <c r="I1310">
        <v>5</v>
      </c>
      <c r="J1310">
        <v>5</v>
      </c>
      <c r="K1310" s="4" t="s">
        <v>66</v>
      </c>
      <c r="L1310">
        <v>2023</v>
      </c>
      <c r="M1310">
        <v>6700</v>
      </c>
      <c r="N1310">
        <v>98679</v>
      </c>
      <c r="O1310">
        <v>100</v>
      </c>
      <c r="P1310" s="1">
        <v>44689</v>
      </c>
      <c r="Q1310" s="4" t="s">
        <v>35</v>
      </c>
      <c r="R1310" s="1">
        <v>44837</v>
      </c>
      <c r="S1310">
        <v>4868</v>
      </c>
      <c r="T1310">
        <v>5086</v>
      </c>
      <c r="U1310">
        <v>218</v>
      </c>
      <c r="V1310">
        <v>4</v>
      </c>
      <c r="W1310" s="4" t="s">
        <v>127</v>
      </c>
      <c r="X1310">
        <v>3</v>
      </c>
      <c r="Y1310">
        <v>44</v>
      </c>
      <c r="Z1310" s="4" t="s">
        <v>47</v>
      </c>
    </row>
    <row r="1311" spans="1:26" x14ac:dyDescent="0.3">
      <c r="A1311" s="4" t="s">
        <v>1441</v>
      </c>
      <c r="B1311" s="4" t="s">
        <v>92</v>
      </c>
      <c r="C1311" s="4" t="s">
        <v>70</v>
      </c>
      <c r="D1311" s="4" t="s">
        <v>151</v>
      </c>
      <c r="E1311" s="4" t="s">
        <v>86</v>
      </c>
      <c r="F1311" s="4" t="s">
        <v>152</v>
      </c>
      <c r="G1311" s="4" t="s">
        <v>44</v>
      </c>
      <c r="H1311" s="4" t="s">
        <v>33</v>
      </c>
      <c r="I1311">
        <v>5</v>
      </c>
      <c r="J1311">
        <v>5</v>
      </c>
      <c r="K1311" s="4" t="s">
        <v>66</v>
      </c>
      <c r="L1311">
        <v>2018</v>
      </c>
      <c r="M1311">
        <v>7200</v>
      </c>
      <c r="N1311">
        <v>79995</v>
      </c>
      <c r="O1311">
        <v>100</v>
      </c>
      <c r="P1311" s="1">
        <v>43375</v>
      </c>
      <c r="Q1311" s="4" t="s">
        <v>35</v>
      </c>
      <c r="R1311" s="1">
        <v>44960</v>
      </c>
      <c r="S1311">
        <v>5550</v>
      </c>
      <c r="T1311">
        <v>6529</v>
      </c>
      <c r="U1311">
        <v>979</v>
      </c>
      <c r="V1311">
        <v>18</v>
      </c>
      <c r="W1311" s="4" t="s">
        <v>136</v>
      </c>
      <c r="X1311">
        <v>1</v>
      </c>
      <c r="Y1311">
        <v>196</v>
      </c>
      <c r="Z1311" s="4" t="s">
        <v>57</v>
      </c>
    </row>
    <row r="1312" spans="1:26" x14ac:dyDescent="0.3">
      <c r="A1312" s="4" t="s">
        <v>1442</v>
      </c>
      <c r="B1312" s="4" t="s">
        <v>125</v>
      </c>
      <c r="C1312" s="4" t="s">
        <v>190</v>
      </c>
      <c r="D1312" s="4" t="s">
        <v>158</v>
      </c>
      <c r="E1312" s="4" t="s">
        <v>86</v>
      </c>
      <c r="F1312" s="4" t="s">
        <v>152</v>
      </c>
      <c r="G1312" s="4" t="s">
        <v>54</v>
      </c>
      <c r="H1312" s="4" t="s">
        <v>33</v>
      </c>
      <c r="I1312">
        <v>5</v>
      </c>
      <c r="J1312">
        <v>4</v>
      </c>
      <c r="K1312" s="4" t="s">
        <v>34</v>
      </c>
      <c r="L1312">
        <v>2024</v>
      </c>
      <c r="M1312">
        <v>7500</v>
      </c>
      <c r="N1312">
        <v>54360</v>
      </c>
      <c r="O1312">
        <v>115</v>
      </c>
      <c r="P1312" s="1">
        <v>45001</v>
      </c>
      <c r="Q1312" s="4" t="s">
        <v>35</v>
      </c>
      <c r="R1312" s="1">
        <v>45474</v>
      </c>
      <c r="S1312">
        <v>5624</v>
      </c>
      <c r="T1312">
        <v>4507</v>
      </c>
      <c r="U1312">
        <v>-1117</v>
      </c>
      <c r="V1312">
        <v>-20</v>
      </c>
      <c r="W1312" s="4" t="s">
        <v>131</v>
      </c>
      <c r="X1312">
        <v>5</v>
      </c>
      <c r="Y1312">
        <v>0</v>
      </c>
      <c r="Z1312" s="4" t="s">
        <v>57</v>
      </c>
    </row>
    <row r="1313" spans="1:26" x14ac:dyDescent="0.3">
      <c r="A1313" s="4" t="s">
        <v>1443</v>
      </c>
      <c r="B1313" s="4" t="s">
        <v>113</v>
      </c>
      <c r="C1313" s="4" t="s">
        <v>93</v>
      </c>
      <c r="D1313" s="4" t="s">
        <v>85</v>
      </c>
      <c r="E1313" s="4" t="s">
        <v>86</v>
      </c>
      <c r="F1313" s="4" t="s">
        <v>31</v>
      </c>
      <c r="G1313" s="4" t="s">
        <v>54</v>
      </c>
      <c r="H1313" s="4" t="s">
        <v>33</v>
      </c>
      <c r="I1313">
        <v>4</v>
      </c>
      <c r="J1313">
        <v>5</v>
      </c>
      <c r="K1313" s="4" t="s">
        <v>55</v>
      </c>
      <c r="L1313">
        <v>2020</v>
      </c>
      <c r="M1313">
        <v>7900</v>
      </c>
      <c r="N1313">
        <v>17335</v>
      </c>
      <c r="O1313">
        <v>103</v>
      </c>
      <c r="P1313" s="1">
        <v>42737</v>
      </c>
      <c r="Q1313" s="4" t="s">
        <v>35</v>
      </c>
      <c r="R1313" s="1">
        <v>45257</v>
      </c>
      <c r="S1313">
        <v>6765</v>
      </c>
      <c r="T1313">
        <v>5933</v>
      </c>
      <c r="U1313">
        <v>-832</v>
      </c>
      <c r="V1313">
        <v>-12</v>
      </c>
      <c r="W1313" s="4" t="s">
        <v>111</v>
      </c>
      <c r="X1313">
        <v>1</v>
      </c>
      <c r="Y1313">
        <v>0</v>
      </c>
      <c r="Z1313" s="4" t="s">
        <v>95</v>
      </c>
    </row>
    <row r="1314" spans="1:26" x14ac:dyDescent="0.3">
      <c r="A1314" s="4" t="s">
        <v>1444</v>
      </c>
      <c r="B1314" s="4" t="s">
        <v>109</v>
      </c>
      <c r="C1314" s="4" t="s">
        <v>60</v>
      </c>
      <c r="D1314" s="4" t="s">
        <v>41</v>
      </c>
      <c r="E1314" s="4" t="s">
        <v>42</v>
      </c>
      <c r="F1314" s="4" t="s">
        <v>43</v>
      </c>
      <c r="G1314" s="4" t="s">
        <v>32</v>
      </c>
      <c r="H1314" s="4" t="s">
        <v>80</v>
      </c>
      <c r="I1314">
        <v>2</v>
      </c>
      <c r="J1314">
        <v>2</v>
      </c>
      <c r="K1314" s="4" t="s">
        <v>55</v>
      </c>
      <c r="L1314">
        <v>2023</v>
      </c>
      <c r="M1314">
        <v>10100</v>
      </c>
      <c r="N1314">
        <v>54171</v>
      </c>
      <c r="O1314">
        <v>250</v>
      </c>
      <c r="P1314" s="1">
        <v>45483</v>
      </c>
      <c r="Q1314" s="4" t="s">
        <v>35</v>
      </c>
      <c r="R1314" s="1">
        <v>45570</v>
      </c>
      <c r="S1314">
        <v>8546</v>
      </c>
      <c r="T1314">
        <v>7560</v>
      </c>
      <c r="U1314">
        <v>-986</v>
      </c>
      <c r="V1314">
        <v>-12</v>
      </c>
      <c r="W1314" s="4" t="s">
        <v>121</v>
      </c>
      <c r="X1314">
        <v>4</v>
      </c>
      <c r="Y1314">
        <v>0</v>
      </c>
      <c r="Z1314" s="4" t="s">
        <v>57</v>
      </c>
    </row>
    <row r="1315" spans="1:26" x14ac:dyDescent="0.3">
      <c r="A1315" s="4" t="s">
        <v>1445</v>
      </c>
      <c r="B1315" s="4" t="s">
        <v>109</v>
      </c>
      <c r="C1315" s="4" t="s">
        <v>175</v>
      </c>
      <c r="D1315" s="4" t="s">
        <v>105</v>
      </c>
      <c r="E1315" s="4" t="s">
        <v>52</v>
      </c>
      <c r="F1315" s="4" t="s">
        <v>73</v>
      </c>
      <c r="G1315" s="4" t="s">
        <v>89</v>
      </c>
      <c r="H1315" s="4" t="s">
        <v>80</v>
      </c>
      <c r="I1315">
        <v>4</v>
      </c>
      <c r="J1315">
        <v>2</v>
      </c>
      <c r="K1315" s="4" t="s">
        <v>45</v>
      </c>
      <c r="L1315">
        <v>2023</v>
      </c>
      <c r="M1315">
        <v>7100</v>
      </c>
      <c r="N1315">
        <v>86924</v>
      </c>
      <c r="O1315">
        <v>200</v>
      </c>
      <c r="P1315" s="1">
        <v>44358</v>
      </c>
      <c r="Q1315" s="4" t="s">
        <v>35</v>
      </c>
      <c r="R1315" s="1">
        <v>44440</v>
      </c>
      <c r="S1315">
        <v>6377</v>
      </c>
      <c r="T1315">
        <v>6420</v>
      </c>
      <c r="U1315">
        <v>43</v>
      </c>
      <c r="V1315">
        <v>1</v>
      </c>
      <c r="W1315" s="4" t="s">
        <v>202</v>
      </c>
      <c r="X1315">
        <v>1</v>
      </c>
      <c r="Y1315">
        <v>9</v>
      </c>
      <c r="Z1315" s="4" t="s">
        <v>57</v>
      </c>
    </row>
    <row r="1316" spans="1:26" x14ac:dyDescent="0.3">
      <c r="A1316" s="4" t="s">
        <v>1446</v>
      </c>
      <c r="B1316" s="4" t="s">
        <v>88</v>
      </c>
      <c r="C1316" s="4" t="s">
        <v>93</v>
      </c>
      <c r="D1316" s="4" t="s">
        <v>41</v>
      </c>
      <c r="E1316" s="4" t="s">
        <v>42</v>
      </c>
      <c r="F1316" s="4" t="s">
        <v>43</v>
      </c>
      <c r="G1316" s="4" t="s">
        <v>89</v>
      </c>
      <c r="H1316" s="4" t="s">
        <v>33</v>
      </c>
      <c r="I1316">
        <v>2</v>
      </c>
      <c r="J1316">
        <v>2</v>
      </c>
      <c r="K1316" s="4" t="s">
        <v>66</v>
      </c>
      <c r="L1316">
        <v>2018</v>
      </c>
      <c r="M1316">
        <v>9200</v>
      </c>
      <c r="N1316">
        <v>46226</v>
      </c>
      <c r="O1316">
        <v>250</v>
      </c>
      <c r="P1316" s="1">
        <v>45159</v>
      </c>
      <c r="Q1316" s="4" t="s">
        <v>35</v>
      </c>
      <c r="R1316" s="1">
        <v>45402</v>
      </c>
      <c r="S1316">
        <v>8688</v>
      </c>
      <c r="T1316">
        <v>10219</v>
      </c>
      <c r="U1316">
        <v>1531</v>
      </c>
      <c r="V1316">
        <v>18</v>
      </c>
      <c r="W1316" s="4" t="s">
        <v>74</v>
      </c>
      <c r="X1316">
        <v>1</v>
      </c>
      <c r="Y1316">
        <v>306</v>
      </c>
      <c r="Z1316" s="4" t="s">
        <v>47</v>
      </c>
    </row>
    <row r="1317" spans="1:26" x14ac:dyDescent="0.3">
      <c r="A1317" s="4" t="s">
        <v>1447</v>
      </c>
      <c r="B1317" s="4" t="s">
        <v>83</v>
      </c>
      <c r="C1317" s="4" t="s">
        <v>190</v>
      </c>
      <c r="D1317" s="4" t="s">
        <v>78</v>
      </c>
      <c r="E1317" s="4" t="s">
        <v>30</v>
      </c>
      <c r="F1317" s="4" t="s">
        <v>31</v>
      </c>
      <c r="G1317" s="4" t="s">
        <v>89</v>
      </c>
      <c r="H1317" s="4" t="s">
        <v>33</v>
      </c>
      <c r="I1317">
        <v>4</v>
      </c>
      <c r="J1317">
        <v>5</v>
      </c>
      <c r="K1317" s="4" t="s">
        <v>45</v>
      </c>
      <c r="L1317">
        <v>2019</v>
      </c>
      <c r="M1317">
        <v>6500</v>
      </c>
      <c r="N1317">
        <v>99041</v>
      </c>
      <c r="O1317">
        <v>120</v>
      </c>
      <c r="P1317" s="1">
        <v>45185</v>
      </c>
      <c r="Q1317" s="4" t="s">
        <v>35</v>
      </c>
      <c r="R1317" s="1">
        <v>45302</v>
      </c>
      <c r="S1317">
        <v>5825</v>
      </c>
      <c r="T1317">
        <v>7289</v>
      </c>
      <c r="U1317">
        <v>1464</v>
      </c>
      <c r="V1317">
        <v>25</v>
      </c>
      <c r="W1317" s="4" t="s">
        <v>99</v>
      </c>
      <c r="X1317">
        <v>2</v>
      </c>
      <c r="Y1317">
        <v>293</v>
      </c>
      <c r="Z1317" s="4" t="s">
        <v>47</v>
      </c>
    </row>
    <row r="1318" spans="1:26" x14ac:dyDescent="0.3">
      <c r="A1318" s="4" t="s">
        <v>1448</v>
      </c>
      <c r="B1318" s="4" t="s">
        <v>27</v>
      </c>
      <c r="C1318" s="4" t="s">
        <v>60</v>
      </c>
      <c r="D1318" s="4" t="s">
        <v>61</v>
      </c>
      <c r="E1318" s="4" t="s">
        <v>62</v>
      </c>
      <c r="F1318" s="4" t="s">
        <v>53</v>
      </c>
      <c r="G1318" s="4" t="s">
        <v>32</v>
      </c>
      <c r="H1318" s="4" t="s">
        <v>33</v>
      </c>
      <c r="I1318">
        <v>5</v>
      </c>
      <c r="J1318">
        <v>5</v>
      </c>
      <c r="K1318" s="4" t="s">
        <v>66</v>
      </c>
      <c r="L1318">
        <v>2024</v>
      </c>
      <c r="M1318">
        <v>7600</v>
      </c>
      <c r="N1318">
        <v>27136</v>
      </c>
      <c r="O1318">
        <v>120</v>
      </c>
      <c r="P1318" s="1">
        <v>42025</v>
      </c>
      <c r="Q1318" s="4" t="s">
        <v>35</v>
      </c>
      <c r="R1318" s="1">
        <v>43717</v>
      </c>
      <c r="S1318">
        <v>6931</v>
      </c>
      <c r="T1318">
        <v>8341</v>
      </c>
      <c r="U1318">
        <v>1410</v>
      </c>
      <c r="V1318">
        <v>20</v>
      </c>
      <c r="W1318" s="4" t="s">
        <v>181</v>
      </c>
      <c r="X1318">
        <v>4</v>
      </c>
      <c r="Y1318">
        <v>282</v>
      </c>
      <c r="Z1318" s="4" t="s">
        <v>57</v>
      </c>
    </row>
    <row r="1319" spans="1:26" x14ac:dyDescent="0.3">
      <c r="A1319" s="4" t="s">
        <v>1449</v>
      </c>
      <c r="B1319" s="4" t="s">
        <v>76</v>
      </c>
      <c r="C1319" s="4" t="s">
        <v>93</v>
      </c>
      <c r="D1319" s="4" t="s">
        <v>105</v>
      </c>
      <c r="E1319" s="4" t="s">
        <v>52</v>
      </c>
      <c r="F1319" s="4" t="s">
        <v>73</v>
      </c>
      <c r="G1319" s="4" t="s">
        <v>54</v>
      </c>
      <c r="H1319" s="4" t="s">
        <v>80</v>
      </c>
      <c r="I1319">
        <v>4</v>
      </c>
      <c r="J1319">
        <v>2</v>
      </c>
      <c r="K1319" s="4" t="s">
        <v>55</v>
      </c>
      <c r="L1319">
        <v>2018</v>
      </c>
      <c r="M1319">
        <v>9100</v>
      </c>
      <c r="N1319">
        <v>85218</v>
      </c>
      <c r="O1319">
        <v>200</v>
      </c>
      <c r="P1319" s="1">
        <v>42365</v>
      </c>
      <c r="Q1319" s="4" t="s">
        <v>35</v>
      </c>
      <c r="R1319" s="1">
        <v>43003</v>
      </c>
      <c r="S1319">
        <v>7979</v>
      </c>
      <c r="T1319">
        <v>9452</v>
      </c>
      <c r="U1319">
        <v>1473</v>
      </c>
      <c r="V1319">
        <v>18</v>
      </c>
      <c r="W1319" s="4" t="s">
        <v>121</v>
      </c>
      <c r="X1319">
        <v>2</v>
      </c>
      <c r="Y1319">
        <v>295</v>
      </c>
      <c r="Z1319" s="4" t="s">
        <v>95</v>
      </c>
    </row>
    <row r="1320" spans="1:26" x14ac:dyDescent="0.3">
      <c r="A1320" s="4" t="s">
        <v>1450</v>
      </c>
      <c r="B1320" s="4" t="s">
        <v>172</v>
      </c>
      <c r="C1320" s="4" t="s">
        <v>40</v>
      </c>
      <c r="D1320" s="4" t="s">
        <v>151</v>
      </c>
      <c r="E1320" s="4" t="s">
        <v>86</v>
      </c>
      <c r="F1320" s="4" t="s">
        <v>152</v>
      </c>
      <c r="G1320" s="4" t="s">
        <v>32</v>
      </c>
      <c r="H1320" s="4" t="s">
        <v>80</v>
      </c>
      <c r="I1320">
        <v>5</v>
      </c>
      <c r="J1320">
        <v>5</v>
      </c>
      <c r="K1320" s="4" t="s">
        <v>66</v>
      </c>
      <c r="L1320">
        <v>2024</v>
      </c>
      <c r="M1320">
        <v>6600</v>
      </c>
      <c r="N1320">
        <v>3216</v>
      </c>
      <c r="O1320">
        <v>100</v>
      </c>
      <c r="P1320" s="1">
        <v>42753</v>
      </c>
      <c r="Q1320" s="4" t="s">
        <v>35</v>
      </c>
      <c r="R1320" s="1">
        <v>43800</v>
      </c>
      <c r="S1320">
        <v>5503</v>
      </c>
      <c r="T1320">
        <v>5925</v>
      </c>
      <c r="U1320">
        <v>422</v>
      </c>
      <c r="V1320">
        <v>8</v>
      </c>
      <c r="W1320" s="4" t="s">
        <v>63</v>
      </c>
      <c r="X1320">
        <v>2</v>
      </c>
      <c r="Y1320">
        <v>84</v>
      </c>
      <c r="Z1320" s="4" t="s">
        <v>47</v>
      </c>
    </row>
    <row r="1321" spans="1:26" x14ac:dyDescent="0.3">
      <c r="A1321" s="4" t="s">
        <v>1451</v>
      </c>
      <c r="B1321" s="4" t="s">
        <v>133</v>
      </c>
      <c r="C1321" s="4" t="s">
        <v>97</v>
      </c>
      <c r="D1321" s="4" t="s">
        <v>165</v>
      </c>
      <c r="E1321" s="4" t="s">
        <v>62</v>
      </c>
      <c r="F1321" s="4" t="s">
        <v>53</v>
      </c>
      <c r="G1321" s="4" t="s">
        <v>79</v>
      </c>
      <c r="H1321" s="4" t="s">
        <v>33</v>
      </c>
      <c r="I1321">
        <v>5</v>
      </c>
      <c r="J1321">
        <v>3</v>
      </c>
      <c r="K1321" s="4" t="s">
        <v>55</v>
      </c>
      <c r="L1321">
        <v>2024</v>
      </c>
      <c r="M1321">
        <v>9000</v>
      </c>
      <c r="N1321">
        <v>35946</v>
      </c>
      <c r="O1321">
        <v>130</v>
      </c>
      <c r="P1321" s="1">
        <v>45375</v>
      </c>
      <c r="Q1321" s="4" t="s">
        <v>35</v>
      </c>
      <c r="R1321" s="1">
        <v>45600</v>
      </c>
      <c r="S1321">
        <v>8146</v>
      </c>
      <c r="T1321">
        <v>7916</v>
      </c>
      <c r="U1321">
        <v>-230</v>
      </c>
      <c r="V1321">
        <v>-3</v>
      </c>
      <c r="W1321" s="4" t="s">
        <v>74</v>
      </c>
      <c r="X1321">
        <v>1</v>
      </c>
      <c r="Y1321">
        <v>0</v>
      </c>
      <c r="Z1321" s="4" t="s">
        <v>37</v>
      </c>
    </row>
    <row r="1322" spans="1:26" x14ac:dyDescent="0.3">
      <c r="A1322" s="4" t="s">
        <v>1452</v>
      </c>
      <c r="B1322" s="4" t="s">
        <v>109</v>
      </c>
      <c r="C1322" s="4" t="s">
        <v>60</v>
      </c>
      <c r="D1322" s="4" t="s">
        <v>41</v>
      </c>
      <c r="E1322" s="4" t="s">
        <v>42</v>
      </c>
      <c r="F1322" s="4" t="s">
        <v>43</v>
      </c>
      <c r="G1322" s="4" t="s">
        <v>79</v>
      </c>
      <c r="H1322" s="4" t="s">
        <v>80</v>
      </c>
      <c r="I1322">
        <v>2</v>
      </c>
      <c r="J1322">
        <v>2</v>
      </c>
      <c r="K1322" s="4" t="s">
        <v>66</v>
      </c>
      <c r="L1322">
        <v>2024</v>
      </c>
      <c r="M1322">
        <v>8600</v>
      </c>
      <c r="N1322">
        <v>16409</v>
      </c>
      <c r="O1322">
        <v>250</v>
      </c>
      <c r="P1322" s="1">
        <v>43726</v>
      </c>
      <c r="Q1322" s="4" t="s">
        <v>35</v>
      </c>
      <c r="R1322" s="1">
        <v>44800</v>
      </c>
      <c r="S1322">
        <v>7709</v>
      </c>
      <c r="T1322">
        <v>7291</v>
      </c>
      <c r="U1322">
        <v>-418</v>
      </c>
      <c r="V1322">
        <v>-5</v>
      </c>
      <c r="W1322" s="4" t="s">
        <v>215</v>
      </c>
      <c r="X1322">
        <v>5</v>
      </c>
      <c r="Y1322">
        <v>0</v>
      </c>
      <c r="Z1322" s="4" t="s">
        <v>57</v>
      </c>
    </row>
    <row r="1323" spans="1:26" x14ac:dyDescent="0.3">
      <c r="A1323" s="4" t="s">
        <v>1453</v>
      </c>
      <c r="B1323" s="4" t="s">
        <v>120</v>
      </c>
      <c r="C1323" s="4" t="s">
        <v>60</v>
      </c>
      <c r="D1323" s="4" t="s">
        <v>78</v>
      </c>
      <c r="E1323" s="4" t="s">
        <v>30</v>
      </c>
      <c r="F1323" s="4" t="s">
        <v>31</v>
      </c>
      <c r="G1323" s="4" t="s">
        <v>89</v>
      </c>
      <c r="H1323" s="4" t="s">
        <v>80</v>
      </c>
      <c r="I1323">
        <v>4</v>
      </c>
      <c r="J1323">
        <v>5</v>
      </c>
      <c r="K1323" s="4" t="s">
        <v>34</v>
      </c>
      <c r="L1323">
        <v>2018</v>
      </c>
      <c r="M1323">
        <v>7600</v>
      </c>
      <c r="N1323">
        <v>47664</v>
      </c>
      <c r="O1323">
        <v>120</v>
      </c>
      <c r="P1323" s="1">
        <v>42071</v>
      </c>
      <c r="Q1323" s="4" t="s">
        <v>35</v>
      </c>
      <c r="R1323" s="1">
        <v>43278</v>
      </c>
      <c r="S1323">
        <v>6862</v>
      </c>
      <c r="T1323">
        <v>6578</v>
      </c>
      <c r="U1323">
        <v>-284</v>
      </c>
      <c r="V1323">
        <v>-4</v>
      </c>
      <c r="W1323" s="4" t="s">
        <v>111</v>
      </c>
      <c r="X1323">
        <v>1</v>
      </c>
      <c r="Y1323">
        <v>0</v>
      </c>
      <c r="Z1323" s="4" t="s">
        <v>57</v>
      </c>
    </row>
    <row r="1324" spans="1:26" x14ac:dyDescent="0.3">
      <c r="A1324" s="4" t="s">
        <v>1454</v>
      </c>
      <c r="B1324" s="4" t="s">
        <v>156</v>
      </c>
      <c r="C1324" s="4" t="s">
        <v>123</v>
      </c>
      <c r="D1324" s="4" t="s">
        <v>85</v>
      </c>
      <c r="E1324" s="4" t="s">
        <v>86</v>
      </c>
      <c r="F1324" s="4" t="s">
        <v>31</v>
      </c>
      <c r="G1324" s="4" t="s">
        <v>89</v>
      </c>
      <c r="H1324" s="4" t="s">
        <v>33</v>
      </c>
      <c r="I1324">
        <v>4</v>
      </c>
      <c r="J1324">
        <v>5</v>
      </c>
      <c r="K1324" s="4" t="s">
        <v>66</v>
      </c>
      <c r="L1324">
        <v>2022</v>
      </c>
      <c r="M1324">
        <v>6300</v>
      </c>
      <c r="N1324">
        <v>22033</v>
      </c>
      <c r="O1324">
        <v>103</v>
      </c>
      <c r="P1324" s="1">
        <v>42495</v>
      </c>
      <c r="Q1324" s="4" t="s">
        <v>35</v>
      </c>
      <c r="R1324" s="1">
        <v>43848</v>
      </c>
      <c r="S1324">
        <v>4739</v>
      </c>
      <c r="T1324">
        <v>4029</v>
      </c>
      <c r="U1324">
        <v>-710</v>
      </c>
      <c r="V1324">
        <v>-15</v>
      </c>
      <c r="W1324" s="4" t="s">
        <v>202</v>
      </c>
      <c r="X1324">
        <v>2</v>
      </c>
      <c r="Y1324">
        <v>0</v>
      </c>
      <c r="Z1324" s="4" t="s">
        <v>95</v>
      </c>
    </row>
    <row r="1325" spans="1:26" x14ac:dyDescent="0.3">
      <c r="A1325" s="4" t="s">
        <v>1455</v>
      </c>
      <c r="B1325" s="4" t="s">
        <v>146</v>
      </c>
      <c r="C1325" s="4" t="s">
        <v>144</v>
      </c>
      <c r="D1325" s="4" t="s">
        <v>151</v>
      </c>
      <c r="E1325" s="4" t="s">
        <v>86</v>
      </c>
      <c r="F1325" s="4" t="s">
        <v>152</v>
      </c>
      <c r="G1325" s="4" t="s">
        <v>89</v>
      </c>
      <c r="H1325" s="4" t="s">
        <v>80</v>
      </c>
      <c r="I1325">
        <v>5</v>
      </c>
      <c r="J1325">
        <v>5</v>
      </c>
      <c r="K1325" s="4" t="s">
        <v>55</v>
      </c>
      <c r="L1325">
        <v>2020</v>
      </c>
      <c r="M1325">
        <v>8400</v>
      </c>
      <c r="N1325">
        <v>50213</v>
      </c>
      <c r="O1325">
        <v>100</v>
      </c>
      <c r="P1325" s="1">
        <v>45539</v>
      </c>
      <c r="Q1325" s="4" t="s">
        <v>35</v>
      </c>
      <c r="R1325" s="1">
        <v>45418</v>
      </c>
      <c r="S1325">
        <v>7180</v>
      </c>
      <c r="T1325">
        <v>6642</v>
      </c>
      <c r="U1325">
        <v>-538</v>
      </c>
      <c r="V1325">
        <v>-7</v>
      </c>
      <c r="W1325" s="4" t="s">
        <v>136</v>
      </c>
      <c r="X1325">
        <v>4</v>
      </c>
      <c r="Y1325">
        <v>0</v>
      </c>
      <c r="Z1325" s="4" t="s">
        <v>57</v>
      </c>
    </row>
    <row r="1326" spans="1:26" x14ac:dyDescent="0.3">
      <c r="A1326" s="4" t="s">
        <v>1456</v>
      </c>
      <c r="B1326" s="4" t="s">
        <v>101</v>
      </c>
      <c r="C1326" s="4" t="s">
        <v>40</v>
      </c>
      <c r="D1326" s="4" t="s">
        <v>148</v>
      </c>
      <c r="E1326" s="4" t="s">
        <v>149</v>
      </c>
      <c r="F1326" s="4" t="s">
        <v>31</v>
      </c>
      <c r="G1326" s="4" t="s">
        <v>89</v>
      </c>
      <c r="H1326" s="4" t="s">
        <v>80</v>
      </c>
      <c r="I1326">
        <v>5</v>
      </c>
      <c r="J1326">
        <v>5</v>
      </c>
      <c r="K1326" s="4" t="s">
        <v>66</v>
      </c>
      <c r="L1326">
        <v>2016</v>
      </c>
      <c r="M1326">
        <v>6900</v>
      </c>
      <c r="N1326">
        <v>58988</v>
      </c>
      <c r="O1326">
        <v>150</v>
      </c>
      <c r="P1326" s="1">
        <v>43313</v>
      </c>
      <c r="Q1326" s="4" t="s">
        <v>35</v>
      </c>
      <c r="R1326" s="1">
        <v>43343</v>
      </c>
      <c r="S1326">
        <v>5088</v>
      </c>
      <c r="T1326">
        <v>4938</v>
      </c>
      <c r="U1326">
        <v>-150</v>
      </c>
      <c r="V1326">
        <v>-3</v>
      </c>
      <c r="W1326" s="4" t="s">
        <v>136</v>
      </c>
      <c r="X1326">
        <v>2</v>
      </c>
      <c r="Y1326">
        <v>0</v>
      </c>
      <c r="Z1326" s="4" t="s">
        <v>57</v>
      </c>
    </row>
    <row r="1327" spans="1:26" x14ac:dyDescent="0.3">
      <c r="A1327" s="4" t="s">
        <v>1457</v>
      </c>
      <c r="B1327" s="4" t="s">
        <v>49</v>
      </c>
      <c r="C1327" s="4" t="s">
        <v>97</v>
      </c>
      <c r="D1327" s="4" t="s">
        <v>105</v>
      </c>
      <c r="E1327" s="4" t="s">
        <v>52</v>
      </c>
      <c r="F1327" s="4" t="s">
        <v>73</v>
      </c>
      <c r="G1327" s="4" t="s">
        <v>89</v>
      </c>
      <c r="H1327" s="4" t="s">
        <v>80</v>
      </c>
      <c r="I1327">
        <v>4</v>
      </c>
      <c r="J1327">
        <v>2</v>
      </c>
      <c r="K1327" s="4" t="s">
        <v>55</v>
      </c>
      <c r="L1327">
        <v>2023</v>
      </c>
      <c r="M1327">
        <v>8600</v>
      </c>
      <c r="N1327">
        <v>44426</v>
      </c>
      <c r="O1327">
        <v>200</v>
      </c>
      <c r="P1327" s="1">
        <v>43347</v>
      </c>
      <c r="Q1327" s="4" t="s">
        <v>35</v>
      </c>
      <c r="R1327" s="1">
        <v>43269</v>
      </c>
      <c r="S1327">
        <v>7496</v>
      </c>
      <c r="T1327">
        <v>8226</v>
      </c>
      <c r="U1327">
        <v>730</v>
      </c>
      <c r="V1327">
        <v>10</v>
      </c>
      <c r="W1327" s="4" t="s">
        <v>181</v>
      </c>
      <c r="X1327">
        <v>1</v>
      </c>
      <c r="Y1327">
        <v>146</v>
      </c>
      <c r="Z1327" s="4" t="s">
        <v>57</v>
      </c>
    </row>
    <row r="1328" spans="1:26" x14ac:dyDescent="0.3">
      <c r="A1328" s="4" t="s">
        <v>1458</v>
      </c>
      <c r="B1328" s="4" t="s">
        <v>88</v>
      </c>
      <c r="C1328" s="4" t="s">
        <v>93</v>
      </c>
      <c r="D1328" s="4" t="s">
        <v>51</v>
      </c>
      <c r="E1328" s="4" t="s">
        <v>52</v>
      </c>
      <c r="F1328" s="4" t="s">
        <v>53</v>
      </c>
      <c r="G1328" s="4" t="s">
        <v>79</v>
      </c>
      <c r="H1328" s="4" t="s">
        <v>33</v>
      </c>
      <c r="I1328">
        <v>8</v>
      </c>
      <c r="J1328">
        <v>5</v>
      </c>
      <c r="K1328" s="4" t="s">
        <v>66</v>
      </c>
      <c r="L1328">
        <v>2023</v>
      </c>
      <c r="M1328">
        <v>7700</v>
      </c>
      <c r="N1328">
        <v>33766</v>
      </c>
      <c r="O1328">
        <v>200</v>
      </c>
      <c r="P1328" s="1">
        <v>44270</v>
      </c>
      <c r="Q1328" s="4" t="s">
        <v>35</v>
      </c>
      <c r="R1328" s="1">
        <v>45232</v>
      </c>
      <c r="S1328">
        <v>6389</v>
      </c>
      <c r="T1328">
        <v>6753</v>
      </c>
      <c r="U1328">
        <v>364</v>
      </c>
      <c r="V1328">
        <v>6</v>
      </c>
      <c r="W1328" s="4" t="s">
        <v>81</v>
      </c>
      <c r="X1328">
        <v>5</v>
      </c>
      <c r="Y1328">
        <v>73</v>
      </c>
      <c r="Z1328" s="4" t="s">
        <v>95</v>
      </c>
    </row>
    <row r="1329" spans="1:26" x14ac:dyDescent="0.3">
      <c r="A1329" s="4" t="s">
        <v>1459</v>
      </c>
      <c r="B1329" s="4" t="s">
        <v>197</v>
      </c>
      <c r="C1329" s="4" t="s">
        <v>110</v>
      </c>
      <c r="D1329" s="4" t="s">
        <v>71</v>
      </c>
      <c r="E1329" s="4" t="s">
        <v>72</v>
      </c>
      <c r="F1329" s="4" t="s">
        <v>73</v>
      </c>
      <c r="G1329" s="4" t="s">
        <v>32</v>
      </c>
      <c r="H1329" s="4" t="s">
        <v>80</v>
      </c>
      <c r="I1329">
        <v>3</v>
      </c>
      <c r="J1329">
        <v>2</v>
      </c>
      <c r="K1329" s="4" t="s">
        <v>55</v>
      </c>
      <c r="L1329">
        <v>2024</v>
      </c>
      <c r="M1329">
        <v>8500</v>
      </c>
      <c r="N1329">
        <v>7658</v>
      </c>
      <c r="O1329">
        <v>100</v>
      </c>
      <c r="P1329" s="1">
        <v>42429</v>
      </c>
      <c r="Q1329" s="4" t="s">
        <v>35</v>
      </c>
      <c r="R1329" s="1">
        <v>44107</v>
      </c>
      <c r="S1329">
        <v>6618</v>
      </c>
      <c r="T1329">
        <v>7266</v>
      </c>
      <c r="U1329">
        <v>648</v>
      </c>
      <c r="V1329">
        <v>10</v>
      </c>
      <c r="W1329" s="4" t="s">
        <v>121</v>
      </c>
      <c r="X1329">
        <v>1</v>
      </c>
      <c r="Y1329">
        <v>130</v>
      </c>
      <c r="Z1329" s="4" t="s">
        <v>57</v>
      </c>
    </row>
    <row r="1330" spans="1:26" x14ac:dyDescent="0.3">
      <c r="A1330" s="4" t="s">
        <v>1460</v>
      </c>
      <c r="B1330" s="4" t="s">
        <v>76</v>
      </c>
      <c r="C1330" s="4" t="s">
        <v>84</v>
      </c>
      <c r="D1330" s="4" t="s">
        <v>51</v>
      </c>
      <c r="E1330" s="4" t="s">
        <v>52</v>
      </c>
      <c r="F1330" s="4" t="s">
        <v>53</v>
      </c>
      <c r="G1330" s="4" t="s">
        <v>79</v>
      </c>
      <c r="H1330" s="4" t="s">
        <v>33</v>
      </c>
      <c r="I1330">
        <v>8</v>
      </c>
      <c r="J1330">
        <v>5</v>
      </c>
      <c r="K1330" s="4" t="s">
        <v>34</v>
      </c>
      <c r="L1330">
        <v>2017</v>
      </c>
      <c r="M1330">
        <v>9200</v>
      </c>
      <c r="N1330">
        <v>7300</v>
      </c>
      <c r="O1330">
        <v>200</v>
      </c>
      <c r="P1330" s="1">
        <v>44862</v>
      </c>
      <c r="Q1330" s="4" t="s">
        <v>35</v>
      </c>
      <c r="R1330" s="1">
        <v>44766</v>
      </c>
      <c r="S1330">
        <v>7632</v>
      </c>
      <c r="T1330">
        <v>6557</v>
      </c>
      <c r="U1330">
        <v>-1075</v>
      </c>
      <c r="V1330">
        <v>-14</v>
      </c>
      <c r="W1330" s="4" t="s">
        <v>136</v>
      </c>
      <c r="X1330">
        <v>3</v>
      </c>
      <c r="Y1330">
        <v>0</v>
      </c>
      <c r="Z1330" s="4" t="s">
        <v>37</v>
      </c>
    </row>
    <row r="1331" spans="1:26" x14ac:dyDescent="0.3">
      <c r="A1331" s="4" t="s">
        <v>1461</v>
      </c>
      <c r="B1331" s="4" t="s">
        <v>65</v>
      </c>
      <c r="C1331" s="4" t="s">
        <v>93</v>
      </c>
      <c r="D1331" s="4" t="s">
        <v>41</v>
      </c>
      <c r="E1331" s="4" t="s">
        <v>42</v>
      </c>
      <c r="F1331" s="4" t="s">
        <v>43</v>
      </c>
      <c r="G1331" s="4" t="s">
        <v>44</v>
      </c>
      <c r="H1331" s="4" t="s">
        <v>33</v>
      </c>
      <c r="I1331">
        <v>2</v>
      </c>
      <c r="J1331">
        <v>2</v>
      </c>
      <c r="K1331" s="4" t="s">
        <v>45</v>
      </c>
      <c r="L1331">
        <v>2024</v>
      </c>
      <c r="M1331">
        <v>8500</v>
      </c>
      <c r="N1331">
        <v>45874</v>
      </c>
      <c r="O1331">
        <v>250</v>
      </c>
      <c r="P1331" s="1">
        <v>43472</v>
      </c>
      <c r="Q1331" s="4" t="s">
        <v>35</v>
      </c>
      <c r="R1331" s="1">
        <v>45316</v>
      </c>
      <c r="S1331">
        <v>6828</v>
      </c>
      <c r="T1331">
        <v>8145</v>
      </c>
      <c r="U1331">
        <v>1317</v>
      </c>
      <c r="V1331">
        <v>19</v>
      </c>
      <c r="W1331" s="4" t="s">
        <v>166</v>
      </c>
      <c r="X1331">
        <v>5</v>
      </c>
      <c r="Y1331">
        <v>263</v>
      </c>
      <c r="Z1331" s="4" t="s">
        <v>37</v>
      </c>
    </row>
    <row r="1332" spans="1:26" x14ac:dyDescent="0.3">
      <c r="A1332" s="4" t="s">
        <v>1462</v>
      </c>
      <c r="B1332" s="4" t="s">
        <v>133</v>
      </c>
      <c r="C1332" s="4" t="s">
        <v>70</v>
      </c>
      <c r="D1332" s="4" t="s">
        <v>71</v>
      </c>
      <c r="E1332" s="4" t="s">
        <v>72</v>
      </c>
      <c r="F1332" s="4" t="s">
        <v>73</v>
      </c>
      <c r="G1332" s="4" t="s">
        <v>32</v>
      </c>
      <c r="H1332" s="4" t="s">
        <v>33</v>
      </c>
      <c r="I1332">
        <v>3</v>
      </c>
      <c r="J1332">
        <v>2</v>
      </c>
      <c r="K1332" s="4" t="s">
        <v>55</v>
      </c>
      <c r="L1332">
        <v>2019</v>
      </c>
      <c r="M1332">
        <v>9000</v>
      </c>
      <c r="N1332">
        <v>25412</v>
      </c>
      <c r="O1332">
        <v>100</v>
      </c>
      <c r="P1332" s="1">
        <v>45189</v>
      </c>
      <c r="Q1332" s="4" t="s">
        <v>35</v>
      </c>
      <c r="R1332" s="1">
        <v>45207</v>
      </c>
      <c r="S1332">
        <v>8315</v>
      </c>
      <c r="T1332">
        <v>8085</v>
      </c>
      <c r="U1332">
        <v>-230</v>
      </c>
      <c r="V1332">
        <v>-3</v>
      </c>
      <c r="W1332" s="4" t="s">
        <v>136</v>
      </c>
      <c r="X1332">
        <v>3</v>
      </c>
      <c r="Y1332">
        <v>0</v>
      </c>
      <c r="Z1332" s="4" t="s">
        <v>57</v>
      </c>
    </row>
    <row r="1333" spans="1:26" x14ac:dyDescent="0.3">
      <c r="A1333" s="4" t="s">
        <v>1463</v>
      </c>
      <c r="B1333" s="4" t="s">
        <v>133</v>
      </c>
      <c r="C1333" s="4" t="s">
        <v>70</v>
      </c>
      <c r="D1333" s="4" t="s">
        <v>41</v>
      </c>
      <c r="E1333" s="4" t="s">
        <v>42</v>
      </c>
      <c r="F1333" s="4" t="s">
        <v>43</v>
      </c>
      <c r="G1333" s="4" t="s">
        <v>54</v>
      </c>
      <c r="H1333" s="4" t="s">
        <v>80</v>
      </c>
      <c r="I1333">
        <v>2</v>
      </c>
      <c r="J1333">
        <v>2</v>
      </c>
      <c r="K1333" s="4" t="s">
        <v>45</v>
      </c>
      <c r="L1333">
        <v>2020</v>
      </c>
      <c r="M1333">
        <v>8900</v>
      </c>
      <c r="N1333">
        <v>40066</v>
      </c>
      <c r="O1333">
        <v>250</v>
      </c>
      <c r="P1333" s="1">
        <v>42649</v>
      </c>
      <c r="Q1333" s="4" t="s">
        <v>35</v>
      </c>
      <c r="R1333" s="1">
        <v>43649</v>
      </c>
      <c r="S1333">
        <v>7854</v>
      </c>
      <c r="T1333">
        <v>8151</v>
      </c>
      <c r="U1333">
        <v>297</v>
      </c>
      <c r="V1333">
        <v>4</v>
      </c>
      <c r="W1333" s="4" t="s">
        <v>111</v>
      </c>
      <c r="X1333">
        <v>4</v>
      </c>
      <c r="Y1333">
        <v>59</v>
      </c>
      <c r="Z1333" s="4" t="s">
        <v>37</v>
      </c>
    </row>
    <row r="1334" spans="1:26" x14ac:dyDescent="0.3">
      <c r="A1334" s="4" t="s">
        <v>1464</v>
      </c>
      <c r="B1334" s="4" t="s">
        <v>76</v>
      </c>
      <c r="C1334" s="4" t="s">
        <v>60</v>
      </c>
      <c r="D1334" s="4" t="s">
        <v>61</v>
      </c>
      <c r="E1334" s="4" t="s">
        <v>62</v>
      </c>
      <c r="F1334" s="4" t="s">
        <v>53</v>
      </c>
      <c r="G1334" s="4" t="s">
        <v>32</v>
      </c>
      <c r="H1334" s="4" t="s">
        <v>33</v>
      </c>
      <c r="I1334">
        <v>5</v>
      </c>
      <c r="J1334">
        <v>5</v>
      </c>
      <c r="K1334" s="4" t="s">
        <v>34</v>
      </c>
      <c r="L1334">
        <v>2022</v>
      </c>
      <c r="M1334">
        <v>8700</v>
      </c>
      <c r="N1334">
        <v>83061</v>
      </c>
      <c r="O1334">
        <v>120</v>
      </c>
      <c r="P1334" s="1">
        <v>42600</v>
      </c>
      <c r="Q1334" s="4" t="s">
        <v>35</v>
      </c>
      <c r="R1334" s="1">
        <v>43022</v>
      </c>
      <c r="S1334">
        <v>8158</v>
      </c>
      <c r="T1334">
        <v>9087</v>
      </c>
      <c r="U1334">
        <v>929</v>
      </c>
      <c r="V1334">
        <v>11</v>
      </c>
      <c r="W1334" s="4" t="s">
        <v>181</v>
      </c>
      <c r="X1334">
        <v>3</v>
      </c>
      <c r="Y1334">
        <v>186</v>
      </c>
      <c r="Z1334" s="4" t="s">
        <v>37</v>
      </c>
    </row>
    <row r="1335" spans="1:26" x14ac:dyDescent="0.3">
      <c r="A1335" s="4" t="s">
        <v>1465</v>
      </c>
      <c r="B1335" s="4" t="s">
        <v>101</v>
      </c>
      <c r="C1335" s="4" t="s">
        <v>163</v>
      </c>
      <c r="D1335" s="4" t="s">
        <v>148</v>
      </c>
      <c r="E1335" s="4" t="s">
        <v>149</v>
      </c>
      <c r="F1335" s="4" t="s">
        <v>31</v>
      </c>
      <c r="G1335" s="4" t="s">
        <v>79</v>
      </c>
      <c r="H1335" s="4" t="s">
        <v>80</v>
      </c>
      <c r="I1335">
        <v>5</v>
      </c>
      <c r="J1335">
        <v>5</v>
      </c>
      <c r="K1335" s="4" t="s">
        <v>66</v>
      </c>
      <c r="L1335">
        <v>2021</v>
      </c>
      <c r="M1335">
        <v>6400</v>
      </c>
      <c r="N1335">
        <v>29957</v>
      </c>
      <c r="O1335">
        <v>150</v>
      </c>
      <c r="P1335" s="1">
        <v>44528</v>
      </c>
      <c r="Q1335" s="4" t="s">
        <v>35</v>
      </c>
      <c r="R1335" s="1">
        <v>45406</v>
      </c>
      <c r="S1335">
        <v>5210</v>
      </c>
      <c r="T1335">
        <v>4703</v>
      </c>
      <c r="U1335">
        <v>-507</v>
      </c>
      <c r="V1335">
        <v>-10</v>
      </c>
      <c r="W1335" s="4" t="s">
        <v>179</v>
      </c>
      <c r="X1335">
        <v>2</v>
      </c>
      <c r="Y1335">
        <v>0</v>
      </c>
      <c r="Z1335" s="4" t="s">
        <v>95</v>
      </c>
    </row>
    <row r="1336" spans="1:26" x14ac:dyDescent="0.3">
      <c r="A1336" s="4" t="s">
        <v>1466</v>
      </c>
      <c r="B1336" s="4" t="s">
        <v>59</v>
      </c>
      <c r="C1336" s="4" t="s">
        <v>40</v>
      </c>
      <c r="D1336" s="4" t="s">
        <v>41</v>
      </c>
      <c r="E1336" s="4" t="s">
        <v>42</v>
      </c>
      <c r="F1336" s="4" t="s">
        <v>43</v>
      </c>
      <c r="G1336" s="4" t="s">
        <v>54</v>
      </c>
      <c r="H1336" s="4" t="s">
        <v>80</v>
      </c>
      <c r="I1336">
        <v>2</v>
      </c>
      <c r="J1336">
        <v>2</v>
      </c>
      <c r="K1336" s="4" t="s">
        <v>34</v>
      </c>
      <c r="L1336">
        <v>2024</v>
      </c>
      <c r="M1336">
        <v>9500</v>
      </c>
      <c r="N1336">
        <v>93964</v>
      </c>
      <c r="O1336">
        <v>250</v>
      </c>
      <c r="P1336" s="1">
        <v>42954</v>
      </c>
      <c r="Q1336" s="4" t="s">
        <v>35</v>
      </c>
      <c r="R1336" s="1">
        <v>42810</v>
      </c>
      <c r="S1336">
        <v>7550</v>
      </c>
      <c r="T1336">
        <v>8648</v>
      </c>
      <c r="U1336">
        <v>1098</v>
      </c>
      <c r="V1336">
        <v>15</v>
      </c>
      <c r="W1336" s="4" t="s">
        <v>56</v>
      </c>
      <c r="X1336">
        <v>1</v>
      </c>
      <c r="Y1336">
        <v>220</v>
      </c>
      <c r="Z1336" s="4" t="s">
        <v>57</v>
      </c>
    </row>
    <row r="1337" spans="1:26" x14ac:dyDescent="0.3">
      <c r="A1337" s="4" t="s">
        <v>1467</v>
      </c>
      <c r="B1337" s="4" t="s">
        <v>133</v>
      </c>
      <c r="C1337" s="4" t="s">
        <v>104</v>
      </c>
      <c r="D1337" s="4" t="s">
        <v>61</v>
      </c>
      <c r="E1337" s="4" t="s">
        <v>62</v>
      </c>
      <c r="F1337" s="4" t="s">
        <v>53</v>
      </c>
      <c r="G1337" s="4" t="s">
        <v>44</v>
      </c>
      <c r="H1337" s="4" t="s">
        <v>33</v>
      </c>
      <c r="I1337">
        <v>5</v>
      </c>
      <c r="J1337">
        <v>5</v>
      </c>
      <c r="K1337" s="4" t="s">
        <v>66</v>
      </c>
      <c r="L1337">
        <v>2018</v>
      </c>
      <c r="M1337">
        <v>8200</v>
      </c>
      <c r="N1337">
        <v>37703</v>
      </c>
      <c r="O1337">
        <v>120</v>
      </c>
      <c r="P1337" s="1">
        <v>45208</v>
      </c>
      <c r="Q1337" s="4" t="s">
        <v>35</v>
      </c>
      <c r="R1337" s="1">
        <v>45274</v>
      </c>
      <c r="S1337">
        <v>6627</v>
      </c>
      <c r="T1337">
        <v>5427</v>
      </c>
      <c r="U1337">
        <v>-1200</v>
      </c>
      <c r="V1337">
        <v>-18</v>
      </c>
      <c r="W1337" s="4" t="s">
        <v>106</v>
      </c>
      <c r="X1337">
        <v>4</v>
      </c>
      <c r="Y1337">
        <v>0</v>
      </c>
      <c r="Z1337" s="4" t="s">
        <v>57</v>
      </c>
    </row>
    <row r="1338" spans="1:26" x14ac:dyDescent="0.3">
      <c r="A1338" s="4" t="s">
        <v>1468</v>
      </c>
      <c r="B1338" s="4" t="s">
        <v>113</v>
      </c>
      <c r="C1338" s="4" t="s">
        <v>50</v>
      </c>
      <c r="D1338" s="4" t="s">
        <v>61</v>
      </c>
      <c r="E1338" s="4" t="s">
        <v>62</v>
      </c>
      <c r="F1338" s="4" t="s">
        <v>53</v>
      </c>
      <c r="G1338" s="4" t="s">
        <v>89</v>
      </c>
      <c r="H1338" s="4" t="s">
        <v>80</v>
      </c>
      <c r="I1338">
        <v>5</v>
      </c>
      <c r="J1338">
        <v>5</v>
      </c>
      <c r="K1338" s="4" t="s">
        <v>66</v>
      </c>
      <c r="L1338">
        <v>2018</v>
      </c>
      <c r="M1338">
        <v>8200</v>
      </c>
      <c r="N1338">
        <v>8056</v>
      </c>
      <c r="O1338">
        <v>120</v>
      </c>
      <c r="P1338" s="1">
        <v>43969</v>
      </c>
      <c r="Q1338" s="4" t="s">
        <v>35</v>
      </c>
      <c r="R1338" s="1">
        <v>45480</v>
      </c>
      <c r="S1338">
        <v>6724</v>
      </c>
      <c r="T1338">
        <v>6454</v>
      </c>
      <c r="U1338">
        <v>-270</v>
      </c>
      <c r="V1338">
        <v>-4</v>
      </c>
      <c r="W1338" s="4" t="s">
        <v>46</v>
      </c>
      <c r="X1338">
        <v>2</v>
      </c>
      <c r="Y1338">
        <v>0</v>
      </c>
      <c r="Z1338" s="4" t="s">
        <v>37</v>
      </c>
    </row>
    <row r="1339" spans="1:26" x14ac:dyDescent="0.3">
      <c r="A1339" s="4" t="s">
        <v>1469</v>
      </c>
      <c r="B1339" s="4" t="s">
        <v>146</v>
      </c>
      <c r="C1339" s="4" t="s">
        <v>190</v>
      </c>
      <c r="D1339" s="4" t="s">
        <v>138</v>
      </c>
      <c r="E1339" s="4" t="s">
        <v>139</v>
      </c>
      <c r="F1339" s="4" t="s">
        <v>53</v>
      </c>
      <c r="G1339" s="4" t="s">
        <v>89</v>
      </c>
      <c r="H1339" s="4" t="s">
        <v>33</v>
      </c>
      <c r="I1339">
        <v>7</v>
      </c>
      <c r="J1339">
        <v>5</v>
      </c>
      <c r="K1339" s="4" t="s">
        <v>45</v>
      </c>
      <c r="L1339">
        <v>2021</v>
      </c>
      <c r="M1339">
        <v>7800</v>
      </c>
      <c r="N1339">
        <v>12562</v>
      </c>
      <c r="O1339">
        <v>175</v>
      </c>
      <c r="P1339" s="1">
        <v>43766</v>
      </c>
      <c r="Q1339" s="4" t="s">
        <v>35</v>
      </c>
      <c r="R1339" s="1">
        <v>45318</v>
      </c>
      <c r="S1339">
        <v>6159</v>
      </c>
      <c r="T1339">
        <v>6030</v>
      </c>
      <c r="U1339">
        <v>-129</v>
      </c>
      <c r="V1339">
        <v>-2</v>
      </c>
      <c r="W1339" s="4" t="s">
        <v>215</v>
      </c>
      <c r="X1339">
        <v>3</v>
      </c>
      <c r="Y1339">
        <v>0</v>
      </c>
      <c r="Z1339" s="4" t="s">
        <v>37</v>
      </c>
    </row>
    <row r="1340" spans="1:26" x14ac:dyDescent="0.3">
      <c r="A1340" s="4" t="s">
        <v>1470</v>
      </c>
      <c r="B1340" s="4" t="s">
        <v>101</v>
      </c>
      <c r="C1340" s="4" t="s">
        <v>97</v>
      </c>
      <c r="D1340" s="4" t="s">
        <v>138</v>
      </c>
      <c r="E1340" s="4" t="s">
        <v>139</v>
      </c>
      <c r="F1340" s="4" t="s">
        <v>53</v>
      </c>
      <c r="G1340" s="4" t="s">
        <v>89</v>
      </c>
      <c r="H1340" s="4" t="s">
        <v>80</v>
      </c>
      <c r="I1340">
        <v>7</v>
      </c>
      <c r="J1340">
        <v>5</v>
      </c>
      <c r="K1340" s="4" t="s">
        <v>55</v>
      </c>
      <c r="L1340">
        <v>2022</v>
      </c>
      <c r="M1340">
        <v>9200</v>
      </c>
      <c r="N1340">
        <v>30970</v>
      </c>
      <c r="O1340">
        <v>175</v>
      </c>
      <c r="P1340" s="1">
        <v>44268</v>
      </c>
      <c r="Q1340" s="4" t="s">
        <v>35</v>
      </c>
      <c r="R1340" s="1">
        <v>44375</v>
      </c>
      <c r="S1340">
        <v>8286</v>
      </c>
      <c r="T1340">
        <v>8559</v>
      </c>
      <c r="U1340">
        <v>273</v>
      </c>
      <c r="V1340">
        <v>3</v>
      </c>
      <c r="W1340" s="4" t="s">
        <v>121</v>
      </c>
      <c r="X1340">
        <v>1</v>
      </c>
      <c r="Y1340">
        <v>55</v>
      </c>
      <c r="Z1340" s="4" t="s">
        <v>57</v>
      </c>
    </row>
    <row r="1341" spans="1:26" x14ac:dyDescent="0.3">
      <c r="A1341" s="4" t="s">
        <v>1471</v>
      </c>
      <c r="B1341" s="4" t="s">
        <v>125</v>
      </c>
      <c r="C1341" s="4" t="s">
        <v>70</v>
      </c>
      <c r="D1341" s="4" t="s">
        <v>41</v>
      </c>
      <c r="E1341" s="4" t="s">
        <v>42</v>
      </c>
      <c r="F1341" s="4" t="s">
        <v>43</v>
      </c>
      <c r="G1341" s="4" t="s">
        <v>32</v>
      </c>
      <c r="H1341" s="4" t="s">
        <v>80</v>
      </c>
      <c r="I1341">
        <v>2</v>
      </c>
      <c r="J1341">
        <v>2</v>
      </c>
      <c r="K1341" s="4" t="s">
        <v>34</v>
      </c>
      <c r="L1341">
        <v>2022</v>
      </c>
      <c r="M1341">
        <v>9700</v>
      </c>
      <c r="N1341">
        <v>85675</v>
      </c>
      <c r="O1341">
        <v>250</v>
      </c>
      <c r="P1341" s="1">
        <v>43052</v>
      </c>
      <c r="Q1341" s="4" t="s">
        <v>35</v>
      </c>
      <c r="R1341" s="1">
        <v>44022</v>
      </c>
      <c r="S1341">
        <v>9009</v>
      </c>
      <c r="T1341">
        <v>9196</v>
      </c>
      <c r="U1341">
        <v>187</v>
      </c>
      <c r="V1341">
        <v>2</v>
      </c>
      <c r="W1341" s="4" t="s">
        <v>111</v>
      </c>
      <c r="X1341">
        <v>1</v>
      </c>
      <c r="Y1341">
        <v>37</v>
      </c>
      <c r="Z1341" s="4" t="s">
        <v>95</v>
      </c>
    </row>
    <row r="1342" spans="1:26" x14ac:dyDescent="0.3">
      <c r="A1342" s="4" t="s">
        <v>1472</v>
      </c>
      <c r="B1342" s="4" t="s">
        <v>172</v>
      </c>
      <c r="C1342" s="4" t="s">
        <v>123</v>
      </c>
      <c r="D1342" s="4" t="s">
        <v>41</v>
      </c>
      <c r="E1342" s="4" t="s">
        <v>42</v>
      </c>
      <c r="F1342" s="4" t="s">
        <v>43</v>
      </c>
      <c r="G1342" s="4" t="s">
        <v>32</v>
      </c>
      <c r="H1342" s="4" t="s">
        <v>80</v>
      </c>
      <c r="I1342">
        <v>2</v>
      </c>
      <c r="J1342">
        <v>2</v>
      </c>
      <c r="K1342" s="4" t="s">
        <v>34</v>
      </c>
      <c r="L1342">
        <v>2021</v>
      </c>
      <c r="M1342">
        <v>9800</v>
      </c>
      <c r="N1342">
        <v>4026</v>
      </c>
      <c r="O1342">
        <v>250</v>
      </c>
      <c r="P1342" s="1">
        <v>42889</v>
      </c>
      <c r="Q1342" s="4" t="s">
        <v>35</v>
      </c>
      <c r="R1342" s="1">
        <v>43612</v>
      </c>
      <c r="S1342">
        <v>9243</v>
      </c>
      <c r="T1342">
        <v>8540</v>
      </c>
      <c r="U1342">
        <v>-703</v>
      </c>
      <c r="V1342">
        <v>-8</v>
      </c>
      <c r="W1342" s="4" t="s">
        <v>136</v>
      </c>
      <c r="X1342">
        <v>5</v>
      </c>
      <c r="Y1342">
        <v>0</v>
      </c>
      <c r="Z1342" s="4" t="s">
        <v>37</v>
      </c>
    </row>
    <row r="1343" spans="1:26" x14ac:dyDescent="0.3">
      <c r="A1343" s="4" t="s">
        <v>1473</v>
      </c>
      <c r="B1343" s="4" t="s">
        <v>39</v>
      </c>
      <c r="C1343" s="4" t="s">
        <v>93</v>
      </c>
      <c r="D1343" s="4" t="s">
        <v>71</v>
      </c>
      <c r="E1343" s="4" t="s">
        <v>72</v>
      </c>
      <c r="F1343" s="4" t="s">
        <v>73</v>
      </c>
      <c r="G1343" s="4" t="s">
        <v>32</v>
      </c>
      <c r="H1343" s="4" t="s">
        <v>33</v>
      </c>
      <c r="I1343">
        <v>3</v>
      </c>
      <c r="J1343">
        <v>2</v>
      </c>
      <c r="K1343" s="4" t="s">
        <v>66</v>
      </c>
      <c r="L1343">
        <v>2023</v>
      </c>
      <c r="M1343">
        <v>7200</v>
      </c>
      <c r="N1343">
        <v>91494</v>
      </c>
      <c r="O1343">
        <v>100</v>
      </c>
      <c r="P1343" s="1">
        <v>42451</v>
      </c>
      <c r="Q1343" s="4" t="s">
        <v>35</v>
      </c>
      <c r="R1343" s="1">
        <v>42835</v>
      </c>
      <c r="S1343">
        <v>6437</v>
      </c>
      <c r="T1343">
        <v>7079</v>
      </c>
      <c r="U1343">
        <v>642</v>
      </c>
      <c r="V1343">
        <v>10</v>
      </c>
      <c r="W1343" s="4" t="s">
        <v>131</v>
      </c>
      <c r="X1343">
        <v>5</v>
      </c>
      <c r="Y1343">
        <v>128</v>
      </c>
      <c r="Z1343" s="4" t="s">
        <v>57</v>
      </c>
    </row>
    <row r="1344" spans="1:26" x14ac:dyDescent="0.3">
      <c r="A1344" s="4" t="s">
        <v>1474</v>
      </c>
      <c r="B1344" s="4" t="s">
        <v>125</v>
      </c>
      <c r="C1344" s="4" t="s">
        <v>50</v>
      </c>
      <c r="D1344" s="4" t="s">
        <v>51</v>
      </c>
      <c r="E1344" s="4" t="s">
        <v>52</v>
      </c>
      <c r="F1344" s="4" t="s">
        <v>53</v>
      </c>
      <c r="G1344" s="4" t="s">
        <v>89</v>
      </c>
      <c r="H1344" s="4" t="s">
        <v>80</v>
      </c>
      <c r="I1344">
        <v>8</v>
      </c>
      <c r="J1344">
        <v>5</v>
      </c>
      <c r="K1344" s="4" t="s">
        <v>66</v>
      </c>
      <c r="L1344">
        <v>2023</v>
      </c>
      <c r="M1344">
        <v>7700</v>
      </c>
      <c r="N1344">
        <v>86002</v>
      </c>
      <c r="O1344">
        <v>200</v>
      </c>
      <c r="P1344" s="1">
        <v>43874</v>
      </c>
      <c r="Q1344" s="4" t="s">
        <v>35</v>
      </c>
      <c r="R1344" s="1">
        <v>43959</v>
      </c>
      <c r="S1344">
        <v>7102</v>
      </c>
      <c r="T1344">
        <v>6555</v>
      </c>
      <c r="U1344">
        <v>-547</v>
      </c>
      <c r="V1344">
        <v>-8</v>
      </c>
      <c r="W1344" s="4" t="s">
        <v>179</v>
      </c>
      <c r="X1344">
        <v>5</v>
      </c>
      <c r="Y1344">
        <v>0</v>
      </c>
      <c r="Z1344" s="4" t="s">
        <v>47</v>
      </c>
    </row>
    <row r="1345" spans="1:26" x14ac:dyDescent="0.3">
      <c r="A1345" s="4" t="s">
        <v>1475</v>
      </c>
      <c r="B1345" s="4" t="s">
        <v>120</v>
      </c>
      <c r="C1345" s="4" t="s">
        <v>97</v>
      </c>
      <c r="D1345" s="4" t="s">
        <v>61</v>
      </c>
      <c r="E1345" s="4" t="s">
        <v>62</v>
      </c>
      <c r="F1345" s="4" t="s">
        <v>53</v>
      </c>
      <c r="G1345" s="4" t="s">
        <v>32</v>
      </c>
      <c r="H1345" s="4" t="s">
        <v>80</v>
      </c>
      <c r="I1345">
        <v>5</v>
      </c>
      <c r="J1345">
        <v>5</v>
      </c>
      <c r="K1345" s="4" t="s">
        <v>34</v>
      </c>
      <c r="L1345">
        <v>2018</v>
      </c>
      <c r="M1345">
        <v>9100</v>
      </c>
      <c r="N1345">
        <v>77307</v>
      </c>
      <c r="O1345">
        <v>120</v>
      </c>
      <c r="P1345" s="1">
        <v>44910</v>
      </c>
      <c r="Q1345" s="4" t="s">
        <v>35</v>
      </c>
      <c r="R1345" s="1">
        <v>45011</v>
      </c>
      <c r="S1345">
        <v>8232</v>
      </c>
      <c r="T1345">
        <v>7036</v>
      </c>
      <c r="U1345">
        <v>-1196</v>
      </c>
      <c r="V1345">
        <v>-15</v>
      </c>
      <c r="W1345" s="4" t="s">
        <v>102</v>
      </c>
      <c r="X1345">
        <v>5</v>
      </c>
      <c r="Y1345">
        <v>0</v>
      </c>
      <c r="Z1345" s="4" t="s">
        <v>47</v>
      </c>
    </row>
    <row r="1346" spans="1:26" x14ac:dyDescent="0.3">
      <c r="A1346" s="4" t="s">
        <v>1476</v>
      </c>
      <c r="B1346" s="4" t="s">
        <v>120</v>
      </c>
      <c r="C1346" s="4" t="s">
        <v>77</v>
      </c>
      <c r="D1346" s="4" t="s">
        <v>148</v>
      </c>
      <c r="E1346" s="4" t="s">
        <v>149</v>
      </c>
      <c r="F1346" s="4" t="s">
        <v>31</v>
      </c>
      <c r="G1346" s="4" t="s">
        <v>44</v>
      </c>
      <c r="H1346" s="4" t="s">
        <v>33</v>
      </c>
      <c r="I1346">
        <v>5</v>
      </c>
      <c r="J1346">
        <v>5</v>
      </c>
      <c r="K1346" s="4" t="s">
        <v>34</v>
      </c>
      <c r="L1346">
        <v>2020</v>
      </c>
      <c r="M1346">
        <v>7400</v>
      </c>
      <c r="N1346">
        <v>26241</v>
      </c>
      <c r="O1346">
        <v>150</v>
      </c>
      <c r="P1346" s="1">
        <v>42606</v>
      </c>
      <c r="Q1346" s="4" t="s">
        <v>35</v>
      </c>
      <c r="R1346" s="1">
        <v>45005</v>
      </c>
      <c r="S1346">
        <v>6018</v>
      </c>
      <c r="T1346">
        <v>5532</v>
      </c>
      <c r="U1346">
        <v>-486</v>
      </c>
      <c r="V1346">
        <v>-8</v>
      </c>
      <c r="W1346" s="4" t="s">
        <v>215</v>
      </c>
      <c r="X1346">
        <v>2</v>
      </c>
      <c r="Y1346">
        <v>0</v>
      </c>
      <c r="Z1346" s="4" t="s">
        <v>37</v>
      </c>
    </row>
    <row r="1347" spans="1:26" x14ac:dyDescent="0.3">
      <c r="A1347" s="4" t="s">
        <v>1477</v>
      </c>
      <c r="B1347" s="4" t="s">
        <v>49</v>
      </c>
      <c r="C1347" s="4" t="s">
        <v>28</v>
      </c>
      <c r="D1347" s="4" t="s">
        <v>158</v>
      </c>
      <c r="E1347" s="4" t="s">
        <v>86</v>
      </c>
      <c r="F1347" s="4" t="s">
        <v>152</v>
      </c>
      <c r="G1347" s="4" t="s">
        <v>54</v>
      </c>
      <c r="H1347" s="4" t="s">
        <v>33</v>
      </c>
      <c r="I1347">
        <v>5</v>
      </c>
      <c r="J1347">
        <v>4</v>
      </c>
      <c r="K1347" s="4" t="s">
        <v>55</v>
      </c>
      <c r="L1347">
        <v>2023</v>
      </c>
      <c r="M1347">
        <v>8100</v>
      </c>
      <c r="N1347">
        <v>50480</v>
      </c>
      <c r="O1347">
        <v>115</v>
      </c>
      <c r="P1347" s="1">
        <v>42271</v>
      </c>
      <c r="Q1347" s="4" t="s">
        <v>35</v>
      </c>
      <c r="R1347" s="1">
        <v>45223</v>
      </c>
      <c r="S1347">
        <v>6771</v>
      </c>
      <c r="T1347">
        <v>6299</v>
      </c>
      <c r="U1347">
        <v>-472</v>
      </c>
      <c r="V1347">
        <v>-7</v>
      </c>
      <c r="W1347" s="4" t="s">
        <v>142</v>
      </c>
      <c r="X1347">
        <v>2</v>
      </c>
      <c r="Y1347">
        <v>0</v>
      </c>
      <c r="Z1347" s="4" t="s">
        <v>57</v>
      </c>
    </row>
    <row r="1348" spans="1:26" x14ac:dyDescent="0.3">
      <c r="A1348" s="4" t="s">
        <v>1478</v>
      </c>
      <c r="B1348" s="4" t="s">
        <v>88</v>
      </c>
      <c r="C1348" s="4" t="s">
        <v>60</v>
      </c>
      <c r="D1348" s="4" t="s">
        <v>78</v>
      </c>
      <c r="E1348" s="4" t="s">
        <v>30</v>
      </c>
      <c r="F1348" s="4" t="s">
        <v>31</v>
      </c>
      <c r="G1348" s="4" t="s">
        <v>89</v>
      </c>
      <c r="H1348" s="4" t="s">
        <v>33</v>
      </c>
      <c r="I1348">
        <v>4</v>
      </c>
      <c r="J1348">
        <v>5</v>
      </c>
      <c r="K1348" s="4" t="s">
        <v>66</v>
      </c>
      <c r="L1348">
        <v>2016</v>
      </c>
      <c r="M1348">
        <v>6900</v>
      </c>
      <c r="N1348">
        <v>17903</v>
      </c>
      <c r="O1348">
        <v>120</v>
      </c>
      <c r="P1348" s="1">
        <v>43178</v>
      </c>
      <c r="Q1348" s="4" t="s">
        <v>35</v>
      </c>
      <c r="R1348" s="1">
        <v>44438</v>
      </c>
      <c r="S1348">
        <v>6034</v>
      </c>
      <c r="T1348">
        <v>7506</v>
      </c>
      <c r="U1348">
        <v>1472</v>
      </c>
      <c r="V1348">
        <v>24</v>
      </c>
      <c r="W1348" s="4" t="s">
        <v>63</v>
      </c>
      <c r="X1348">
        <v>4</v>
      </c>
      <c r="Y1348">
        <v>294</v>
      </c>
      <c r="Z1348" s="4" t="s">
        <v>47</v>
      </c>
    </row>
    <row r="1349" spans="1:26" x14ac:dyDescent="0.3">
      <c r="A1349" s="4" t="s">
        <v>1479</v>
      </c>
      <c r="B1349" s="4" t="s">
        <v>65</v>
      </c>
      <c r="C1349" s="4" t="s">
        <v>123</v>
      </c>
      <c r="D1349" s="4" t="s">
        <v>85</v>
      </c>
      <c r="E1349" s="4" t="s">
        <v>86</v>
      </c>
      <c r="F1349" s="4" t="s">
        <v>31</v>
      </c>
      <c r="G1349" s="4" t="s">
        <v>54</v>
      </c>
      <c r="H1349" s="4" t="s">
        <v>80</v>
      </c>
      <c r="I1349">
        <v>4</v>
      </c>
      <c r="J1349">
        <v>5</v>
      </c>
      <c r="K1349" s="4" t="s">
        <v>66</v>
      </c>
      <c r="L1349">
        <v>2024</v>
      </c>
      <c r="M1349">
        <v>6100</v>
      </c>
      <c r="N1349">
        <v>41191</v>
      </c>
      <c r="O1349">
        <v>103</v>
      </c>
      <c r="P1349" s="1">
        <v>43215</v>
      </c>
      <c r="Q1349" s="4" t="s">
        <v>35</v>
      </c>
      <c r="R1349" s="1">
        <v>44369</v>
      </c>
      <c r="S1349">
        <v>4747</v>
      </c>
      <c r="T1349">
        <v>5608</v>
      </c>
      <c r="U1349">
        <v>861</v>
      </c>
      <c r="V1349">
        <v>18</v>
      </c>
      <c r="W1349" s="4" t="s">
        <v>116</v>
      </c>
      <c r="X1349">
        <v>3</v>
      </c>
      <c r="Y1349">
        <v>172</v>
      </c>
      <c r="Z1349" s="4" t="s">
        <v>57</v>
      </c>
    </row>
    <row r="1350" spans="1:26" x14ac:dyDescent="0.3">
      <c r="A1350" s="4" t="s">
        <v>1480</v>
      </c>
      <c r="B1350" s="4" t="s">
        <v>146</v>
      </c>
      <c r="C1350" s="4" t="s">
        <v>97</v>
      </c>
      <c r="D1350" s="4" t="s">
        <v>61</v>
      </c>
      <c r="E1350" s="4" t="s">
        <v>62</v>
      </c>
      <c r="F1350" s="4" t="s">
        <v>53</v>
      </c>
      <c r="G1350" s="4" t="s">
        <v>79</v>
      </c>
      <c r="H1350" s="4" t="s">
        <v>33</v>
      </c>
      <c r="I1350">
        <v>5</v>
      </c>
      <c r="J1350">
        <v>5</v>
      </c>
      <c r="K1350" s="4" t="s">
        <v>45</v>
      </c>
      <c r="L1350">
        <v>2024</v>
      </c>
      <c r="M1350">
        <v>7500</v>
      </c>
      <c r="N1350">
        <v>74840</v>
      </c>
      <c r="O1350">
        <v>120</v>
      </c>
      <c r="P1350" s="1">
        <v>43202</v>
      </c>
      <c r="Q1350" s="4" t="s">
        <v>35</v>
      </c>
      <c r="R1350" s="1">
        <v>44841</v>
      </c>
      <c r="S1350">
        <v>6715</v>
      </c>
      <c r="T1350">
        <v>6676</v>
      </c>
      <c r="U1350">
        <v>-39</v>
      </c>
      <c r="V1350">
        <v>-1</v>
      </c>
      <c r="W1350" s="4" t="s">
        <v>166</v>
      </c>
      <c r="X1350">
        <v>3</v>
      </c>
      <c r="Y1350">
        <v>0</v>
      </c>
      <c r="Z1350" s="4" t="s">
        <v>37</v>
      </c>
    </row>
    <row r="1351" spans="1:26" x14ac:dyDescent="0.3">
      <c r="A1351" s="4" t="s">
        <v>1481</v>
      </c>
      <c r="B1351" s="4" t="s">
        <v>156</v>
      </c>
      <c r="C1351" s="4" t="s">
        <v>163</v>
      </c>
      <c r="D1351" s="4" t="s">
        <v>158</v>
      </c>
      <c r="E1351" s="4" t="s">
        <v>86</v>
      </c>
      <c r="F1351" s="4" t="s">
        <v>152</v>
      </c>
      <c r="G1351" s="4" t="s">
        <v>54</v>
      </c>
      <c r="H1351" s="4" t="s">
        <v>33</v>
      </c>
      <c r="I1351">
        <v>5</v>
      </c>
      <c r="J1351">
        <v>4</v>
      </c>
      <c r="K1351" s="4" t="s">
        <v>34</v>
      </c>
      <c r="L1351">
        <v>2017</v>
      </c>
      <c r="M1351">
        <v>8200</v>
      </c>
      <c r="N1351">
        <v>50593</v>
      </c>
      <c r="O1351">
        <v>115</v>
      </c>
      <c r="P1351" s="1">
        <v>44410</v>
      </c>
      <c r="Q1351" s="4" t="s">
        <v>35</v>
      </c>
      <c r="R1351" s="1">
        <v>44693</v>
      </c>
      <c r="S1351">
        <v>6327</v>
      </c>
      <c r="T1351">
        <v>6136</v>
      </c>
      <c r="U1351">
        <v>-191</v>
      </c>
      <c r="V1351">
        <v>-3</v>
      </c>
      <c r="W1351" s="4" t="s">
        <v>136</v>
      </c>
      <c r="X1351">
        <v>3</v>
      </c>
      <c r="Y1351">
        <v>0</v>
      </c>
      <c r="Z1351" s="4" t="s">
        <v>37</v>
      </c>
    </row>
    <row r="1352" spans="1:26" x14ac:dyDescent="0.3">
      <c r="A1352" s="4" t="s">
        <v>1482</v>
      </c>
      <c r="B1352" s="4" t="s">
        <v>59</v>
      </c>
      <c r="C1352" s="4" t="s">
        <v>123</v>
      </c>
      <c r="D1352" s="4" t="s">
        <v>138</v>
      </c>
      <c r="E1352" s="4" t="s">
        <v>139</v>
      </c>
      <c r="F1352" s="4" t="s">
        <v>53</v>
      </c>
      <c r="G1352" s="4" t="s">
        <v>89</v>
      </c>
      <c r="H1352" s="4" t="s">
        <v>80</v>
      </c>
      <c r="I1352">
        <v>7</v>
      </c>
      <c r="J1352">
        <v>5</v>
      </c>
      <c r="K1352" s="4" t="s">
        <v>34</v>
      </c>
      <c r="L1352">
        <v>2023</v>
      </c>
      <c r="M1352">
        <v>8600</v>
      </c>
      <c r="N1352">
        <v>65888</v>
      </c>
      <c r="O1352">
        <v>175</v>
      </c>
      <c r="P1352" s="1">
        <v>45424</v>
      </c>
      <c r="Q1352" s="4" t="s">
        <v>35</v>
      </c>
      <c r="R1352" s="1">
        <v>45459</v>
      </c>
      <c r="S1352">
        <v>7479</v>
      </c>
      <c r="T1352">
        <v>8625</v>
      </c>
      <c r="U1352">
        <v>1146</v>
      </c>
      <c r="V1352">
        <v>15</v>
      </c>
      <c r="W1352" s="4" t="s">
        <v>181</v>
      </c>
      <c r="X1352">
        <v>2</v>
      </c>
      <c r="Y1352">
        <v>229</v>
      </c>
      <c r="Z1352" s="4" t="s">
        <v>47</v>
      </c>
    </row>
    <row r="1353" spans="1:26" x14ac:dyDescent="0.3">
      <c r="A1353" s="4" t="s">
        <v>1483</v>
      </c>
      <c r="B1353" s="4" t="s">
        <v>76</v>
      </c>
      <c r="C1353" s="4" t="s">
        <v>93</v>
      </c>
      <c r="D1353" s="4" t="s">
        <v>51</v>
      </c>
      <c r="E1353" s="4" t="s">
        <v>52</v>
      </c>
      <c r="F1353" s="4" t="s">
        <v>53</v>
      </c>
      <c r="G1353" s="4" t="s">
        <v>44</v>
      </c>
      <c r="H1353" s="4" t="s">
        <v>33</v>
      </c>
      <c r="I1353">
        <v>8</v>
      </c>
      <c r="J1353">
        <v>5</v>
      </c>
      <c r="K1353" s="4" t="s">
        <v>34</v>
      </c>
      <c r="L1353">
        <v>2017</v>
      </c>
      <c r="M1353">
        <v>9200</v>
      </c>
      <c r="N1353">
        <v>9684</v>
      </c>
      <c r="O1353">
        <v>200</v>
      </c>
      <c r="P1353" s="1">
        <v>43401</v>
      </c>
      <c r="Q1353" s="4" t="s">
        <v>35</v>
      </c>
      <c r="R1353" s="1">
        <v>43775</v>
      </c>
      <c r="S1353">
        <v>8346</v>
      </c>
      <c r="T1353">
        <v>9396</v>
      </c>
      <c r="U1353">
        <v>1050</v>
      </c>
      <c r="V1353">
        <v>13</v>
      </c>
      <c r="W1353" s="4" t="s">
        <v>181</v>
      </c>
      <c r="X1353">
        <v>1</v>
      </c>
      <c r="Y1353">
        <v>210</v>
      </c>
      <c r="Z1353" s="4" t="s">
        <v>47</v>
      </c>
    </row>
    <row r="1354" spans="1:26" x14ac:dyDescent="0.3">
      <c r="A1354" s="4" t="s">
        <v>1484</v>
      </c>
      <c r="B1354" s="4" t="s">
        <v>92</v>
      </c>
      <c r="C1354" s="4" t="s">
        <v>40</v>
      </c>
      <c r="D1354" s="4" t="s">
        <v>85</v>
      </c>
      <c r="E1354" s="4" t="s">
        <v>86</v>
      </c>
      <c r="F1354" s="4" t="s">
        <v>31</v>
      </c>
      <c r="G1354" s="4" t="s">
        <v>79</v>
      </c>
      <c r="H1354" s="4" t="s">
        <v>80</v>
      </c>
      <c r="I1354">
        <v>4</v>
      </c>
      <c r="J1354">
        <v>5</v>
      </c>
      <c r="K1354" s="4" t="s">
        <v>34</v>
      </c>
      <c r="L1354">
        <v>2020</v>
      </c>
      <c r="M1354">
        <v>7400</v>
      </c>
      <c r="N1354">
        <v>1161</v>
      </c>
      <c r="O1354">
        <v>103</v>
      </c>
      <c r="P1354" s="1">
        <v>43996</v>
      </c>
      <c r="Q1354" s="4" t="s">
        <v>35</v>
      </c>
      <c r="R1354" s="1">
        <v>45162</v>
      </c>
      <c r="S1354">
        <v>5497</v>
      </c>
      <c r="T1354">
        <v>6903</v>
      </c>
      <c r="U1354">
        <v>1406</v>
      </c>
      <c r="V1354">
        <v>26</v>
      </c>
      <c r="W1354" s="4" t="s">
        <v>106</v>
      </c>
      <c r="X1354">
        <v>4</v>
      </c>
      <c r="Y1354">
        <v>281</v>
      </c>
      <c r="Z1354" s="4" t="s">
        <v>95</v>
      </c>
    </row>
    <row r="1355" spans="1:26" x14ac:dyDescent="0.3">
      <c r="A1355" s="4" t="s">
        <v>1485</v>
      </c>
      <c r="B1355" s="4" t="s">
        <v>27</v>
      </c>
      <c r="C1355" s="4" t="s">
        <v>118</v>
      </c>
      <c r="D1355" s="4" t="s">
        <v>105</v>
      </c>
      <c r="E1355" s="4" t="s">
        <v>52</v>
      </c>
      <c r="F1355" s="4" t="s">
        <v>73</v>
      </c>
      <c r="G1355" s="4" t="s">
        <v>54</v>
      </c>
      <c r="H1355" s="4" t="s">
        <v>33</v>
      </c>
      <c r="I1355">
        <v>4</v>
      </c>
      <c r="J1355">
        <v>2</v>
      </c>
      <c r="K1355" s="4" t="s">
        <v>55</v>
      </c>
      <c r="L1355">
        <v>2018</v>
      </c>
      <c r="M1355">
        <v>9100</v>
      </c>
      <c r="N1355">
        <v>28401</v>
      </c>
      <c r="O1355">
        <v>200</v>
      </c>
      <c r="P1355" s="1">
        <v>42931</v>
      </c>
      <c r="Q1355" s="4" t="s">
        <v>35</v>
      </c>
      <c r="R1355" s="1">
        <v>45485</v>
      </c>
      <c r="S1355">
        <v>7432</v>
      </c>
      <c r="T1355">
        <v>8104</v>
      </c>
      <c r="U1355">
        <v>672</v>
      </c>
      <c r="V1355">
        <v>9</v>
      </c>
      <c r="W1355" s="4" t="s">
        <v>184</v>
      </c>
      <c r="X1355">
        <v>3</v>
      </c>
      <c r="Y1355">
        <v>134</v>
      </c>
      <c r="Z1355" s="4" t="s">
        <v>57</v>
      </c>
    </row>
    <row r="1356" spans="1:26" x14ac:dyDescent="0.3">
      <c r="A1356" s="4" t="s">
        <v>1486</v>
      </c>
      <c r="B1356" s="4" t="s">
        <v>205</v>
      </c>
      <c r="C1356" s="4" t="s">
        <v>40</v>
      </c>
      <c r="D1356" s="4" t="s">
        <v>158</v>
      </c>
      <c r="E1356" s="4" t="s">
        <v>86</v>
      </c>
      <c r="F1356" s="4" t="s">
        <v>152</v>
      </c>
      <c r="G1356" s="4" t="s">
        <v>32</v>
      </c>
      <c r="H1356" s="4" t="s">
        <v>33</v>
      </c>
      <c r="I1356">
        <v>5</v>
      </c>
      <c r="J1356">
        <v>4</v>
      </c>
      <c r="K1356" s="4" t="s">
        <v>45</v>
      </c>
      <c r="L1356">
        <v>2019</v>
      </c>
      <c r="M1356">
        <v>7000</v>
      </c>
      <c r="N1356">
        <v>70038</v>
      </c>
      <c r="O1356">
        <v>115</v>
      </c>
      <c r="P1356" s="1">
        <v>42739</v>
      </c>
      <c r="Q1356" s="4" t="s">
        <v>35</v>
      </c>
      <c r="R1356" s="1">
        <v>44227</v>
      </c>
      <c r="S1356">
        <v>5323</v>
      </c>
      <c r="T1356">
        <v>4676</v>
      </c>
      <c r="U1356">
        <v>-647</v>
      </c>
      <c r="V1356">
        <v>-12</v>
      </c>
      <c r="W1356" s="4" t="s">
        <v>111</v>
      </c>
      <c r="X1356">
        <v>5</v>
      </c>
      <c r="Y1356">
        <v>0</v>
      </c>
      <c r="Z1356" s="4" t="s">
        <v>47</v>
      </c>
    </row>
    <row r="1357" spans="1:26" x14ac:dyDescent="0.3">
      <c r="A1357" s="4" t="s">
        <v>1487</v>
      </c>
      <c r="B1357" s="4" t="s">
        <v>156</v>
      </c>
      <c r="C1357" s="4" t="s">
        <v>123</v>
      </c>
      <c r="D1357" s="4" t="s">
        <v>71</v>
      </c>
      <c r="E1357" s="4" t="s">
        <v>72</v>
      </c>
      <c r="F1357" s="4" t="s">
        <v>73</v>
      </c>
      <c r="G1357" s="4" t="s">
        <v>89</v>
      </c>
      <c r="H1357" s="4" t="s">
        <v>33</v>
      </c>
      <c r="I1357">
        <v>3</v>
      </c>
      <c r="J1357">
        <v>2</v>
      </c>
      <c r="K1357" s="4" t="s">
        <v>45</v>
      </c>
      <c r="L1357">
        <v>2017</v>
      </c>
      <c r="M1357">
        <v>7700</v>
      </c>
      <c r="N1357">
        <v>52401</v>
      </c>
      <c r="O1357">
        <v>100</v>
      </c>
      <c r="P1357" s="1">
        <v>44941</v>
      </c>
      <c r="Q1357" s="4" t="s">
        <v>35</v>
      </c>
      <c r="R1357" s="1">
        <v>45174</v>
      </c>
      <c r="S1357">
        <v>7104</v>
      </c>
      <c r="T1357">
        <v>7453</v>
      </c>
      <c r="U1357">
        <v>349</v>
      </c>
      <c r="V1357">
        <v>5</v>
      </c>
      <c r="W1357" s="4" t="s">
        <v>63</v>
      </c>
      <c r="X1357">
        <v>4</v>
      </c>
      <c r="Y1357">
        <v>70</v>
      </c>
      <c r="Z1357" s="4" t="s">
        <v>37</v>
      </c>
    </row>
    <row r="1358" spans="1:26" x14ac:dyDescent="0.3">
      <c r="A1358" s="4" t="s">
        <v>1488</v>
      </c>
      <c r="B1358" s="4" t="s">
        <v>92</v>
      </c>
      <c r="C1358" s="4" t="s">
        <v>50</v>
      </c>
      <c r="D1358" s="4" t="s">
        <v>151</v>
      </c>
      <c r="E1358" s="4" t="s">
        <v>86</v>
      </c>
      <c r="F1358" s="4" t="s">
        <v>152</v>
      </c>
      <c r="G1358" s="4" t="s">
        <v>89</v>
      </c>
      <c r="H1358" s="4" t="s">
        <v>80</v>
      </c>
      <c r="I1358">
        <v>5</v>
      </c>
      <c r="J1358">
        <v>5</v>
      </c>
      <c r="K1358" s="4" t="s">
        <v>66</v>
      </c>
      <c r="L1358">
        <v>2020</v>
      </c>
      <c r="M1358">
        <v>7000</v>
      </c>
      <c r="N1358">
        <v>55777</v>
      </c>
      <c r="O1358">
        <v>100</v>
      </c>
      <c r="P1358" s="1">
        <v>44901</v>
      </c>
      <c r="Q1358" s="4" t="s">
        <v>35</v>
      </c>
      <c r="R1358" s="1">
        <v>44778</v>
      </c>
      <c r="S1358">
        <v>5370</v>
      </c>
      <c r="T1358">
        <v>6472</v>
      </c>
      <c r="U1358">
        <v>1102</v>
      </c>
      <c r="V1358">
        <v>21</v>
      </c>
      <c r="W1358" s="4" t="s">
        <v>102</v>
      </c>
      <c r="X1358">
        <v>5</v>
      </c>
      <c r="Y1358">
        <v>220</v>
      </c>
      <c r="Z1358" s="4" t="s">
        <v>47</v>
      </c>
    </row>
    <row r="1359" spans="1:26" x14ac:dyDescent="0.3">
      <c r="A1359" s="4" t="s">
        <v>1489</v>
      </c>
      <c r="B1359" s="4" t="s">
        <v>49</v>
      </c>
      <c r="C1359" s="4" t="s">
        <v>84</v>
      </c>
      <c r="D1359" s="4" t="s">
        <v>51</v>
      </c>
      <c r="E1359" s="4" t="s">
        <v>52</v>
      </c>
      <c r="F1359" s="4" t="s">
        <v>53</v>
      </c>
      <c r="G1359" s="4" t="s">
        <v>79</v>
      </c>
      <c r="H1359" s="4" t="s">
        <v>33</v>
      </c>
      <c r="I1359">
        <v>8</v>
      </c>
      <c r="J1359">
        <v>5</v>
      </c>
      <c r="K1359" s="4" t="s">
        <v>66</v>
      </c>
      <c r="L1359">
        <v>2018</v>
      </c>
      <c r="M1359">
        <v>8200</v>
      </c>
      <c r="N1359">
        <v>95499</v>
      </c>
      <c r="O1359">
        <v>200</v>
      </c>
      <c r="P1359" s="1">
        <v>45612</v>
      </c>
      <c r="Q1359" s="4" t="s">
        <v>35</v>
      </c>
      <c r="R1359" s="1">
        <v>45653</v>
      </c>
      <c r="S1359">
        <v>7549</v>
      </c>
      <c r="T1359">
        <v>7779</v>
      </c>
      <c r="U1359">
        <v>230</v>
      </c>
      <c r="V1359">
        <v>3</v>
      </c>
      <c r="W1359" s="4" t="s">
        <v>36</v>
      </c>
      <c r="X1359">
        <v>5</v>
      </c>
      <c r="Y1359">
        <v>46</v>
      </c>
      <c r="Z1359" s="4" t="s">
        <v>95</v>
      </c>
    </row>
    <row r="1360" spans="1:26" x14ac:dyDescent="0.3">
      <c r="A1360" s="4" t="s">
        <v>1490</v>
      </c>
      <c r="B1360" s="4" t="s">
        <v>133</v>
      </c>
      <c r="C1360" s="4" t="s">
        <v>60</v>
      </c>
      <c r="D1360" s="4" t="s">
        <v>78</v>
      </c>
      <c r="E1360" s="4" t="s">
        <v>30</v>
      </c>
      <c r="F1360" s="4" t="s">
        <v>31</v>
      </c>
      <c r="G1360" s="4" t="s">
        <v>32</v>
      </c>
      <c r="H1360" s="4" t="s">
        <v>80</v>
      </c>
      <c r="I1360">
        <v>4</v>
      </c>
      <c r="J1360">
        <v>5</v>
      </c>
      <c r="K1360" s="4" t="s">
        <v>34</v>
      </c>
      <c r="L1360">
        <v>2016</v>
      </c>
      <c r="M1360">
        <v>7800</v>
      </c>
      <c r="N1360">
        <v>52928</v>
      </c>
      <c r="O1360">
        <v>120</v>
      </c>
      <c r="P1360" s="1">
        <v>42462</v>
      </c>
      <c r="Q1360" s="4" t="s">
        <v>35</v>
      </c>
      <c r="R1360" s="1">
        <v>44918</v>
      </c>
      <c r="S1360">
        <v>7116</v>
      </c>
      <c r="T1360">
        <v>6051</v>
      </c>
      <c r="U1360">
        <v>-1065</v>
      </c>
      <c r="V1360">
        <v>-15</v>
      </c>
      <c r="W1360" s="4" t="s">
        <v>127</v>
      </c>
      <c r="X1360">
        <v>3</v>
      </c>
      <c r="Y1360">
        <v>0</v>
      </c>
      <c r="Z1360" s="4" t="s">
        <v>47</v>
      </c>
    </row>
    <row r="1361" spans="1:26" x14ac:dyDescent="0.3">
      <c r="A1361" s="4" t="s">
        <v>1491</v>
      </c>
      <c r="B1361" s="4" t="s">
        <v>120</v>
      </c>
      <c r="C1361" s="4" t="s">
        <v>110</v>
      </c>
      <c r="D1361" s="4" t="s">
        <v>78</v>
      </c>
      <c r="E1361" s="4" t="s">
        <v>30</v>
      </c>
      <c r="F1361" s="4" t="s">
        <v>31</v>
      </c>
      <c r="G1361" s="4" t="s">
        <v>54</v>
      </c>
      <c r="H1361" s="4" t="s">
        <v>33</v>
      </c>
      <c r="I1361">
        <v>4</v>
      </c>
      <c r="J1361">
        <v>5</v>
      </c>
      <c r="K1361" s="4" t="s">
        <v>66</v>
      </c>
      <c r="L1361">
        <v>2023</v>
      </c>
      <c r="M1361">
        <v>6200</v>
      </c>
      <c r="N1361">
        <v>43139</v>
      </c>
      <c r="O1361">
        <v>120</v>
      </c>
      <c r="P1361" s="1">
        <v>42422</v>
      </c>
      <c r="Q1361" s="4" t="s">
        <v>35</v>
      </c>
      <c r="R1361" s="1">
        <v>44321</v>
      </c>
      <c r="S1361">
        <v>5700</v>
      </c>
      <c r="T1361">
        <v>6255</v>
      </c>
      <c r="U1361">
        <v>555</v>
      </c>
      <c r="V1361">
        <v>10</v>
      </c>
      <c r="W1361" s="4" t="s">
        <v>56</v>
      </c>
      <c r="X1361">
        <v>4</v>
      </c>
      <c r="Y1361">
        <v>111</v>
      </c>
      <c r="Z1361" s="4" t="s">
        <v>37</v>
      </c>
    </row>
    <row r="1362" spans="1:26" x14ac:dyDescent="0.3">
      <c r="A1362" s="4" t="s">
        <v>1492</v>
      </c>
      <c r="B1362" s="4" t="s">
        <v>65</v>
      </c>
      <c r="C1362" s="4" t="s">
        <v>40</v>
      </c>
      <c r="D1362" s="4" t="s">
        <v>61</v>
      </c>
      <c r="E1362" s="4" t="s">
        <v>62</v>
      </c>
      <c r="F1362" s="4" t="s">
        <v>53</v>
      </c>
      <c r="G1362" s="4" t="s">
        <v>54</v>
      </c>
      <c r="H1362" s="4" t="s">
        <v>80</v>
      </c>
      <c r="I1362">
        <v>5</v>
      </c>
      <c r="J1362">
        <v>5</v>
      </c>
      <c r="K1362" s="4" t="s">
        <v>45</v>
      </c>
      <c r="L1362">
        <v>2016</v>
      </c>
      <c r="M1362">
        <v>8300</v>
      </c>
      <c r="N1362">
        <v>50122</v>
      </c>
      <c r="O1362">
        <v>120</v>
      </c>
      <c r="P1362" s="1">
        <v>44687</v>
      </c>
      <c r="Q1362" s="4" t="s">
        <v>35</v>
      </c>
      <c r="R1362" s="1">
        <v>45224</v>
      </c>
      <c r="S1362">
        <v>6704</v>
      </c>
      <c r="T1362">
        <v>7430</v>
      </c>
      <c r="U1362">
        <v>726</v>
      </c>
      <c r="V1362">
        <v>11</v>
      </c>
      <c r="W1362" s="4" t="s">
        <v>67</v>
      </c>
      <c r="X1362">
        <v>5</v>
      </c>
      <c r="Y1362">
        <v>145</v>
      </c>
      <c r="Z1362" s="4" t="s">
        <v>57</v>
      </c>
    </row>
    <row r="1363" spans="1:26" x14ac:dyDescent="0.3">
      <c r="A1363" s="4" t="s">
        <v>1493</v>
      </c>
      <c r="B1363" s="4" t="s">
        <v>59</v>
      </c>
      <c r="C1363" s="4" t="s">
        <v>93</v>
      </c>
      <c r="D1363" s="4" t="s">
        <v>158</v>
      </c>
      <c r="E1363" s="4" t="s">
        <v>86</v>
      </c>
      <c r="F1363" s="4" t="s">
        <v>152</v>
      </c>
      <c r="G1363" s="4" t="s">
        <v>32</v>
      </c>
      <c r="H1363" s="4" t="s">
        <v>80</v>
      </c>
      <c r="I1363">
        <v>5</v>
      </c>
      <c r="J1363">
        <v>4</v>
      </c>
      <c r="K1363" s="4" t="s">
        <v>55</v>
      </c>
      <c r="L1363">
        <v>2015</v>
      </c>
      <c r="M1363">
        <v>8900</v>
      </c>
      <c r="N1363">
        <v>45933</v>
      </c>
      <c r="O1363">
        <v>115</v>
      </c>
      <c r="P1363" s="1">
        <v>42456</v>
      </c>
      <c r="Q1363" s="4" t="s">
        <v>35</v>
      </c>
      <c r="R1363" s="1">
        <v>42576</v>
      </c>
      <c r="S1363">
        <v>8223</v>
      </c>
      <c r="T1363">
        <v>9637</v>
      </c>
      <c r="U1363">
        <v>1414</v>
      </c>
      <c r="V1363">
        <v>17</v>
      </c>
      <c r="W1363" s="4" t="s">
        <v>202</v>
      </c>
      <c r="X1363">
        <v>2</v>
      </c>
      <c r="Y1363">
        <v>283</v>
      </c>
      <c r="Z1363" s="4" t="s">
        <v>37</v>
      </c>
    </row>
    <row r="1364" spans="1:26" x14ac:dyDescent="0.3">
      <c r="A1364" s="4" t="s">
        <v>1494</v>
      </c>
      <c r="B1364" s="4" t="s">
        <v>69</v>
      </c>
      <c r="C1364" s="4" t="s">
        <v>104</v>
      </c>
      <c r="D1364" s="4" t="s">
        <v>85</v>
      </c>
      <c r="E1364" s="4" t="s">
        <v>86</v>
      </c>
      <c r="F1364" s="4" t="s">
        <v>31</v>
      </c>
      <c r="G1364" s="4" t="s">
        <v>32</v>
      </c>
      <c r="H1364" s="4" t="s">
        <v>33</v>
      </c>
      <c r="I1364">
        <v>4</v>
      </c>
      <c r="J1364">
        <v>5</v>
      </c>
      <c r="K1364" s="4" t="s">
        <v>55</v>
      </c>
      <c r="L1364">
        <v>2021</v>
      </c>
      <c r="M1364">
        <v>7800</v>
      </c>
      <c r="N1364">
        <v>9968</v>
      </c>
      <c r="O1364">
        <v>103</v>
      </c>
      <c r="P1364" s="1">
        <v>43701</v>
      </c>
      <c r="Q1364" s="4" t="s">
        <v>35</v>
      </c>
      <c r="R1364" s="1">
        <v>44528</v>
      </c>
      <c r="S1364">
        <v>7151</v>
      </c>
      <c r="T1364">
        <v>6252</v>
      </c>
      <c r="U1364">
        <v>-899</v>
      </c>
      <c r="V1364">
        <v>-13</v>
      </c>
      <c r="W1364" s="4" t="s">
        <v>160</v>
      </c>
      <c r="X1364">
        <v>2</v>
      </c>
      <c r="Y1364">
        <v>0</v>
      </c>
      <c r="Z1364" s="4" t="s">
        <v>57</v>
      </c>
    </row>
    <row r="1365" spans="1:26" x14ac:dyDescent="0.3">
      <c r="A1365" s="4" t="s">
        <v>1495</v>
      </c>
      <c r="B1365" s="4" t="s">
        <v>65</v>
      </c>
      <c r="C1365" s="4" t="s">
        <v>40</v>
      </c>
      <c r="D1365" s="4" t="s">
        <v>51</v>
      </c>
      <c r="E1365" s="4" t="s">
        <v>52</v>
      </c>
      <c r="F1365" s="4" t="s">
        <v>53</v>
      </c>
      <c r="G1365" s="4" t="s">
        <v>79</v>
      </c>
      <c r="H1365" s="4" t="s">
        <v>80</v>
      </c>
      <c r="I1365">
        <v>8</v>
      </c>
      <c r="J1365">
        <v>5</v>
      </c>
      <c r="K1365" s="4" t="s">
        <v>45</v>
      </c>
      <c r="L1365">
        <v>2016</v>
      </c>
      <c r="M1365">
        <v>8300</v>
      </c>
      <c r="N1365">
        <v>48440</v>
      </c>
      <c r="O1365">
        <v>200</v>
      </c>
      <c r="P1365" s="1">
        <v>42951</v>
      </c>
      <c r="Q1365" s="4" t="s">
        <v>35</v>
      </c>
      <c r="R1365" s="1">
        <v>44211</v>
      </c>
      <c r="S1365">
        <v>7633</v>
      </c>
      <c r="T1365">
        <v>7252</v>
      </c>
      <c r="U1365">
        <v>-381</v>
      </c>
      <c r="V1365">
        <v>-5</v>
      </c>
      <c r="W1365" s="4" t="s">
        <v>136</v>
      </c>
      <c r="X1365">
        <v>2</v>
      </c>
      <c r="Y1365">
        <v>0</v>
      </c>
      <c r="Z1365" s="4" t="s">
        <v>47</v>
      </c>
    </row>
    <row r="1366" spans="1:26" x14ac:dyDescent="0.3">
      <c r="A1366" s="4" t="s">
        <v>1496</v>
      </c>
      <c r="B1366" s="4" t="s">
        <v>113</v>
      </c>
      <c r="C1366" s="4" t="s">
        <v>144</v>
      </c>
      <c r="D1366" s="4" t="s">
        <v>78</v>
      </c>
      <c r="E1366" s="4" t="s">
        <v>30</v>
      </c>
      <c r="F1366" s="4" t="s">
        <v>31</v>
      </c>
      <c r="G1366" s="4" t="s">
        <v>32</v>
      </c>
      <c r="H1366" s="4" t="s">
        <v>33</v>
      </c>
      <c r="I1366">
        <v>4</v>
      </c>
      <c r="J1366">
        <v>5</v>
      </c>
      <c r="K1366" s="4" t="s">
        <v>66</v>
      </c>
      <c r="L1366">
        <v>2018</v>
      </c>
      <c r="M1366">
        <v>6700</v>
      </c>
      <c r="N1366">
        <v>89326</v>
      </c>
      <c r="O1366">
        <v>120</v>
      </c>
      <c r="P1366" s="1">
        <v>44616</v>
      </c>
      <c r="Q1366" s="4" t="s">
        <v>35</v>
      </c>
      <c r="R1366" s="1">
        <v>44908</v>
      </c>
      <c r="S1366">
        <v>5399</v>
      </c>
      <c r="T1366">
        <v>5307</v>
      </c>
      <c r="U1366">
        <v>-92</v>
      </c>
      <c r="V1366">
        <v>-2</v>
      </c>
      <c r="W1366" s="4" t="s">
        <v>36</v>
      </c>
      <c r="X1366">
        <v>5</v>
      </c>
      <c r="Y1366">
        <v>0</v>
      </c>
      <c r="Z1366" s="4" t="s">
        <v>57</v>
      </c>
    </row>
    <row r="1367" spans="1:26" x14ac:dyDescent="0.3">
      <c r="A1367" s="4" t="s">
        <v>1497</v>
      </c>
      <c r="B1367" s="4" t="s">
        <v>59</v>
      </c>
      <c r="C1367" s="4" t="s">
        <v>175</v>
      </c>
      <c r="D1367" s="4" t="s">
        <v>41</v>
      </c>
      <c r="E1367" s="4" t="s">
        <v>42</v>
      </c>
      <c r="F1367" s="4" t="s">
        <v>43</v>
      </c>
      <c r="G1367" s="4" t="s">
        <v>79</v>
      </c>
      <c r="H1367" s="4" t="s">
        <v>80</v>
      </c>
      <c r="I1367">
        <v>2</v>
      </c>
      <c r="J1367">
        <v>2</v>
      </c>
      <c r="K1367" s="4" t="s">
        <v>34</v>
      </c>
      <c r="L1367">
        <v>2018</v>
      </c>
      <c r="M1367">
        <v>10100</v>
      </c>
      <c r="N1367">
        <v>71822</v>
      </c>
      <c r="O1367">
        <v>250</v>
      </c>
      <c r="P1367" s="1">
        <v>44392</v>
      </c>
      <c r="Q1367" s="4" t="s">
        <v>35</v>
      </c>
      <c r="R1367" s="1">
        <v>44624</v>
      </c>
      <c r="S1367">
        <v>8119</v>
      </c>
      <c r="T1367">
        <v>8766</v>
      </c>
      <c r="U1367">
        <v>647</v>
      </c>
      <c r="V1367">
        <v>8</v>
      </c>
      <c r="W1367" s="4" t="s">
        <v>166</v>
      </c>
      <c r="X1367">
        <v>5</v>
      </c>
      <c r="Y1367">
        <v>129</v>
      </c>
      <c r="Z1367" s="4" t="s">
        <v>57</v>
      </c>
    </row>
    <row r="1368" spans="1:26" x14ac:dyDescent="0.3">
      <c r="A1368" s="4" t="s">
        <v>1498</v>
      </c>
      <c r="B1368" s="4" t="s">
        <v>133</v>
      </c>
      <c r="C1368" s="4" t="s">
        <v>77</v>
      </c>
      <c r="D1368" s="4" t="s">
        <v>105</v>
      </c>
      <c r="E1368" s="4" t="s">
        <v>52</v>
      </c>
      <c r="F1368" s="4" t="s">
        <v>73</v>
      </c>
      <c r="G1368" s="4" t="s">
        <v>54</v>
      </c>
      <c r="H1368" s="4" t="s">
        <v>33</v>
      </c>
      <c r="I1368">
        <v>4</v>
      </c>
      <c r="J1368">
        <v>2</v>
      </c>
      <c r="K1368" s="4" t="s">
        <v>55</v>
      </c>
      <c r="L1368">
        <v>2019</v>
      </c>
      <c r="M1368">
        <v>9000</v>
      </c>
      <c r="N1368">
        <v>7199</v>
      </c>
      <c r="O1368">
        <v>200</v>
      </c>
      <c r="P1368" s="1">
        <v>43450</v>
      </c>
      <c r="Q1368" s="4" t="s">
        <v>35</v>
      </c>
      <c r="R1368" s="1">
        <v>45160</v>
      </c>
      <c r="S1368">
        <v>7805</v>
      </c>
      <c r="T1368">
        <v>8176</v>
      </c>
      <c r="U1368">
        <v>371</v>
      </c>
      <c r="V1368">
        <v>5</v>
      </c>
      <c r="W1368" s="4" t="s">
        <v>46</v>
      </c>
      <c r="X1368">
        <v>4</v>
      </c>
      <c r="Y1368">
        <v>74</v>
      </c>
      <c r="Z1368" s="4" t="s">
        <v>95</v>
      </c>
    </row>
    <row r="1369" spans="1:26" x14ac:dyDescent="0.3">
      <c r="A1369" s="4" t="s">
        <v>1499</v>
      </c>
      <c r="B1369" s="4" t="s">
        <v>76</v>
      </c>
      <c r="C1369" s="4" t="s">
        <v>50</v>
      </c>
      <c r="D1369" s="4" t="s">
        <v>61</v>
      </c>
      <c r="E1369" s="4" t="s">
        <v>62</v>
      </c>
      <c r="F1369" s="4" t="s">
        <v>53</v>
      </c>
      <c r="G1369" s="4" t="s">
        <v>32</v>
      </c>
      <c r="H1369" s="4" t="s">
        <v>33</v>
      </c>
      <c r="I1369">
        <v>5</v>
      </c>
      <c r="J1369">
        <v>5</v>
      </c>
      <c r="K1369" s="4" t="s">
        <v>45</v>
      </c>
      <c r="L1369">
        <v>2022</v>
      </c>
      <c r="M1369">
        <v>7700</v>
      </c>
      <c r="N1369">
        <v>53991</v>
      </c>
      <c r="O1369">
        <v>120</v>
      </c>
      <c r="P1369" s="1">
        <v>43130</v>
      </c>
      <c r="Q1369" s="4" t="s">
        <v>35</v>
      </c>
      <c r="R1369" s="1">
        <v>44381</v>
      </c>
      <c r="S1369">
        <v>5779</v>
      </c>
      <c r="T1369">
        <v>6328</v>
      </c>
      <c r="U1369">
        <v>549</v>
      </c>
      <c r="V1369">
        <v>9</v>
      </c>
      <c r="W1369" s="4" t="s">
        <v>94</v>
      </c>
      <c r="X1369">
        <v>2</v>
      </c>
      <c r="Y1369">
        <v>110</v>
      </c>
      <c r="Z1369" s="4" t="s">
        <v>37</v>
      </c>
    </row>
    <row r="1370" spans="1:26" x14ac:dyDescent="0.3">
      <c r="A1370" s="4" t="s">
        <v>1500</v>
      </c>
      <c r="B1370" s="4" t="s">
        <v>113</v>
      </c>
      <c r="C1370" s="4" t="s">
        <v>93</v>
      </c>
      <c r="D1370" s="4" t="s">
        <v>85</v>
      </c>
      <c r="E1370" s="4" t="s">
        <v>86</v>
      </c>
      <c r="F1370" s="4" t="s">
        <v>31</v>
      </c>
      <c r="G1370" s="4" t="s">
        <v>79</v>
      </c>
      <c r="H1370" s="4" t="s">
        <v>80</v>
      </c>
      <c r="I1370">
        <v>4</v>
      </c>
      <c r="J1370">
        <v>5</v>
      </c>
      <c r="K1370" s="4" t="s">
        <v>55</v>
      </c>
      <c r="L1370">
        <v>2024</v>
      </c>
      <c r="M1370">
        <v>7500</v>
      </c>
      <c r="N1370">
        <v>78371</v>
      </c>
      <c r="O1370">
        <v>103</v>
      </c>
      <c r="P1370" s="1">
        <v>42942</v>
      </c>
      <c r="Q1370" s="4" t="s">
        <v>35</v>
      </c>
      <c r="R1370" s="1">
        <v>44091</v>
      </c>
      <c r="S1370">
        <v>6587</v>
      </c>
      <c r="T1370">
        <v>6987</v>
      </c>
      <c r="U1370">
        <v>400</v>
      </c>
      <c r="V1370">
        <v>6</v>
      </c>
      <c r="W1370" s="4" t="s">
        <v>111</v>
      </c>
      <c r="X1370">
        <v>1</v>
      </c>
      <c r="Y1370">
        <v>80</v>
      </c>
      <c r="Z1370" s="4" t="s">
        <v>57</v>
      </c>
    </row>
    <row r="1371" spans="1:26" x14ac:dyDescent="0.3">
      <c r="A1371" s="4" t="s">
        <v>1501</v>
      </c>
      <c r="B1371" s="4" t="s">
        <v>205</v>
      </c>
      <c r="C1371" s="4" t="s">
        <v>97</v>
      </c>
      <c r="D1371" s="4" t="s">
        <v>165</v>
      </c>
      <c r="E1371" s="4" t="s">
        <v>62</v>
      </c>
      <c r="F1371" s="4" t="s">
        <v>53</v>
      </c>
      <c r="G1371" s="4" t="s">
        <v>32</v>
      </c>
      <c r="H1371" s="4" t="s">
        <v>33</v>
      </c>
      <c r="I1371">
        <v>5</v>
      </c>
      <c r="J1371">
        <v>3</v>
      </c>
      <c r="K1371" s="4" t="s">
        <v>66</v>
      </c>
      <c r="L1371">
        <v>2024</v>
      </c>
      <c r="M1371">
        <v>7600</v>
      </c>
      <c r="N1371">
        <v>63658</v>
      </c>
      <c r="O1371">
        <v>130</v>
      </c>
      <c r="P1371" s="1">
        <v>44588</v>
      </c>
      <c r="Q1371" s="4" t="s">
        <v>35</v>
      </c>
      <c r="R1371" s="1">
        <v>45407</v>
      </c>
      <c r="S1371">
        <v>6234</v>
      </c>
      <c r="T1371">
        <v>6972</v>
      </c>
      <c r="U1371">
        <v>738</v>
      </c>
      <c r="V1371">
        <v>12</v>
      </c>
      <c r="W1371" s="4" t="s">
        <v>127</v>
      </c>
      <c r="X1371">
        <v>4</v>
      </c>
      <c r="Y1371">
        <v>148</v>
      </c>
      <c r="Z1371" s="4" t="s">
        <v>57</v>
      </c>
    </row>
    <row r="1372" spans="1:26" x14ac:dyDescent="0.3">
      <c r="A1372" s="4" t="s">
        <v>1502</v>
      </c>
      <c r="B1372" s="4" t="s">
        <v>83</v>
      </c>
      <c r="C1372" s="4" t="s">
        <v>70</v>
      </c>
      <c r="D1372" s="4" t="s">
        <v>78</v>
      </c>
      <c r="E1372" s="4" t="s">
        <v>30</v>
      </c>
      <c r="F1372" s="4" t="s">
        <v>31</v>
      </c>
      <c r="G1372" s="4" t="s">
        <v>32</v>
      </c>
      <c r="H1372" s="4" t="s">
        <v>80</v>
      </c>
      <c r="I1372">
        <v>4</v>
      </c>
      <c r="J1372">
        <v>5</v>
      </c>
      <c r="K1372" s="4" t="s">
        <v>45</v>
      </c>
      <c r="L1372">
        <v>2019</v>
      </c>
      <c r="M1372">
        <v>6500</v>
      </c>
      <c r="N1372">
        <v>78729</v>
      </c>
      <c r="O1372">
        <v>120</v>
      </c>
      <c r="P1372" s="1">
        <v>44647</v>
      </c>
      <c r="Q1372" s="4" t="s">
        <v>35</v>
      </c>
      <c r="R1372" s="1">
        <v>45087</v>
      </c>
      <c r="S1372">
        <v>5875</v>
      </c>
      <c r="T1372">
        <v>6202</v>
      </c>
      <c r="U1372">
        <v>327</v>
      </c>
      <c r="V1372">
        <v>6</v>
      </c>
      <c r="W1372" s="4" t="s">
        <v>106</v>
      </c>
      <c r="X1372">
        <v>2</v>
      </c>
      <c r="Y1372">
        <v>65</v>
      </c>
      <c r="Z1372" s="4" t="s">
        <v>37</v>
      </c>
    </row>
    <row r="1373" spans="1:26" x14ac:dyDescent="0.3">
      <c r="A1373" s="4" t="s">
        <v>1503</v>
      </c>
      <c r="B1373" s="4" t="s">
        <v>101</v>
      </c>
      <c r="C1373" s="4" t="s">
        <v>104</v>
      </c>
      <c r="D1373" s="4" t="s">
        <v>105</v>
      </c>
      <c r="E1373" s="4" t="s">
        <v>52</v>
      </c>
      <c r="F1373" s="4" t="s">
        <v>73</v>
      </c>
      <c r="G1373" s="4" t="s">
        <v>89</v>
      </c>
      <c r="H1373" s="4" t="s">
        <v>33</v>
      </c>
      <c r="I1373">
        <v>4</v>
      </c>
      <c r="J1373">
        <v>2</v>
      </c>
      <c r="K1373" s="4" t="s">
        <v>34</v>
      </c>
      <c r="L1373">
        <v>2017</v>
      </c>
      <c r="M1373">
        <v>8700</v>
      </c>
      <c r="N1373">
        <v>96231</v>
      </c>
      <c r="O1373">
        <v>200</v>
      </c>
      <c r="P1373" s="1">
        <v>45206</v>
      </c>
      <c r="Q1373" s="4" t="s">
        <v>35</v>
      </c>
      <c r="R1373" s="1">
        <v>45586</v>
      </c>
      <c r="S1373">
        <v>6969</v>
      </c>
      <c r="T1373">
        <v>7530</v>
      </c>
      <c r="U1373">
        <v>561</v>
      </c>
      <c r="V1373">
        <v>8</v>
      </c>
      <c r="W1373" s="4" t="s">
        <v>56</v>
      </c>
      <c r="X1373">
        <v>4</v>
      </c>
      <c r="Y1373">
        <v>112</v>
      </c>
      <c r="Z1373" s="4" t="s">
        <v>57</v>
      </c>
    </row>
    <row r="1374" spans="1:26" x14ac:dyDescent="0.3">
      <c r="A1374" s="4" t="s">
        <v>1504</v>
      </c>
      <c r="B1374" s="4" t="s">
        <v>88</v>
      </c>
      <c r="C1374" s="4" t="s">
        <v>40</v>
      </c>
      <c r="D1374" s="4" t="s">
        <v>51</v>
      </c>
      <c r="E1374" s="4" t="s">
        <v>52</v>
      </c>
      <c r="F1374" s="4" t="s">
        <v>53</v>
      </c>
      <c r="G1374" s="4" t="s">
        <v>44</v>
      </c>
      <c r="H1374" s="4" t="s">
        <v>33</v>
      </c>
      <c r="I1374">
        <v>8</v>
      </c>
      <c r="J1374">
        <v>5</v>
      </c>
      <c r="K1374" s="4" t="s">
        <v>55</v>
      </c>
      <c r="L1374">
        <v>2022</v>
      </c>
      <c r="M1374">
        <v>9200</v>
      </c>
      <c r="N1374">
        <v>68213</v>
      </c>
      <c r="O1374">
        <v>200</v>
      </c>
      <c r="P1374" s="1">
        <v>42230</v>
      </c>
      <c r="Q1374" s="4" t="s">
        <v>35</v>
      </c>
      <c r="R1374" s="1">
        <v>45168</v>
      </c>
      <c r="S1374">
        <v>8334</v>
      </c>
      <c r="T1374">
        <v>7856</v>
      </c>
      <c r="U1374">
        <v>-478</v>
      </c>
      <c r="V1374">
        <v>-6</v>
      </c>
      <c r="W1374" s="4" t="s">
        <v>116</v>
      </c>
      <c r="X1374">
        <v>2</v>
      </c>
      <c r="Y1374">
        <v>0</v>
      </c>
      <c r="Z1374" s="4" t="s">
        <v>37</v>
      </c>
    </row>
    <row r="1375" spans="1:26" x14ac:dyDescent="0.3">
      <c r="A1375" s="4" t="s">
        <v>1505</v>
      </c>
      <c r="B1375" s="4" t="s">
        <v>76</v>
      </c>
      <c r="C1375" s="4" t="s">
        <v>60</v>
      </c>
      <c r="D1375" s="4" t="s">
        <v>105</v>
      </c>
      <c r="E1375" s="4" t="s">
        <v>52</v>
      </c>
      <c r="F1375" s="4" t="s">
        <v>73</v>
      </c>
      <c r="G1375" s="4" t="s">
        <v>32</v>
      </c>
      <c r="H1375" s="4" t="s">
        <v>33</v>
      </c>
      <c r="I1375">
        <v>4</v>
      </c>
      <c r="J1375">
        <v>2</v>
      </c>
      <c r="K1375" s="4" t="s">
        <v>66</v>
      </c>
      <c r="L1375">
        <v>2023</v>
      </c>
      <c r="M1375">
        <v>7200</v>
      </c>
      <c r="N1375">
        <v>9256</v>
      </c>
      <c r="O1375">
        <v>200</v>
      </c>
      <c r="P1375" s="1">
        <v>43043</v>
      </c>
      <c r="Q1375" s="4" t="s">
        <v>35</v>
      </c>
      <c r="R1375" s="1">
        <v>43939</v>
      </c>
      <c r="S1375">
        <v>6553</v>
      </c>
      <c r="T1375">
        <v>6390</v>
      </c>
      <c r="U1375">
        <v>-163</v>
      </c>
      <c r="V1375">
        <v>-2</v>
      </c>
      <c r="W1375" s="4" t="s">
        <v>63</v>
      </c>
      <c r="X1375">
        <v>3</v>
      </c>
      <c r="Y1375">
        <v>0</v>
      </c>
      <c r="Z1375" s="4" t="s">
        <v>47</v>
      </c>
    </row>
    <row r="1376" spans="1:26" x14ac:dyDescent="0.3">
      <c r="A1376" s="4" t="s">
        <v>1506</v>
      </c>
      <c r="B1376" s="4" t="s">
        <v>88</v>
      </c>
      <c r="C1376" s="4" t="s">
        <v>40</v>
      </c>
      <c r="D1376" s="4" t="s">
        <v>158</v>
      </c>
      <c r="E1376" s="4" t="s">
        <v>86</v>
      </c>
      <c r="F1376" s="4" t="s">
        <v>152</v>
      </c>
      <c r="G1376" s="4" t="s">
        <v>79</v>
      </c>
      <c r="H1376" s="4" t="s">
        <v>33</v>
      </c>
      <c r="I1376">
        <v>5</v>
      </c>
      <c r="J1376">
        <v>4</v>
      </c>
      <c r="K1376" s="4" t="s">
        <v>45</v>
      </c>
      <c r="L1376">
        <v>2023</v>
      </c>
      <c r="M1376">
        <v>6600</v>
      </c>
      <c r="N1376">
        <v>16062</v>
      </c>
      <c r="O1376">
        <v>115</v>
      </c>
      <c r="P1376" s="1">
        <v>45211</v>
      </c>
      <c r="Q1376" s="4" t="s">
        <v>35</v>
      </c>
      <c r="R1376" s="1">
        <v>45602</v>
      </c>
      <c r="S1376">
        <v>4766</v>
      </c>
      <c r="T1376">
        <v>3878</v>
      </c>
      <c r="U1376">
        <v>-888</v>
      </c>
      <c r="V1376">
        <v>-19</v>
      </c>
      <c r="W1376" s="4" t="s">
        <v>46</v>
      </c>
      <c r="X1376">
        <v>1</v>
      </c>
      <c r="Y1376">
        <v>0</v>
      </c>
      <c r="Z1376" s="4" t="s">
        <v>57</v>
      </c>
    </row>
    <row r="1377" spans="1:26" x14ac:dyDescent="0.3">
      <c r="A1377" s="4" t="s">
        <v>1507</v>
      </c>
      <c r="B1377" s="4" t="s">
        <v>120</v>
      </c>
      <c r="C1377" s="4" t="s">
        <v>93</v>
      </c>
      <c r="D1377" s="4" t="s">
        <v>138</v>
      </c>
      <c r="E1377" s="4" t="s">
        <v>139</v>
      </c>
      <c r="F1377" s="4" t="s">
        <v>53</v>
      </c>
      <c r="G1377" s="4" t="s">
        <v>54</v>
      </c>
      <c r="H1377" s="4" t="s">
        <v>33</v>
      </c>
      <c r="I1377">
        <v>7</v>
      </c>
      <c r="J1377">
        <v>5</v>
      </c>
      <c r="K1377" s="4" t="s">
        <v>34</v>
      </c>
      <c r="L1377">
        <v>2019</v>
      </c>
      <c r="M1377">
        <v>9000</v>
      </c>
      <c r="N1377">
        <v>14402</v>
      </c>
      <c r="O1377">
        <v>175</v>
      </c>
      <c r="P1377" s="1">
        <v>42791</v>
      </c>
      <c r="Q1377" s="4" t="s">
        <v>35</v>
      </c>
      <c r="R1377" s="1">
        <v>43309</v>
      </c>
      <c r="S1377">
        <v>7277</v>
      </c>
      <c r="T1377">
        <v>7942</v>
      </c>
      <c r="U1377">
        <v>665</v>
      </c>
      <c r="V1377">
        <v>9</v>
      </c>
      <c r="W1377" s="4" t="s">
        <v>102</v>
      </c>
      <c r="X1377">
        <v>4</v>
      </c>
      <c r="Y1377">
        <v>133</v>
      </c>
      <c r="Z1377" s="4" t="s">
        <v>57</v>
      </c>
    </row>
    <row r="1378" spans="1:26" x14ac:dyDescent="0.3">
      <c r="A1378" s="4" t="s">
        <v>1508</v>
      </c>
      <c r="B1378" s="4" t="s">
        <v>113</v>
      </c>
      <c r="C1378" s="4" t="s">
        <v>110</v>
      </c>
      <c r="D1378" s="4" t="s">
        <v>165</v>
      </c>
      <c r="E1378" s="4" t="s">
        <v>62</v>
      </c>
      <c r="F1378" s="4" t="s">
        <v>53</v>
      </c>
      <c r="G1378" s="4" t="s">
        <v>54</v>
      </c>
      <c r="H1378" s="4" t="s">
        <v>33</v>
      </c>
      <c r="I1378">
        <v>5</v>
      </c>
      <c r="J1378">
        <v>3</v>
      </c>
      <c r="K1378" s="4" t="s">
        <v>55</v>
      </c>
      <c r="L1378">
        <v>2018</v>
      </c>
      <c r="M1378">
        <v>9600</v>
      </c>
      <c r="N1378">
        <v>9176</v>
      </c>
      <c r="O1378">
        <v>130</v>
      </c>
      <c r="P1378" s="1">
        <v>44897</v>
      </c>
      <c r="Q1378" s="4" t="s">
        <v>35</v>
      </c>
      <c r="R1378" s="1">
        <v>45481</v>
      </c>
      <c r="S1378">
        <v>8663</v>
      </c>
      <c r="T1378">
        <v>8830</v>
      </c>
      <c r="U1378">
        <v>167</v>
      </c>
      <c r="V1378">
        <v>2</v>
      </c>
      <c r="W1378" s="4" t="s">
        <v>36</v>
      </c>
      <c r="X1378">
        <v>3</v>
      </c>
      <c r="Y1378">
        <v>33</v>
      </c>
      <c r="Z1378" s="4" t="s">
        <v>37</v>
      </c>
    </row>
    <row r="1379" spans="1:26" x14ac:dyDescent="0.3">
      <c r="A1379" s="4" t="s">
        <v>1509</v>
      </c>
      <c r="B1379" s="4" t="s">
        <v>27</v>
      </c>
      <c r="C1379" s="4" t="s">
        <v>60</v>
      </c>
      <c r="D1379" s="4" t="s">
        <v>71</v>
      </c>
      <c r="E1379" s="4" t="s">
        <v>72</v>
      </c>
      <c r="F1379" s="4" t="s">
        <v>73</v>
      </c>
      <c r="G1379" s="4" t="s">
        <v>79</v>
      </c>
      <c r="H1379" s="4" t="s">
        <v>80</v>
      </c>
      <c r="I1379">
        <v>3</v>
      </c>
      <c r="J1379">
        <v>2</v>
      </c>
      <c r="K1379" s="4" t="s">
        <v>45</v>
      </c>
      <c r="L1379">
        <v>2017</v>
      </c>
      <c r="M1379">
        <v>7700</v>
      </c>
      <c r="N1379">
        <v>38372</v>
      </c>
      <c r="O1379">
        <v>100</v>
      </c>
      <c r="P1379" s="1">
        <v>44488</v>
      </c>
      <c r="Q1379" s="4" t="s">
        <v>35</v>
      </c>
      <c r="R1379" s="1">
        <v>44878</v>
      </c>
      <c r="S1379">
        <v>6006</v>
      </c>
      <c r="T1379">
        <v>4961</v>
      </c>
      <c r="U1379">
        <v>-1045</v>
      </c>
      <c r="V1379">
        <v>-17</v>
      </c>
      <c r="W1379" s="4" t="s">
        <v>67</v>
      </c>
      <c r="X1379">
        <v>4</v>
      </c>
      <c r="Y1379">
        <v>0</v>
      </c>
      <c r="Z1379" s="4" t="s">
        <v>57</v>
      </c>
    </row>
    <row r="1380" spans="1:26" x14ac:dyDescent="0.3">
      <c r="A1380" s="4" t="s">
        <v>1510</v>
      </c>
      <c r="B1380" s="4" t="s">
        <v>65</v>
      </c>
      <c r="C1380" s="4" t="s">
        <v>163</v>
      </c>
      <c r="D1380" s="4" t="s">
        <v>51</v>
      </c>
      <c r="E1380" s="4" t="s">
        <v>52</v>
      </c>
      <c r="F1380" s="4" t="s">
        <v>53</v>
      </c>
      <c r="G1380" s="4" t="s">
        <v>54</v>
      </c>
      <c r="H1380" s="4" t="s">
        <v>33</v>
      </c>
      <c r="I1380">
        <v>8</v>
      </c>
      <c r="J1380">
        <v>5</v>
      </c>
      <c r="K1380" s="4" t="s">
        <v>55</v>
      </c>
      <c r="L1380">
        <v>2019</v>
      </c>
      <c r="M1380">
        <v>9500</v>
      </c>
      <c r="N1380">
        <v>20551</v>
      </c>
      <c r="O1380">
        <v>200</v>
      </c>
      <c r="P1380" s="1">
        <v>42443</v>
      </c>
      <c r="Q1380" s="4" t="s">
        <v>35</v>
      </c>
      <c r="R1380" s="1">
        <v>45149</v>
      </c>
      <c r="S1380">
        <v>8958</v>
      </c>
      <c r="T1380">
        <v>9324</v>
      </c>
      <c r="U1380">
        <v>366</v>
      </c>
      <c r="V1380">
        <v>4</v>
      </c>
      <c r="W1380" s="4" t="s">
        <v>63</v>
      </c>
      <c r="X1380">
        <v>4</v>
      </c>
      <c r="Y1380">
        <v>73</v>
      </c>
      <c r="Z1380" s="4" t="s">
        <v>57</v>
      </c>
    </row>
    <row r="1381" spans="1:26" x14ac:dyDescent="0.3">
      <c r="A1381" s="4" t="s">
        <v>1511</v>
      </c>
      <c r="B1381" s="4" t="s">
        <v>27</v>
      </c>
      <c r="C1381" s="4" t="s">
        <v>77</v>
      </c>
      <c r="D1381" s="4" t="s">
        <v>158</v>
      </c>
      <c r="E1381" s="4" t="s">
        <v>86</v>
      </c>
      <c r="F1381" s="4" t="s">
        <v>152</v>
      </c>
      <c r="G1381" s="4" t="s">
        <v>89</v>
      </c>
      <c r="H1381" s="4" t="s">
        <v>33</v>
      </c>
      <c r="I1381">
        <v>5</v>
      </c>
      <c r="J1381">
        <v>4</v>
      </c>
      <c r="K1381" s="4" t="s">
        <v>45</v>
      </c>
      <c r="L1381">
        <v>2021</v>
      </c>
      <c r="M1381">
        <v>6800</v>
      </c>
      <c r="N1381">
        <v>29248</v>
      </c>
      <c r="O1381">
        <v>115</v>
      </c>
      <c r="P1381" s="1">
        <v>45357</v>
      </c>
      <c r="Q1381" s="4" t="s">
        <v>35</v>
      </c>
      <c r="R1381" s="1">
        <v>45627</v>
      </c>
      <c r="S1381">
        <v>4904</v>
      </c>
      <c r="T1381">
        <v>5067</v>
      </c>
      <c r="U1381">
        <v>163</v>
      </c>
      <c r="V1381">
        <v>3</v>
      </c>
      <c r="W1381" s="4" t="s">
        <v>90</v>
      </c>
      <c r="X1381">
        <v>4</v>
      </c>
      <c r="Y1381">
        <v>33</v>
      </c>
      <c r="Z1381" s="4" t="s">
        <v>57</v>
      </c>
    </row>
    <row r="1382" spans="1:26" x14ac:dyDescent="0.3">
      <c r="A1382" s="4" t="s">
        <v>1512</v>
      </c>
      <c r="B1382" s="4" t="s">
        <v>101</v>
      </c>
      <c r="C1382" s="4" t="s">
        <v>77</v>
      </c>
      <c r="D1382" s="4" t="s">
        <v>61</v>
      </c>
      <c r="E1382" s="4" t="s">
        <v>62</v>
      </c>
      <c r="F1382" s="4" t="s">
        <v>53</v>
      </c>
      <c r="G1382" s="4" t="s">
        <v>32</v>
      </c>
      <c r="H1382" s="4" t="s">
        <v>33</v>
      </c>
      <c r="I1382">
        <v>5</v>
      </c>
      <c r="J1382">
        <v>5</v>
      </c>
      <c r="K1382" s="4" t="s">
        <v>34</v>
      </c>
      <c r="L1382">
        <v>2016</v>
      </c>
      <c r="M1382">
        <v>9300</v>
      </c>
      <c r="N1382">
        <v>28695</v>
      </c>
      <c r="O1382">
        <v>120</v>
      </c>
      <c r="P1382" s="1">
        <v>45574</v>
      </c>
      <c r="Q1382" s="4" t="s">
        <v>35</v>
      </c>
      <c r="R1382" s="1">
        <v>45626</v>
      </c>
      <c r="S1382">
        <v>7392</v>
      </c>
      <c r="T1382">
        <v>6437</v>
      </c>
      <c r="U1382">
        <v>-955</v>
      </c>
      <c r="V1382">
        <v>-13</v>
      </c>
      <c r="W1382" s="4" t="s">
        <v>202</v>
      </c>
      <c r="X1382">
        <v>2</v>
      </c>
      <c r="Y1382">
        <v>0</v>
      </c>
      <c r="Z1382" s="4" t="s">
        <v>37</v>
      </c>
    </row>
    <row r="1383" spans="1:26" x14ac:dyDescent="0.3">
      <c r="A1383" s="4" t="s">
        <v>1513</v>
      </c>
      <c r="B1383" s="4" t="s">
        <v>172</v>
      </c>
      <c r="C1383" s="4" t="s">
        <v>175</v>
      </c>
      <c r="D1383" s="4" t="s">
        <v>138</v>
      </c>
      <c r="E1383" s="4" t="s">
        <v>139</v>
      </c>
      <c r="F1383" s="4" t="s">
        <v>53</v>
      </c>
      <c r="G1383" s="4" t="s">
        <v>44</v>
      </c>
      <c r="H1383" s="4" t="s">
        <v>33</v>
      </c>
      <c r="I1383">
        <v>7</v>
      </c>
      <c r="J1383">
        <v>5</v>
      </c>
      <c r="K1383" s="4" t="s">
        <v>66</v>
      </c>
      <c r="L1383">
        <v>2019</v>
      </c>
      <c r="M1383">
        <v>8100</v>
      </c>
      <c r="N1383">
        <v>94689</v>
      </c>
      <c r="O1383">
        <v>175</v>
      </c>
      <c r="P1383" s="1">
        <v>43830</v>
      </c>
      <c r="Q1383" s="4" t="s">
        <v>35</v>
      </c>
      <c r="R1383" s="1">
        <v>44713</v>
      </c>
      <c r="S1383">
        <v>6764</v>
      </c>
      <c r="T1383">
        <v>6260</v>
      </c>
      <c r="U1383">
        <v>-504</v>
      </c>
      <c r="V1383">
        <v>-7</v>
      </c>
      <c r="W1383" s="4" t="s">
        <v>46</v>
      </c>
      <c r="X1383">
        <v>5</v>
      </c>
      <c r="Y1383">
        <v>0</v>
      </c>
      <c r="Z1383" s="4" t="s">
        <v>47</v>
      </c>
    </row>
    <row r="1384" spans="1:26" x14ac:dyDescent="0.3">
      <c r="A1384" s="4" t="s">
        <v>1514</v>
      </c>
      <c r="B1384" s="4" t="s">
        <v>133</v>
      </c>
      <c r="C1384" s="4" t="s">
        <v>144</v>
      </c>
      <c r="D1384" s="4" t="s">
        <v>41</v>
      </c>
      <c r="E1384" s="4" t="s">
        <v>42</v>
      </c>
      <c r="F1384" s="4" t="s">
        <v>43</v>
      </c>
      <c r="G1384" s="4" t="s">
        <v>89</v>
      </c>
      <c r="H1384" s="4" t="s">
        <v>80</v>
      </c>
      <c r="I1384">
        <v>2</v>
      </c>
      <c r="J1384">
        <v>2</v>
      </c>
      <c r="K1384" s="4" t="s">
        <v>55</v>
      </c>
      <c r="L1384">
        <v>2018</v>
      </c>
      <c r="M1384">
        <v>10600</v>
      </c>
      <c r="N1384">
        <v>44814</v>
      </c>
      <c r="O1384">
        <v>250</v>
      </c>
      <c r="P1384" s="1">
        <v>42425</v>
      </c>
      <c r="Q1384" s="4" t="s">
        <v>35</v>
      </c>
      <c r="R1384" s="1">
        <v>43506</v>
      </c>
      <c r="S1384">
        <v>8761</v>
      </c>
      <c r="T1384">
        <v>9168</v>
      </c>
      <c r="U1384">
        <v>407</v>
      </c>
      <c r="V1384">
        <v>5</v>
      </c>
      <c r="W1384" s="4" t="s">
        <v>94</v>
      </c>
      <c r="X1384">
        <v>5</v>
      </c>
      <c r="Y1384">
        <v>81</v>
      </c>
      <c r="Z1384" s="4" t="s">
        <v>95</v>
      </c>
    </row>
    <row r="1385" spans="1:26" x14ac:dyDescent="0.3">
      <c r="A1385" s="4" t="s">
        <v>1515</v>
      </c>
      <c r="B1385" s="4" t="s">
        <v>197</v>
      </c>
      <c r="C1385" s="4" t="s">
        <v>190</v>
      </c>
      <c r="D1385" s="4" t="s">
        <v>71</v>
      </c>
      <c r="E1385" s="4" t="s">
        <v>72</v>
      </c>
      <c r="F1385" s="4" t="s">
        <v>73</v>
      </c>
      <c r="G1385" s="4" t="s">
        <v>89</v>
      </c>
      <c r="H1385" s="4" t="s">
        <v>80</v>
      </c>
      <c r="I1385">
        <v>3</v>
      </c>
      <c r="J1385">
        <v>2</v>
      </c>
      <c r="K1385" s="4" t="s">
        <v>66</v>
      </c>
      <c r="L1385">
        <v>2020</v>
      </c>
      <c r="M1385">
        <v>7500</v>
      </c>
      <c r="N1385">
        <v>35979</v>
      </c>
      <c r="O1385">
        <v>100</v>
      </c>
      <c r="P1385" s="1">
        <v>44322</v>
      </c>
      <c r="Q1385" s="4" t="s">
        <v>35</v>
      </c>
      <c r="R1385" s="1">
        <v>45114</v>
      </c>
      <c r="S1385">
        <v>6584</v>
      </c>
      <c r="T1385">
        <v>6770</v>
      </c>
      <c r="U1385">
        <v>186</v>
      </c>
      <c r="V1385">
        <v>3</v>
      </c>
      <c r="W1385" s="4" t="s">
        <v>184</v>
      </c>
      <c r="X1385">
        <v>2</v>
      </c>
      <c r="Y1385">
        <v>37</v>
      </c>
      <c r="Z1385" s="4" t="s">
        <v>47</v>
      </c>
    </row>
    <row r="1386" spans="1:26" x14ac:dyDescent="0.3">
      <c r="A1386" s="4" t="s">
        <v>1516</v>
      </c>
      <c r="B1386" s="4" t="s">
        <v>109</v>
      </c>
      <c r="C1386" s="4" t="s">
        <v>77</v>
      </c>
      <c r="D1386" s="4" t="s">
        <v>105</v>
      </c>
      <c r="E1386" s="4" t="s">
        <v>52</v>
      </c>
      <c r="F1386" s="4" t="s">
        <v>73</v>
      </c>
      <c r="G1386" s="4" t="s">
        <v>32</v>
      </c>
      <c r="H1386" s="4" t="s">
        <v>33</v>
      </c>
      <c r="I1386">
        <v>4</v>
      </c>
      <c r="J1386">
        <v>2</v>
      </c>
      <c r="K1386" s="4" t="s">
        <v>66</v>
      </c>
      <c r="L1386">
        <v>2017</v>
      </c>
      <c r="M1386">
        <v>7800</v>
      </c>
      <c r="N1386">
        <v>6452</v>
      </c>
      <c r="O1386">
        <v>200</v>
      </c>
      <c r="P1386" s="1">
        <v>43157</v>
      </c>
      <c r="Q1386" s="4" t="s">
        <v>35</v>
      </c>
      <c r="R1386" s="1">
        <v>45536</v>
      </c>
      <c r="S1386">
        <v>5957</v>
      </c>
      <c r="T1386">
        <v>5263</v>
      </c>
      <c r="U1386">
        <v>-694</v>
      </c>
      <c r="V1386">
        <v>-12</v>
      </c>
      <c r="W1386" s="4" t="s">
        <v>81</v>
      </c>
      <c r="X1386">
        <v>2</v>
      </c>
      <c r="Y1386">
        <v>0</v>
      </c>
      <c r="Z1386" s="4" t="s">
        <v>57</v>
      </c>
    </row>
    <row r="1387" spans="1:26" x14ac:dyDescent="0.3">
      <c r="A1387" s="4" t="s">
        <v>1517</v>
      </c>
      <c r="B1387" s="4" t="s">
        <v>83</v>
      </c>
      <c r="C1387" s="4" t="s">
        <v>110</v>
      </c>
      <c r="D1387" s="4" t="s">
        <v>29</v>
      </c>
      <c r="E1387" s="4" t="s">
        <v>30</v>
      </c>
      <c r="F1387" s="4" t="s">
        <v>31</v>
      </c>
      <c r="G1387" s="4" t="s">
        <v>32</v>
      </c>
      <c r="H1387" s="4" t="s">
        <v>80</v>
      </c>
      <c r="I1387">
        <v>5</v>
      </c>
      <c r="J1387">
        <v>5</v>
      </c>
      <c r="K1387" s="4" t="s">
        <v>34</v>
      </c>
      <c r="L1387">
        <v>2021</v>
      </c>
      <c r="M1387">
        <v>7300</v>
      </c>
      <c r="N1387">
        <v>9617</v>
      </c>
      <c r="O1387">
        <v>113</v>
      </c>
      <c r="P1387" s="1">
        <v>45613</v>
      </c>
      <c r="Q1387" s="4" t="s">
        <v>35</v>
      </c>
      <c r="R1387" s="1">
        <v>45353</v>
      </c>
      <c r="S1387">
        <v>5333</v>
      </c>
      <c r="T1387">
        <v>6547</v>
      </c>
      <c r="U1387">
        <v>1214</v>
      </c>
      <c r="V1387">
        <v>23</v>
      </c>
      <c r="W1387" s="4" t="s">
        <v>121</v>
      </c>
      <c r="X1387">
        <v>2</v>
      </c>
      <c r="Y1387">
        <v>243</v>
      </c>
      <c r="Z1387" s="4" t="s">
        <v>57</v>
      </c>
    </row>
    <row r="1388" spans="1:26" x14ac:dyDescent="0.3">
      <c r="A1388" s="4" t="s">
        <v>1518</v>
      </c>
      <c r="B1388" s="4" t="s">
        <v>146</v>
      </c>
      <c r="C1388" s="4" t="s">
        <v>40</v>
      </c>
      <c r="D1388" s="4" t="s">
        <v>41</v>
      </c>
      <c r="E1388" s="4" t="s">
        <v>42</v>
      </c>
      <c r="F1388" s="4" t="s">
        <v>43</v>
      </c>
      <c r="G1388" s="4" t="s">
        <v>79</v>
      </c>
      <c r="H1388" s="4" t="s">
        <v>80</v>
      </c>
      <c r="I1388">
        <v>2</v>
      </c>
      <c r="J1388">
        <v>2</v>
      </c>
      <c r="K1388" s="4" t="s">
        <v>66</v>
      </c>
      <c r="L1388">
        <v>2021</v>
      </c>
      <c r="M1388">
        <v>8900</v>
      </c>
      <c r="N1388">
        <v>59867</v>
      </c>
      <c r="O1388">
        <v>250</v>
      </c>
      <c r="P1388" s="1">
        <v>42266</v>
      </c>
      <c r="Q1388" s="4" t="s">
        <v>35</v>
      </c>
      <c r="R1388" s="1">
        <v>42671</v>
      </c>
      <c r="S1388">
        <v>7528</v>
      </c>
      <c r="T1388">
        <v>7851</v>
      </c>
      <c r="U1388">
        <v>323</v>
      </c>
      <c r="V1388">
        <v>4</v>
      </c>
      <c r="W1388" s="4" t="s">
        <v>116</v>
      </c>
      <c r="X1388">
        <v>3</v>
      </c>
      <c r="Y1388">
        <v>65</v>
      </c>
      <c r="Z1388" s="4" t="s">
        <v>47</v>
      </c>
    </row>
    <row r="1389" spans="1:26" x14ac:dyDescent="0.3">
      <c r="A1389" s="4" t="s">
        <v>1519</v>
      </c>
      <c r="B1389" s="4" t="s">
        <v>88</v>
      </c>
      <c r="C1389" s="4" t="s">
        <v>104</v>
      </c>
      <c r="D1389" s="4" t="s">
        <v>78</v>
      </c>
      <c r="E1389" s="4" t="s">
        <v>30</v>
      </c>
      <c r="F1389" s="4" t="s">
        <v>31</v>
      </c>
      <c r="G1389" s="4" t="s">
        <v>32</v>
      </c>
      <c r="H1389" s="4" t="s">
        <v>80</v>
      </c>
      <c r="I1389">
        <v>4</v>
      </c>
      <c r="J1389">
        <v>5</v>
      </c>
      <c r="K1389" s="4" t="s">
        <v>55</v>
      </c>
      <c r="L1389">
        <v>2019</v>
      </c>
      <c r="M1389">
        <v>8000</v>
      </c>
      <c r="N1389">
        <v>48680</v>
      </c>
      <c r="O1389">
        <v>120</v>
      </c>
      <c r="P1389" s="1">
        <v>44513</v>
      </c>
      <c r="Q1389" s="4" t="s">
        <v>35</v>
      </c>
      <c r="R1389" s="1">
        <v>44682</v>
      </c>
      <c r="S1389">
        <v>6119</v>
      </c>
      <c r="T1389">
        <v>7615</v>
      </c>
      <c r="U1389">
        <v>1496</v>
      </c>
      <c r="V1389">
        <v>24</v>
      </c>
      <c r="W1389" s="4" t="s">
        <v>181</v>
      </c>
      <c r="X1389">
        <v>4</v>
      </c>
      <c r="Y1389">
        <v>299</v>
      </c>
      <c r="Z1389" s="4" t="s">
        <v>57</v>
      </c>
    </row>
    <row r="1390" spans="1:26" x14ac:dyDescent="0.3">
      <c r="A1390" s="4" t="s">
        <v>1520</v>
      </c>
      <c r="B1390" s="4" t="s">
        <v>27</v>
      </c>
      <c r="C1390" s="4" t="s">
        <v>190</v>
      </c>
      <c r="D1390" s="4" t="s">
        <v>41</v>
      </c>
      <c r="E1390" s="4" t="s">
        <v>42</v>
      </c>
      <c r="F1390" s="4" t="s">
        <v>43</v>
      </c>
      <c r="G1390" s="4" t="s">
        <v>89</v>
      </c>
      <c r="H1390" s="4" t="s">
        <v>33</v>
      </c>
      <c r="I1390">
        <v>2</v>
      </c>
      <c r="J1390">
        <v>2</v>
      </c>
      <c r="K1390" s="4" t="s">
        <v>55</v>
      </c>
      <c r="L1390">
        <v>2015</v>
      </c>
      <c r="M1390">
        <v>10900</v>
      </c>
      <c r="N1390">
        <v>70934</v>
      </c>
      <c r="O1390">
        <v>250</v>
      </c>
      <c r="P1390" s="1">
        <v>43640</v>
      </c>
      <c r="Q1390" s="4" t="s">
        <v>35</v>
      </c>
      <c r="R1390" s="1">
        <v>44412</v>
      </c>
      <c r="S1390">
        <v>10332</v>
      </c>
      <c r="T1390">
        <v>11657</v>
      </c>
      <c r="U1390">
        <v>1325</v>
      </c>
      <c r="V1390">
        <v>13</v>
      </c>
      <c r="W1390" s="4" t="s">
        <v>136</v>
      </c>
      <c r="X1390">
        <v>4</v>
      </c>
      <c r="Y1390">
        <v>265</v>
      </c>
      <c r="Z1390" s="4" t="s">
        <v>95</v>
      </c>
    </row>
    <row r="1391" spans="1:26" x14ac:dyDescent="0.3">
      <c r="A1391" s="4" t="s">
        <v>1521</v>
      </c>
      <c r="B1391" s="4" t="s">
        <v>92</v>
      </c>
      <c r="C1391" s="4" t="s">
        <v>175</v>
      </c>
      <c r="D1391" s="4" t="s">
        <v>138</v>
      </c>
      <c r="E1391" s="4" t="s">
        <v>139</v>
      </c>
      <c r="F1391" s="4" t="s">
        <v>53</v>
      </c>
      <c r="G1391" s="4" t="s">
        <v>89</v>
      </c>
      <c r="H1391" s="4" t="s">
        <v>80</v>
      </c>
      <c r="I1391">
        <v>7</v>
      </c>
      <c r="J1391">
        <v>5</v>
      </c>
      <c r="K1391" s="4" t="s">
        <v>55</v>
      </c>
      <c r="L1391">
        <v>2017</v>
      </c>
      <c r="M1391">
        <v>9700</v>
      </c>
      <c r="N1391">
        <v>62892</v>
      </c>
      <c r="O1391">
        <v>175</v>
      </c>
      <c r="P1391" s="1">
        <v>43652</v>
      </c>
      <c r="Q1391" s="4" t="s">
        <v>35</v>
      </c>
      <c r="R1391" s="1">
        <v>44019</v>
      </c>
      <c r="S1391">
        <v>8999</v>
      </c>
      <c r="T1391">
        <v>8862</v>
      </c>
      <c r="U1391">
        <v>-137</v>
      </c>
      <c r="V1391">
        <v>-2</v>
      </c>
      <c r="W1391" s="4" t="s">
        <v>67</v>
      </c>
      <c r="X1391">
        <v>5</v>
      </c>
      <c r="Y1391">
        <v>0</v>
      </c>
      <c r="Z1391" s="4" t="s">
        <v>47</v>
      </c>
    </row>
    <row r="1392" spans="1:26" x14ac:dyDescent="0.3">
      <c r="A1392" s="4" t="s">
        <v>1522</v>
      </c>
      <c r="B1392" s="4" t="s">
        <v>133</v>
      </c>
      <c r="C1392" s="4" t="s">
        <v>40</v>
      </c>
      <c r="D1392" s="4" t="s">
        <v>78</v>
      </c>
      <c r="E1392" s="4" t="s">
        <v>30</v>
      </c>
      <c r="F1392" s="4" t="s">
        <v>31</v>
      </c>
      <c r="G1392" s="4" t="s">
        <v>89</v>
      </c>
      <c r="H1392" s="4" t="s">
        <v>80</v>
      </c>
      <c r="I1392">
        <v>4</v>
      </c>
      <c r="J1392">
        <v>5</v>
      </c>
      <c r="K1392" s="4" t="s">
        <v>34</v>
      </c>
      <c r="L1392">
        <v>2024</v>
      </c>
      <c r="M1392">
        <v>7000</v>
      </c>
      <c r="N1392">
        <v>65746</v>
      </c>
      <c r="O1392">
        <v>120</v>
      </c>
      <c r="P1392" s="1">
        <v>45583</v>
      </c>
      <c r="Q1392" s="4" t="s">
        <v>35</v>
      </c>
      <c r="R1392" s="1">
        <v>45702</v>
      </c>
      <c r="S1392">
        <v>5505</v>
      </c>
      <c r="T1392">
        <v>4773</v>
      </c>
      <c r="U1392">
        <v>-732</v>
      </c>
      <c r="V1392">
        <v>-13</v>
      </c>
      <c r="W1392" s="4" t="s">
        <v>99</v>
      </c>
      <c r="X1392">
        <v>1</v>
      </c>
      <c r="Y1392">
        <v>0</v>
      </c>
      <c r="Z1392" s="4" t="s">
        <v>47</v>
      </c>
    </row>
    <row r="1393" spans="1:26" x14ac:dyDescent="0.3">
      <c r="A1393" s="4" t="s">
        <v>1523</v>
      </c>
      <c r="B1393" s="4" t="s">
        <v>156</v>
      </c>
      <c r="C1393" s="4" t="s">
        <v>123</v>
      </c>
      <c r="D1393" s="4" t="s">
        <v>78</v>
      </c>
      <c r="E1393" s="4" t="s">
        <v>30</v>
      </c>
      <c r="F1393" s="4" t="s">
        <v>31</v>
      </c>
      <c r="G1393" s="4" t="s">
        <v>54</v>
      </c>
      <c r="H1393" s="4" t="s">
        <v>33</v>
      </c>
      <c r="I1393">
        <v>4</v>
      </c>
      <c r="J1393">
        <v>5</v>
      </c>
      <c r="K1393" s="4" t="s">
        <v>55</v>
      </c>
      <c r="L1393">
        <v>2017</v>
      </c>
      <c r="M1393">
        <v>8200</v>
      </c>
      <c r="N1393">
        <v>21042</v>
      </c>
      <c r="O1393">
        <v>120</v>
      </c>
      <c r="P1393" s="1">
        <v>44081</v>
      </c>
      <c r="Q1393" s="4" t="s">
        <v>35</v>
      </c>
      <c r="R1393" s="1">
        <v>45277</v>
      </c>
      <c r="S1393">
        <v>6789</v>
      </c>
      <c r="T1393">
        <v>7329</v>
      </c>
      <c r="U1393">
        <v>540</v>
      </c>
      <c r="V1393">
        <v>8</v>
      </c>
      <c r="W1393" s="4" t="s">
        <v>102</v>
      </c>
      <c r="X1393">
        <v>1</v>
      </c>
      <c r="Y1393">
        <v>108</v>
      </c>
      <c r="Z1393" s="4" t="s">
        <v>37</v>
      </c>
    </row>
    <row r="1394" spans="1:26" x14ac:dyDescent="0.3">
      <c r="A1394" s="4" t="s">
        <v>1524</v>
      </c>
      <c r="B1394" s="4" t="s">
        <v>59</v>
      </c>
      <c r="C1394" s="4" t="s">
        <v>104</v>
      </c>
      <c r="D1394" s="4" t="s">
        <v>138</v>
      </c>
      <c r="E1394" s="4" t="s">
        <v>139</v>
      </c>
      <c r="F1394" s="4" t="s">
        <v>53</v>
      </c>
      <c r="G1394" s="4" t="s">
        <v>44</v>
      </c>
      <c r="H1394" s="4" t="s">
        <v>33</v>
      </c>
      <c r="I1394">
        <v>7</v>
      </c>
      <c r="J1394">
        <v>5</v>
      </c>
      <c r="K1394" s="4" t="s">
        <v>45</v>
      </c>
      <c r="L1394">
        <v>2024</v>
      </c>
      <c r="M1394">
        <v>7500</v>
      </c>
      <c r="N1394">
        <v>28412</v>
      </c>
      <c r="O1394">
        <v>175</v>
      </c>
      <c r="P1394" s="1">
        <v>43178</v>
      </c>
      <c r="Q1394" s="4" t="s">
        <v>35</v>
      </c>
      <c r="R1394" s="1">
        <v>45309</v>
      </c>
      <c r="S1394">
        <v>5578</v>
      </c>
      <c r="T1394">
        <v>4960</v>
      </c>
      <c r="U1394">
        <v>-618</v>
      </c>
      <c r="V1394">
        <v>-11</v>
      </c>
      <c r="W1394" s="4" t="s">
        <v>102</v>
      </c>
      <c r="X1394">
        <v>5</v>
      </c>
      <c r="Y1394">
        <v>0</v>
      </c>
      <c r="Z1394" s="4" t="s">
        <v>57</v>
      </c>
    </row>
    <row r="1395" spans="1:26" x14ac:dyDescent="0.3">
      <c r="A1395" s="4" t="s">
        <v>1525</v>
      </c>
      <c r="B1395" s="4" t="s">
        <v>59</v>
      </c>
      <c r="C1395" s="4" t="s">
        <v>123</v>
      </c>
      <c r="D1395" s="4" t="s">
        <v>151</v>
      </c>
      <c r="E1395" s="4" t="s">
        <v>86</v>
      </c>
      <c r="F1395" s="4" t="s">
        <v>152</v>
      </c>
      <c r="G1395" s="4" t="s">
        <v>54</v>
      </c>
      <c r="H1395" s="4" t="s">
        <v>33</v>
      </c>
      <c r="I1395">
        <v>5</v>
      </c>
      <c r="J1395">
        <v>5</v>
      </c>
      <c r="K1395" s="4" t="s">
        <v>66</v>
      </c>
      <c r="L1395">
        <v>2021</v>
      </c>
      <c r="M1395">
        <v>6900</v>
      </c>
      <c r="N1395">
        <v>48955</v>
      </c>
      <c r="O1395">
        <v>100</v>
      </c>
      <c r="P1395" s="1">
        <v>43562</v>
      </c>
      <c r="Q1395" s="4" t="s">
        <v>35</v>
      </c>
      <c r="R1395" s="1">
        <v>45385</v>
      </c>
      <c r="S1395">
        <v>5430</v>
      </c>
      <c r="T1395">
        <v>5667</v>
      </c>
      <c r="U1395">
        <v>237</v>
      </c>
      <c r="V1395">
        <v>4</v>
      </c>
      <c r="W1395" s="4" t="s">
        <v>181</v>
      </c>
      <c r="X1395">
        <v>5</v>
      </c>
      <c r="Y1395">
        <v>47</v>
      </c>
      <c r="Z1395" s="4" t="s">
        <v>37</v>
      </c>
    </row>
    <row r="1396" spans="1:26" x14ac:dyDescent="0.3">
      <c r="A1396" s="4" t="s">
        <v>1526</v>
      </c>
      <c r="B1396" s="4" t="s">
        <v>92</v>
      </c>
      <c r="C1396" s="4" t="s">
        <v>144</v>
      </c>
      <c r="D1396" s="4" t="s">
        <v>151</v>
      </c>
      <c r="E1396" s="4" t="s">
        <v>86</v>
      </c>
      <c r="F1396" s="4" t="s">
        <v>152</v>
      </c>
      <c r="G1396" s="4" t="s">
        <v>54</v>
      </c>
      <c r="H1396" s="4" t="s">
        <v>80</v>
      </c>
      <c r="I1396">
        <v>5</v>
      </c>
      <c r="J1396">
        <v>5</v>
      </c>
      <c r="K1396" s="4" t="s">
        <v>55</v>
      </c>
      <c r="L1396">
        <v>2023</v>
      </c>
      <c r="M1396">
        <v>8100</v>
      </c>
      <c r="N1396">
        <v>99640</v>
      </c>
      <c r="O1396">
        <v>100</v>
      </c>
      <c r="P1396" s="1">
        <v>43310</v>
      </c>
      <c r="Q1396" s="4" t="s">
        <v>35</v>
      </c>
      <c r="R1396" s="1">
        <v>45079</v>
      </c>
      <c r="S1396">
        <v>7523</v>
      </c>
      <c r="T1396">
        <v>7269</v>
      </c>
      <c r="U1396">
        <v>-254</v>
      </c>
      <c r="V1396">
        <v>-3</v>
      </c>
      <c r="W1396" s="4" t="s">
        <v>36</v>
      </c>
      <c r="X1396">
        <v>4</v>
      </c>
      <c r="Y1396">
        <v>0</v>
      </c>
      <c r="Z1396" s="4" t="s">
        <v>57</v>
      </c>
    </row>
    <row r="1397" spans="1:26" x14ac:dyDescent="0.3">
      <c r="A1397" s="4" t="s">
        <v>1527</v>
      </c>
      <c r="B1397" s="4" t="s">
        <v>113</v>
      </c>
      <c r="C1397" s="4" t="s">
        <v>70</v>
      </c>
      <c r="D1397" s="4" t="s">
        <v>41</v>
      </c>
      <c r="E1397" s="4" t="s">
        <v>42</v>
      </c>
      <c r="F1397" s="4" t="s">
        <v>43</v>
      </c>
      <c r="G1397" s="4" t="s">
        <v>32</v>
      </c>
      <c r="H1397" s="4" t="s">
        <v>33</v>
      </c>
      <c r="I1397">
        <v>2</v>
      </c>
      <c r="J1397">
        <v>2</v>
      </c>
      <c r="K1397" s="4" t="s">
        <v>66</v>
      </c>
      <c r="L1397">
        <v>2019</v>
      </c>
      <c r="M1397">
        <v>9100</v>
      </c>
      <c r="N1397">
        <v>8801</v>
      </c>
      <c r="O1397">
        <v>250</v>
      </c>
      <c r="P1397" s="1">
        <v>44390</v>
      </c>
      <c r="Q1397" s="4" t="s">
        <v>35</v>
      </c>
      <c r="R1397" s="1">
        <v>45501</v>
      </c>
      <c r="S1397">
        <v>7205</v>
      </c>
      <c r="T1397">
        <v>7643</v>
      </c>
      <c r="U1397">
        <v>438</v>
      </c>
      <c r="V1397">
        <v>6</v>
      </c>
      <c r="W1397" s="4" t="s">
        <v>121</v>
      </c>
      <c r="X1397">
        <v>5</v>
      </c>
      <c r="Y1397">
        <v>88</v>
      </c>
      <c r="Z1397" s="4" t="s">
        <v>57</v>
      </c>
    </row>
    <row r="1398" spans="1:26" x14ac:dyDescent="0.3">
      <c r="A1398" s="4" t="s">
        <v>1528</v>
      </c>
      <c r="B1398" s="4" t="s">
        <v>205</v>
      </c>
      <c r="C1398" s="4" t="s">
        <v>97</v>
      </c>
      <c r="D1398" s="4" t="s">
        <v>158</v>
      </c>
      <c r="E1398" s="4" t="s">
        <v>86</v>
      </c>
      <c r="F1398" s="4" t="s">
        <v>152</v>
      </c>
      <c r="G1398" s="4" t="s">
        <v>79</v>
      </c>
      <c r="H1398" s="4" t="s">
        <v>33</v>
      </c>
      <c r="I1398">
        <v>5</v>
      </c>
      <c r="J1398">
        <v>4</v>
      </c>
      <c r="K1398" s="4" t="s">
        <v>45</v>
      </c>
      <c r="L1398">
        <v>2017</v>
      </c>
      <c r="M1398">
        <v>7200</v>
      </c>
      <c r="N1398">
        <v>35463</v>
      </c>
      <c r="O1398">
        <v>115</v>
      </c>
      <c r="P1398" s="1">
        <v>43790</v>
      </c>
      <c r="Q1398" s="4" t="s">
        <v>35</v>
      </c>
      <c r="R1398" s="1">
        <v>44864</v>
      </c>
      <c r="S1398">
        <v>5988</v>
      </c>
      <c r="T1398">
        <v>6138</v>
      </c>
      <c r="U1398">
        <v>150</v>
      </c>
      <c r="V1398">
        <v>3</v>
      </c>
      <c r="W1398" s="4" t="s">
        <v>166</v>
      </c>
      <c r="X1398">
        <v>4</v>
      </c>
      <c r="Y1398">
        <v>30</v>
      </c>
      <c r="Z1398" s="4" t="s">
        <v>57</v>
      </c>
    </row>
    <row r="1399" spans="1:26" x14ac:dyDescent="0.3">
      <c r="A1399" s="4" t="s">
        <v>1529</v>
      </c>
      <c r="B1399" s="4" t="s">
        <v>27</v>
      </c>
      <c r="C1399" s="4" t="s">
        <v>123</v>
      </c>
      <c r="D1399" s="4" t="s">
        <v>151</v>
      </c>
      <c r="E1399" s="4" t="s">
        <v>86</v>
      </c>
      <c r="F1399" s="4" t="s">
        <v>152</v>
      </c>
      <c r="G1399" s="4" t="s">
        <v>44</v>
      </c>
      <c r="H1399" s="4" t="s">
        <v>33</v>
      </c>
      <c r="I1399">
        <v>5</v>
      </c>
      <c r="J1399">
        <v>5</v>
      </c>
      <c r="K1399" s="4" t="s">
        <v>34</v>
      </c>
      <c r="L1399">
        <v>2020</v>
      </c>
      <c r="M1399">
        <v>7900</v>
      </c>
      <c r="N1399">
        <v>1933</v>
      </c>
      <c r="O1399">
        <v>100</v>
      </c>
      <c r="P1399" s="1">
        <v>45217</v>
      </c>
      <c r="Q1399" s="4" t="s">
        <v>35</v>
      </c>
      <c r="R1399" s="1">
        <v>45087</v>
      </c>
      <c r="S1399">
        <v>6673</v>
      </c>
      <c r="T1399">
        <v>8134</v>
      </c>
      <c r="U1399">
        <v>1461</v>
      </c>
      <c r="V1399">
        <v>22</v>
      </c>
      <c r="W1399" s="4" t="s">
        <v>179</v>
      </c>
      <c r="X1399">
        <v>3</v>
      </c>
      <c r="Y1399">
        <v>292</v>
      </c>
      <c r="Z1399" s="4" t="s">
        <v>47</v>
      </c>
    </row>
    <row r="1400" spans="1:26" x14ac:dyDescent="0.3">
      <c r="A1400" s="4" t="s">
        <v>1530</v>
      </c>
      <c r="B1400" s="4" t="s">
        <v>83</v>
      </c>
      <c r="C1400" s="4" t="s">
        <v>93</v>
      </c>
      <c r="D1400" s="4" t="s">
        <v>165</v>
      </c>
      <c r="E1400" s="4" t="s">
        <v>62</v>
      </c>
      <c r="F1400" s="4" t="s">
        <v>53</v>
      </c>
      <c r="G1400" s="4" t="s">
        <v>44</v>
      </c>
      <c r="H1400" s="4" t="s">
        <v>80</v>
      </c>
      <c r="I1400">
        <v>5</v>
      </c>
      <c r="J1400">
        <v>3</v>
      </c>
      <c r="K1400" s="4" t="s">
        <v>34</v>
      </c>
      <c r="L1400">
        <v>2020</v>
      </c>
      <c r="M1400">
        <v>8900</v>
      </c>
      <c r="N1400">
        <v>11754</v>
      </c>
      <c r="O1400">
        <v>130</v>
      </c>
      <c r="P1400" s="1">
        <v>42751</v>
      </c>
      <c r="Q1400" s="4" t="s">
        <v>35</v>
      </c>
      <c r="R1400" s="1">
        <v>45079</v>
      </c>
      <c r="S1400">
        <v>7863</v>
      </c>
      <c r="T1400">
        <v>7344</v>
      </c>
      <c r="U1400">
        <v>-519</v>
      </c>
      <c r="V1400">
        <v>-7</v>
      </c>
      <c r="W1400" s="4" t="s">
        <v>99</v>
      </c>
      <c r="X1400">
        <v>5</v>
      </c>
      <c r="Y1400">
        <v>0</v>
      </c>
      <c r="Z1400" s="4" t="s">
        <v>37</v>
      </c>
    </row>
    <row r="1401" spans="1:26" x14ac:dyDescent="0.3">
      <c r="A1401" s="4" t="s">
        <v>1531</v>
      </c>
      <c r="B1401" s="4" t="s">
        <v>83</v>
      </c>
      <c r="C1401" s="4" t="s">
        <v>190</v>
      </c>
      <c r="D1401" s="4" t="s">
        <v>165</v>
      </c>
      <c r="E1401" s="4" t="s">
        <v>62</v>
      </c>
      <c r="F1401" s="4" t="s">
        <v>53</v>
      </c>
      <c r="G1401" s="4" t="s">
        <v>79</v>
      </c>
      <c r="H1401" s="4" t="s">
        <v>33</v>
      </c>
      <c r="I1401">
        <v>5</v>
      </c>
      <c r="J1401">
        <v>3</v>
      </c>
      <c r="K1401" s="4" t="s">
        <v>34</v>
      </c>
      <c r="L1401">
        <v>2024</v>
      </c>
      <c r="M1401">
        <v>8500</v>
      </c>
      <c r="N1401">
        <v>72220</v>
      </c>
      <c r="O1401">
        <v>130</v>
      </c>
      <c r="P1401" s="1">
        <v>43327</v>
      </c>
      <c r="Q1401" s="4" t="s">
        <v>35</v>
      </c>
      <c r="R1401" s="1">
        <v>44199</v>
      </c>
      <c r="S1401">
        <v>6921</v>
      </c>
      <c r="T1401">
        <v>5819</v>
      </c>
      <c r="U1401">
        <v>-1102</v>
      </c>
      <c r="V1401">
        <v>-16</v>
      </c>
      <c r="W1401" s="4" t="s">
        <v>63</v>
      </c>
      <c r="X1401">
        <v>4</v>
      </c>
      <c r="Y1401">
        <v>0</v>
      </c>
      <c r="Z1401" s="4" t="s">
        <v>57</v>
      </c>
    </row>
    <row r="1402" spans="1:26" x14ac:dyDescent="0.3">
      <c r="A1402" s="4" t="s">
        <v>1532</v>
      </c>
      <c r="B1402" s="4" t="s">
        <v>109</v>
      </c>
      <c r="C1402" s="4" t="s">
        <v>40</v>
      </c>
      <c r="D1402" s="4" t="s">
        <v>138</v>
      </c>
      <c r="E1402" s="4" t="s">
        <v>139</v>
      </c>
      <c r="F1402" s="4" t="s">
        <v>53</v>
      </c>
      <c r="G1402" s="4" t="s">
        <v>32</v>
      </c>
      <c r="H1402" s="4" t="s">
        <v>33</v>
      </c>
      <c r="I1402">
        <v>7</v>
      </c>
      <c r="J1402">
        <v>5</v>
      </c>
      <c r="K1402" s="4" t="s">
        <v>45</v>
      </c>
      <c r="L1402">
        <v>2024</v>
      </c>
      <c r="M1402">
        <v>7500</v>
      </c>
      <c r="N1402">
        <v>11959</v>
      </c>
      <c r="O1402">
        <v>175</v>
      </c>
      <c r="P1402" s="1">
        <v>45417</v>
      </c>
      <c r="Q1402" s="4" t="s">
        <v>35</v>
      </c>
      <c r="R1402" s="1">
        <v>45426</v>
      </c>
      <c r="S1402">
        <v>6437</v>
      </c>
      <c r="T1402">
        <v>6228</v>
      </c>
      <c r="U1402">
        <v>-209</v>
      </c>
      <c r="V1402">
        <v>-3</v>
      </c>
      <c r="W1402" s="4" t="s">
        <v>56</v>
      </c>
      <c r="X1402">
        <v>1</v>
      </c>
      <c r="Y1402">
        <v>0</v>
      </c>
      <c r="Z1402" s="4" t="s">
        <v>37</v>
      </c>
    </row>
    <row r="1403" spans="1:26" x14ac:dyDescent="0.3">
      <c r="A1403" s="4" t="s">
        <v>1533</v>
      </c>
      <c r="B1403" s="4" t="s">
        <v>69</v>
      </c>
      <c r="C1403" s="4" t="s">
        <v>93</v>
      </c>
      <c r="D1403" s="4" t="s">
        <v>85</v>
      </c>
      <c r="E1403" s="4" t="s">
        <v>86</v>
      </c>
      <c r="F1403" s="4" t="s">
        <v>31</v>
      </c>
      <c r="G1403" s="4" t="s">
        <v>54</v>
      </c>
      <c r="H1403" s="4" t="s">
        <v>33</v>
      </c>
      <c r="I1403">
        <v>4</v>
      </c>
      <c r="J1403">
        <v>5</v>
      </c>
      <c r="K1403" s="4" t="s">
        <v>45</v>
      </c>
      <c r="L1403">
        <v>2021</v>
      </c>
      <c r="M1403">
        <v>6300</v>
      </c>
      <c r="N1403">
        <v>29559</v>
      </c>
      <c r="O1403">
        <v>103</v>
      </c>
      <c r="P1403" s="1">
        <v>42034</v>
      </c>
      <c r="Q1403" s="4" t="s">
        <v>35</v>
      </c>
      <c r="R1403" s="1">
        <v>42521</v>
      </c>
      <c r="S1403">
        <v>4308</v>
      </c>
      <c r="T1403">
        <v>4438</v>
      </c>
      <c r="U1403">
        <v>130</v>
      </c>
      <c r="V1403">
        <v>3</v>
      </c>
      <c r="W1403" s="4" t="s">
        <v>74</v>
      </c>
      <c r="X1403">
        <v>1</v>
      </c>
      <c r="Y1403">
        <v>26</v>
      </c>
      <c r="Z1403" s="4" t="s">
        <v>57</v>
      </c>
    </row>
    <row r="1404" spans="1:26" x14ac:dyDescent="0.3">
      <c r="A1404" s="4" t="s">
        <v>1534</v>
      </c>
      <c r="B1404" s="4" t="s">
        <v>133</v>
      </c>
      <c r="C1404" s="4" t="s">
        <v>123</v>
      </c>
      <c r="D1404" s="4" t="s">
        <v>61</v>
      </c>
      <c r="E1404" s="4" t="s">
        <v>62</v>
      </c>
      <c r="F1404" s="4" t="s">
        <v>53</v>
      </c>
      <c r="G1404" s="4" t="s">
        <v>89</v>
      </c>
      <c r="H1404" s="4" t="s">
        <v>33</v>
      </c>
      <c r="I1404">
        <v>5</v>
      </c>
      <c r="J1404">
        <v>5</v>
      </c>
      <c r="K1404" s="4" t="s">
        <v>55</v>
      </c>
      <c r="L1404">
        <v>2023</v>
      </c>
      <c r="M1404">
        <v>9100</v>
      </c>
      <c r="N1404">
        <v>72237</v>
      </c>
      <c r="O1404">
        <v>120</v>
      </c>
      <c r="P1404" s="1">
        <v>44813</v>
      </c>
      <c r="Q1404" s="4" t="s">
        <v>35</v>
      </c>
      <c r="R1404" s="1">
        <v>45247</v>
      </c>
      <c r="S1404">
        <v>7311</v>
      </c>
      <c r="T1404">
        <v>7429</v>
      </c>
      <c r="U1404">
        <v>118</v>
      </c>
      <c r="V1404">
        <v>2</v>
      </c>
      <c r="W1404" s="4" t="s">
        <v>81</v>
      </c>
      <c r="X1404">
        <v>2</v>
      </c>
      <c r="Y1404">
        <v>24</v>
      </c>
      <c r="Z1404" s="4" t="s">
        <v>37</v>
      </c>
    </row>
    <row r="1405" spans="1:26" x14ac:dyDescent="0.3">
      <c r="A1405" s="4" t="s">
        <v>1535</v>
      </c>
      <c r="B1405" s="4" t="s">
        <v>76</v>
      </c>
      <c r="C1405" s="4" t="s">
        <v>77</v>
      </c>
      <c r="D1405" s="4" t="s">
        <v>51</v>
      </c>
      <c r="E1405" s="4" t="s">
        <v>52</v>
      </c>
      <c r="F1405" s="4" t="s">
        <v>53</v>
      </c>
      <c r="G1405" s="4" t="s">
        <v>79</v>
      </c>
      <c r="H1405" s="4" t="s">
        <v>33</v>
      </c>
      <c r="I1405">
        <v>8</v>
      </c>
      <c r="J1405">
        <v>5</v>
      </c>
      <c r="K1405" s="4" t="s">
        <v>55</v>
      </c>
      <c r="L1405">
        <v>2020</v>
      </c>
      <c r="M1405">
        <v>9400</v>
      </c>
      <c r="N1405">
        <v>90198</v>
      </c>
      <c r="O1405">
        <v>200</v>
      </c>
      <c r="P1405" s="1">
        <v>43906</v>
      </c>
      <c r="Q1405" s="4" t="s">
        <v>35</v>
      </c>
      <c r="R1405" s="1">
        <v>45428</v>
      </c>
      <c r="S1405">
        <v>7801</v>
      </c>
      <c r="T1405">
        <v>7650</v>
      </c>
      <c r="U1405">
        <v>-151</v>
      </c>
      <c r="V1405">
        <v>-2</v>
      </c>
      <c r="W1405" s="4" t="s">
        <v>131</v>
      </c>
      <c r="X1405">
        <v>1</v>
      </c>
      <c r="Y1405">
        <v>0</v>
      </c>
      <c r="Z1405" s="4" t="s">
        <v>37</v>
      </c>
    </row>
    <row r="1406" spans="1:26" x14ac:dyDescent="0.3">
      <c r="A1406" s="4" t="s">
        <v>1536</v>
      </c>
      <c r="B1406" s="4" t="s">
        <v>39</v>
      </c>
      <c r="C1406" s="4" t="s">
        <v>84</v>
      </c>
      <c r="D1406" s="4" t="s">
        <v>78</v>
      </c>
      <c r="E1406" s="4" t="s">
        <v>30</v>
      </c>
      <c r="F1406" s="4" t="s">
        <v>31</v>
      </c>
      <c r="G1406" s="4" t="s">
        <v>54</v>
      </c>
      <c r="H1406" s="4" t="s">
        <v>80</v>
      </c>
      <c r="I1406">
        <v>4</v>
      </c>
      <c r="J1406">
        <v>5</v>
      </c>
      <c r="K1406" s="4" t="s">
        <v>55</v>
      </c>
      <c r="L1406">
        <v>2021</v>
      </c>
      <c r="M1406">
        <v>7800</v>
      </c>
      <c r="N1406">
        <v>99789</v>
      </c>
      <c r="O1406">
        <v>120</v>
      </c>
      <c r="P1406" s="1">
        <v>42386</v>
      </c>
      <c r="Q1406" s="4" t="s">
        <v>35</v>
      </c>
      <c r="R1406" s="1">
        <v>43669</v>
      </c>
      <c r="S1406">
        <v>6545</v>
      </c>
      <c r="T1406">
        <v>7176</v>
      </c>
      <c r="U1406">
        <v>631</v>
      </c>
      <c r="V1406">
        <v>10</v>
      </c>
      <c r="W1406" s="4" t="s">
        <v>90</v>
      </c>
      <c r="X1406">
        <v>4</v>
      </c>
      <c r="Y1406">
        <v>126</v>
      </c>
      <c r="Z1406" s="4" t="s">
        <v>37</v>
      </c>
    </row>
    <row r="1407" spans="1:26" x14ac:dyDescent="0.3">
      <c r="A1407" s="4" t="s">
        <v>1537</v>
      </c>
      <c r="B1407" s="4" t="s">
        <v>109</v>
      </c>
      <c r="C1407" s="4" t="s">
        <v>175</v>
      </c>
      <c r="D1407" s="4" t="s">
        <v>165</v>
      </c>
      <c r="E1407" s="4" t="s">
        <v>62</v>
      </c>
      <c r="F1407" s="4" t="s">
        <v>53</v>
      </c>
      <c r="G1407" s="4" t="s">
        <v>32</v>
      </c>
      <c r="H1407" s="4" t="s">
        <v>80</v>
      </c>
      <c r="I1407">
        <v>5</v>
      </c>
      <c r="J1407">
        <v>3</v>
      </c>
      <c r="K1407" s="4" t="s">
        <v>55</v>
      </c>
      <c r="L1407">
        <v>2017</v>
      </c>
      <c r="M1407">
        <v>9700</v>
      </c>
      <c r="N1407">
        <v>65198</v>
      </c>
      <c r="O1407">
        <v>130</v>
      </c>
      <c r="P1407" s="1">
        <v>44874</v>
      </c>
      <c r="Q1407" s="4" t="s">
        <v>35</v>
      </c>
      <c r="R1407" s="1">
        <v>45472</v>
      </c>
      <c r="S1407">
        <v>8483</v>
      </c>
      <c r="T1407">
        <v>7869</v>
      </c>
      <c r="U1407">
        <v>-614</v>
      </c>
      <c r="V1407">
        <v>-7</v>
      </c>
      <c r="W1407" s="4" t="s">
        <v>114</v>
      </c>
      <c r="X1407">
        <v>4</v>
      </c>
      <c r="Y1407">
        <v>0</v>
      </c>
      <c r="Z1407" s="4" t="s">
        <v>57</v>
      </c>
    </row>
    <row r="1408" spans="1:26" x14ac:dyDescent="0.3">
      <c r="A1408" s="4" t="s">
        <v>1538</v>
      </c>
      <c r="B1408" s="4" t="s">
        <v>133</v>
      </c>
      <c r="C1408" s="4" t="s">
        <v>40</v>
      </c>
      <c r="D1408" s="4" t="s">
        <v>61</v>
      </c>
      <c r="E1408" s="4" t="s">
        <v>62</v>
      </c>
      <c r="F1408" s="4" t="s">
        <v>53</v>
      </c>
      <c r="G1408" s="4" t="s">
        <v>79</v>
      </c>
      <c r="H1408" s="4" t="s">
        <v>80</v>
      </c>
      <c r="I1408">
        <v>5</v>
      </c>
      <c r="J1408">
        <v>5</v>
      </c>
      <c r="K1408" s="4" t="s">
        <v>55</v>
      </c>
      <c r="L1408">
        <v>2016</v>
      </c>
      <c r="M1408">
        <v>9800</v>
      </c>
      <c r="N1408">
        <v>48715</v>
      </c>
      <c r="O1408">
        <v>120</v>
      </c>
      <c r="P1408" s="1">
        <v>43436</v>
      </c>
      <c r="Q1408" s="4" t="s">
        <v>35</v>
      </c>
      <c r="R1408" s="1">
        <v>44748</v>
      </c>
      <c r="S1408">
        <v>8353</v>
      </c>
      <c r="T1408">
        <v>9797</v>
      </c>
      <c r="U1408">
        <v>1444</v>
      </c>
      <c r="V1408">
        <v>17</v>
      </c>
      <c r="W1408" s="4" t="s">
        <v>142</v>
      </c>
      <c r="X1408">
        <v>1</v>
      </c>
      <c r="Y1408">
        <v>289</v>
      </c>
      <c r="Z1408" s="4" t="s">
        <v>37</v>
      </c>
    </row>
    <row r="1409" spans="1:26" x14ac:dyDescent="0.3">
      <c r="A1409" s="4" t="s">
        <v>1539</v>
      </c>
      <c r="B1409" s="4" t="s">
        <v>156</v>
      </c>
      <c r="C1409" s="4" t="s">
        <v>40</v>
      </c>
      <c r="D1409" s="4" t="s">
        <v>105</v>
      </c>
      <c r="E1409" s="4" t="s">
        <v>52</v>
      </c>
      <c r="F1409" s="4" t="s">
        <v>73</v>
      </c>
      <c r="G1409" s="4" t="s">
        <v>44</v>
      </c>
      <c r="H1409" s="4" t="s">
        <v>80</v>
      </c>
      <c r="I1409">
        <v>4</v>
      </c>
      <c r="J1409">
        <v>2</v>
      </c>
      <c r="K1409" s="4" t="s">
        <v>66</v>
      </c>
      <c r="L1409">
        <v>2023</v>
      </c>
      <c r="M1409">
        <v>7200</v>
      </c>
      <c r="N1409">
        <v>2087</v>
      </c>
      <c r="O1409">
        <v>200</v>
      </c>
      <c r="P1409" s="1">
        <v>43850</v>
      </c>
      <c r="Q1409" s="4" t="s">
        <v>35</v>
      </c>
      <c r="R1409" s="1">
        <v>44765</v>
      </c>
      <c r="S1409">
        <v>5891</v>
      </c>
      <c r="T1409">
        <v>6466</v>
      </c>
      <c r="U1409">
        <v>575</v>
      </c>
      <c r="V1409">
        <v>10</v>
      </c>
      <c r="W1409" s="4" t="s">
        <v>63</v>
      </c>
      <c r="X1409">
        <v>4</v>
      </c>
      <c r="Y1409">
        <v>115</v>
      </c>
      <c r="Z1409" s="4" t="s">
        <v>47</v>
      </c>
    </row>
    <row r="1410" spans="1:26" x14ac:dyDescent="0.3">
      <c r="A1410" s="4" t="s">
        <v>1540</v>
      </c>
      <c r="B1410" s="4" t="s">
        <v>113</v>
      </c>
      <c r="C1410" s="4" t="s">
        <v>40</v>
      </c>
      <c r="D1410" s="4" t="s">
        <v>71</v>
      </c>
      <c r="E1410" s="4" t="s">
        <v>72</v>
      </c>
      <c r="F1410" s="4" t="s">
        <v>73</v>
      </c>
      <c r="G1410" s="4" t="s">
        <v>54</v>
      </c>
      <c r="H1410" s="4" t="s">
        <v>80</v>
      </c>
      <c r="I1410">
        <v>3</v>
      </c>
      <c r="J1410">
        <v>2</v>
      </c>
      <c r="K1410" s="4" t="s">
        <v>34</v>
      </c>
      <c r="L1410">
        <v>2024</v>
      </c>
      <c r="M1410">
        <v>8000</v>
      </c>
      <c r="N1410">
        <v>42713</v>
      </c>
      <c r="O1410">
        <v>100</v>
      </c>
      <c r="P1410" s="1">
        <v>42822</v>
      </c>
      <c r="Q1410" s="4" t="s">
        <v>35</v>
      </c>
      <c r="R1410" s="1">
        <v>45047</v>
      </c>
      <c r="S1410">
        <v>6630</v>
      </c>
      <c r="T1410">
        <v>7379</v>
      </c>
      <c r="U1410">
        <v>749</v>
      </c>
      <c r="V1410">
        <v>11</v>
      </c>
      <c r="W1410" s="4" t="s">
        <v>136</v>
      </c>
      <c r="X1410">
        <v>4</v>
      </c>
      <c r="Y1410">
        <v>150</v>
      </c>
      <c r="Z1410" s="4" t="s">
        <v>57</v>
      </c>
    </row>
    <row r="1411" spans="1:26" x14ac:dyDescent="0.3">
      <c r="A1411" s="4" t="s">
        <v>1541</v>
      </c>
      <c r="B1411" s="4" t="s">
        <v>76</v>
      </c>
      <c r="C1411" s="4" t="s">
        <v>93</v>
      </c>
      <c r="D1411" s="4" t="s">
        <v>151</v>
      </c>
      <c r="E1411" s="4" t="s">
        <v>86</v>
      </c>
      <c r="F1411" s="4" t="s">
        <v>152</v>
      </c>
      <c r="G1411" s="4" t="s">
        <v>32</v>
      </c>
      <c r="H1411" s="4" t="s">
        <v>80</v>
      </c>
      <c r="I1411">
        <v>5</v>
      </c>
      <c r="J1411">
        <v>5</v>
      </c>
      <c r="K1411" s="4" t="s">
        <v>34</v>
      </c>
      <c r="L1411">
        <v>2019</v>
      </c>
      <c r="M1411">
        <v>8000</v>
      </c>
      <c r="N1411">
        <v>56183</v>
      </c>
      <c r="O1411">
        <v>100</v>
      </c>
      <c r="P1411" s="1">
        <v>45133</v>
      </c>
      <c r="Q1411" s="4" t="s">
        <v>35</v>
      </c>
      <c r="R1411" s="1">
        <v>45232</v>
      </c>
      <c r="S1411">
        <v>7212</v>
      </c>
      <c r="T1411">
        <v>8206</v>
      </c>
      <c r="U1411">
        <v>994</v>
      </c>
      <c r="V1411">
        <v>14</v>
      </c>
      <c r="W1411" s="4" t="s">
        <v>106</v>
      </c>
      <c r="X1411">
        <v>4</v>
      </c>
      <c r="Y1411">
        <v>199</v>
      </c>
      <c r="Z1411" s="4" t="s">
        <v>37</v>
      </c>
    </row>
    <row r="1412" spans="1:26" x14ac:dyDescent="0.3">
      <c r="A1412" s="4" t="s">
        <v>1542</v>
      </c>
      <c r="B1412" s="4" t="s">
        <v>205</v>
      </c>
      <c r="C1412" s="4" t="s">
        <v>97</v>
      </c>
      <c r="D1412" s="4" t="s">
        <v>85</v>
      </c>
      <c r="E1412" s="4" t="s">
        <v>86</v>
      </c>
      <c r="F1412" s="4" t="s">
        <v>31</v>
      </c>
      <c r="G1412" s="4" t="s">
        <v>44</v>
      </c>
      <c r="H1412" s="4" t="s">
        <v>33</v>
      </c>
      <c r="I1412">
        <v>4</v>
      </c>
      <c r="J1412">
        <v>5</v>
      </c>
      <c r="K1412" s="4" t="s">
        <v>34</v>
      </c>
      <c r="L1412">
        <v>2020</v>
      </c>
      <c r="M1412">
        <v>7400</v>
      </c>
      <c r="N1412">
        <v>71962</v>
      </c>
      <c r="O1412">
        <v>103</v>
      </c>
      <c r="P1412" s="1">
        <v>43298</v>
      </c>
      <c r="Q1412" s="4" t="s">
        <v>35</v>
      </c>
      <c r="R1412" s="1">
        <v>43382</v>
      </c>
      <c r="S1412">
        <v>6521</v>
      </c>
      <c r="T1412">
        <v>6084</v>
      </c>
      <c r="U1412">
        <v>-437</v>
      </c>
      <c r="V1412">
        <v>-7</v>
      </c>
      <c r="W1412" s="4" t="s">
        <v>215</v>
      </c>
      <c r="X1412">
        <v>2</v>
      </c>
      <c r="Y1412">
        <v>0</v>
      </c>
      <c r="Z1412" s="4" t="s">
        <v>37</v>
      </c>
    </row>
    <row r="1413" spans="1:26" x14ac:dyDescent="0.3">
      <c r="A1413" s="4" t="s">
        <v>1543</v>
      </c>
      <c r="B1413" s="4" t="s">
        <v>133</v>
      </c>
      <c r="C1413" s="4" t="s">
        <v>118</v>
      </c>
      <c r="D1413" s="4" t="s">
        <v>138</v>
      </c>
      <c r="E1413" s="4" t="s">
        <v>139</v>
      </c>
      <c r="F1413" s="4" t="s">
        <v>53</v>
      </c>
      <c r="G1413" s="4" t="s">
        <v>32</v>
      </c>
      <c r="H1413" s="4" t="s">
        <v>33</v>
      </c>
      <c r="I1413">
        <v>7</v>
      </c>
      <c r="J1413">
        <v>5</v>
      </c>
      <c r="K1413" s="4" t="s">
        <v>66</v>
      </c>
      <c r="L1413">
        <v>2022</v>
      </c>
      <c r="M1413">
        <v>7800</v>
      </c>
      <c r="N1413">
        <v>47060</v>
      </c>
      <c r="O1413">
        <v>175</v>
      </c>
      <c r="P1413" s="1">
        <v>42112</v>
      </c>
      <c r="Q1413" s="4" t="s">
        <v>35</v>
      </c>
      <c r="R1413" s="1">
        <v>45325</v>
      </c>
      <c r="S1413">
        <v>5890</v>
      </c>
      <c r="T1413">
        <v>7084</v>
      </c>
      <c r="U1413">
        <v>1194</v>
      </c>
      <c r="V1413">
        <v>20</v>
      </c>
      <c r="W1413" s="4" t="s">
        <v>202</v>
      </c>
      <c r="X1413">
        <v>4</v>
      </c>
      <c r="Y1413">
        <v>239</v>
      </c>
      <c r="Z1413" s="4" t="s">
        <v>57</v>
      </c>
    </row>
    <row r="1414" spans="1:26" x14ac:dyDescent="0.3">
      <c r="A1414" s="4" t="s">
        <v>1544</v>
      </c>
      <c r="B1414" s="4" t="s">
        <v>76</v>
      </c>
      <c r="C1414" s="4" t="s">
        <v>84</v>
      </c>
      <c r="D1414" s="4" t="s">
        <v>78</v>
      </c>
      <c r="E1414" s="4" t="s">
        <v>30</v>
      </c>
      <c r="F1414" s="4" t="s">
        <v>31</v>
      </c>
      <c r="G1414" s="4" t="s">
        <v>54</v>
      </c>
      <c r="H1414" s="4" t="s">
        <v>80</v>
      </c>
      <c r="I1414">
        <v>4</v>
      </c>
      <c r="J1414">
        <v>5</v>
      </c>
      <c r="K1414" s="4" t="s">
        <v>66</v>
      </c>
      <c r="L1414">
        <v>2021</v>
      </c>
      <c r="M1414">
        <v>6400</v>
      </c>
      <c r="N1414">
        <v>88703</v>
      </c>
      <c r="O1414">
        <v>120</v>
      </c>
      <c r="P1414" s="1">
        <v>44357</v>
      </c>
      <c r="Q1414" s="4" t="s">
        <v>35</v>
      </c>
      <c r="R1414" s="1">
        <v>45509</v>
      </c>
      <c r="S1414">
        <v>4404</v>
      </c>
      <c r="T1414">
        <v>4617</v>
      </c>
      <c r="U1414">
        <v>213</v>
      </c>
      <c r="V1414">
        <v>5</v>
      </c>
      <c r="W1414" s="4" t="s">
        <v>202</v>
      </c>
      <c r="X1414">
        <v>3</v>
      </c>
      <c r="Y1414">
        <v>43</v>
      </c>
      <c r="Z1414" s="4" t="s">
        <v>37</v>
      </c>
    </row>
    <row r="1415" spans="1:26" x14ac:dyDescent="0.3">
      <c r="A1415" s="4" t="s">
        <v>1545</v>
      </c>
      <c r="B1415" s="4" t="s">
        <v>83</v>
      </c>
      <c r="C1415" s="4" t="s">
        <v>163</v>
      </c>
      <c r="D1415" s="4" t="s">
        <v>151</v>
      </c>
      <c r="E1415" s="4" t="s">
        <v>86</v>
      </c>
      <c r="F1415" s="4" t="s">
        <v>152</v>
      </c>
      <c r="G1415" s="4" t="s">
        <v>89</v>
      </c>
      <c r="H1415" s="4" t="s">
        <v>80</v>
      </c>
      <c r="I1415">
        <v>5</v>
      </c>
      <c r="J1415">
        <v>5</v>
      </c>
      <c r="K1415" s="4" t="s">
        <v>45</v>
      </c>
      <c r="L1415">
        <v>2022</v>
      </c>
      <c r="M1415">
        <v>6700</v>
      </c>
      <c r="N1415">
        <v>99353</v>
      </c>
      <c r="O1415">
        <v>100</v>
      </c>
      <c r="P1415" s="1">
        <v>44262</v>
      </c>
      <c r="Q1415" s="4" t="s">
        <v>35</v>
      </c>
      <c r="R1415" s="1">
        <v>44841</v>
      </c>
      <c r="S1415">
        <v>5751</v>
      </c>
      <c r="T1415">
        <v>6123</v>
      </c>
      <c r="U1415">
        <v>372</v>
      </c>
      <c r="V1415">
        <v>6</v>
      </c>
      <c r="W1415" s="4" t="s">
        <v>215</v>
      </c>
      <c r="X1415">
        <v>3</v>
      </c>
      <c r="Y1415">
        <v>74</v>
      </c>
      <c r="Z1415" s="4" t="s">
        <v>57</v>
      </c>
    </row>
    <row r="1416" spans="1:26" x14ac:dyDescent="0.3">
      <c r="A1416" s="4" t="s">
        <v>1546</v>
      </c>
      <c r="B1416" s="4" t="s">
        <v>125</v>
      </c>
      <c r="C1416" s="4" t="s">
        <v>163</v>
      </c>
      <c r="D1416" s="4" t="s">
        <v>61</v>
      </c>
      <c r="E1416" s="4" t="s">
        <v>62</v>
      </c>
      <c r="F1416" s="4" t="s">
        <v>53</v>
      </c>
      <c r="G1416" s="4" t="s">
        <v>89</v>
      </c>
      <c r="H1416" s="4" t="s">
        <v>33</v>
      </c>
      <c r="I1416">
        <v>5</v>
      </c>
      <c r="J1416">
        <v>5</v>
      </c>
      <c r="K1416" s="4" t="s">
        <v>34</v>
      </c>
      <c r="L1416">
        <v>2018</v>
      </c>
      <c r="M1416">
        <v>9100</v>
      </c>
      <c r="N1416">
        <v>32306</v>
      </c>
      <c r="O1416">
        <v>120</v>
      </c>
      <c r="P1416" s="1">
        <v>42034</v>
      </c>
      <c r="Q1416" s="4" t="s">
        <v>35</v>
      </c>
      <c r="R1416" s="1">
        <v>44874</v>
      </c>
      <c r="S1416">
        <v>7659</v>
      </c>
      <c r="T1416">
        <v>8812</v>
      </c>
      <c r="U1416">
        <v>1153</v>
      </c>
      <c r="V1416">
        <v>15</v>
      </c>
      <c r="W1416" s="4" t="s">
        <v>102</v>
      </c>
      <c r="X1416">
        <v>5</v>
      </c>
      <c r="Y1416">
        <v>231</v>
      </c>
      <c r="Z1416" s="4" t="s">
        <v>47</v>
      </c>
    </row>
    <row r="1417" spans="1:26" x14ac:dyDescent="0.3">
      <c r="A1417" s="4" t="s">
        <v>1547</v>
      </c>
      <c r="B1417" s="4" t="s">
        <v>76</v>
      </c>
      <c r="C1417" s="4" t="s">
        <v>40</v>
      </c>
      <c r="D1417" s="4" t="s">
        <v>61</v>
      </c>
      <c r="E1417" s="4" t="s">
        <v>62</v>
      </c>
      <c r="F1417" s="4" t="s">
        <v>53</v>
      </c>
      <c r="G1417" s="4" t="s">
        <v>54</v>
      </c>
      <c r="H1417" s="4" t="s">
        <v>80</v>
      </c>
      <c r="I1417">
        <v>5</v>
      </c>
      <c r="J1417">
        <v>5</v>
      </c>
      <c r="K1417" s="4" t="s">
        <v>45</v>
      </c>
      <c r="L1417">
        <v>2019</v>
      </c>
      <c r="M1417">
        <v>8000</v>
      </c>
      <c r="N1417">
        <v>40737</v>
      </c>
      <c r="O1417">
        <v>120</v>
      </c>
      <c r="P1417" s="1">
        <v>45076</v>
      </c>
      <c r="Q1417" s="4" t="s">
        <v>35</v>
      </c>
      <c r="R1417" s="1">
        <v>45371</v>
      </c>
      <c r="S1417">
        <v>6747</v>
      </c>
      <c r="T1417">
        <v>6224</v>
      </c>
      <c r="U1417">
        <v>-523</v>
      </c>
      <c r="V1417">
        <v>-8</v>
      </c>
      <c r="W1417" s="4" t="s">
        <v>181</v>
      </c>
      <c r="X1417">
        <v>4</v>
      </c>
      <c r="Y1417">
        <v>0</v>
      </c>
      <c r="Z1417" s="4" t="s">
        <v>37</v>
      </c>
    </row>
    <row r="1418" spans="1:26" x14ac:dyDescent="0.3">
      <c r="A1418" s="4" t="s">
        <v>1548</v>
      </c>
      <c r="B1418" s="4" t="s">
        <v>205</v>
      </c>
      <c r="C1418" s="4" t="s">
        <v>97</v>
      </c>
      <c r="D1418" s="4" t="s">
        <v>71</v>
      </c>
      <c r="E1418" s="4" t="s">
        <v>72</v>
      </c>
      <c r="F1418" s="4" t="s">
        <v>73</v>
      </c>
      <c r="G1418" s="4" t="s">
        <v>44</v>
      </c>
      <c r="H1418" s="4" t="s">
        <v>33</v>
      </c>
      <c r="I1418">
        <v>3</v>
      </c>
      <c r="J1418">
        <v>2</v>
      </c>
      <c r="K1418" s="4" t="s">
        <v>45</v>
      </c>
      <c r="L1418">
        <v>2019</v>
      </c>
      <c r="M1418">
        <v>7500</v>
      </c>
      <c r="N1418">
        <v>76106</v>
      </c>
      <c r="O1418">
        <v>100</v>
      </c>
      <c r="P1418" s="1">
        <v>44574</v>
      </c>
      <c r="Q1418" s="4" t="s">
        <v>35</v>
      </c>
      <c r="R1418" s="1">
        <v>45410</v>
      </c>
      <c r="S1418">
        <v>6729</v>
      </c>
      <c r="T1418">
        <v>6621</v>
      </c>
      <c r="U1418">
        <v>-108</v>
      </c>
      <c r="V1418">
        <v>-2</v>
      </c>
      <c r="W1418" s="4" t="s">
        <v>46</v>
      </c>
      <c r="X1418">
        <v>2</v>
      </c>
      <c r="Y1418">
        <v>0</v>
      </c>
      <c r="Z1418" s="4" t="s">
        <v>57</v>
      </c>
    </row>
    <row r="1419" spans="1:26" x14ac:dyDescent="0.3">
      <c r="A1419" s="4" t="s">
        <v>1549</v>
      </c>
      <c r="B1419" s="4" t="s">
        <v>92</v>
      </c>
      <c r="C1419" s="4" t="s">
        <v>60</v>
      </c>
      <c r="D1419" s="4" t="s">
        <v>105</v>
      </c>
      <c r="E1419" s="4" t="s">
        <v>52</v>
      </c>
      <c r="F1419" s="4" t="s">
        <v>73</v>
      </c>
      <c r="G1419" s="4" t="s">
        <v>54</v>
      </c>
      <c r="H1419" s="4" t="s">
        <v>33</v>
      </c>
      <c r="I1419">
        <v>4</v>
      </c>
      <c r="J1419">
        <v>2</v>
      </c>
      <c r="K1419" s="4" t="s">
        <v>45</v>
      </c>
      <c r="L1419">
        <v>2017</v>
      </c>
      <c r="M1419">
        <v>7700</v>
      </c>
      <c r="N1419">
        <v>44617</v>
      </c>
      <c r="O1419">
        <v>200</v>
      </c>
      <c r="P1419" s="1">
        <v>44650</v>
      </c>
      <c r="Q1419" s="4" t="s">
        <v>35</v>
      </c>
      <c r="R1419" s="1">
        <v>45569</v>
      </c>
      <c r="S1419">
        <v>6687</v>
      </c>
      <c r="T1419">
        <v>6779</v>
      </c>
      <c r="U1419">
        <v>92</v>
      </c>
      <c r="V1419">
        <v>1</v>
      </c>
      <c r="W1419" s="4" t="s">
        <v>56</v>
      </c>
      <c r="X1419">
        <v>5</v>
      </c>
      <c r="Y1419">
        <v>18</v>
      </c>
      <c r="Z1419" s="4" t="s">
        <v>57</v>
      </c>
    </row>
    <row r="1420" spans="1:26" x14ac:dyDescent="0.3">
      <c r="A1420" s="4" t="s">
        <v>1550</v>
      </c>
      <c r="B1420" s="4" t="s">
        <v>49</v>
      </c>
      <c r="C1420" s="4" t="s">
        <v>84</v>
      </c>
      <c r="D1420" s="4" t="s">
        <v>85</v>
      </c>
      <c r="E1420" s="4" t="s">
        <v>86</v>
      </c>
      <c r="F1420" s="4" t="s">
        <v>31</v>
      </c>
      <c r="G1420" s="4" t="s">
        <v>79</v>
      </c>
      <c r="H1420" s="4" t="s">
        <v>80</v>
      </c>
      <c r="I1420">
        <v>4</v>
      </c>
      <c r="J1420">
        <v>5</v>
      </c>
      <c r="K1420" s="4" t="s">
        <v>45</v>
      </c>
      <c r="L1420">
        <v>2021</v>
      </c>
      <c r="M1420">
        <v>6300</v>
      </c>
      <c r="N1420">
        <v>85982</v>
      </c>
      <c r="O1420">
        <v>103</v>
      </c>
      <c r="P1420" s="1">
        <v>44757</v>
      </c>
      <c r="Q1420" s="4" t="s">
        <v>35</v>
      </c>
      <c r="R1420" s="1">
        <v>44845</v>
      </c>
      <c r="S1420">
        <v>4522</v>
      </c>
      <c r="T1420">
        <v>4887</v>
      </c>
      <c r="U1420">
        <v>365</v>
      </c>
      <c r="V1420">
        <v>8</v>
      </c>
      <c r="W1420" s="4" t="s">
        <v>184</v>
      </c>
      <c r="X1420">
        <v>1</v>
      </c>
      <c r="Y1420">
        <v>73</v>
      </c>
      <c r="Z1420" s="4" t="s">
        <v>57</v>
      </c>
    </row>
    <row r="1421" spans="1:26" x14ac:dyDescent="0.3">
      <c r="A1421" s="4" t="s">
        <v>1551</v>
      </c>
      <c r="B1421" s="4" t="s">
        <v>101</v>
      </c>
      <c r="C1421" s="4" t="s">
        <v>70</v>
      </c>
      <c r="D1421" s="4" t="s">
        <v>105</v>
      </c>
      <c r="E1421" s="4" t="s">
        <v>52</v>
      </c>
      <c r="F1421" s="4" t="s">
        <v>73</v>
      </c>
      <c r="G1421" s="4" t="s">
        <v>89</v>
      </c>
      <c r="H1421" s="4" t="s">
        <v>80</v>
      </c>
      <c r="I1421">
        <v>4</v>
      </c>
      <c r="J1421">
        <v>2</v>
      </c>
      <c r="K1421" s="4" t="s">
        <v>66</v>
      </c>
      <c r="L1421">
        <v>2020</v>
      </c>
      <c r="M1421">
        <v>7500</v>
      </c>
      <c r="N1421">
        <v>97595</v>
      </c>
      <c r="O1421">
        <v>200</v>
      </c>
      <c r="P1421" s="1">
        <v>45409</v>
      </c>
      <c r="Q1421" s="4" t="s">
        <v>35</v>
      </c>
      <c r="R1421" s="1">
        <v>45559</v>
      </c>
      <c r="S1421">
        <v>6040</v>
      </c>
      <c r="T1421">
        <v>6774</v>
      </c>
      <c r="U1421">
        <v>734</v>
      </c>
      <c r="V1421">
        <v>12</v>
      </c>
      <c r="W1421" s="4" t="s">
        <v>111</v>
      </c>
      <c r="X1421">
        <v>4</v>
      </c>
      <c r="Y1421">
        <v>147</v>
      </c>
      <c r="Z1421" s="4" t="s">
        <v>57</v>
      </c>
    </row>
    <row r="1422" spans="1:26" x14ac:dyDescent="0.3">
      <c r="A1422" s="4" t="s">
        <v>1552</v>
      </c>
      <c r="B1422" s="4" t="s">
        <v>172</v>
      </c>
      <c r="C1422" s="4" t="s">
        <v>93</v>
      </c>
      <c r="D1422" s="4" t="s">
        <v>158</v>
      </c>
      <c r="E1422" s="4" t="s">
        <v>86</v>
      </c>
      <c r="F1422" s="4" t="s">
        <v>152</v>
      </c>
      <c r="G1422" s="4" t="s">
        <v>79</v>
      </c>
      <c r="H1422" s="4" t="s">
        <v>33</v>
      </c>
      <c r="I1422">
        <v>5</v>
      </c>
      <c r="J1422">
        <v>4</v>
      </c>
      <c r="K1422" s="4" t="s">
        <v>66</v>
      </c>
      <c r="L1422">
        <v>2016</v>
      </c>
      <c r="M1422">
        <v>7400</v>
      </c>
      <c r="N1422">
        <v>40975</v>
      </c>
      <c r="O1422">
        <v>115</v>
      </c>
      <c r="P1422" s="1">
        <v>45224</v>
      </c>
      <c r="Q1422" s="4" t="s">
        <v>35</v>
      </c>
      <c r="R1422" s="1">
        <v>45228</v>
      </c>
      <c r="S1422">
        <v>6062</v>
      </c>
      <c r="T1422">
        <v>5467</v>
      </c>
      <c r="U1422">
        <v>-595</v>
      </c>
      <c r="V1422">
        <v>-10</v>
      </c>
      <c r="W1422" s="4" t="s">
        <v>99</v>
      </c>
      <c r="X1422">
        <v>5</v>
      </c>
      <c r="Y1422">
        <v>0</v>
      </c>
      <c r="Z1422" s="4" t="s">
        <v>57</v>
      </c>
    </row>
    <row r="1423" spans="1:26" x14ac:dyDescent="0.3">
      <c r="A1423" s="4" t="s">
        <v>1553</v>
      </c>
      <c r="B1423" s="4" t="s">
        <v>205</v>
      </c>
      <c r="C1423" s="4" t="s">
        <v>104</v>
      </c>
      <c r="D1423" s="4" t="s">
        <v>71</v>
      </c>
      <c r="E1423" s="4" t="s">
        <v>72</v>
      </c>
      <c r="F1423" s="4" t="s">
        <v>73</v>
      </c>
      <c r="G1423" s="4" t="s">
        <v>89</v>
      </c>
      <c r="H1423" s="4" t="s">
        <v>33</v>
      </c>
      <c r="I1423">
        <v>3</v>
      </c>
      <c r="J1423">
        <v>2</v>
      </c>
      <c r="K1423" s="4" t="s">
        <v>45</v>
      </c>
      <c r="L1423">
        <v>2021</v>
      </c>
      <c r="M1423">
        <v>7300</v>
      </c>
      <c r="N1423">
        <v>32999</v>
      </c>
      <c r="O1423">
        <v>100</v>
      </c>
      <c r="P1423" s="1">
        <v>42834</v>
      </c>
      <c r="Q1423" s="4" t="s">
        <v>35</v>
      </c>
      <c r="R1423" s="1">
        <v>43680</v>
      </c>
      <c r="S1423">
        <v>5856</v>
      </c>
      <c r="T1423">
        <v>5044</v>
      </c>
      <c r="U1423">
        <v>-812</v>
      </c>
      <c r="V1423">
        <v>-14</v>
      </c>
      <c r="W1423" s="4" t="s">
        <v>131</v>
      </c>
      <c r="X1423">
        <v>3</v>
      </c>
      <c r="Y1423">
        <v>0</v>
      </c>
      <c r="Z1423" s="4" t="s">
        <v>57</v>
      </c>
    </row>
    <row r="1424" spans="1:26" x14ac:dyDescent="0.3">
      <c r="A1424" s="4" t="s">
        <v>1554</v>
      </c>
      <c r="B1424" s="4" t="s">
        <v>39</v>
      </c>
      <c r="C1424" s="4" t="s">
        <v>60</v>
      </c>
      <c r="D1424" s="4" t="s">
        <v>29</v>
      </c>
      <c r="E1424" s="4" t="s">
        <v>30</v>
      </c>
      <c r="F1424" s="4" t="s">
        <v>31</v>
      </c>
      <c r="G1424" s="4" t="s">
        <v>89</v>
      </c>
      <c r="H1424" s="4" t="s">
        <v>33</v>
      </c>
      <c r="I1424">
        <v>5</v>
      </c>
      <c r="J1424">
        <v>5</v>
      </c>
      <c r="K1424" s="4" t="s">
        <v>55</v>
      </c>
      <c r="L1424">
        <v>2024</v>
      </c>
      <c r="M1424">
        <v>7500</v>
      </c>
      <c r="N1424">
        <v>1264</v>
      </c>
      <c r="O1424">
        <v>113</v>
      </c>
      <c r="P1424" s="1">
        <v>45495</v>
      </c>
      <c r="Q1424" s="4" t="s">
        <v>35</v>
      </c>
      <c r="R1424" s="1">
        <v>45417</v>
      </c>
      <c r="S1424">
        <v>6225</v>
      </c>
      <c r="T1424">
        <v>5165</v>
      </c>
      <c r="U1424">
        <v>-1060</v>
      </c>
      <c r="V1424">
        <v>-17</v>
      </c>
      <c r="W1424" s="4" t="s">
        <v>127</v>
      </c>
      <c r="X1424">
        <v>3</v>
      </c>
      <c r="Y1424">
        <v>0</v>
      </c>
      <c r="Z1424" s="4" t="s">
        <v>57</v>
      </c>
    </row>
    <row r="1425" spans="1:26" x14ac:dyDescent="0.3">
      <c r="A1425" s="4" t="s">
        <v>1555</v>
      </c>
      <c r="B1425" s="4" t="s">
        <v>65</v>
      </c>
      <c r="C1425" s="4" t="s">
        <v>97</v>
      </c>
      <c r="D1425" s="4" t="s">
        <v>29</v>
      </c>
      <c r="E1425" s="4" t="s">
        <v>30</v>
      </c>
      <c r="F1425" s="4" t="s">
        <v>31</v>
      </c>
      <c r="G1425" s="4" t="s">
        <v>44</v>
      </c>
      <c r="H1425" s="4" t="s">
        <v>80</v>
      </c>
      <c r="I1425">
        <v>5</v>
      </c>
      <c r="J1425">
        <v>5</v>
      </c>
      <c r="K1425" s="4" t="s">
        <v>45</v>
      </c>
      <c r="L1425">
        <v>2021</v>
      </c>
      <c r="M1425">
        <v>6300</v>
      </c>
      <c r="N1425">
        <v>34660</v>
      </c>
      <c r="O1425">
        <v>113</v>
      </c>
      <c r="P1425" s="1">
        <v>42773</v>
      </c>
      <c r="Q1425" s="4" t="s">
        <v>35</v>
      </c>
      <c r="R1425" s="1">
        <v>44572</v>
      </c>
      <c r="S1425">
        <v>5713</v>
      </c>
      <c r="T1425">
        <v>5808</v>
      </c>
      <c r="U1425">
        <v>95</v>
      </c>
      <c r="V1425">
        <v>2</v>
      </c>
      <c r="W1425" s="4" t="s">
        <v>63</v>
      </c>
      <c r="X1425">
        <v>1</v>
      </c>
      <c r="Y1425">
        <v>19</v>
      </c>
      <c r="Z1425" s="4" t="s">
        <v>37</v>
      </c>
    </row>
    <row r="1426" spans="1:26" x14ac:dyDescent="0.3">
      <c r="A1426" s="4" t="s">
        <v>1556</v>
      </c>
      <c r="B1426" s="4" t="s">
        <v>133</v>
      </c>
      <c r="C1426" s="4" t="s">
        <v>110</v>
      </c>
      <c r="D1426" s="4" t="s">
        <v>29</v>
      </c>
      <c r="E1426" s="4" t="s">
        <v>30</v>
      </c>
      <c r="F1426" s="4" t="s">
        <v>31</v>
      </c>
      <c r="G1426" s="4" t="s">
        <v>44</v>
      </c>
      <c r="H1426" s="4" t="s">
        <v>80</v>
      </c>
      <c r="I1426">
        <v>5</v>
      </c>
      <c r="J1426">
        <v>5</v>
      </c>
      <c r="K1426" s="4" t="s">
        <v>45</v>
      </c>
      <c r="L1426">
        <v>2017</v>
      </c>
      <c r="M1426">
        <v>6700</v>
      </c>
      <c r="N1426">
        <v>17864</v>
      </c>
      <c r="O1426">
        <v>113</v>
      </c>
      <c r="P1426" s="1">
        <v>42409</v>
      </c>
      <c r="Q1426" s="4" t="s">
        <v>35</v>
      </c>
      <c r="R1426" s="1">
        <v>43197</v>
      </c>
      <c r="S1426">
        <v>5283</v>
      </c>
      <c r="T1426">
        <v>6210</v>
      </c>
      <c r="U1426">
        <v>927</v>
      </c>
      <c r="V1426">
        <v>18</v>
      </c>
      <c r="W1426" s="4" t="s">
        <v>99</v>
      </c>
      <c r="X1426">
        <v>4</v>
      </c>
      <c r="Y1426">
        <v>185</v>
      </c>
      <c r="Z1426" s="4" t="s">
        <v>57</v>
      </c>
    </row>
    <row r="1427" spans="1:26" x14ac:dyDescent="0.3">
      <c r="A1427" s="4" t="s">
        <v>1557</v>
      </c>
      <c r="B1427" s="4" t="s">
        <v>92</v>
      </c>
      <c r="C1427" s="4" t="s">
        <v>97</v>
      </c>
      <c r="D1427" s="4" t="s">
        <v>138</v>
      </c>
      <c r="E1427" s="4" t="s">
        <v>139</v>
      </c>
      <c r="F1427" s="4" t="s">
        <v>53</v>
      </c>
      <c r="G1427" s="4" t="s">
        <v>32</v>
      </c>
      <c r="H1427" s="4" t="s">
        <v>80</v>
      </c>
      <c r="I1427">
        <v>7</v>
      </c>
      <c r="J1427">
        <v>5</v>
      </c>
      <c r="K1427" s="4" t="s">
        <v>55</v>
      </c>
      <c r="L1427">
        <v>2019</v>
      </c>
      <c r="M1427">
        <v>9500</v>
      </c>
      <c r="N1427">
        <v>55497</v>
      </c>
      <c r="O1427">
        <v>175</v>
      </c>
      <c r="P1427" s="1">
        <v>43887</v>
      </c>
      <c r="Q1427" s="4" t="s">
        <v>35</v>
      </c>
      <c r="R1427" s="1">
        <v>44067</v>
      </c>
      <c r="S1427">
        <v>7771</v>
      </c>
      <c r="T1427">
        <v>7534</v>
      </c>
      <c r="U1427">
        <v>-237</v>
      </c>
      <c r="V1427">
        <v>-3</v>
      </c>
      <c r="W1427" s="4" t="s">
        <v>63</v>
      </c>
      <c r="X1427">
        <v>2</v>
      </c>
      <c r="Y1427">
        <v>0</v>
      </c>
      <c r="Z1427" s="4" t="s">
        <v>95</v>
      </c>
    </row>
    <row r="1428" spans="1:26" x14ac:dyDescent="0.3">
      <c r="A1428" s="4" t="s">
        <v>1558</v>
      </c>
      <c r="B1428" s="4" t="s">
        <v>27</v>
      </c>
      <c r="C1428" s="4" t="s">
        <v>28</v>
      </c>
      <c r="D1428" s="4" t="s">
        <v>71</v>
      </c>
      <c r="E1428" s="4" t="s">
        <v>72</v>
      </c>
      <c r="F1428" s="4" t="s">
        <v>73</v>
      </c>
      <c r="G1428" s="4" t="s">
        <v>32</v>
      </c>
      <c r="H1428" s="4" t="s">
        <v>80</v>
      </c>
      <c r="I1428">
        <v>3</v>
      </c>
      <c r="J1428">
        <v>2</v>
      </c>
      <c r="K1428" s="4" t="s">
        <v>66</v>
      </c>
      <c r="L1428">
        <v>2021</v>
      </c>
      <c r="M1428">
        <v>7400</v>
      </c>
      <c r="N1428">
        <v>86708</v>
      </c>
      <c r="O1428">
        <v>100</v>
      </c>
      <c r="P1428" s="1">
        <v>43115</v>
      </c>
      <c r="Q1428" s="4" t="s">
        <v>35</v>
      </c>
      <c r="R1428" s="1">
        <v>43362</v>
      </c>
      <c r="S1428">
        <v>5876</v>
      </c>
      <c r="T1428">
        <v>4761</v>
      </c>
      <c r="U1428">
        <v>-1115</v>
      </c>
      <c r="V1428">
        <v>-19</v>
      </c>
      <c r="W1428" s="4" t="s">
        <v>121</v>
      </c>
      <c r="X1428">
        <v>4</v>
      </c>
      <c r="Y1428">
        <v>0</v>
      </c>
      <c r="Z1428" s="4" t="s">
        <v>57</v>
      </c>
    </row>
    <row r="1429" spans="1:26" x14ac:dyDescent="0.3">
      <c r="A1429" s="4" t="s">
        <v>1559</v>
      </c>
      <c r="B1429" s="4" t="s">
        <v>205</v>
      </c>
      <c r="C1429" s="4" t="s">
        <v>190</v>
      </c>
      <c r="D1429" s="4" t="s">
        <v>61</v>
      </c>
      <c r="E1429" s="4" t="s">
        <v>62</v>
      </c>
      <c r="F1429" s="4" t="s">
        <v>53</v>
      </c>
      <c r="G1429" s="4" t="s">
        <v>54</v>
      </c>
      <c r="H1429" s="4" t="s">
        <v>80</v>
      </c>
      <c r="I1429">
        <v>5</v>
      </c>
      <c r="J1429">
        <v>5</v>
      </c>
      <c r="K1429" s="4" t="s">
        <v>55</v>
      </c>
      <c r="L1429">
        <v>2022</v>
      </c>
      <c r="M1429">
        <v>9200</v>
      </c>
      <c r="N1429">
        <v>55102</v>
      </c>
      <c r="O1429">
        <v>120</v>
      </c>
      <c r="P1429" s="1">
        <v>44415</v>
      </c>
      <c r="Q1429" s="4" t="s">
        <v>35</v>
      </c>
      <c r="R1429" s="1">
        <v>44466</v>
      </c>
      <c r="S1429">
        <v>7433</v>
      </c>
      <c r="T1429">
        <v>7741</v>
      </c>
      <c r="U1429">
        <v>308</v>
      </c>
      <c r="V1429">
        <v>4</v>
      </c>
      <c r="W1429" s="4" t="s">
        <v>74</v>
      </c>
      <c r="X1429">
        <v>3</v>
      </c>
      <c r="Y1429">
        <v>62</v>
      </c>
      <c r="Z1429" s="4" t="s">
        <v>95</v>
      </c>
    </row>
    <row r="1430" spans="1:26" x14ac:dyDescent="0.3">
      <c r="A1430" s="4" t="s">
        <v>1560</v>
      </c>
      <c r="B1430" s="4" t="s">
        <v>109</v>
      </c>
      <c r="C1430" s="4" t="s">
        <v>93</v>
      </c>
      <c r="D1430" s="4" t="s">
        <v>148</v>
      </c>
      <c r="E1430" s="4" t="s">
        <v>149</v>
      </c>
      <c r="F1430" s="4" t="s">
        <v>31</v>
      </c>
      <c r="G1430" s="4" t="s">
        <v>79</v>
      </c>
      <c r="H1430" s="4" t="s">
        <v>33</v>
      </c>
      <c r="I1430">
        <v>5</v>
      </c>
      <c r="J1430">
        <v>5</v>
      </c>
      <c r="K1430" s="4" t="s">
        <v>66</v>
      </c>
      <c r="L1430">
        <v>2018</v>
      </c>
      <c r="M1430">
        <v>6700</v>
      </c>
      <c r="N1430">
        <v>28280</v>
      </c>
      <c r="O1430">
        <v>150</v>
      </c>
      <c r="P1430" s="1">
        <v>43872</v>
      </c>
      <c r="Q1430" s="4" t="s">
        <v>35</v>
      </c>
      <c r="R1430" s="1">
        <v>43987</v>
      </c>
      <c r="S1430">
        <v>6074</v>
      </c>
      <c r="T1430">
        <v>5650</v>
      </c>
      <c r="U1430">
        <v>-424</v>
      </c>
      <c r="V1430">
        <v>-7</v>
      </c>
      <c r="W1430" s="4" t="s">
        <v>99</v>
      </c>
      <c r="X1430">
        <v>1</v>
      </c>
      <c r="Y1430">
        <v>0</v>
      </c>
      <c r="Z1430" s="4" t="s">
        <v>37</v>
      </c>
    </row>
    <row r="1431" spans="1:26" x14ac:dyDescent="0.3">
      <c r="A1431" s="4" t="s">
        <v>1561</v>
      </c>
      <c r="B1431" s="4" t="s">
        <v>101</v>
      </c>
      <c r="C1431" s="4" t="s">
        <v>97</v>
      </c>
      <c r="D1431" s="4" t="s">
        <v>138</v>
      </c>
      <c r="E1431" s="4" t="s">
        <v>139</v>
      </c>
      <c r="F1431" s="4" t="s">
        <v>53</v>
      </c>
      <c r="G1431" s="4" t="s">
        <v>32</v>
      </c>
      <c r="H1431" s="4" t="s">
        <v>33</v>
      </c>
      <c r="I1431">
        <v>7</v>
      </c>
      <c r="J1431">
        <v>5</v>
      </c>
      <c r="K1431" s="4" t="s">
        <v>55</v>
      </c>
      <c r="L1431">
        <v>2022</v>
      </c>
      <c r="M1431">
        <v>9200</v>
      </c>
      <c r="N1431">
        <v>50437</v>
      </c>
      <c r="O1431">
        <v>175</v>
      </c>
      <c r="P1431" s="1">
        <v>44806</v>
      </c>
      <c r="Q1431" s="4" t="s">
        <v>35</v>
      </c>
      <c r="R1431" s="1">
        <v>45657</v>
      </c>
      <c r="S1431">
        <v>8098</v>
      </c>
      <c r="T1431">
        <v>8200</v>
      </c>
      <c r="U1431">
        <v>102</v>
      </c>
      <c r="V1431">
        <v>1</v>
      </c>
      <c r="W1431" s="4" t="s">
        <v>106</v>
      </c>
      <c r="X1431">
        <v>3</v>
      </c>
      <c r="Y1431">
        <v>20</v>
      </c>
      <c r="Z1431" s="4" t="s">
        <v>47</v>
      </c>
    </row>
    <row r="1432" spans="1:26" x14ac:dyDescent="0.3">
      <c r="A1432" s="4" t="s">
        <v>1562</v>
      </c>
      <c r="B1432" s="4" t="s">
        <v>88</v>
      </c>
      <c r="C1432" s="4" t="s">
        <v>123</v>
      </c>
      <c r="D1432" s="4" t="s">
        <v>148</v>
      </c>
      <c r="E1432" s="4" t="s">
        <v>149</v>
      </c>
      <c r="F1432" s="4" t="s">
        <v>31</v>
      </c>
      <c r="G1432" s="4" t="s">
        <v>89</v>
      </c>
      <c r="H1432" s="4" t="s">
        <v>33</v>
      </c>
      <c r="I1432">
        <v>5</v>
      </c>
      <c r="J1432">
        <v>5</v>
      </c>
      <c r="K1432" s="4" t="s">
        <v>55</v>
      </c>
      <c r="L1432">
        <v>2024</v>
      </c>
      <c r="M1432">
        <v>7500</v>
      </c>
      <c r="N1432">
        <v>72402</v>
      </c>
      <c r="O1432">
        <v>150</v>
      </c>
      <c r="P1432" s="1">
        <v>42943</v>
      </c>
      <c r="Q1432" s="4" t="s">
        <v>35</v>
      </c>
      <c r="R1432" s="1">
        <v>44550</v>
      </c>
      <c r="S1432">
        <v>5970</v>
      </c>
      <c r="T1432">
        <v>5974</v>
      </c>
      <c r="U1432">
        <v>4</v>
      </c>
      <c r="V1432">
        <v>0</v>
      </c>
      <c r="W1432" s="4" t="s">
        <v>94</v>
      </c>
      <c r="X1432">
        <v>5</v>
      </c>
      <c r="Y1432">
        <v>1</v>
      </c>
      <c r="Z1432" s="4" t="s">
        <v>47</v>
      </c>
    </row>
    <row r="1433" spans="1:26" x14ac:dyDescent="0.3">
      <c r="A1433" s="4" t="s">
        <v>1563</v>
      </c>
      <c r="B1433" s="4" t="s">
        <v>83</v>
      </c>
      <c r="C1433" s="4" t="s">
        <v>93</v>
      </c>
      <c r="D1433" s="4" t="s">
        <v>165</v>
      </c>
      <c r="E1433" s="4" t="s">
        <v>62</v>
      </c>
      <c r="F1433" s="4" t="s">
        <v>53</v>
      </c>
      <c r="G1433" s="4" t="s">
        <v>79</v>
      </c>
      <c r="H1433" s="4" t="s">
        <v>80</v>
      </c>
      <c r="I1433">
        <v>5</v>
      </c>
      <c r="J1433">
        <v>3</v>
      </c>
      <c r="K1433" s="4" t="s">
        <v>55</v>
      </c>
      <c r="L1433">
        <v>2017</v>
      </c>
      <c r="M1433">
        <v>9700</v>
      </c>
      <c r="N1433">
        <v>30219</v>
      </c>
      <c r="O1433">
        <v>130</v>
      </c>
      <c r="P1433" s="1">
        <v>44962</v>
      </c>
      <c r="Q1433" s="4" t="s">
        <v>35</v>
      </c>
      <c r="R1433" s="1">
        <v>45051</v>
      </c>
      <c r="S1433">
        <v>7780</v>
      </c>
      <c r="T1433">
        <v>6739</v>
      </c>
      <c r="U1433">
        <v>-1041</v>
      </c>
      <c r="V1433">
        <v>-13</v>
      </c>
      <c r="W1433" s="4" t="s">
        <v>106</v>
      </c>
      <c r="X1433">
        <v>4</v>
      </c>
      <c r="Y1433">
        <v>0</v>
      </c>
      <c r="Z1433" s="4" t="s">
        <v>37</v>
      </c>
    </row>
    <row r="1434" spans="1:26" x14ac:dyDescent="0.3">
      <c r="A1434" s="4" t="s">
        <v>1564</v>
      </c>
      <c r="B1434" s="4" t="s">
        <v>83</v>
      </c>
      <c r="C1434" s="4" t="s">
        <v>118</v>
      </c>
      <c r="D1434" s="4" t="s">
        <v>148</v>
      </c>
      <c r="E1434" s="4" t="s">
        <v>149</v>
      </c>
      <c r="F1434" s="4" t="s">
        <v>31</v>
      </c>
      <c r="G1434" s="4" t="s">
        <v>89</v>
      </c>
      <c r="H1434" s="4" t="s">
        <v>80</v>
      </c>
      <c r="I1434">
        <v>5</v>
      </c>
      <c r="J1434">
        <v>5</v>
      </c>
      <c r="K1434" s="4" t="s">
        <v>45</v>
      </c>
      <c r="L1434">
        <v>2024</v>
      </c>
      <c r="M1434">
        <v>6000</v>
      </c>
      <c r="N1434">
        <v>1630</v>
      </c>
      <c r="O1434">
        <v>150</v>
      </c>
      <c r="P1434" s="1">
        <v>42918</v>
      </c>
      <c r="Q1434" s="4" t="s">
        <v>35</v>
      </c>
      <c r="R1434" s="1">
        <v>43581</v>
      </c>
      <c r="S1434">
        <v>4594</v>
      </c>
      <c r="T1434">
        <v>3830</v>
      </c>
      <c r="U1434">
        <v>-764</v>
      </c>
      <c r="V1434">
        <v>-17</v>
      </c>
      <c r="W1434" s="4" t="s">
        <v>127</v>
      </c>
      <c r="X1434">
        <v>2</v>
      </c>
      <c r="Y1434">
        <v>0</v>
      </c>
      <c r="Z1434" s="4" t="s">
        <v>95</v>
      </c>
    </row>
    <row r="1435" spans="1:26" x14ac:dyDescent="0.3">
      <c r="A1435" s="4" t="s">
        <v>1565</v>
      </c>
      <c r="B1435" s="4" t="s">
        <v>197</v>
      </c>
      <c r="C1435" s="4" t="s">
        <v>40</v>
      </c>
      <c r="D1435" s="4" t="s">
        <v>41</v>
      </c>
      <c r="E1435" s="4" t="s">
        <v>42</v>
      </c>
      <c r="F1435" s="4" t="s">
        <v>43</v>
      </c>
      <c r="G1435" s="4" t="s">
        <v>32</v>
      </c>
      <c r="H1435" s="4" t="s">
        <v>80</v>
      </c>
      <c r="I1435">
        <v>2</v>
      </c>
      <c r="J1435">
        <v>2</v>
      </c>
      <c r="K1435" s="4" t="s">
        <v>66</v>
      </c>
      <c r="L1435">
        <v>2021</v>
      </c>
      <c r="M1435">
        <v>8900</v>
      </c>
      <c r="N1435">
        <v>19028</v>
      </c>
      <c r="O1435">
        <v>250</v>
      </c>
      <c r="P1435" s="1">
        <v>42263</v>
      </c>
      <c r="Q1435" s="4" t="s">
        <v>35</v>
      </c>
      <c r="R1435" s="1">
        <v>45299</v>
      </c>
      <c r="S1435">
        <v>7744</v>
      </c>
      <c r="T1435">
        <v>7223</v>
      </c>
      <c r="U1435">
        <v>-521</v>
      </c>
      <c r="V1435">
        <v>-7</v>
      </c>
      <c r="W1435" s="4" t="s">
        <v>131</v>
      </c>
      <c r="X1435">
        <v>5</v>
      </c>
      <c r="Y1435">
        <v>0</v>
      </c>
      <c r="Z1435" s="4" t="s">
        <v>37</v>
      </c>
    </row>
    <row r="1436" spans="1:26" x14ac:dyDescent="0.3">
      <c r="A1436" s="4" t="s">
        <v>1566</v>
      </c>
      <c r="B1436" s="4" t="s">
        <v>133</v>
      </c>
      <c r="C1436" s="4" t="s">
        <v>104</v>
      </c>
      <c r="D1436" s="4" t="s">
        <v>78</v>
      </c>
      <c r="E1436" s="4" t="s">
        <v>30</v>
      </c>
      <c r="F1436" s="4" t="s">
        <v>31</v>
      </c>
      <c r="G1436" s="4" t="s">
        <v>89</v>
      </c>
      <c r="H1436" s="4" t="s">
        <v>80</v>
      </c>
      <c r="I1436">
        <v>4</v>
      </c>
      <c r="J1436">
        <v>5</v>
      </c>
      <c r="K1436" s="4" t="s">
        <v>55</v>
      </c>
      <c r="L1436">
        <v>2018</v>
      </c>
      <c r="M1436">
        <v>8100</v>
      </c>
      <c r="N1436">
        <v>2646</v>
      </c>
      <c r="O1436">
        <v>120</v>
      </c>
      <c r="P1436" s="1">
        <v>44297</v>
      </c>
      <c r="Q1436" s="4" t="s">
        <v>35</v>
      </c>
      <c r="R1436" s="1">
        <v>44416</v>
      </c>
      <c r="S1436">
        <v>6966</v>
      </c>
      <c r="T1436">
        <v>6241</v>
      </c>
      <c r="U1436">
        <v>-725</v>
      </c>
      <c r="V1436">
        <v>-10</v>
      </c>
      <c r="W1436" s="4" t="s">
        <v>121</v>
      </c>
      <c r="X1436">
        <v>5</v>
      </c>
      <c r="Y1436">
        <v>0</v>
      </c>
      <c r="Z1436" s="4" t="s">
        <v>57</v>
      </c>
    </row>
    <row r="1437" spans="1:26" x14ac:dyDescent="0.3">
      <c r="A1437" s="4" t="s">
        <v>1567</v>
      </c>
      <c r="B1437" s="4" t="s">
        <v>69</v>
      </c>
      <c r="C1437" s="4" t="s">
        <v>60</v>
      </c>
      <c r="D1437" s="4" t="s">
        <v>78</v>
      </c>
      <c r="E1437" s="4" t="s">
        <v>30</v>
      </c>
      <c r="F1437" s="4" t="s">
        <v>31</v>
      </c>
      <c r="G1437" s="4" t="s">
        <v>54</v>
      </c>
      <c r="H1437" s="4" t="s">
        <v>80</v>
      </c>
      <c r="I1437">
        <v>4</v>
      </c>
      <c r="J1437">
        <v>5</v>
      </c>
      <c r="K1437" s="4" t="s">
        <v>55</v>
      </c>
      <c r="L1437">
        <v>2015</v>
      </c>
      <c r="M1437">
        <v>8400</v>
      </c>
      <c r="N1437">
        <v>33357</v>
      </c>
      <c r="O1437">
        <v>120</v>
      </c>
      <c r="P1437" s="1">
        <v>42478</v>
      </c>
      <c r="Q1437" s="4" t="s">
        <v>35</v>
      </c>
      <c r="R1437" s="1">
        <v>44280</v>
      </c>
      <c r="S1437">
        <v>7453</v>
      </c>
      <c r="T1437">
        <v>7065</v>
      </c>
      <c r="U1437">
        <v>-388</v>
      </c>
      <c r="V1437">
        <v>-5</v>
      </c>
      <c r="W1437" s="4" t="s">
        <v>81</v>
      </c>
      <c r="X1437">
        <v>3</v>
      </c>
      <c r="Y1437">
        <v>0</v>
      </c>
      <c r="Z1437" s="4" t="s">
        <v>37</v>
      </c>
    </row>
    <row r="1438" spans="1:26" x14ac:dyDescent="0.3">
      <c r="A1438" s="4" t="s">
        <v>1568</v>
      </c>
      <c r="B1438" s="4" t="s">
        <v>39</v>
      </c>
      <c r="C1438" s="4" t="s">
        <v>110</v>
      </c>
      <c r="D1438" s="4" t="s">
        <v>148</v>
      </c>
      <c r="E1438" s="4" t="s">
        <v>149</v>
      </c>
      <c r="F1438" s="4" t="s">
        <v>31</v>
      </c>
      <c r="G1438" s="4" t="s">
        <v>32</v>
      </c>
      <c r="H1438" s="4" t="s">
        <v>33</v>
      </c>
      <c r="I1438">
        <v>5</v>
      </c>
      <c r="J1438">
        <v>5</v>
      </c>
      <c r="K1438" s="4" t="s">
        <v>45</v>
      </c>
      <c r="L1438">
        <v>2024</v>
      </c>
      <c r="M1438">
        <v>6000</v>
      </c>
      <c r="N1438">
        <v>74285</v>
      </c>
      <c r="O1438">
        <v>150</v>
      </c>
      <c r="P1438" s="1">
        <v>43376</v>
      </c>
      <c r="Q1438" s="4" t="s">
        <v>35</v>
      </c>
      <c r="R1438" s="1">
        <v>43857</v>
      </c>
      <c r="S1438">
        <v>5021</v>
      </c>
      <c r="T1438">
        <v>4450</v>
      </c>
      <c r="U1438">
        <v>-571</v>
      </c>
      <c r="V1438">
        <v>-11</v>
      </c>
      <c r="W1438" s="4" t="s">
        <v>111</v>
      </c>
      <c r="X1438">
        <v>1</v>
      </c>
      <c r="Y1438">
        <v>0</v>
      </c>
      <c r="Z1438" s="4" t="s">
        <v>57</v>
      </c>
    </row>
    <row r="1439" spans="1:26" x14ac:dyDescent="0.3">
      <c r="A1439" s="4" t="s">
        <v>1569</v>
      </c>
      <c r="B1439" s="4" t="s">
        <v>146</v>
      </c>
      <c r="C1439" s="4" t="s">
        <v>110</v>
      </c>
      <c r="D1439" s="4" t="s">
        <v>105</v>
      </c>
      <c r="E1439" s="4" t="s">
        <v>52</v>
      </c>
      <c r="F1439" s="4" t="s">
        <v>73</v>
      </c>
      <c r="G1439" s="4" t="s">
        <v>89</v>
      </c>
      <c r="H1439" s="4" t="s">
        <v>80</v>
      </c>
      <c r="I1439">
        <v>4</v>
      </c>
      <c r="J1439">
        <v>2</v>
      </c>
      <c r="K1439" s="4" t="s">
        <v>66</v>
      </c>
      <c r="L1439">
        <v>2021</v>
      </c>
      <c r="M1439">
        <v>7400</v>
      </c>
      <c r="N1439">
        <v>44025</v>
      </c>
      <c r="O1439">
        <v>200</v>
      </c>
      <c r="P1439" s="1">
        <v>42707</v>
      </c>
      <c r="Q1439" s="4" t="s">
        <v>35</v>
      </c>
      <c r="R1439" s="1">
        <v>43234</v>
      </c>
      <c r="S1439">
        <v>5861</v>
      </c>
      <c r="T1439">
        <v>7035</v>
      </c>
      <c r="U1439">
        <v>1174</v>
      </c>
      <c r="V1439">
        <v>20</v>
      </c>
      <c r="W1439" s="4" t="s">
        <v>90</v>
      </c>
      <c r="X1439">
        <v>2</v>
      </c>
      <c r="Y1439">
        <v>235</v>
      </c>
      <c r="Z1439" s="4" t="s">
        <v>57</v>
      </c>
    </row>
    <row r="1440" spans="1:26" x14ac:dyDescent="0.3">
      <c r="A1440" s="4" t="s">
        <v>1570</v>
      </c>
      <c r="B1440" s="4" t="s">
        <v>49</v>
      </c>
      <c r="C1440" s="4" t="s">
        <v>144</v>
      </c>
      <c r="D1440" s="4" t="s">
        <v>148</v>
      </c>
      <c r="E1440" s="4" t="s">
        <v>149</v>
      </c>
      <c r="F1440" s="4" t="s">
        <v>31</v>
      </c>
      <c r="G1440" s="4" t="s">
        <v>89</v>
      </c>
      <c r="H1440" s="4" t="s">
        <v>33</v>
      </c>
      <c r="I1440">
        <v>5</v>
      </c>
      <c r="J1440">
        <v>5</v>
      </c>
      <c r="K1440" s="4" t="s">
        <v>66</v>
      </c>
      <c r="L1440">
        <v>2015</v>
      </c>
      <c r="M1440">
        <v>7000</v>
      </c>
      <c r="N1440">
        <v>44976</v>
      </c>
      <c r="O1440">
        <v>150</v>
      </c>
      <c r="P1440" s="1">
        <v>44722</v>
      </c>
      <c r="Q1440" s="4" t="s">
        <v>35</v>
      </c>
      <c r="R1440" s="1">
        <v>44940</v>
      </c>
      <c r="S1440">
        <v>6153</v>
      </c>
      <c r="T1440">
        <v>4978</v>
      </c>
      <c r="U1440">
        <v>-1175</v>
      </c>
      <c r="V1440">
        <v>-19</v>
      </c>
      <c r="W1440" s="4" t="s">
        <v>166</v>
      </c>
      <c r="X1440">
        <v>2</v>
      </c>
      <c r="Y1440">
        <v>0</v>
      </c>
      <c r="Z1440" s="4" t="s">
        <v>57</v>
      </c>
    </row>
    <row r="1441" spans="1:26" x14ac:dyDescent="0.3">
      <c r="A1441" s="4" t="s">
        <v>1571</v>
      </c>
      <c r="B1441" s="4" t="s">
        <v>113</v>
      </c>
      <c r="C1441" s="4" t="s">
        <v>175</v>
      </c>
      <c r="D1441" s="4" t="s">
        <v>105</v>
      </c>
      <c r="E1441" s="4" t="s">
        <v>52</v>
      </c>
      <c r="F1441" s="4" t="s">
        <v>73</v>
      </c>
      <c r="G1441" s="4" t="s">
        <v>54</v>
      </c>
      <c r="H1441" s="4" t="s">
        <v>80</v>
      </c>
      <c r="I1441">
        <v>4</v>
      </c>
      <c r="J1441">
        <v>2</v>
      </c>
      <c r="K1441" s="4" t="s">
        <v>45</v>
      </c>
      <c r="L1441">
        <v>2017</v>
      </c>
      <c r="M1441">
        <v>7700</v>
      </c>
      <c r="N1441">
        <v>64458</v>
      </c>
      <c r="O1441">
        <v>200</v>
      </c>
      <c r="P1441" s="1">
        <v>42788</v>
      </c>
      <c r="Q1441" s="4" t="s">
        <v>35</v>
      </c>
      <c r="R1441" s="1">
        <v>43630</v>
      </c>
      <c r="S1441">
        <v>6556</v>
      </c>
      <c r="T1441">
        <v>5334</v>
      </c>
      <c r="U1441">
        <v>-1222</v>
      </c>
      <c r="V1441">
        <v>-19</v>
      </c>
      <c r="W1441" s="4" t="s">
        <v>74</v>
      </c>
      <c r="X1441">
        <v>4</v>
      </c>
      <c r="Y1441">
        <v>0</v>
      </c>
      <c r="Z1441" s="4" t="s">
        <v>57</v>
      </c>
    </row>
    <row r="1442" spans="1:26" x14ac:dyDescent="0.3">
      <c r="A1442" s="4" t="s">
        <v>1572</v>
      </c>
      <c r="B1442" s="4" t="s">
        <v>156</v>
      </c>
      <c r="C1442" s="4" t="s">
        <v>77</v>
      </c>
      <c r="D1442" s="4" t="s">
        <v>51</v>
      </c>
      <c r="E1442" s="4" t="s">
        <v>52</v>
      </c>
      <c r="F1442" s="4" t="s">
        <v>53</v>
      </c>
      <c r="G1442" s="4" t="s">
        <v>44</v>
      </c>
      <c r="H1442" s="4" t="s">
        <v>33</v>
      </c>
      <c r="I1442">
        <v>8</v>
      </c>
      <c r="J1442">
        <v>5</v>
      </c>
      <c r="K1442" s="4" t="s">
        <v>45</v>
      </c>
      <c r="L1442">
        <v>2018</v>
      </c>
      <c r="M1442">
        <v>8100</v>
      </c>
      <c r="N1442">
        <v>67268</v>
      </c>
      <c r="O1442">
        <v>200</v>
      </c>
      <c r="P1442" s="1">
        <v>45439</v>
      </c>
      <c r="Q1442" s="4" t="s">
        <v>35</v>
      </c>
      <c r="R1442" s="1">
        <v>45511</v>
      </c>
      <c r="S1442">
        <v>6971</v>
      </c>
      <c r="T1442">
        <v>7947</v>
      </c>
      <c r="U1442">
        <v>976</v>
      </c>
      <c r="V1442">
        <v>14</v>
      </c>
      <c r="W1442" s="4" t="s">
        <v>160</v>
      </c>
      <c r="X1442">
        <v>4</v>
      </c>
      <c r="Y1442">
        <v>195</v>
      </c>
      <c r="Z1442" s="4" t="s">
        <v>57</v>
      </c>
    </row>
    <row r="1443" spans="1:26" x14ac:dyDescent="0.3">
      <c r="A1443" s="4" t="s">
        <v>1573</v>
      </c>
      <c r="B1443" s="4" t="s">
        <v>65</v>
      </c>
      <c r="C1443" s="4" t="s">
        <v>97</v>
      </c>
      <c r="D1443" s="4" t="s">
        <v>29</v>
      </c>
      <c r="E1443" s="4" t="s">
        <v>30</v>
      </c>
      <c r="F1443" s="4" t="s">
        <v>31</v>
      </c>
      <c r="G1443" s="4" t="s">
        <v>89</v>
      </c>
      <c r="H1443" s="4" t="s">
        <v>33</v>
      </c>
      <c r="I1443">
        <v>5</v>
      </c>
      <c r="J1443">
        <v>5</v>
      </c>
      <c r="K1443" s="4" t="s">
        <v>66</v>
      </c>
      <c r="L1443">
        <v>2017</v>
      </c>
      <c r="M1443">
        <v>6800</v>
      </c>
      <c r="N1443">
        <v>46510</v>
      </c>
      <c r="O1443">
        <v>113</v>
      </c>
      <c r="P1443" s="1">
        <v>44084</v>
      </c>
      <c r="Q1443" s="4" t="s">
        <v>35</v>
      </c>
      <c r="R1443" s="1">
        <v>45342</v>
      </c>
      <c r="S1443">
        <v>6270</v>
      </c>
      <c r="T1443">
        <v>5459</v>
      </c>
      <c r="U1443">
        <v>-811</v>
      </c>
      <c r="V1443">
        <v>-13</v>
      </c>
      <c r="W1443" s="4" t="s">
        <v>36</v>
      </c>
      <c r="X1443">
        <v>3</v>
      </c>
      <c r="Y1443">
        <v>0</v>
      </c>
      <c r="Z1443" s="4" t="s">
        <v>47</v>
      </c>
    </row>
    <row r="1444" spans="1:26" x14ac:dyDescent="0.3">
      <c r="A1444" s="4" t="s">
        <v>1574</v>
      </c>
      <c r="B1444" s="4" t="s">
        <v>88</v>
      </c>
      <c r="C1444" s="4" t="s">
        <v>60</v>
      </c>
      <c r="D1444" s="4" t="s">
        <v>71</v>
      </c>
      <c r="E1444" s="4" t="s">
        <v>72</v>
      </c>
      <c r="F1444" s="4" t="s">
        <v>73</v>
      </c>
      <c r="G1444" s="4" t="s">
        <v>44</v>
      </c>
      <c r="H1444" s="4" t="s">
        <v>33</v>
      </c>
      <c r="I1444">
        <v>3</v>
      </c>
      <c r="J1444">
        <v>2</v>
      </c>
      <c r="K1444" s="4" t="s">
        <v>55</v>
      </c>
      <c r="L1444">
        <v>2017</v>
      </c>
      <c r="M1444">
        <v>9200</v>
      </c>
      <c r="N1444">
        <v>51408</v>
      </c>
      <c r="O1444">
        <v>100</v>
      </c>
      <c r="P1444" s="1">
        <v>44919</v>
      </c>
      <c r="Q1444" s="4" t="s">
        <v>35</v>
      </c>
      <c r="R1444" s="1">
        <v>44879</v>
      </c>
      <c r="S1444">
        <v>8390</v>
      </c>
      <c r="T1444">
        <v>7677</v>
      </c>
      <c r="U1444">
        <v>-713</v>
      </c>
      <c r="V1444">
        <v>-8</v>
      </c>
      <c r="W1444" s="4" t="s">
        <v>94</v>
      </c>
      <c r="X1444">
        <v>5</v>
      </c>
      <c r="Y1444">
        <v>0</v>
      </c>
      <c r="Z1444" s="4" t="s">
        <v>57</v>
      </c>
    </row>
    <row r="1445" spans="1:26" x14ac:dyDescent="0.3">
      <c r="A1445" s="4" t="s">
        <v>1575</v>
      </c>
      <c r="B1445" s="4" t="s">
        <v>101</v>
      </c>
      <c r="C1445" s="4" t="s">
        <v>163</v>
      </c>
      <c r="D1445" s="4" t="s">
        <v>105</v>
      </c>
      <c r="E1445" s="4" t="s">
        <v>52</v>
      </c>
      <c r="F1445" s="4" t="s">
        <v>73</v>
      </c>
      <c r="G1445" s="4" t="s">
        <v>44</v>
      </c>
      <c r="H1445" s="4" t="s">
        <v>80</v>
      </c>
      <c r="I1445">
        <v>4</v>
      </c>
      <c r="J1445">
        <v>2</v>
      </c>
      <c r="K1445" s="4" t="s">
        <v>45</v>
      </c>
      <c r="L1445">
        <v>2024</v>
      </c>
      <c r="M1445">
        <v>7000</v>
      </c>
      <c r="N1445">
        <v>58526</v>
      </c>
      <c r="O1445">
        <v>200</v>
      </c>
      <c r="P1445" s="1">
        <v>42407</v>
      </c>
      <c r="Q1445" s="4" t="s">
        <v>35</v>
      </c>
      <c r="R1445" s="1">
        <v>45202</v>
      </c>
      <c r="S1445">
        <v>5424</v>
      </c>
      <c r="T1445">
        <v>6053</v>
      </c>
      <c r="U1445">
        <v>629</v>
      </c>
      <c r="V1445">
        <v>12</v>
      </c>
      <c r="W1445" s="4" t="s">
        <v>46</v>
      </c>
      <c r="X1445">
        <v>3</v>
      </c>
      <c r="Y1445">
        <v>126</v>
      </c>
      <c r="Z1445" s="4" t="s">
        <v>37</v>
      </c>
    </row>
    <row r="1446" spans="1:26" x14ac:dyDescent="0.3">
      <c r="A1446" s="4" t="s">
        <v>1576</v>
      </c>
      <c r="B1446" s="4" t="s">
        <v>109</v>
      </c>
      <c r="C1446" s="4" t="s">
        <v>70</v>
      </c>
      <c r="D1446" s="4" t="s">
        <v>151</v>
      </c>
      <c r="E1446" s="4" t="s">
        <v>86</v>
      </c>
      <c r="F1446" s="4" t="s">
        <v>152</v>
      </c>
      <c r="G1446" s="4" t="s">
        <v>44</v>
      </c>
      <c r="H1446" s="4" t="s">
        <v>33</v>
      </c>
      <c r="I1446">
        <v>5</v>
      </c>
      <c r="J1446">
        <v>5</v>
      </c>
      <c r="K1446" s="4" t="s">
        <v>45</v>
      </c>
      <c r="L1446">
        <v>2023</v>
      </c>
      <c r="M1446">
        <v>6600</v>
      </c>
      <c r="N1446">
        <v>41373</v>
      </c>
      <c r="O1446">
        <v>100</v>
      </c>
      <c r="P1446" s="1">
        <v>42041</v>
      </c>
      <c r="Q1446" s="4" t="s">
        <v>35</v>
      </c>
      <c r="R1446" s="1">
        <v>43530</v>
      </c>
      <c r="S1446">
        <v>5845</v>
      </c>
      <c r="T1446">
        <v>6644</v>
      </c>
      <c r="U1446">
        <v>799</v>
      </c>
      <c r="V1446">
        <v>14</v>
      </c>
      <c r="W1446" s="4" t="s">
        <v>184</v>
      </c>
      <c r="X1446">
        <v>1</v>
      </c>
      <c r="Y1446">
        <v>160</v>
      </c>
      <c r="Z1446" s="4" t="s">
        <v>57</v>
      </c>
    </row>
    <row r="1447" spans="1:26" x14ac:dyDescent="0.3">
      <c r="A1447" s="4" t="s">
        <v>1577</v>
      </c>
      <c r="B1447" s="4" t="s">
        <v>65</v>
      </c>
      <c r="C1447" s="4" t="s">
        <v>144</v>
      </c>
      <c r="D1447" s="4" t="s">
        <v>29</v>
      </c>
      <c r="E1447" s="4" t="s">
        <v>30</v>
      </c>
      <c r="F1447" s="4" t="s">
        <v>31</v>
      </c>
      <c r="G1447" s="4" t="s">
        <v>79</v>
      </c>
      <c r="H1447" s="4" t="s">
        <v>33</v>
      </c>
      <c r="I1447">
        <v>5</v>
      </c>
      <c r="J1447">
        <v>5</v>
      </c>
      <c r="K1447" s="4" t="s">
        <v>45</v>
      </c>
      <c r="L1447">
        <v>2021</v>
      </c>
      <c r="M1447">
        <v>6300</v>
      </c>
      <c r="N1447">
        <v>96017</v>
      </c>
      <c r="O1447">
        <v>113</v>
      </c>
      <c r="P1447" s="1">
        <v>43080</v>
      </c>
      <c r="Q1447" s="4" t="s">
        <v>35</v>
      </c>
      <c r="R1447" s="1">
        <v>43193</v>
      </c>
      <c r="S1447">
        <v>5688</v>
      </c>
      <c r="T1447">
        <v>4864</v>
      </c>
      <c r="U1447">
        <v>-824</v>
      </c>
      <c r="V1447">
        <v>-14</v>
      </c>
      <c r="W1447" s="4" t="s">
        <v>181</v>
      </c>
      <c r="X1447">
        <v>3</v>
      </c>
      <c r="Y1447">
        <v>0</v>
      </c>
      <c r="Z1447" s="4" t="s">
        <v>95</v>
      </c>
    </row>
    <row r="1448" spans="1:26" x14ac:dyDescent="0.3">
      <c r="A1448" s="4" t="s">
        <v>1578</v>
      </c>
      <c r="B1448" s="4" t="s">
        <v>69</v>
      </c>
      <c r="C1448" s="4" t="s">
        <v>110</v>
      </c>
      <c r="D1448" s="4" t="s">
        <v>71</v>
      </c>
      <c r="E1448" s="4" t="s">
        <v>72</v>
      </c>
      <c r="F1448" s="4" t="s">
        <v>73</v>
      </c>
      <c r="G1448" s="4" t="s">
        <v>54</v>
      </c>
      <c r="H1448" s="4" t="s">
        <v>33</v>
      </c>
      <c r="I1448">
        <v>3</v>
      </c>
      <c r="J1448">
        <v>2</v>
      </c>
      <c r="K1448" s="4" t="s">
        <v>34</v>
      </c>
      <c r="L1448">
        <v>2021</v>
      </c>
      <c r="M1448">
        <v>8300</v>
      </c>
      <c r="N1448">
        <v>83222</v>
      </c>
      <c r="O1448">
        <v>100</v>
      </c>
      <c r="P1448" s="1">
        <v>42266</v>
      </c>
      <c r="Q1448" s="4" t="s">
        <v>35</v>
      </c>
      <c r="R1448" s="1">
        <v>45044</v>
      </c>
      <c r="S1448">
        <v>6768</v>
      </c>
      <c r="T1448">
        <v>7827</v>
      </c>
      <c r="U1448">
        <v>1059</v>
      </c>
      <c r="V1448">
        <v>16</v>
      </c>
      <c r="W1448" s="4" t="s">
        <v>36</v>
      </c>
      <c r="X1448">
        <v>2</v>
      </c>
      <c r="Y1448">
        <v>212</v>
      </c>
      <c r="Z1448" s="4" t="s">
        <v>57</v>
      </c>
    </row>
    <row r="1449" spans="1:26" x14ac:dyDescent="0.3">
      <c r="A1449" s="4" t="s">
        <v>1579</v>
      </c>
      <c r="B1449" s="4" t="s">
        <v>88</v>
      </c>
      <c r="C1449" s="4" t="s">
        <v>118</v>
      </c>
      <c r="D1449" s="4" t="s">
        <v>51</v>
      </c>
      <c r="E1449" s="4" t="s">
        <v>52</v>
      </c>
      <c r="F1449" s="4" t="s">
        <v>53</v>
      </c>
      <c r="G1449" s="4" t="s">
        <v>89</v>
      </c>
      <c r="H1449" s="4" t="s">
        <v>80</v>
      </c>
      <c r="I1449">
        <v>8</v>
      </c>
      <c r="J1449">
        <v>5</v>
      </c>
      <c r="K1449" s="4" t="s">
        <v>45</v>
      </c>
      <c r="L1449">
        <v>2019</v>
      </c>
      <c r="M1449">
        <v>8000</v>
      </c>
      <c r="N1449">
        <v>24657</v>
      </c>
      <c r="O1449">
        <v>200</v>
      </c>
      <c r="P1449" s="1">
        <v>43375</v>
      </c>
      <c r="Q1449" s="4" t="s">
        <v>35</v>
      </c>
      <c r="R1449" s="1">
        <v>44382</v>
      </c>
      <c r="S1449">
        <v>7130</v>
      </c>
      <c r="T1449">
        <v>7595</v>
      </c>
      <c r="U1449">
        <v>465</v>
      </c>
      <c r="V1449">
        <v>7</v>
      </c>
      <c r="W1449" s="4" t="s">
        <v>36</v>
      </c>
      <c r="X1449">
        <v>5</v>
      </c>
      <c r="Y1449">
        <v>93</v>
      </c>
      <c r="Z1449" s="4" t="s">
        <v>37</v>
      </c>
    </row>
    <row r="1450" spans="1:26" x14ac:dyDescent="0.3">
      <c r="A1450" s="4" t="s">
        <v>1580</v>
      </c>
      <c r="B1450" s="4" t="s">
        <v>27</v>
      </c>
      <c r="C1450" s="4" t="s">
        <v>40</v>
      </c>
      <c r="D1450" s="4" t="s">
        <v>41</v>
      </c>
      <c r="E1450" s="4" t="s">
        <v>42</v>
      </c>
      <c r="F1450" s="4" t="s">
        <v>43</v>
      </c>
      <c r="G1450" s="4" t="s">
        <v>32</v>
      </c>
      <c r="H1450" s="4" t="s">
        <v>33</v>
      </c>
      <c r="I1450">
        <v>2</v>
      </c>
      <c r="J1450">
        <v>2</v>
      </c>
      <c r="K1450" s="4" t="s">
        <v>34</v>
      </c>
      <c r="L1450">
        <v>2022</v>
      </c>
      <c r="M1450">
        <v>9700</v>
      </c>
      <c r="N1450">
        <v>54410</v>
      </c>
      <c r="O1450">
        <v>250</v>
      </c>
      <c r="P1450" s="1">
        <v>42746</v>
      </c>
      <c r="Q1450" s="4" t="s">
        <v>35</v>
      </c>
      <c r="R1450" s="1">
        <v>43867</v>
      </c>
      <c r="S1450">
        <v>8091</v>
      </c>
      <c r="T1450">
        <v>6993</v>
      </c>
      <c r="U1450">
        <v>-1098</v>
      </c>
      <c r="V1450">
        <v>-14</v>
      </c>
      <c r="W1450" s="4" t="s">
        <v>81</v>
      </c>
      <c r="X1450">
        <v>2</v>
      </c>
      <c r="Y1450">
        <v>0</v>
      </c>
      <c r="Z1450" s="4" t="s">
        <v>47</v>
      </c>
    </row>
    <row r="1451" spans="1:26" x14ac:dyDescent="0.3">
      <c r="A1451" s="4" t="s">
        <v>1581</v>
      </c>
      <c r="B1451" s="4" t="s">
        <v>197</v>
      </c>
      <c r="C1451" s="4" t="s">
        <v>93</v>
      </c>
      <c r="D1451" s="4" t="s">
        <v>138</v>
      </c>
      <c r="E1451" s="4" t="s">
        <v>139</v>
      </c>
      <c r="F1451" s="4" t="s">
        <v>53</v>
      </c>
      <c r="G1451" s="4" t="s">
        <v>32</v>
      </c>
      <c r="H1451" s="4" t="s">
        <v>33</v>
      </c>
      <c r="I1451">
        <v>7</v>
      </c>
      <c r="J1451">
        <v>5</v>
      </c>
      <c r="K1451" s="4" t="s">
        <v>66</v>
      </c>
      <c r="L1451">
        <v>2020</v>
      </c>
      <c r="M1451">
        <v>8000</v>
      </c>
      <c r="N1451">
        <v>68864</v>
      </c>
      <c r="O1451">
        <v>175</v>
      </c>
      <c r="P1451" s="1">
        <v>44172</v>
      </c>
      <c r="Q1451" s="4" t="s">
        <v>35</v>
      </c>
      <c r="R1451" s="1">
        <v>44512</v>
      </c>
      <c r="S1451">
        <v>6830</v>
      </c>
      <c r="T1451">
        <v>7013</v>
      </c>
      <c r="U1451">
        <v>183</v>
      </c>
      <c r="V1451">
        <v>3</v>
      </c>
      <c r="W1451" s="4" t="s">
        <v>106</v>
      </c>
      <c r="X1451">
        <v>3</v>
      </c>
      <c r="Y1451">
        <v>37</v>
      </c>
      <c r="Z1451" s="4" t="s">
        <v>57</v>
      </c>
    </row>
    <row r="1452" spans="1:26" x14ac:dyDescent="0.3">
      <c r="A1452" s="4" t="s">
        <v>1582</v>
      </c>
      <c r="B1452" s="4" t="s">
        <v>205</v>
      </c>
      <c r="C1452" s="4" t="s">
        <v>97</v>
      </c>
      <c r="D1452" s="4" t="s">
        <v>148</v>
      </c>
      <c r="E1452" s="4" t="s">
        <v>149</v>
      </c>
      <c r="F1452" s="4" t="s">
        <v>31</v>
      </c>
      <c r="G1452" s="4" t="s">
        <v>32</v>
      </c>
      <c r="H1452" s="4" t="s">
        <v>33</v>
      </c>
      <c r="I1452">
        <v>5</v>
      </c>
      <c r="J1452">
        <v>5</v>
      </c>
      <c r="K1452" s="4" t="s">
        <v>45</v>
      </c>
      <c r="L1452">
        <v>2017</v>
      </c>
      <c r="M1452">
        <v>6700</v>
      </c>
      <c r="N1452">
        <v>1527</v>
      </c>
      <c r="O1452">
        <v>150</v>
      </c>
      <c r="P1452" s="1">
        <v>42846</v>
      </c>
      <c r="Q1452" s="4" t="s">
        <v>35</v>
      </c>
      <c r="R1452" s="1">
        <v>43590</v>
      </c>
      <c r="S1452">
        <v>5475</v>
      </c>
      <c r="T1452">
        <v>4592</v>
      </c>
      <c r="U1452">
        <v>-883</v>
      </c>
      <c r="V1452">
        <v>-16</v>
      </c>
      <c r="W1452" s="4" t="s">
        <v>67</v>
      </c>
      <c r="X1452">
        <v>4</v>
      </c>
      <c r="Y1452">
        <v>0</v>
      </c>
      <c r="Z1452" s="4" t="s">
        <v>37</v>
      </c>
    </row>
    <row r="1453" spans="1:26" x14ac:dyDescent="0.3">
      <c r="A1453" s="4" t="s">
        <v>1583</v>
      </c>
      <c r="B1453" s="4" t="s">
        <v>65</v>
      </c>
      <c r="C1453" s="4" t="s">
        <v>93</v>
      </c>
      <c r="D1453" s="4" t="s">
        <v>158</v>
      </c>
      <c r="E1453" s="4" t="s">
        <v>86</v>
      </c>
      <c r="F1453" s="4" t="s">
        <v>152</v>
      </c>
      <c r="G1453" s="4" t="s">
        <v>54</v>
      </c>
      <c r="H1453" s="4" t="s">
        <v>33</v>
      </c>
      <c r="I1453">
        <v>5</v>
      </c>
      <c r="J1453">
        <v>4</v>
      </c>
      <c r="K1453" s="4" t="s">
        <v>45</v>
      </c>
      <c r="L1453">
        <v>2015</v>
      </c>
      <c r="M1453">
        <v>7400</v>
      </c>
      <c r="N1453">
        <v>48632</v>
      </c>
      <c r="O1453">
        <v>115</v>
      </c>
      <c r="P1453" s="1">
        <v>43651</v>
      </c>
      <c r="Q1453" s="4" t="s">
        <v>35</v>
      </c>
      <c r="R1453" s="1">
        <v>45295</v>
      </c>
      <c r="S1453">
        <v>6225</v>
      </c>
      <c r="T1453">
        <v>6696</v>
      </c>
      <c r="U1453">
        <v>471</v>
      </c>
      <c r="V1453">
        <v>8</v>
      </c>
      <c r="W1453" s="4" t="s">
        <v>94</v>
      </c>
      <c r="X1453">
        <v>5</v>
      </c>
      <c r="Y1453">
        <v>94</v>
      </c>
      <c r="Z1453" s="4" t="s">
        <v>57</v>
      </c>
    </row>
    <row r="1454" spans="1:26" x14ac:dyDescent="0.3">
      <c r="A1454" s="4" t="s">
        <v>1584</v>
      </c>
      <c r="B1454" s="4" t="s">
        <v>88</v>
      </c>
      <c r="C1454" s="4" t="s">
        <v>190</v>
      </c>
      <c r="D1454" s="4" t="s">
        <v>165</v>
      </c>
      <c r="E1454" s="4" t="s">
        <v>62</v>
      </c>
      <c r="F1454" s="4" t="s">
        <v>53</v>
      </c>
      <c r="G1454" s="4" t="s">
        <v>54</v>
      </c>
      <c r="H1454" s="4" t="s">
        <v>80</v>
      </c>
      <c r="I1454">
        <v>5</v>
      </c>
      <c r="J1454">
        <v>3</v>
      </c>
      <c r="K1454" s="4" t="s">
        <v>45</v>
      </c>
      <c r="L1454">
        <v>2021</v>
      </c>
      <c r="M1454">
        <v>7800</v>
      </c>
      <c r="N1454">
        <v>42576</v>
      </c>
      <c r="O1454">
        <v>130</v>
      </c>
      <c r="P1454" s="1">
        <v>44701</v>
      </c>
      <c r="Q1454" s="4" t="s">
        <v>35</v>
      </c>
      <c r="R1454" s="1">
        <v>45056</v>
      </c>
      <c r="S1454">
        <v>6145</v>
      </c>
      <c r="T1454">
        <v>6794</v>
      </c>
      <c r="U1454">
        <v>649</v>
      </c>
      <c r="V1454">
        <v>11</v>
      </c>
      <c r="W1454" s="4" t="s">
        <v>179</v>
      </c>
      <c r="X1454">
        <v>3</v>
      </c>
      <c r="Y1454">
        <v>130</v>
      </c>
      <c r="Z1454" s="4" t="s">
        <v>37</v>
      </c>
    </row>
    <row r="1455" spans="1:26" x14ac:dyDescent="0.3">
      <c r="A1455" s="4" t="s">
        <v>1585</v>
      </c>
      <c r="B1455" s="4" t="s">
        <v>113</v>
      </c>
      <c r="C1455" s="4" t="s">
        <v>97</v>
      </c>
      <c r="D1455" s="4" t="s">
        <v>29</v>
      </c>
      <c r="E1455" s="4" t="s">
        <v>30</v>
      </c>
      <c r="F1455" s="4" t="s">
        <v>31</v>
      </c>
      <c r="G1455" s="4" t="s">
        <v>44</v>
      </c>
      <c r="H1455" s="4" t="s">
        <v>33</v>
      </c>
      <c r="I1455">
        <v>5</v>
      </c>
      <c r="J1455">
        <v>5</v>
      </c>
      <c r="K1455" s="4" t="s">
        <v>66</v>
      </c>
      <c r="L1455">
        <v>2016</v>
      </c>
      <c r="M1455">
        <v>6900</v>
      </c>
      <c r="N1455">
        <v>59642</v>
      </c>
      <c r="O1455">
        <v>113</v>
      </c>
      <c r="P1455" s="1">
        <v>44555</v>
      </c>
      <c r="Q1455" s="4" t="s">
        <v>35</v>
      </c>
      <c r="R1455" s="1">
        <v>45560</v>
      </c>
      <c r="S1455">
        <v>5862</v>
      </c>
      <c r="T1455">
        <v>5673</v>
      </c>
      <c r="U1455">
        <v>-189</v>
      </c>
      <c r="V1455">
        <v>-3</v>
      </c>
      <c r="W1455" s="4" t="s">
        <v>142</v>
      </c>
      <c r="X1455">
        <v>4</v>
      </c>
      <c r="Y1455">
        <v>0</v>
      </c>
      <c r="Z1455" s="4" t="s">
        <v>37</v>
      </c>
    </row>
    <row r="1456" spans="1:26" x14ac:dyDescent="0.3">
      <c r="A1456" s="4" t="s">
        <v>1586</v>
      </c>
      <c r="B1456" s="4" t="s">
        <v>109</v>
      </c>
      <c r="C1456" s="4" t="s">
        <v>175</v>
      </c>
      <c r="D1456" s="4" t="s">
        <v>78</v>
      </c>
      <c r="E1456" s="4" t="s">
        <v>30</v>
      </c>
      <c r="F1456" s="4" t="s">
        <v>31</v>
      </c>
      <c r="G1456" s="4" t="s">
        <v>44</v>
      </c>
      <c r="H1456" s="4" t="s">
        <v>33</v>
      </c>
      <c r="I1456">
        <v>4</v>
      </c>
      <c r="J1456">
        <v>5</v>
      </c>
      <c r="K1456" s="4" t="s">
        <v>34</v>
      </c>
      <c r="L1456">
        <v>2021</v>
      </c>
      <c r="M1456">
        <v>7300</v>
      </c>
      <c r="N1456">
        <v>98588</v>
      </c>
      <c r="O1456">
        <v>120</v>
      </c>
      <c r="P1456" s="1">
        <v>42871</v>
      </c>
      <c r="Q1456" s="4" t="s">
        <v>35</v>
      </c>
      <c r="R1456" s="1">
        <v>44202</v>
      </c>
      <c r="S1456">
        <v>6698</v>
      </c>
      <c r="T1456">
        <v>5806</v>
      </c>
      <c r="U1456">
        <v>-892</v>
      </c>
      <c r="V1456">
        <v>-13</v>
      </c>
      <c r="W1456" s="4" t="s">
        <v>36</v>
      </c>
      <c r="X1456">
        <v>3</v>
      </c>
      <c r="Y1456">
        <v>0</v>
      </c>
      <c r="Z1456" s="4" t="s">
        <v>47</v>
      </c>
    </row>
    <row r="1457" spans="1:26" x14ac:dyDescent="0.3">
      <c r="A1457" s="4" t="s">
        <v>1587</v>
      </c>
      <c r="B1457" s="4" t="s">
        <v>146</v>
      </c>
      <c r="C1457" s="4" t="s">
        <v>84</v>
      </c>
      <c r="D1457" s="4" t="s">
        <v>138</v>
      </c>
      <c r="E1457" s="4" t="s">
        <v>139</v>
      </c>
      <c r="F1457" s="4" t="s">
        <v>53</v>
      </c>
      <c r="G1457" s="4" t="s">
        <v>32</v>
      </c>
      <c r="H1457" s="4" t="s">
        <v>80</v>
      </c>
      <c r="I1457">
        <v>7</v>
      </c>
      <c r="J1457">
        <v>5</v>
      </c>
      <c r="K1457" s="4" t="s">
        <v>55</v>
      </c>
      <c r="L1457">
        <v>2023</v>
      </c>
      <c r="M1457">
        <v>9100</v>
      </c>
      <c r="N1457">
        <v>4908</v>
      </c>
      <c r="O1457">
        <v>175</v>
      </c>
      <c r="P1457" s="1">
        <v>44411</v>
      </c>
      <c r="Q1457" s="4" t="s">
        <v>35</v>
      </c>
      <c r="R1457" s="1">
        <v>44631</v>
      </c>
      <c r="S1457">
        <v>7586</v>
      </c>
      <c r="T1457">
        <v>7387</v>
      </c>
      <c r="U1457">
        <v>-199</v>
      </c>
      <c r="V1457">
        <v>-3</v>
      </c>
      <c r="W1457" s="4" t="s">
        <v>111</v>
      </c>
      <c r="X1457">
        <v>5</v>
      </c>
      <c r="Y1457">
        <v>0</v>
      </c>
      <c r="Z1457" s="4" t="s">
        <v>47</v>
      </c>
    </row>
    <row r="1458" spans="1:26" x14ac:dyDescent="0.3">
      <c r="A1458" s="4" t="s">
        <v>1588</v>
      </c>
      <c r="B1458" s="4" t="s">
        <v>133</v>
      </c>
      <c r="C1458" s="4" t="s">
        <v>70</v>
      </c>
      <c r="D1458" s="4" t="s">
        <v>85</v>
      </c>
      <c r="E1458" s="4" t="s">
        <v>86</v>
      </c>
      <c r="F1458" s="4" t="s">
        <v>31</v>
      </c>
      <c r="G1458" s="4" t="s">
        <v>79</v>
      </c>
      <c r="H1458" s="4" t="s">
        <v>33</v>
      </c>
      <c r="I1458">
        <v>4</v>
      </c>
      <c r="J1458">
        <v>5</v>
      </c>
      <c r="K1458" s="4" t="s">
        <v>66</v>
      </c>
      <c r="L1458">
        <v>2016</v>
      </c>
      <c r="M1458">
        <v>6900</v>
      </c>
      <c r="N1458">
        <v>85290</v>
      </c>
      <c r="O1458">
        <v>103</v>
      </c>
      <c r="P1458" s="1">
        <v>44758</v>
      </c>
      <c r="Q1458" s="4" t="s">
        <v>35</v>
      </c>
      <c r="R1458" s="1">
        <v>44799</v>
      </c>
      <c r="S1458">
        <v>6328</v>
      </c>
      <c r="T1458">
        <v>7718</v>
      </c>
      <c r="U1458">
        <v>1390</v>
      </c>
      <c r="V1458">
        <v>22</v>
      </c>
      <c r="W1458" s="4" t="s">
        <v>46</v>
      </c>
      <c r="X1458">
        <v>4</v>
      </c>
      <c r="Y1458">
        <v>278</v>
      </c>
      <c r="Z1458" s="4" t="s">
        <v>95</v>
      </c>
    </row>
    <row r="1459" spans="1:26" x14ac:dyDescent="0.3">
      <c r="A1459" s="4" t="s">
        <v>1589</v>
      </c>
      <c r="B1459" s="4" t="s">
        <v>101</v>
      </c>
      <c r="C1459" s="4" t="s">
        <v>118</v>
      </c>
      <c r="D1459" s="4" t="s">
        <v>165</v>
      </c>
      <c r="E1459" s="4" t="s">
        <v>62</v>
      </c>
      <c r="F1459" s="4" t="s">
        <v>53</v>
      </c>
      <c r="G1459" s="4" t="s">
        <v>44</v>
      </c>
      <c r="H1459" s="4" t="s">
        <v>33</v>
      </c>
      <c r="I1459">
        <v>5</v>
      </c>
      <c r="J1459">
        <v>3</v>
      </c>
      <c r="K1459" s="4" t="s">
        <v>34</v>
      </c>
      <c r="L1459">
        <v>2022</v>
      </c>
      <c r="M1459">
        <v>8700</v>
      </c>
      <c r="N1459">
        <v>34991</v>
      </c>
      <c r="O1459">
        <v>130</v>
      </c>
      <c r="P1459" s="1">
        <v>45611</v>
      </c>
      <c r="Q1459" s="4" t="s">
        <v>35</v>
      </c>
      <c r="R1459" s="1">
        <v>45668</v>
      </c>
      <c r="S1459">
        <v>7770</v>
      </c>
      <c r="T1459">
        <v>7183</v>
      </c>
      <c r="U1459">
        <v>-587</v>
      </c>
      <c r="V1459">
        <v>-8</v>
      </c>
      <c r="W1459" s="4" t="s">
        <v>56</v>
      </c>
      <c r="X1459">
        <v>2</v>
      </c>
      <c r="Y1459">
        <v>0</v>
      </c>
      <c r="Z1459" s="4" t="s">
        <v>37</v>
      </c>
    </row>
    <row r="1460" spans="1:26" x14ac:dyDescent="0.3">
      <c r="A1460" s="4" t="s">
        <v>1590</v>
      </c>
      <c r="B1460" s="4" t="s">
        <v>88</v>
      </c>
      <c r="C1460" s="4" t="s">
        <v>40</v>
      </c>
      <c r="D1460" s="4" t="s">
        <v>71</v>
      </c>
      <c r="E1460" s="4" t="s">
        <v>72</v>
      </c>
      <c r="F1460" s="4" t="s">
        <v>73</v>
      </c>
      <c r="G1460" s="4" t="s">
        <v>89</v>
      </c>
      <c r="H1460" s="4" t="s">
        <v>33</v>
      </c>
      <c r="I1460">
        <v>3</v>
      </c>
      <c r="J1460">
        <v>2</v>
      </c>
      <c r="K1460" s="4" t="s">
        <v>66</v>
      </c>
      <c r="L1460">
        <v>2024</v>
      </c>
      <c r="M1460">
        <v>7100</v>
      </c>
      <c r="N1460">
        <v>77667</v>
      </c>
      <c r="O1460">
        <v>100</v>
      </c>
      <c r="P1460" s="1">
        <v>44456</v>
      </c>
      <c r="Q1460" s="4" t="s">
        <v>35</v>
      </c>
      <c r="R1460" s="1">
        <v>44301</v>
      </c>
      <c r="S1460">
        <v>5150</v>
      </c>
      <c r="T1460">
        <v>6214</v>
      </c>
      <c r="U1460">
        <v>1064</v>
      </c>
      <c r="V1460">
        <v>21</v>
      </c>
      <c r="W1460" s="4" t="s">
        <v>121</v>
      </c>
      <c r="X1460">
        <v>5</v>
      </c>
      <c r="Y1460">
        <v>213</v>
      </c>
      <c r="Z1460" s="4" t="s">
        <v>47</v>
      </c>
    </row>
    <row r="1461" spans="1:26" x14ac:dyDescent="0.3">
      <c r="A1461" s="4" t="s">
        <v>1591</v>
      </c>
      <c r="B1461" s="4" t="s">
        <v>156</v>
      </c>
      <c r="C1461" s="4" t="s">
        <v>190</v>
      </c>
      <c r="D1461" s="4" t="s">
        <v>85</v>
      </c>
      <c r="E1461" s="4" t="s">
        <v>86</v>
      </c>
      <c r="F1461" s="4" t="s">
        <v>31</v>
      </c>
      <c r="G1461" s="4" t="s">
        <v>32</v>
      </c>
      <c r="H1461" s="4" t="s">
        <v>33</v>
      </c>
      <c r="I1461">
        <v>4</v>
      </c>
      <c r="J1461">
        <v>5</v>
      </c>
      <c r="K1461" s="4" t="s">
        <v>66</v>
      </c>
      <c r="L1461">
        <v>2016</v>
      </c>
      <c r="M1461">
        <v>6900</v>
      </c>
      <c r="N1461">
        <v>39512</v>
      </c>
      <c r="O1461">
        <v>103</v>
      </c>
      <c r="P1461" s="1">
        <v>43942</v>
      </c>
      <c r="Q1461" s="4" t="s">
        <v>35</v>
      </c>
      <c r="R1461" s="1">
        <v>44393</v>
      </c>
      <c r="S1461">
        <v>5053</v>
      </c>
      <c r="T1461">
        <v>4432</v>
      </c>
      <c r="U1461">
        <v>-621</v>
      </c>
      <c r="V1461">
        <v>-12</v>
      </c>
      <c r="W1461" s="4" t="s">
        <v>102</v>
      </c>
      <c r="X1461">
        <v>4</v>
      </c>
      <c r="Y1461">
        <v>0</v>
      </c>
      <c r="Z1461" s="4" t="s">
        <v>95</v>
      </c>
    </row>
    <row r="1462" spans="1:26" x14ac:dyDescent="0.3">
      <c r="A1462" s="4" t="s">
        <v>1592</v>
      </c>
      <c r="B1462" s="4" t="s">
        <v>49</v>
      </c>
      <c r="C1462" s="4" t="s">
        <v>118</v>
      </c>
      <c r="D1462" s="4" t="s">
        <v>41</v>
      </c>
      <c r="E1462" s="4" t="s">
        <v>42</v>
      </c>
      <c r="F1462" s="4" t="s">
        <v>43</v>
      </c>
      <c r="G1462" s="4" t="s">
        <v>89</v>
      </c>
      <c r="H1462" s="4" t="s">
        <v>80</v>
      </c>
      <c r="I1462">
        <v>2</v>
      </c>
      <c r="J1462">
        <v>2</v>
      </c>
      <c r="K1462" s="4" t="s">
        <v>34</v>
      </c>
      <c r="L1462">
        <v>2016</v>
      </c>
      <c r="M1462">
        <v>10300</v>
      </c>
      <c r="N1462">
        <v>13645</v>
      </c>
      <c r="O1462">
        <v>250</v>
      </c>
      <c r="P1462" s="1">
        <v>42765</v>
      </c>
      <c r="Q1462" s="4" t="s">
        <v>35</v>
      </c>
      <c r="R1462" s="1">
        <v>43389</v>
      </c>
      <c r="S1462">
        <v>9500</v>
      </c>
      <c r="T1462">
        <v>10214</v>
      </c>
      <c r="U1462">
        <v>714</v>
      </c>
      <c r="V1462">
        <v>8</v>
      </c>
      <c r="W1462" s="4" t="s">
        <v>99</v>
      </c>
      <c r="X1462">
        <v>3</v>
      </c>
      <c r="Y1462">
        <v>143</v>
      </c>
      <c r="Z1462" s="4" t="s">
        <v>47</v>
      </c>
    </row>
    <row r="1463" spans="1:26" x14ac:dyDescent="0.3">
      <c r="A1463" s="4" t="s">
        <v>1593</v>
      </c>
      <c r="B1463" s="4" t="s">
        <v>88</v>
      </c>
      <c r="C1463" s="4" t="s">
        <v>60</v>
      </c>
      <c r="D1463" s="4" t="s">
        <v>71</v>
      </c>
      <c r="E1463" s="4" t="s">
        <v>72</v>
      </c>
      <c r="F1463" s="4" t="s">
        <v>73</v>
      </c>
      <c r="G1463" s="4" t="s">
        <v>32</v>
      </c>
      <c r="H1463" s="4" t="s">
        <v>33</v>
      </c>
      <c r="I1463">
        <v>3</v>
      </c>
      <c r="J1463">
        <v>2</v>
      </c>
      <c r="K1463" s="4" t="s">
        <v>55</v>
      </c>
      <c r="L1463">
        <v>2024</v>
      </c>
      <c r="M1463">
        <v>8500</v>
      </c>
      <c r="N1463">
        <v>39687</v>
      </c>
      <c r="O1463">
        <v>100</v>
      </c>
      <c r="P1463" s="1">
        <v>42011</v>
      </c>
      <c r="Q1463" s="4" t="s">
        <v>35</v>
      </c>
      <c r="R1463" s="1">
        <v>45287</v>
      </c>
      <c r="S1463">
        <v>7482</v>
      </c>
      <c r="T1463">
        <v>7813</v>
      </c>
      <c r="U1463">
        <v>331</v>
      </c>
      <c r="V1463">
        <v>4</v>
      </c>
      <c r="W1463" s="4" t="s">
        <v>181</v>
      </c>
      <c r="X1463">
        <v>5</v>
      </c>
      <c r="Y1463">
        <v>66</v>
      </c>
      <c r="Z1463" s="4" t="s">
        <v>57</v>
      </c>
    </row>
    <row r="1464" spans="1:26" x14ac:dyDescent="0.3">
      <c r="A1464" s="4" t="s">
        <v>1594</v>
      </c>
      <c r="B1464" s="4" t="s">
        <v>172</v>
      </c>
      <c r="C1464" s="4" t="s">
        <v>84</v>
      </c>
      <c r="D1464" s="4" t="s">
        <v>158</v>
      </c>
      <c r="E1464" s="4" t="s">
        <v>86</v>
      </c>
      <c r="F1464" s="4" t="s">
        <v>152</v>
      </c>
      <c r="G1464" s="4" t="s">
        <v>44</v>
      </c>
      <c r="H1464" s="4" t="s">
        <v>80</v>
      </c>
      <c r="I1464">
        <v>5</v>
      </c>
      <c r="J1464">
        <v>4</v>
      </c>
      <c r="K1464" s="4" t="s">
        <v>34</v>
      </c>
      <c r="L1464">
        <v>2020</v>
      </c>
      <c r="M1464">
        <v>7900</v>
      </c>
      <c r="N1464">
        <v>3014</v>
      </c>
      <c r="O1464">
        <v>115</v>
      </c>
      <c r="P1464" s="1">
        <v>43641</v>
      </c>
      <c r="Q1464" s="4" t="s">
        <v>35</v>
      </c>
      <c r="R1464" s="1">
        <v>45523</v>
      </c>
      <c r="S1464">
        <v>6324</v>
      </c>
      <c r="T1464">
        <v>5994</v>
      </c>
      <c r="U1464">
        <v>-330</v>
      </c>
      <c r="V1464">
        <v>-5</v>
      </c>
      <c r="W1464" s="4" t="s">
        <v>215</v>
      </c>
      <c r="X1464">
        <v>2</v>
      </c>
      <c r="Y1464">
        <v>0</v>
      </c>
      <c r="Z1464" s="4" t="s">
        <v>57</v>
      </c>
    </row>
    <row r="1465" spans="1:26" x14ac:dyDescent="0.3">
      <c r="A1465" s="4" t="s">
        <v>1595</v>
      </c>
      <c r="B1465" s="4" t="s">
        <v>113</v>
      </c>
      <c r="C1465" s="4" t="s">
        <v>175</v>
      </c>
      <c r="D1465" s="4" t="s">
        <v>78</v>
      </c>
      <c r="E1465" s="4" t="s">
        <v>30</v>
      </c>
      <c r="F1465" s="4" t="s">
        <v>31</v>
      </c>
      <c r="G1465" s="4" t="s">
        <v>79</v>
      </c>
      <c r="H1465" s="4" t="s">
        <v>80</v>
      </c>
      <c r="I1465">
        <v>4</v>
      </c>
      <c r="J1465">
        <v>5</v>
      </c>
      <c r="K1465" s="4" t="s">
        <v>34</v>
      </c>
      <c r="L1465">
        <v>2023</v>
      </c>
      <c r="M1465">
        <v>7100</v>
      </c>
      <c r="N1465">
        <v>52982</v>
      </c>
      <c r="O1465">
        <v>120</v>
      </c>
      <c r="P1465" s="1">
        <v>42487</v>
      </c>
      <c r="Q1465" s="4" t="s">
        <v>35</v>
      </c>
      <c r="R1465" s="1">
        <v>44119</v>
      </c>
      <c r="S1465">
        <v>6360</v>
      </c>
      <c r="T1465">
        <v>5754</v>
      </c>
      <c r="U1465">
        <v>-606</v>
      </c>
      <c r="V1465">
        <v>-10</v>
      </c>
      <c r="W1465" s="4" t="s">
        <v>131</v>
      </c>
      <c r="X1465">
        <v>1</v>
      </c>
      <c r="Y1465">
        <v>0</v>
      </c>
      <c r="Z1465" s="4" t="s">
        <v>95</v>
      </c>
    </row>
    <row r="1466" spans="1:26" x14ac:dyDescent="0.3">
      <c r="A1466" s="4" t="s">
        <v>1596</v>
      </c>
      <c r="B1466" s="4" t="s">
        <v>120</v>
      </c>
      <c r="C1466" s="4" t="s">
        <v>60</v>
      </c>
      <c r="D1466" s="4" t="s">
        <v>151</v>
      </c>
      <c r="E1466" s="4" t="s">
        <v>86</v>
      </c>
      <c r="F1466" s="4" t="s">
        <v>152</v>
      </c>
      <c r="G1466" s="4" t="s">
        <v>79</v>
      </c>
      <c r="H1466" s="4" t="s">
        <v>80</v>
      </c>
      <c r="I1466">
        <v>5</v>
      </c>
      <c r="J1466">
        <v>5</v>
      </c>
      <c r="K1466" s="4" t="s">
        <v>45</v>
      </c>
      <c r="L1466">
        <v>2023</v>
      </c>
      <c r="M1466">
        <v>6600</v>
      </c>
      <c r="N1466">
        <v>4151</v>
      </c>
      <c r="O1466">
        <v>100</v>
      </c>
      <c r="P1466" s="1">
        <v>43429</v>
      </c>
      <c r="Q1466" s="4" t="s">
        <v>35</v>
      </c>
      <c r="R1466" s="1">
        <v>44266</v>
      </c>
      <c r="S1466">
        <v>5409</v>
      </c>
      <c r="T1466">
        <v>5955</v>
      </c>
      <c r="U1466">
        <v>546</v>
      </c>
      <c r="V1466">
        <v>10</v>
      </c>
      <c r="W1466" s="4" t="s">
        <v>131</v>
      </c>
      <c r="X1466">
        <v>3</v>
      </c>
      <c r="Y1466">
        <v>109</v>
      </c>
      <c r="Z1466" s="4" t="s">
        <v>57</v>
      </c>
    </row>
    <row r="1467" spans="1:26" x14ac:dyDescent="0.3">
      <c r="A1467" s="4" t="s">
        <v>1597</v>
      </c>
      <c r="B1467" s="4" t="s">
        <v>113</v>
      </c>
      <c r="C1467" s="4" t="s">
        <v>70</v>
      </c>
      <c r="D1467" s="4" t="s">
        <v>105</v>
      </c>
      <c r="E1467" s="4" t="s">
        <v>52</v>
      </c>
      <c r="F1467" s="4" t="s">
        <v>73</v>
      </c>
      <c r="G1467" s="4" t="s">
        <v>89</v>
      </c>
      <c r="H1467" s="4" t="s">
        <v>33</v>
      </c>
      <c r="I1467">
        <v>4</v>
      </c>
      <c r="J1467">
        <v>2</v>
      </c>
      <c r="K1467" s="4" t="s">
        <v>66</v>
      </c>
      <c r="L1467">
        <v>2018</v>
      </c>
      <c r="M1467">
        <v>7700</v>
      </c>
      <c r="N1467">
        <v>2366</v>
      </c>
      <c r="O1467">
        <v>200</v>
      </c>
      <c r="P1467" s="1">
        <v>42170</v>
      </c>
      <c r="Q1467" s="4" t="s">
        <v>35</v>
      </c>
      <c r="R1467" s="1">
        <v>43350</v>
      </c>
      <c r="S1467">
        <v>5907</v>
      </c>
      <c r="T1467">
        <v>6256</v>
      </c>
      <c r="U1467">
        <v>349</v>
      </c>
      <c r="V1467">
        <v>6</v>
      </c>
      <c r="W1467" s="4" t="s">
        <v>111</v>
      </c>
      <c r="X1467">
        <v>4</v>
      </c>
      <c r="Y1467">
        <v>70</v>
      </c>
      <c r="Z1467" s="4" t="s">
        <v>37</v>
      </c>
    </row>
    <row r="1468" spans="1:26" x14ac:dyDescent="0.3">
      <c r="A1468" s="4" t="s">
        <v>1598</v>
      </c>
      <c r="B1468" s="4" t="s">
        <v>205</v>
      </c>
      <c r="C1468" s="4" t="s">
        <v>60</v>
      </c>
      <c r="D1468" s="4" t="s">
        <v>78</v>
      </c>
      <c r="E1468" s="4" t="s">
        <v>30</v>
      </c>
      <c r="F1468" s="4" t="s">
        <v>31</v>
      </c>
      <c r="G1468" s="4" t="s">
        <v>54</v>
      </c>
      <c r="H1468" s="4" t="s">
        <v>33</v>
      </c>
      <c r="I1468">
        <v>4</v>
      </c>
      <c r="J1468">
        <v>5</v>
      </c>
      <c r="K1468" s="4" t="s">
        <v>66</v>
      </c>
      <c r="L1468">
        <v>2015</v>
      </c>
      <c r="M1468">
        <v>7000</v>
      </c>
      <c r="N1468">
        <v>3965</v>
      </c>
      <c r="O1468">
        <v>120</v>
      </c>
      <c r="P1468" s="1">
        <v>44158</v>
      </c>
      <c r="Q1468" s="4" t="s">
        <v>35</v>
      </c>
      <c r="R1468" s="1">
        <v>45192</v>
      </c>
      <c r="S1468">
        <v>5702</v>
      </c>
      <c r="T1468">
        <v>5022</v>
      </c>
      <c r="U1468">
        <v>-680</v>
      </c>
      <c r="V1468">
        <v>-12</v>
      </c>
      <c r="W1468" s="4" t="s">
        <v>116</v>
      </c>
      <c r="X1468">
        <v>1</v>
      </c>
      <c r="Y1468">
        <v>0</v>
      </c>
      <c r="Z1468" s="4" t="s">
        <v>37</v>
      </c>
    </row>
    <row r="1469" spans="1:26" x14ac:dyDescent="0.3">
      <c r="A1469" s="4" t="s">
        <v>1599</v>
      </c>
      <c r="B1469" s="4" t="s">
        <v>113</v>
      </c>
      <c r="C1469" s="4" t="s">
        <v>110</v>
      </c>
      <c r="D1469" s="4" t="s">
        <v>78</v>
      </c>
      <c r="E1469" s="4" t="s">
        <v>30</v>
      </c>
      <c r="F1469" s="4" t="s">
        <v>31</v>
      </c>
      <c r="G1469" s="4" t="s">
        <v>32</v>
      </c>
      <c r="H1469" s="4" t="s">
        <v>80</v>
      </c>
      <c r="I1469">
        <v>4</v>
      </c>
      <c r="J1469">
        <v>5</v>
      </c>
      <c r="K1469" s="4" t="s">
        <v>45</v>
      </c>
      <c r="L1469">
        <v>2016</v>
      </c>
      <c r="M1469">
        <v>6800</v>
      </c>
      <c r="N1469">
        <v>93183</v>
      </c>
      <c r="O1469">
        <v>120</v>
      </c>
      <c r="P1469" s="1">
        <v>43676</v>
      </c>
      <c r="Q1469" s="4" t="s">
        <v>35</v>
      </c>
      <c r="R1469" s="1">
        <v>45156</v>
      </c>
      <c r="S1469">
        <v>5468</v>
      </c>
      <c r="T1469">
        <v>5700</v>
      </c>
      <c r="U1469">
        <v>232</v>
      </c>
      <c r="V1469">
        <v>4</v>
      </c>
      <c r="W1469" s="4" t="s">
        <v>114</v>
      </c>
      <c r="X1469">
        <v>4</v>
      </c>
      <c r="Y1469">
        <v>46</v>
      </c>
      <c r="Z1469" s="4" t="s">
        <v>57</v>
      </c>
    </row>
    <row r="1470" spans="1:26" x14ac:dyDescent="0.3">
      <c r="A1470" s="4" t="s">
        <v>1600</v>
      </c>
      <c r="B1470" s="4" t="s">
        <v>156</v>
      </c>
      <c r="C1470" s="4" t="s">
        <v>190</v>
      </c>
      <c r="D1470" s="4" t="s">
        <v>138</v>
      </c>
      <c r="E1470" s="4" t="s">
        <v>139</v>
      </c>
      <c r="F1470" s="4" t="s">
        <v>53</v>
      </c>
      <c r="G1470" s="4" t="s">
        <v>32</v>
      </c>
      <c r="H1470" s="4" t="s">
        <v>33</v>
      </c>
      <c r="I1470">
        <v>7</v>
      </c>
      <c r="J1470">
        <v>5</v>
      </c>
      <c r="K1470" s="4" t="s">
        <v>45</v>
      </c>
      <c r="L1470">
        <v>2015</v>
      </c>
      <c r="M1470">
        <v>8400</v>
      </c>
      <c r="N1470">
        <v>6872</v>
      </c>
      <c r="O1470">
        <v>175</v>
      </c>
      <c r="P1470" s="1">
        <v>42890</v>
      </c>
      <c r="Q1470" s="4" t="s">
        <v>35</v>
      </c>
      <c r="R1470" s="1">
        <v>44660</v>
      </c>
      <c r="S1470">
        <v>6871</v>
      </c>
      <c r="T1470">
        <v>6309</v>
      </c>
      <c r="U1470">
        <v>-562</v>
      </c>
      <c r="V1470">
        <v>-8</v>
      </c>
      <c r="W1470" s="4" t="s">
        <v>181</v>
      </c>
      <c r="X1470">
        <v>1</v>
      </c>
      <c r="Y1470">
        <v>0</v>
      </c>
      <c r="Z1470" s="4" t="s">
        <v>57</v>
      </c>
    </row>
    <row r="1471" spans="1:26" x14ac:dyDescent="0.3">
      <c r="A1471" s="4" t="s">
        <v>1601</v>
      </c>
      <c r="B1471" s="4" t="s">
        <v>109</v>
      </c>
      <c r="C1471" s="4" t="s">
        <v>93</v>
      </c>
      <c r="D1471" s="4" t="s">
        <v>85</v>
      </c>
      <c r="E1471" s="4" t="s">
        <v>86</v>
      </c>
      <c r="F1471" s="4" t="s">
        <v>31</v>
      </c>
      <c r="G1471" s="4" t="s">
        <v>79</v>
      </c>
      <c r="H1471" s="4" t="s">
        <v>33</v>
      </c>
      <c r="I1471">
        <v>4</v>
      </c>
      <c r="J1471">
        <v>5</v>
      </c>
      <c r="K1471" s="4" t="s">
        <v>66</v>
      </c>
      <c r="L1471">
        <v>2016</v>
      </c>
      <c r="M1471">
        <v>6900</v>
      </c>
      <c r="N1471">
        <v>56602</v>
      </c>
      <c r="O1471">
        <v>103</v>
      </c>
      <c r="P1471" s="1">
        <v>43660</v>
      </c>
      <c r="Q1471" s="4" t="s">
        <v>35</v>
      </c>
      <c r="R1471" s="1">
        <v>44930</v>
      </c>
      <c r="S1471">
        <v>6164</v>
      </c>
      <c r="T1471">
        <v>5009</v>
      </c>
      <c r="U1471">
        <v>-1155</v>
      </c>
      <c r="V1471">
        <v>-19</v>
      </c>
      <c r="W1471" s="4" t="s">
        <v>160</v>
      </c>
      <c r="X1471">
        <v>1</v>
      </c>
      <c r="Y1471">
        <v>0</v>
      </c>
      <c r="Z1471" s="4" t="s">
        <v>57</v>
      </c>
    </row>
    <row r="1472" spans="1:26" x14ac:dyDescent="0.3">
      <c r="A1472" s="4" t="s">
        <v>1602</v>
      </c>
      <c r="B1472" s="4" t="s">
        <v>76</v>
      </c>
      <c r="C1472" s="4" t="s">
        <v>110</v>
      </c>
      <c r="D1472" s="4" t="s">
        <v>41</v>
      </c>
      <c r="E1472" s="4" t="s">
        <v>42</v>
      </c>
      <c r="F1472" s="4" t="s">
        <v>43</v>
      </c>
      <c r="G1472" s="4" t="s">
        <v>79</v>
      </c>
      <c r="H1472" s="4" t="s">
        <v>33</v>
      </c>
      <c r="I1472">
        <v>2</v>
      </c>
      <c r="J1472">
        <v>2</v>
      </c>
      <c r="K1472" s="4" t="s">
        <v>34</v>
      </c>
      <c r="L1472">
        <v>2022</v>
      </c>
      <c r="M1472">
        <v>9700</v>
      </c>
      <c r="N1472">
        <v>54221</v>
      </c>
      <c r="O1472">
        <v>250</v>
      </c>
      <c r="P1472" s="1">
        <v>43522</v>
      </c>
      <c r="Q1472" s="4" t="s">
        <v>35</v>
      </c>
      <c r="R1472" s="1">
        <v>44666</v>
      </c>
      <c r="S1472">
        <v>7979</v>
      </c>
      <c r="T1472">
        <v>7722</v>
      </c>
      <c r="U1472">
        <v>-257</v>
      </c>
      <c r="V1472">
        <v>-3</v>
      </c>
      <c r="W1472" s="4" t="s">
        <v>99</v>
      </c>
      <c r="X1472">
        <v>4</v>
      </c>
      <c r="Y1472">
        <v>0</v>
      </c>
      <c r="Z1472" s="4" t="s">
        <v>57</v>
      </c>
    </row>
    <row r="1473" spans="1:26" x14ac:dyDescent="0.3">
      <c r="A1473" s="4" t="s">
        <v>1603</v>
      </c>
      <c r="B1473" s="4" t="s">
        <v>133</v>
      </c>
      <c r="C1473" s="4" t="s">
        <v>190</v>
      </c>
      <c r="D1473" s="4" t="s">
        <v>41</v>
      </c>
      <c r="E1473" s="4" t="s">
        <v>42</v>
      </c>
      <c r="F1473" s="4" t="s">
        <v>43</v>
      </c>
      <c r="G1473" s="4" t="s">
        <v>44</v>
      </c>
      <c r="H1473" s="4" t="s">
        <v>80</v>
      </c>
      <c r="I1473">
        <v>2</v>
      </c>
      <c r="J1473">
        <v>2</v>
      </c>
      <c r="K1473" s="4" t="s">
        <v>34</v>
      </c>
      <c r="L1473">
        <v>2016</v>
      </c>
      <c r="M1473">
        <v>10300</v>
      </c>
      <c r="N1473">
        <v>34875</v>
      </c>
      <c r="O1473">
        <v>250</v>
      </c>
      <c r="P1473" s="1">
        <v>45016</v>
      </c>
      <c r="Q1473" s="4" t="s">
        <v>35</v>
      </c>
      <c r="R1473" s="1">
        <v>45419</v>
      </c>
      <c r="S1473">
        <v>9138</v>
      </c>
      <c r="T1473">
        <v>9111</v>
      </c>
      <c r="U1473">
        <v>-27</v>
      </c>
      <c r="V1473">
        <v>0</v>
      </c>
      <c r="W1473" s="4" t="s">
        <v>114</v>
      </c>
      <c r="X1473">
        <v>5</v>
      </c>
      <c r="Y1473">
        <v>0</v>
      </c>
      <c r="Z1473" s="4" t="s">
        <v>57</v>
      </c>
    </row>
    <row r="1474" spans="1:26" x14ac:dyDescent="0.3">
      <c r="A1474" s="4" t="s">
        <v>1604</v>
      </c>
      <c r="B1474" s="4" t="s">
        <v>76</v>
      </c>
      <c r="C1474" s="4" t="s">
        <v>70</v>
      </c>
      <c r="D1474" s="4" t="s">
        <v>158</v>
      </c>
      <c r="E1474" s="4" t="s">
        <v>86</v>
      </c>
      <c r="F1474" s="4" t="s">
        <v>152</v>
      </c>
      <c r="G1474" s="4" t="s">
        <v>44</v>
      </c>
      <c r="H1474" s="4" t="s">
        <v>80</v>
      </c>
      <c r="I1474">
        <v>5</v>
      </c>
      <c r="J1474">
        <v>4</v>
      </c>
      <c r="K1474" s="4" t="s">
        <v>45</v>
      </c>
      <c r="L1474">
        <v>2020</v>
      </c>
      <c r="M1474">
        <v>6900</v>
      </c>
      <c r="N1474">
        <v>61739</v>
      </c>
      <c r="O1474">
        <v>115</v>
      </c>
      <c r="P1474" s="1">
        <v>43442</v>
      </c>
      <c r="Q1474" s="4" t="s">
        <v>35</v>
      </c>
      <c r="R1474" s="1">
        <v>43608</v>
      </c>
      <c r="S1474">
        <v>5245</v>
      </c>
      <c r="T1474">
        <v>5010</v>
      </c>
      <c r="U1474">
        <v>-235</v>
      </c>
      <c r="V1474">
        <v>-4</v>
      </c>
      <c r="W1474" s="4" t="s">
        <v>184</v>
      </c>
      <c r="X1474">
        <v>3</v>
      </c>
      <c r="Y1474">
        <v>0</v>
      </c>
      <c r="Z1474" s="4" t="s">
        <v>57</v>
      </c>
    </row>
    <row r="1475" spans="1:26" x14ac:dyDescent="0.3">
      <c r="A1475" s="4" t="s">
        <v>1605</v>
      </c>
      <c r="B1475" s="4" t="s">
        <v>69</v>
      </c>
      <c r="C1475" s="4" t="s">
        <v>104</v>
      </c>
      <c r="D1475" s="4" t="s">
        <v>78</v>
      </c>
      <c r="E1475" s="4" t="s">
        <v>30</v>
      </c>
      <c r="F1475" s="4" t="s">
        <v>31</v>
      </c>
      <c r="G1475" s="4" t="s">
        <v>54</v>
      </c>
      <c r="H1475" s="4" t="s">
        <v>80</v>
      </c>
      <c r="I1475">
        <v>4</v>
      </c>
      <c r="J1475">
        <v>5</v>
      </c>
      <c r="K1475" s="4" t="s">
        <v>45</v>
      </c>
      <c r="L1475">
        <v>2015</v>
      </c>
      <c r="M1475">
        <v>6900</v>
      </c>
      <c r="N1475">
        <v>7645</v>
      </c>
      <c r="O1475">
        <v>120</v>
      </c>
      <c r="P1475" s="1">
        <v>43508</v>
      </c>
      <c r="Q1475" s="4" t="s">
        <v>35</v>
      </c>
      <c r="R1475" s="1">
        <v>43838</v>
      </c>
      <c r="S1475">
        <v>5954</v>
      </c>
      <c r="T1475">
        <v>6163</v>
      </c>
      <c r="U1475">
        <v>209</v>
      </c>
      <c r="V1475">
        <v>4</v>
      </c>
      <c r="W1475" s="4" t="s">
        <v>202</v>
      </c>
      <c r="X1475">
        <v>5</v>
      </c>
      <c r="Y1475">
        <v>42</v>
      </c>
      <c r="Z1475" s="4" t="s">
        <v>57</v>
      </c>
    </row>
    <row r="1476" spans="1:26" x14ac:dyDescent="0.3">
      <c r="A1476" s="4" t="s">
        <v>1606</v>
      </c>
      <c r="B1476" s="4" t="s">
        <v>69</v>
      </c>
      <c r="C1476" s="4" t="s">
        <v>144</v>
      </c>
      <c r="D1476" s="4" t="s">
        <v>138</v>
      </c>
      <c r="E1476" s="4" t="s">
        <v>139</v>
      </c>
      <c r="F1476" s="4" t="s">
        <v>53</v>
      </c>
      <c r="G1476" s="4" t="s">
        <v>54</v>
      </c>
      <c r="H1476" s="4" t="s">
        <v>33</v>
      </c>
      <c r="I1476">
        <v>7</v>
      </c>
      <c r="J1476">
        <v>5</v>
      </c>
      <c r="K1476" s="4" t="s">
        <v>45</v>
      </c>
      <c r="L1476">
        <v>2021</v>
      </c>
      <c r="M1476">
        <v>7800</v>
      </c>
      <c r="N1476">
        <v>47449</v>
      </c>
      <c r="O1476">
        <v>175</v>
      </c>
      <c r="P1476" s="1">
        <v>43182</v>
      </c>
      <c r="Q1476" s="4" t="s">
        <v>35</v>
      </c>
      <c r="R1476" s="1">
        <v>43577</v>
      </c>
      <c r="S1476">
        <v>6372</v>
      </c>
      <c r="T1476">
        <v>5286</v>
      </c>
      <c r="U1476">
        <v>-1086</v>
      </c>
      <c r="V1476">
        <v>-17</v>
      </c>
      <c r="W1476" s="4" t="s">
        <v>116</v>
      </c>
      <c r="X1476">
        <v>1</v>
      </c>
      <c r="Y1476">
        <v>0</v>
      </c>
      <c r="Z1476" s="4" t="s">
        <v>47</v>
      </c>
    </row>
    <row r="1477" spans="1:26" x14ac:dyDescent="0.3">
      <c r="A1477" s="4" t="s">
        <v>1607</v>
      </c>
      <c r="B1477" s="4" t="s">
        <v>49</v>
      </c>
      <c r="C1477" s="4" t="s">
        <v>110</v>
      </c>
      <c r="D1477" s="4" t="s">
        <v>51</v>
      </c>
      <c r="E1477" s="4" t="s">
        <v>52</v>
      </c>
      <c r="F1477" s="4" t="s">
        <v>53</v>
      </c>
      <c r="G1477" s="4" t="s">
        <v>79</v>
      </c>
      <c r="H1477" s="4" t="s">
        <v>33</v>
      </c>
      <c r="I1477">
        <v>8</v>
      </c>
      <c r="J1477">
        <v>5</v>
      </c>
      <c r="K1477" s="4" t="s">
        <v>34</v>
      </c>
      <c r="L1477">
        <v>2024</v>
      </c>
      <c r="M1477">
        <v>8500</v>
      </c>
      <c r="N1477">
        <v>98163</v>
      </c>
      <c r="O1477">
        <v>200</v>
      </c>
      <c r="P1477" s="1">
        <v>45367</v>
      </c>
      <c r="Q1477" s="4" t="s">
        <v>35</v>
      </c>
      <c r="R1477" s="1">
        <v>45442</v>
      </c>
      <c r="S1477">
        <v>7876</v>
      </c>
      <c r="T1477">
        <v>7003</v>
      </c>
      <c r="U1477">
        <v>-873</v>
      </c>
      <c r="V1477">
        <v>-11</v>
      </c>
      <c r="W1477" s="4" t="s">
        <v>179</v>
      </c>
      <c r="X1477">
        <v>4</v>
      </c>
      <c r="Y1477">
        <v>0</v>
      </c>
      <c r="Z1477" s="4" t="s">
        <v>47</v>
      </c>
    </row>
    <row r="1478" spans="1:26" x14ac:dyDescent="0.3">
      <c r="A1478" s="4" t="s">
        <v>1608</v>
      </c>
      <c r="B1478" s="4" t="s">
        <v>76</v>
      </c>
      <c r="C1478" s="4" t="s">
        <v>84</v>
      </c>
      <c r="D1478" s="4" t="s">
        <v>151</v>
      </c>
      <c r="E1478" s="4" t="s">
        <v>86</v>
      </c>
      <c r="F1478" s="4" t="s">
        <v>152</v>
      </c>
      <c r="G1478" s="4" t="s">
        <v>54</v>
      </c>
      <c r="H1478" s="4" t="s">
        <v>80</v>
      </c>
      <c r="I1478">
        <v>5</v>
      </c>
      <c r="J1478">
        <v>5</v>
      </c>
      <c r="K1478" s="4" t="s">
        <v>34</v>
      </c>
      <c r="L1478">
        <v>2018</v>
      </c>
      <c r="M1478">
        <v>8100</v>
      </c>
      <c r="N1478">
        <v>62678</v>
      </c>
      <c r="O1478">
        <v>100</v>
      </c>
      <c r="P1478" s="1">
        <v>43061</v>
      </c>
      <c r="Q1478" s="4" t="s">
        <v>35</v>
      </c>
      <c r="R1478" s="1">
        <v>43366</v>
      </c>
      <c r="S1478">
        <v>6694</v>
      </c>
      <c r="T1478">
        <v>6517</v>
      </c>
      <c r="U1478">
        <v>-177</v>
      </c>
      <c r="V1478">
        <v>-3</v>
      </c>
      <c r="W1478" s="4" t="s">
        <v>94</v>
      </c>
      <c r="X1478">
        <v>4</v>
      </c>
      <c r="Y1478">
        <v>0</v>
      </c>
      <c r="Z1478" s="4" t="s">
        <v>95</v>
      </c>
    </row>
    <row r="1479" spans="1:26" x14ac:dyDescent="0.3">
      <c r="A1479" s="4" t="s">
        <v>1609</v>
      </c>
      <c r="B1479" s="4" t="s">
        <v>49</v>
      </c>
      <c r="C1479" s="4" t="s">
        <v>40</v>
      </c>
      <c r="D1479" s="4" t="s">
        <v>51</v>
      </c>
      <c r="E1479" s="4" t="s">
        <v>52</v>
      </c>
      <c r="F1479" s="4" t="s">
        <v>53</v>
      </c>
      <c r="G1479" s="4" t="s">
        <v>89</v>
      </c>
      <c r="H1479" s="4" t="s">
        <v>80</v>
      </c>
      <c r="I1479">
        <v>8</v>
      </c>
      <c r="J1479">
        <v>5</v>
      </c>
      <c r="K1479" s="4" t="s">
        <v>45</v>
      </c>
      <c r="L1479">
        <v>2017</v>
      </c>
      <c r="M1479">
        <v>8200</v>
      </c>
      <c r="N1479">
        <v>35237</v>
      </c>
      <c r="O1479">
        <v>200</v>
      </c>
      <c r="P1479" s="1">
        <v>45610</v>
      </c>
      <c r="Q1479" s="4" t="s">
        <v>35</v>
      </c>
      <c r="R1479" s="1">
        <v>45397</v>
      </c>
      <c r="S1479">
        <v>6689</v>
      </c>
      <c r="T1479">
        <v>7987</v>
      </c>
      <c r="U1479">
        <v>1298</v>
      </c>
      <c r="V1479">
        <v>19</v>
      </c>
      <c r="W1479" s="4" t="s">
        <v>63</v>
      </c>
      <c r="X1479">
        <v>1</v>
      </c>
      <c r="Y1479">
        <v>260</v>
      </c>
      <c r="Z1479" s="4" t="s">
        <v>57</v>
      </c>
    </row>
    <row r="1480" spans="1:26" x14ac:dyDescent="0.3">
      <c r="A1480" s="4" t="s">
        <v>1610</v>
      </c>
      <c r="B1480" s="4" t="s">
        <v>88</v>
      </c>
      <c r="C1480" s="4" t="s">
        <v>190</v>
      </c>
      <c r="D1480" s="4" t="s">
        <v>85</v>
      </c>
      <c r="E1480" s="4" t="s">
        <v>86</v>
      </c>
      <c r="F1480" s="4" t="s">
        <v>31</v>
      </c>
      <c r="G1480" s="4" t="s">
        <v>44</v>
      </c>
      <c r="H1480" s="4" t="s">
        <v>80</v>
      </c>
      <c r="I1480">
        <v>4</v>
      </c>
      <c r="J1480">
        <v>5</v>
      </c>
      <c r="K1480" s="4" t="s">
        <v>45</v>
      </c>
      <c r="L1480">
        <v>2020</v>
      </c>
      <c r="M1480">
        <v>6400</v>
      </c>
      <c r="N1480">
        <v>18757</v>
      </c>
      <c r="O1480">
        <v>103</v>
      </c>
      <c r="P1480" s="1">
        <v>42284</v>
      </c>
      <c r="Q1480" s="4" t="s">
        <v>35</v>
      </c>
      <c r="R1480" s="1">
        <v>43274</v>
      </c>
      <c r="S1480">
        <v>4980</v>
      </c>
      <c r="T1480">
        <v>6353</v>
      </c>
      <c r="U1480">
        <v>1373</v>
      </c>
      <c r="V1480">
        <v>28</v>
      </c>
      <c r="W1480" s="4" t="s">
        <v>131</v>
      </c>
      <c r="X1480">
        <v>4</v>
      </c>
      <c r="Y1480">
        <v>275</v>
      </c>
      <c r="Z1480" s="4" t="s">
        <v>57</v>
      </c>
    </row>
    <row r="1481" spans="1:26" x14ac:dyDescent="0.3">
      <c r="A1481" s="4" t="s">
        <v>1611</v>
      </c>
      <c r="B1481" s="4" t="s">
        <v>76</v>
      </c>
      <c r="C1481" s="4" t="s">
        <v>77</v>
      </c>
      <c r="D1481" s="4" t="s">
        <v>51</v>
      </c>
      <c r="E1481" s="4" t="s">
        <v>52</v>
      </c>
      <c r="F1481" s="4" t="s">
        <v>53</v>
      </c>
      <c r="G1481" s="4" t="s">
        <v>54</v>
      </c>
      <c r="H1481" s="4" t="s">
        <v>80</v>
      </c>
      <c r="I1481">
        <v>8</v>
      </c>
      <c r="J1481">
        <v>5</v>
      </c>
      <c r="K1481" s="4" t="s">
        <v>45</v>
      </c>
      <c r="L1481">
        <v>2020</v>
      </c>
      <c r="M1481">
        <v>7900</v>
      </c>
      <c r="N1481">
        <v>6665</v>
      </c>
      <c r="O1481">
        <v>200</v>
      </c>
      <c r="P1481" s="1">
        <v>45419</v>
      </c>
      <c r="Q1481" s="4" t="s">
        <v>35</v>
      </c>
      <c r="R1481" s="1">
        <v>45460</v>
      </c>
      <c r="S1481">
        <v>6024</v>
      </c>
      <c r="T1481">
        <v>7381</v>
      </c>
      <c r="U1481">
        <v>1357</v>
      </c>
      <c r="V1481">
        <v>23</v>
      </c>
      <c r="W1481" s="4" t="s">
        <v>166</v>
      </c>
      <c r="X1481">
        <v>4</v>
      </c>
      <c r="Y1481">
        <v>271</v>
      </c>
      <c r="Z1481" s="4" t="s">
        <v>47</v>
      </c>
    </row>
    <row r="1482" spans="1:26" x14ac:dyDescent="0.3">
      <c r="A1482" s="4" t="s">
        <v>1612</v>
      </c>
      <c r="B1482" s="4" t="s">
        <v>172</v>
      </c>
      <c r="C1482" s="4" t="s">
        <v>50</v>
      </c>
      <c r="D1482" s="4" t="s">
        <v>148</v>
      </c>
      <c r="E1482" s="4" t="s">
        <v>149</v>
      </c>
      <c r="F1482" s="4" t="s">
        <v>31</v>
      </c>
      <c r="G1482" s="4" t="s">
        <v>44</v>
      </c>
      <c r="H1482" s="4" t="s">
        <v>33</v>
      </c>
      <c r="I1482">
        <v>5</v>
      </c>
      <c r="J1482">
        <v>5</v>
      </c>
      <c r="K1482" s="4" t="s">
        <v>55</v>
      </c>
      <c r="L1482">
        <v>2023</v>
      </c>
      <c r="M1482">
        <v>7600</v>
      </c>
      <c r="N1482">
        <v>15199</v>
      </c>
      <c r="O1482">
        <v>150</v>
      </c>
      <c r="P1482" s="1">
        <v>45267</v>
      </c>
      <c r="Q1482" s="4" t="s">
        <v>35</v>
      </c>
      <c r="R1482" s="1">
        <v>45632</v>
      </c>
      <c r="S1482">
        <v>6737</v>
      </c>
      <c r="T1482">
        <v>6470</v>
      </c>
      <c r="U1482">
        <v>-267</v>
      </c>
      <c r="V1482">
        <v>-4</v>
      </c>
      <c r="W1482" s="4" t="s">
        <v>99</v>
      </c>
      <c r="X1482">
        <v>4</v>
      </c>
      <c r="Y1482">
        <v>0</v>
      </c>
      <c r="Z1482" s="4" t="s">
        <v>57</v>
      </c>
    </row>
    <row r="1483" spans="1:26" x14ac:dyDescent="0.3">
      <c r="A1483" s="4" t="s">
        <v>1613</v>
      </c>
      <c r="B1483" s="4" t="s">
        <v>76</v>
      </c>
      <c r="C1483" s="4" t="s">
        <v>123</v>
      </c>
      <c r="D1483" s="4" t="s">
        <v>85</v>
      </c>
      <c r="E1483" s="4" t="s">
        <v>86</v>
      </c>
      <c r="F1483" s="4" t="s">
        <v>31</v>
      </c>
      <c r="G1483" s="4" t="s">
        <v>54</v>
      </c>
      <c r="H1483" s="4" t="s">
        <v>80</v>
      </c>
      <c r="I1483">
        <v>4</v>
      </c>
      <c r="J1483">
        <v>5</v>
      </c>
      <c r="K1483" s="4" t="s">
        <v>55</v>
      </c>
      <c r="L1483">
        <v>2024</v>
      </c>
      <c r="M1483">
        <v>7500</v>
      </c>
      <c r="N1483">
        <v>90135</v>
      </c>
      <c r="O1483">
        <v>103</v>
      </c>
      <c r="P1483" s="1">
        <v>43660</v>
      </c>
      <c r="Q1483" s="4" t="s">
        <v>35</v>
      </c>
      <c r="R1483" s="1">
        <v>45457</v>
      </c>
      <c r="S1483">
        <v>6939</v>
      </c>
      <c r="T1483">
        <v>5948</v>
      </c>
      <c r="U1483">
        <v>-991</v>
      </c>
      <c r="V1483">
        <v>-14</v>
      </c>
      <c r="W1483" s="4" t="s">
        <v>102</v>
      </c>
      <c r="X1483">
        <v>2</v>
      </c>
      <c r="Y1483">
        <v>0</v>
      </c>
      <c r="Z1483" s="4" t="s">
        <v>47</v>
      </c>
    </row>
    <row r="1484" spans="1:26" x14ac:dyDescent="0.3">
      <c r="A1484" s="4" t="s">
        <v>1614</v>
      </c>
      <c r="B1484" s="4" t="s">
        <v>27</v>
      </c>
      <c r="C1484" s="4" t="s">
        <v>84</v>
      </c>
      <c r="D1484" s="4" t="s">
        <v>78</v>
      </c>
      <c r="E1484" s="4" t="s">
        <v>30</v>
      </c>
      <c r="F1484" s="4" t="s">
        <v>31</v>
      </c>
      <c r="G1484" s="4" t="s">
        <v>79</v>
      </c>
      <c r="H1484" s="4" t="s">
        <v>33</v>
      </c>
      <c r="I1484">
        <v>4</v>
      </c>
      <c r="J1484">
        <v>5</v>
      </c>
      <c r="K1484" s="4" t="s">
        <v>34</v>
      </c>
      <c r="L1484">
        <v>2020</v>
      </c>
      <c r="M1484">
        <v>7400</v>
      </c>
      <c r="N1484">
        <v>68620</v>
      </c>
      <c r="O1484">
        <v>120</v>
      </c>
      <c r="P1484" s="1">
        <v>45217</v>
      </c>
      <c r="Q1484" s="4" t="s">
        <v>35</v>
      </c>
      <c r="R1484" s="1">
        <v>45304</v>
      </c>
      <c r="S1484">
        <v>6376</v>
      </c>
      <c r="T1484">
        <v>6773</v>
      </c>
      <c r="U1484">
        <v>397</v>
      </c>
      <c r="V1484">
        <v>6</v>
      </c>
      <c r="W1484" s="4" t="s">
        <v>46</v>
      </c>
      <c r="X1484">
        <v>5</v>
      </c>
      <c r="Y1484">
        <v>79</v>
      </c>
      <c r="Z1484" s="4" t="s">
        <v>47</v>
      </c>
    </row>
    <row r="1485" spans="1:26" x14ac:dyDescent="0.3">
      <c r="A1485" s="4" t="s">
        <v>1615</v>
      </c>
      <c r="B1485" s="4" t="s">
        <v>69</v>
      </c>
      <c r="C1485" s="4" t="s">
        <v>77</v>
      </c>
      <c r="D1485" s="4" t="s">
        <v>165</v>
      </c>
      <c r="E1485" s="4" t="s">
        <v>62</v>
      </c>
      <c r="F1485" s="4" t="s">
        <v>53</v>
      </c>
      <c r="G1485" s="4" t="s">
        <v>89</v>
      </c>
      <c r="H1485" s="4" t="s">
        <v>33</v>
      </c>
      <c r="I1485">
        <v>5</v>
      </c>
      <c r="J1485">
        <v>3</v>
      </c>
      <c r="K1485" s="4" t="s">
        <v>66</v>
      </c>
      <c r="L1485">
        <v>2021</v>
      </c>
      <c r="M1485">
        <v>7900</v>
      </c>
      <c r="N1485">
        <v>58856</v>
      </c>
      <c r="O1485">
        <v>130</v>
      </c>
      <c r="P1485" s="1">
        <v>43499</v>
      </c>
      <c r="Q1485" s="4" t="s">
        <v>35</v>
      </c>
      <c r="R1485" s="1">
        <v>45595</v>
      </c>
      <c r="S1485">
        <v>7205</v>
      </c>
      <c r="T1485">
        <v>7422</v>
      </c>
      <c r="U1485">
        <v>217</v>
      </c>
      <c r="V1485">
        <v>3</v>
      </c>
      <c r="W1485" s="4" t="s">
        <v>56</v>
      </c>
      <c r="X1485">
        <v>4</v>
      </c>
      <c r="Y1485">
        <v>43</v>
      </c>
      <c r="Z1485" s="4" t="s">
        <v>47</v>
      </c>
    </row>
    <row r="1486" spans="1:26" x14ac:dyDescent="0.3">
      <c r="A1486" s="4" t="s">
        <v>1616</v>
      </c>
      <c r="B1486" s="4" t="s">
        <v>76</v>
      </c>
      <c r="C1486" s="4" t="s">
        <v>175</v>
      </c>
      <c r="D1486" s="4" t="s">
        <v>151</v>
      </c>
      <c r="E1486" s="4" t="s">
        <v>86</v>
      </c>
      <c r="F1486" s="4" t="s">
        <v>152</v>
      </c>
      <c r="G1486" s="4" t="s">
        <v>79</v>
      </c>
      <c r="H1486" s="4" t="s">
        <v>80</v>
      </c>
      <c r="I1486">
        <v>5</v>
      </c>
      <c r="J1486">
        <v>5</v>
      </c>
      <c r="K1486" s="4" t="s">
        <v>55</v>
      </c>
      <c r="L1486">
        <v>2024</v>
      </c>
      <c r="M1486">
        <v>8000</v>
      </c>
      <c r="N1486">
        <v>51587</v>
      </c>
      <c r="O1486">
        <v>100</v>
      </c>
      <c r="P1486" s="1">
        <v>42148</v>
      </c>
      <c r="Q1486" s="4" t="s">
        <v>35</v>
      </c>
      <c r="R1486" s="1">
        <v>43503</v>
      </c>
      <c r="S1486">
        <v>7374</v>
      </c>
      <c r="T1486">
        <v>8074</v>
      </c>
      <c r="U1486">
        <v>700</v>
      </c>
      <c r="V1486">
        <v>9</v>
      </c>
      <c r="W1486" s="4" t="s">
        <v>166</v>
      </c>
      <c r="X1486">
        <v>4</v>
      </c>
      <c r="Y1486">
        <v>140</v>
      </c>
      <c r="Z1486" s="4" t="s">
        <v>37</v>
      </c>
    </row>
    <row r="1487" spans="1:26" x14ac:dyDescent="0.3">
      <c r="A1487" s="4" t="s">
        <v>1617</v>
      </c>
      <c r="B1487" s="4" t="s">
        <v>197</v>
      </c>
      <c r="C1487" s="4" t="s">
        <v>60</v>
      </c>
      <c r="D1487" s="4" t="s">
        <v>138</v>
      </c>
      <c r="E1487" s="4" t="s">
        <v>139</v>
      </c>
      <c r="F1487" s="4" t="s">
        <v>53</v>
      </c>
      <c r="G1487" s="4" t="s">
        <v>44</v>
      </c>
      <c r="H1487" s="4" t="s">
        <v>80</v>
      </c>
      <c r="I1487">
        <v>7</v>
      </c>
      <c r="J1487">
        <v>5</v>
      </c>
      <c r="K1487" s="4" t="s">
        <v>45</v>
      </c>
      <c r="L1487">
        <v>2024</v>
      </c>
      <c r="M1487">
        <v>7500</v>
      </c>
      <c r="N1487">
        <v>99358</v>
      </c>
      <c r="O1487">
        <v>175</v>
      </c>
      <c r="P1487" s="1">
        <v>44442</v>
      </c>
      <c r="Q1487" s="4" t="s">
        <v>35</v>
      </c>
      <c r="R1487" s="1">
        <v>45488</v>
      </c>
      <c r="S1487">
        <v>6582</v>
      </c>
      <c r="T1487">
        <v>7627</v>
      </c>
      <c r="U1487">
        <v>1045</v>
      </c>
      <c r="V1487">
        <v>16</v>
      </c>
      <c r="W1487" s="4" t="s">
        <v>142</v>
      </c>
      <c r="X1487">
        <v>5</v>
      </c>
      <c r="Y1487">
        <v>209</v>
      </c>
      <c r="Z1487" s="4" t="s">
        <v>57</v>
      </c>
    </row>
    <row r="1488" spans="1:26" x14ac:dyDescent="0.3">
      <c r="A1488" s="4" t="s">
        <v>1618</v>
      </c>
      <c r="B1488" s="4" t="s">
        <v>69</v>
      </c>
      <c r="C1488" s="4" t="s">
        <v>97</v>
      </c>
      <c r="D1488" s="4" t="s">
        <v>138</v>
      </c>
      <c r="E1488" s="4" t="s">
        <v>139</v>
      </c>
      <c r="F1488" s="4" t="s">
        <v>53</v>
      </c>
      <c r="G1488" s="4" t="s">
        <v>79</v>
      </c>
      <c r="H1488" s="4" t="s">
        <v>33</v>
      </c>
      <c r="I1488">
        <v>7</v>
      </c>
      <c r="J1488">
        <v>5</v>
      </c>
      <c r="K1488" s="4" t="s">
        <v>34</v>
      </c>
      <c r="L1488">
        <v>2018</v>
      </c>
      <c r="M1488">
        <v>9100</v>
      </c>
      <c r="N1488">
        <v>29654</v>
      </c>
      <c r="O1488">
        <v>175</v>
      </c>
      <c r="P1488" s="1">
        <v>45208</v>
      </c>
      <c r="Q1488" s="4" t="s">
        <v>35</v>
      </c>
      <c r="R1488" s="1">
        <v>45507</v>
      </c>
      <c r="S1488">
        <v>7266</v>
      </c>
      <c r="T1488">
        <v>7501</v>
      </c>
      <c r="U1488">
        <v>235</v>
      </c>
      <c r="V1488">
        <v>3</v>
      </c>
      <c r="W1488" s="4" t="s">
        <v>114</v>
      </c>
      <c r="X1488">
        <v>3</v>
      </c>
      <c r="Y1488">
        <v>47</v>
      </c>
      <c r="Z1488" s="4" t="s">
        <v>57</v>
      </c>
    </row>
    <row r="1489" spans="1:26" x14ac:dyDescent="0.3">
      <c r="A1489" s="4" t="s">
        <v>1619</v>
      </c>
      <c r="B1489" s="4" t="s">
        <v>39</v>
      </c>
      <c r="C1489" s="4" t="s">
        <v>97</v>
      </c>
      <c r="D1489" s="4" t="s">
        <v>85</v>
      </c>
      <c r="E1489" s="4" t="s">
        <v>86</v>
      </c>
      <c r="F1489" s="4" t="s">
        <v>31</v>
      </c>
      <c r="G1489" s="4" t="s">
        <v>79</v>
      </c>
      <c r="H1489" s="4" t="s">
        <v>33</v>
      </c>
      <c r="I1489">
        <v>4</v>
      </c>
      <c r="J1489">
        <v>5</v>
      </c>
      <c r="K1489" s="4" t="s">
        <v>55</v>
      </c>
      <c r="L1489">
        <v>2018</v>
      </c>
      <c r="M1489">
        <v>8100</v>
      </c>
      <c r="N1489">
        <v>31067</v>
      </c>
      <c r="O1489">
        <v>103</v>
      </c>
      <c r="P1489" s="1">
        <v>45178</v>
      </c>
      <c r="Q1489" s="4" t="s">
        <v>35</v>
      </c>
      <c r="R1489" s="1">
        <v>44987</v>
      </c>
      <c r="S1489">
        <v>6262</v>
      </c>
      <c r="T1489">
        <v>6432</v>
      </c>
      <c r="U1489">
        <v>170</v>
      </c>
      <c r="V1489">
        <v>3</v>
      </c>
      <c r="W1489" s="4" t="s">
        <v>127</v>
      </c>
      <c r="X1489">
        <v>3</v>
      </c>
      <c r="Y1489">
        <v>34</v>
      </c>
      <c r="Z1489" s="4" t="s">
        <v>37</v>
      </c>
    </row>
    <row r="1490" spans="1:26" x14ac:dyDescent="0.3">
      <c r="A1490" s="4" t="s">
        <v>1620</v>
      </c>
      <c r="B1490" s="4" t="s">
        <v>109</v>
      </c>
      <c r="C1490" s="4" t="s">
        <v>175</v>
      </c>
      <c r="D1490" s="4" t="s">
        <v>148</v>
      </c>
      <c r="E1490" s="4" t="s">
        <v>149</v>
      </c>
      <c r="F1490" s="4" t="s">
        <v>31</v>
      </c>
      <c r="G1490" s="4" t="s">
        <v>32</v>
      </c>
      <c r="H1490" s="4" t="s">
        <v>33</v>
      </c>
      <c r="I1490">
        <v>5</v>
      </c>
      <c r="J1490">
        <v>5</v>
      </c>
      <c r="K1490" s="4" t="s">
        <v>55</v>
      </c>
      <c r="L1490">
        <v>2024</v>
      </c>
      <c r="M1490">
        <v>7500</v>
      </c>
      <c r="N1490">
        <v>86320</v>
      </c>
      <c r="O1490">
        <v>150</v>
      </c>
      <c r="P1490" s="1">
        <v>42730</v>
      </c>
      <c r="Q1490" s="4" t="s">
        <v>35</v>
      </c>
      <c r="R1490" s="1">
        <v>45544</v>
      </c>
      <c r="S1490">
        <v>6124</v>
      </c>
      <c r="T1490">
        <v>5070</v>
      </c>
      <c r="U1490">
        <v>-1054</v>
      </c>
      <c r="V1490">
        <v>-17</v>
      </c>
      <c r="W1490" s="4" t="s">
        <v>127</v>
      </c>
      <c r="X1490">
        <v>1</v>
      </c>
      <c r="Y1490">
        <v>0</v>
      </c>
      <c r="Z1490" s="4" t="s">
        <v>57</v>
      </c>
    </row>
    <row r="1491" spans="1:26" x14ac:dyDescent="0.3">
      <c r="A1491" s="4" t="s">
        <v>1621</v>
      </c>
      <c r="B1491" s="4" t="s">
        <v>205</v>
      </c>
      <c r="C1491" s="4" t="s">
        <v>70</v>
      </c>
      <c r="D1491" s="4" t="s">
        <v>61</v>
      </c>
      <c r="E1491" s="4" t="s">
        <v>62</v>
      </c>
      <c r="F1491" s="4" t="s">
        <v>53</v>
      </c>
      <c r="G1491" s="4" t="s">
        <v>79</v>
      </c>
      <c r="H1491" s="4" t="s">
        <v>33</v>
      </c>
      <c r="I1491">
        <v>5</v>
      </c>
      <c r="J1491">
        <v>5</v>
      </c>
      <c r="K1491" s="4" t="s">
        <v>34</v>
      </c>
      <c r="L1491">
        <v>2018</v>
      </c>
      <c r="M1491">
        <v>9100</v>
      </c>
      <c r="N1491">
        <v>58873</v>
      </c>
      <c r="O1491">
        <v>120</v>
      </c>
      <c r="P1491" s="1">
        <v>42015</v>
      </c>
      <c r="Q1491" s="4" t="s">
        <v>35</v>
      </c>
      <c r="R1491" s="1">
        <v>43293</v>
      </c>
      <c r="S1491">
        <v>7904</v>
      </c>
      <c r="T1491">
        <v>7125</v>
      </c>
      <c r="U1491">
        <v>-779</v>
      </c>
      <c r="V1491">
        <v>-10</v>
      </c>
      <c r="W1491" s="4" t="s">
        <v>184</v>
      </c>
      <c r="X1491">
        <v>2</v>
      </c>
      <c r="Y1491">
        <v>0</v>
      </c>
      <c r="Z1491" s="4" t="s">
        <v>57</v>
      </c>
    </row>
    <row r="1492" spans="1:26" x14ac:dyDescent="0.3">
      <c r="A1492" s="4" t="s">
        <v>1622</v>
      </c>
      <c r="B1492" s="4" t="s">
        <v>113</v>
      </c>
      <c r="C1492" s="4" t="s">
        <v>123</v>
      </c>
      <c r="D1492" s="4" t="s">
        <v>61</v>
      </c>
      <c r="E1492" s="4" t="s">
        <v>62</v>
      </c>
      <c r="F1492" s="4" t="s">
        <v>53</v>
      </c>
      <c r="G1492" s="4" t="s">
        <v>54</v>
      </c>
      <c r="H1492" s="4" t="s">
        <v>80</v>
      </c>
      <c r="I1492">
        <v>5</v>
      </c>
      <c r="J1492">
        <v>5</v>
      </c>
      <c r="K1492" s="4" t="s">
        <v>66</v>
      </c>
      <c r="L1492">
        <v>2015</v>
      </c>
      <c r="M1492">
        <v>8500</v>
      </c>
      <c r="N1492">
        <v>93554</v>
      </c>
      <c r="O1492">
        <v>120</v>
      </c>
      <c r="P1492" s="1">
        <v>43666</v>
      </c>
      <c r="Q1492" s="4" t="s">
        <v>35</v>
      </c>
      <c r="R1492" s="1">
        <v>44089</v>
      </c>
      <c r="S1492">
        <v>7237</v>
      </c>
      <c r="T1492">
        <v>6497</v>
      </c>
      <c r="U1492">
        <v>-740</v>
      </c>
      <c r="V1492">
        <v>-10</v>
      </c>
      <c r="W1492" s="4" t="s">
        <v>111</v>
      </c>
      <c r="X1492">
        <v>2</v>
      </c>
      <c r="Y1492">
        <v>0</v>
      </c>
      <c r="Z1492" s="4" t="s">
        <v>57</v>
      </c>
    </row>
    <row r="1493" spans="1:26" x14ac:dyDescent="0.3">
      <c r="A1493" s="4" t="s">
        <v>1623</v>
      </c>
      <c r="B1493" s="4" t="s">
        <v>197</v>
      </c>
      <c r="C1493" s="4" t="s">
        <v>144</v>
      </c>
      <c r="D1493" s="4" t="s">
        <v>148</v>
      </c>
      <c r="E1493" s="4" t="s">
        <v>149</v>
      </c>
      <c r="F1493" s="4" t="s">
        <v>31</v>
      </c>
      <c r="G1493" s="4" t="s">
        <v>89</v>
      </c>
      <c r="H1493" s="4" t="s">
        <v>33</v>
      </c>
      <c r="I1493">
        <v>5</v>
      </c>
      <c r="J1493">
        <v>5</v>
      </c>
      <c r="K1493" s="4" t="s">
        <v>34</v>
      </c>
      <c r="L1493">
        <v>2022</v>
      </c>
      <c r="M1493">
        <v>7200</v>
      </c>
      <c r="N1493">
        <v>61298</v>
      </c>
      <c r="O1493">
        <v>150</v>
      </c>
      <c r="P1493" s="1">
        <v>45430</v>
      </c>
      <c r="Q1493" s="4" t="s">
        <v>35</v>
      </c>
      <c r="R1493" s="1">
        <v>45469</v>
      </c>
      <c r="S1493">
        <v>5552</v>
      </c>
      <c r="T1493">
        <v>7092</v>
      </c>
      <c r="U1493">
        <v>1540</v>
      </c>
      <c r="V1493">
        <v>28</v>
      </c>
      <c r="W1493" s="4" t="s">
        <v>102</v>
      </c>
      <c r="X1493">
        <v>2</v>
      </c>
      <c r="Y1493">
        <v>308</v>
      </c>
      <c r="Z1493" s="4" t="s">
        <v>47</v>
      </c>
    </row>
    <row r="1494" spans="1:26" x14ac:dyDescent="0.3">
      <c r="A1494" s="4" t="s">
        <v>1624</v>
      </c>
      <c r="B1494" s="4" t="s">
        <v>125</v>
      </c>
      <c r="C1494" s="4" t="s">
        <v>50</v>
      </c>
      <c r="D1494" s="4" t="s">
        <v>158</v>
      </c>
      <c r="E1494" s="4" t="s">
        <v>86</v>
      </c>
      <c r="F1494" s="4" t="s">
        <v>152</v>
      </c>
      <c r="G1494" s="4" t="s">
        <v>89</v>
      </c>
      <c r="H1494" s="4" t="s">
        <v>80</v>
      </c>
      <c r="I1494">
        <v>5</v>
      </c>
      <c r="J1494">
        <v>4</v>
      </c>
      <c r="K1494" s="4" t="s">
        <v>34</v>
      </c>
      <c r="L1494">
        <v>2015</v>
      </c>
      <c r="M1494">
        <v>8400</v>
      </c>
      <c r="N1494">
        <v>34828</v>
      </c>
      <c r="O1494">
        <v>115</v>
      </c>
      <c r="P1494" s="1">
        <v>43294</v>
      </c>
      <c r="Q1494" s="4" t="s">
        <v>35</v>
      </c>
      <c r="R1494" s="1">
        <v>45490</v>
      </c>
      <c r="S1494">
        <v>6474</v>
      </c>
      <c r="T1494">
        <v>7012</v>
      </c>
      <c r="U1494">
        <v>538</v>
      </c>
      <c r="V1494">
        <v>8</v>
      </c>
      <c r="W1494" s="4" t="s">
        <v>142</v>
      </c>
      <c r="X1494">
        <v>1</v>
      </c>
      <c r="Y1494">
        <v>108</v>
      </c>
      <c r="Z1494" s="4" t="s">
        <v>37</v>
      </c>
    </row>
    <row r="1495" spans="1:26" x14ac:dyDescent="0.3">
      <c r="A1495" s="4" t="s">
        <v>1625</v>
      </c>
      <c r="B1495" s="4" t="s">
        <v>59</v>
      </c>
      <c r="C1495" s="4" t="s">
        <v>40</v>
      </c>
      <c r="D1495" s="4" t="s">
        <v>85</v>
      </c>
      <c r="E1495" s="4" t="s">
        <v>86</v>
      </c>
      <c r="F1495" s="4" t="s">
        <v>31</v>
      </c>
      <c r="G1495" s="4" t="s">
        <v>32</v>
      </c>
      <c r="H1495" s="4" t="s">
        <v>33</v>
      </c>
      <c r="I1495">
        <v>4</v>
      </c>
      <c r="J1495">
        <v>5</v>
      </c>
      <c r="K1495" s="4" t="s">
        <v>34</v>
      </c>
      <c r="L1495">
        <v>2024</v>
      </c>
      <c r="M1495">
        <v>7000</v>
      </c>
      <c r="N1495">
        <v>43456</v>
      </c>
      <c r="O1495">
        <v>103</v>
      </c>
      <c r="P1495" s="1">
        <v>42256</v>
      </c>
      <c r="Q1495" s="4" t="s">
        <v>35</v>
      </c>
      <c r="R1495" s="1">
        <v>44630</v>
      </c>
      <c r="S1495">
        <v>6499</v>
      </c>
      <c r="T1495">
        <v>5761</v>
      </c>
      <c r="U1495">
        <v>-738</v>
      </c>
      <c r="V1495">
        <v>-11</v>
      </c>
      <c r="W1495" s="4" t="s">
        <v>160</v>
      </c>
      <c r="X1495">
        <v>2</v>
      </c>
      <c r="Y1495">
        <v>0</v>
      </c>
      <c r="Z1495" s="4" t="s">
        <v>37</v>
      </c>
    </row>
    <row r="1496" spans="1:26" x14ac:dyDescent="0.3">
      <c r="A1496" s="4" t="s">
        <v>1626</v>
      </c>
      <c r="B1496" s="4" t="s">
        <v>120</v>
      </c>
      <c r="C1496" s="4" t="s">
        <v>40</v>
      </c>
      <c r="D1496" s="4" t="s">
        <v>71</v>
      </c>
      <c r="E1496" s="4" t="s">
        <v>72</v>
      </c>
      <c r="F1496" s="4" t="s">
        <v>73</v>
      </c>
      <c r="G1496" s="4" t="s">
        <v>54</v>
      </c>
      <c r="H1496" s="4" t="s">
        <v>80</v>
      </c>
      <c r="I1496">
        <v>3</v>
      </c>
      <c r="J1496">
        <v>2</v>
      </c>
      <c r="K1496" s="4" t="s">
        <v>55</v>
      </c>
      <c r="L1496">
        <v>2021</v>
      </c>
      <c r="M1496">
        <v>8800</v>
      </c>
      <c r="N1496">
        <v>72798</v>
      </c>
      <c r="O1496">
        <v>100</v>
      </c>
      <c r="P1496" s="1">
        <v>42786</v>
      </c>
      <c r="Q1496" s="4" t="s">
        <v>35</v>
      </c>
      <c r="R1496" s="1">
        <v>44922</v>
      </c>
      <c r="S1496">
        <v>7679</v>
      </c>
      <c r="T1496">
        <v>8902</v>
      </c>
      <c r="U1496">
        <v>1223</v>
      </c>
      <c r="V1496">
        <v>16</v>
      </c>
      <c r="W1496" s="4" t="s">
        <v>136</v>
      </c>
      <c r="X1496">
        <v>2</v>
      </c>
      <c r="Y1496">
        <v>245</v>
      </c>
      <c r="Z1496" s="4" t="s">
        <v>57</v>
      </c>
    </row>
    <row r="1497" spans="1:26" x14ac:dyDescent="0.3">
      <c r="A1497" s="4" t="s">
        <v>1627</v>
      </c>
      <c r="B1497" s="4" t="s">
        <v>205</v>
      </c>
      <c r="C1497" s="4" t="s">
        <v>40</v>
      </c>
      <c r="D1497" s="4" t="s">
        <v>158</v>
      </c>
      <c r="E1497" s="4" t="s">
        <v>86</v>
      </c>
      <c r="F1497" s="4" t="s">
        <v>152</v>
      </c>
      <c r="G1497" s="4" t="s">
        <v>32</v>
      </c>
      <c r="H1497" s="4" t="s">
        <v>33</v>
      </c>
      <c r="I1497">
        <v>5</v>
      </c>
      <c r="J1497">
        <v>4</v>
      </c>
      <c r="K1497" s="4" t="s">
        <v>66</v>
      </c>
      <c r="L1497">
        <v>2015</v>
      </c>
      <c r="M1497">
        <v>7500</v>
      </c>
      <c r="N1497">
        <v>65551</v>
      </c>
      <c r="O1497">
        <v>115</v>
      </c>
      <c r="P1497" s="1">
        <v>45631</v>
      </c>
      <c r="Q1497" s="4" t="s">
        <v>35</v>
      </c>
      <c r="R1497" s="1">
        <v>45456</v>
      </c>
      <c r="S1497">
        <v>6646</v>
      </c>
      <c r="T1497">
        <v>6405</v>
      </c>
      <c r="U1497">
        <v>-241</v>
      </c>
      <c r="V1497">
        <v>-4</v>
      </c>
      <c r="W1497" s="4" t="s">
        <v>36</v>
      </c>
      <c r="X1497">
        <v>4</v>
      </c>
      <c r="Y1497">
        <v>0</v>
      </c>
      <c r="Z1497" s="4" t="s">
        <v>57</v>
      </c>
    </row>
    <row r="1498" spans="1:26" x14ac:dyDescent="0.3">
      <c r="A1498" s="4" t="s">
        <v>1628</v>
      </c>
      <c r="B1498" s="4" t="s">
        <v>59</v>
      </c>
      <c r="C1498" s="4" t="s">
        <v>110</v>
      </c>
      <c r="D1498" s="4" t="s">
        <v>151</v>
      </c>
      <c r="E1498" s="4" t="s">
        <v>86</v>
      </c>
      <c r="F1498" s="4" t="s">
        <v>152</v>
      </c>
      <c r="G1498" s="4" t="s">
        <v>89</v>
      </c>
      <c r="H1498" s="4" t="s">
        <v>33</v>
      </c>
      <c r="I1498">
        <v>5</v>
      </c>
      <c r="J1498">
        <v>5</v>
      </c>
      <c r="K1498" s="4" t="s">
        <v>45</v>
      </c>
      <c r="L1498">
        <v>2022</v>
      </c>
      <c r="M1498">
        <v>6700</v>
      </c>
      <c r="N1498">
        <v>64122</v>
      </c>
      <c r="O1498">
        <v>100</v>
      </c>
      <c r="P1498" s="1">
        <v>44923</v>
      </c>
      <c r="Q1498" s="4" t="s">
        <v>35</v>
      </c>
      <c r="R1498" s="1">
        <v>44866</v>
      </c>
      <c r="S1498">
        <v>5807</v>
      </c>
      <c r="T1498">
        <v>5212</v>
      </c>
      <c r="U1498">
        <v>-595</v>
      </c>
      <c r="V1498">
        <v>-10</v>
      </c>
      <c r="W1498" s="4" t="s">
        <v>56</v>
      </c>
      <c r="X1498">
        <v>3</v>
      </c>
      <c r="Y1498">
        <v>0</v>
      </c>
      <c r="Z1498" s="4" t="s">
        <v>57</v>
      </c>
    </row>
    <row r="1499" spans="1:26" x14ac:dyDescent="0.3">
      <c r="A1499" s="4" t="s">
        <v>1629</v>
      </c>
      <c r="B1499" s="4" t="s">
        <v>59</v>
      </c>
      <c r="C1499" s="4" t="s">
        <v>97</v>
      </c>
      <c r="D1499" s="4" t="s">
        <v>85</v>
      </c>
      <c r="E1499" s="4" t="s">
        <v>86</v>
      </c>
      <c r="F1499" s="4" t="s">
        <v>31</v>
      </c>
      <c r="G1499" s="4" t="s">
        <v>32</v>
      </c>
      <c r="H1499" s="4" t="s">
        <v>33</v>
      </c>
      <c r="I1499">
        <v>4</v>
      </c>
      <c r="J1499">
        <v>5</v>
      </c>
      <c r="K1499" s="4" t="s">
        <v>34</v>
      </c>
      <c r="L1499">
        <v>2016</v>
      </c>
      <c r="M1499">
        <v>7800</v>
      </c>
      <c r="N1499">
        <v>14656</v>
      </c>
      <c r="O1499">
        <v>103</v>
      </c>
      <c r="P1499" s="1">
        <v>43722</v>
      </c>
      <c r="Q1499" s="4" t="s">
        <v>35</v>
      </c>
      <c r="R1499" s="1">
        <v>44707</v>
      </c>
      <c r="S1499">
        <v>6940</v>
      </c>
      <c r="T1499">
        <v>7284</v>
      </c>
      <c r="U1499">
        <v>344</v>
      </c>
      <c r="V1499">
        <v>5</v>
      </c>
      <c r="W1499" s="4" t="s">
        <v>102</v>
      </c>
      <c r="X1499">
        <v>5</v>
      </c>
      <c r="Y1499">
        <v>69</v>
      </c>
      <c r="Z1499" s="4" t="s">
        <v>95</v>
      </c>
    </row>
    <row r="1500" spans="1:26" x14ac:dyDescent="0.3">
      <c r="A1500" s="4" t="s">
        <v>1630</v>
      </c>
      <c r="B1500" s="4" t="s">
        <v>69</v>
      </c>
      <c r="C1500" s="4" t="s">
        <v>50</v>
      </c>
      <c r="D1500" s="4" t="s">
        <v>41</v>
      </c>
      <c r="E1500" s="4" t="s">
        <v>42</v>
      </c>
      <c r="F1500" s="4" t="s">
        <v>43</v>
      </c>
      <c r="G1500" s="4" t="s">
        <v>54</v>
      </c>
      <c r="H1500" s="4" t="s">
        <v>80</v>
      </c>
      <c r="I1500">
        <v>2</v>
      </c>
      <c r="J1500">
        <v>2</v>
      </c>
      <c r="K1500" s="4" t="s">
        <v>66</v>
      </c>
      <c r="L1500">
        <v>2017</v>
      </c>
      <c r="M1500">
        <v>9300</v>
      </c>
      <c r="N1500">
        <v>3694</v>
      </c>
      <c r="O1500">
        <v>250</v>
      </c>
      <c r="P1500" s="1">
        <v>45536</v>
      </c>
      <c r="Q1500" s="4" t="s">
        <v>35</v>
      </c>
      <c r="R1500" s="1">
        <v>45609</v>
      </c>
      <c r="S1500">
        <v>8453</v>
      </c>
      <c r="T1500">
        <v>7498</v>
      </c>
      <c r="U1500">
        <v>-955</v>
      </c>
      <c r="V1500">
        <v>-11</v>
      </c>
      <c r="W1500" s="4" t="s">
        <v>102</v>
      </c>
      <c r="X1500">
        <v>2</v>
      </c>
      <c r="Y1500">
        <v>0</v>
      </c>
      <c r="Z1500" s="4" t="s">
        <v>57</v>
      </c>
    </row>
    <row r="1501" spans="1:26" x14ac:dyDescent="0.3">
      <c r="A1501" s="4" t="s">
        <v>1631</v>
      </c>
      <c r="B1501" s="4" t="s">
        <v>88</v>
      </c>
      <c r="C1501" s="4" t="s">
        <v>110</v>
      </c>
      <c r="D1501" s="4" t="s">
        <v>78</v>
      </c>
      <c r="E1501" s="4" t="s">
        <v>30</v>
      </c>
      <c r="F1501" s="4" t="s">
        <v>31</v>
      </c>
      <c r="G1501" s="4" t="s">
        <v>89</v>
      </c>
      <c r="H1501" s="4" t="s">
        <v>80</v>
      </c>
      <c r="I1501">
        <v>4</v>
      </c>
      <c r="J1501">
        <v>5</v>
      </c>
      <c r="K1501" s="4" t="s">
        <v>66</v>
      </c>
      <c r="L1501">
        <v>2020</v>
      </c>
      <c r="M1501">
        <v>6500</v>
      </c>
      <c r="N1501">
        <v>4694</v>
      </c>
      <c r="O1501">
        <v>120</v>
      </c>
      <c r="P1501" s="1">
        <v>42007</v>
      </c>
      <c r="Q1501" s="4" t="s">
        <v>35</v>
      </c>
      <c r="R1501" s="1">
        <v>45062</v>
      </c>
      <c r="S1501">
        <v>4898</v>
      </c>
      <c r="T1501">
        <v>5707</v>
      </c>
      <c r="U1501">
        <v>809</v>
      </c>
      <c r="V1501">
        <v>17</v>
      </c>
      <c r="W1501" s="4" t="s">
        <v>56</v>
      </c>
      <c r="X1501">
        <v>4</v>
      </c>
      <c r="Y1501">
        <v>162</v>
      </c>
      <c r="Z1501" s="4" t="s">
        <v>47</v>
      </c>
    </row>
    <row r="1502" spans="1:26" x14ac:dyDescent="0.3">
      <c r="A1502" s="4" t="s">
        <v>1632</v>
      </c>
      <c r="B1502" s="4" t="s">
        <v>120</v>
      </c>
      <c r="C1502" s="4" t="s">
        <v>40</v>
      </c>
      <c r="D1502" s="4" t="s">
        <v>165</v>
      </c>
      <c r="E1502" s="4" t="s">
        <v>62</v>
      </c>
      <c r="F1502" s="4" t="s">
        <v>53</v>
      </c>
      <c r="G1502" s="4" t="s">
        <v>44</v>
      </c>
      <c r="H1502" s="4" t="s">
        <v>33</v>
      </c>
      <c r="I1502">
        <v>5</v>
      </c>
      <c r="J1502">
        <v>3</v>
      </c>
      <c r="K1502" s="4" t="s">
        <v>45</v>
      </c>
      <c r="L1502">
        <v>2019</v>
      </c>
      <c r="M1502">
        <v>8000</v>
      </c>
      <c r="N1502">
        <v>6995</v>
      </c>
      <c r="O1502">
        <v>130</v>
      </c>
      <c r="P1502" s="1">
        <v>43494</v>
      </c>
      <c r="Q1502" s="4" t="s">
        <v>35</v>
      </c>
      <c r="R1502" s="1">
        <v>44687</v>
      </c>
      <c r="S1502">
        <v>6551</v>
      </c>
      <c r="T1502">
        <v>7662</v>
      </c>
      <c r="U1502">
        <v>1111</v>
      </c>
      <c r="V1502">
        <v>17</v>
      </c>
      <c r="W1502" s="4" t="s">
        <v>131</v>
      </c>
      <c r="X1502">
        <v>2</v>
      </c>
      <c r="Y1502">
        <v>222</v>
      </c>
      <c r="Z1502" s="4" t="s">
        <v>57</v>
      </c>
    </row>
    <row r="1503" spans="1:26" x14ac:dyDescent="0.3">
      <c r="A1503" s="4" t="s">
        <v>1633</v>
      </c>
      <c r="B1503" s="4" t="s">
        <v>109</v>
      </c>
      <c r="C1503" s="4" t="s">
        <v>190</v>
      </c>
      <c r="D1503" s="4" t="s">
        <v>29</v>
      </c>
      <c r="E1503" s="4" t="s">
        <v>30</v>
      </c>
      <c r="F1503" s="4" t="s">
        <v>31</v>
      </c>
      <c r="G1503" s="4" t="s">
        <v>89</v>
      </c>
      <c r="H1503" s="4" t="s">
        <v>80</v>
      </c>
      <c r="I1503">
        <v>5</v>
      </c>
      <c r="J1503">
        <v>5</v>
      </c>
      <c r="K1503" s="4" t="s">
        <v>34</v>
      </c>
      <c r="L1503">
        <v>2015</v>
      </c>
      <c r="M1503">
        <v>7900</v>
      </c>
      <c r="N1503">
        <v>34279</v>
      </c>
      <c r="O1503">
        <v>113</v>
      </c>
      <c r="P1503" s="1">
        <v>44847</v>
      </c>
      <c r="Q1503" s="4" t="s">
        <v>35</v>
      </c>
      <c r="R1503" s="1">
        <v>45034</v>
      </c>
      <c r="S1503">
        <v>6560</v>
      </c>
      <c r="T1503">
        <v>6404</v>
      </c>
      <c r="U1503">
        <v>-156</v>
      </c>
      <c r="V1503">
        <v>-2</v>
      </c>
      <c r="W1503" s="4" t="s">
        <v>131</v>
      </c>
      <c r="X1503">
        <v>1</v>
      </c>
      <c r="Y1503">
        <v>0</v>
      </c>
      <c r="Z1503" s="4" t="s">
        <v>57</v>
      </c>
    </row>
    <row r="1504" spans="1:26" x14ac:dyDescent="0.3">
      <c r="A1504" s="4" t="s">
        <v>1634</v>
      </c>
      <c r="B1504" s="4" t="s">
        <v>39</v>
      </c>
      <c r="C1504" s="4" t="s">
        <v>77</v>
      </c>
      <c r="D1504" s="4" t="s">
        <v>151</v>
      </c>
      <c r="E1504" s="4" t="s">
        <v>86</v>
      </c>
      <c r="F1504" s="4" t="s">
        <v>152</v>
      </c>
      <c r="G1504" s="4" t="s">
        <v>32</v>
      </c>
      <c r="H1504" s="4" t="s">
        <v>80</v>
      </c>
      <c r="I1504">
        <v>5</v>
      </c>
      <c r="J1504">
        <v>5</v>
      </c>
      <c r="K1504" s="4" t="s">
        <v>55</v>
      </c>
      <c r="L1504">
        <v>2024</v>
      </c>
      <c r="M1504">
        <v>8000</v>
      </c>
      <c r="N1504">
        <v>59384</v>
      </c>
      <c r="O1504">
        <v>100</v>
      </c>
      <c r="P1504" s="1">
        <v>45581</v>
      </c>
      <c r="Q1504" s="4" t="s">
        <v>35</v>
      </c>
      <c r="R1504" s="1">
        <v>45682</v>
      </c>
      <c r="S1504">
        <v>7262</v>
      </c>
      <c r="T1504">
        <v>6910</v>
      </c>
      <c r="U1504">
        <v>-352</v>
      </c>
      <c r="V1504">
        <v>-5</v>
      </c>
      <c r="W1504" s="4" t="s">
        <v>94</v>
      </c>
      <c r="X1504">
        <v>3</v>
      </c>
      <c r="Y1504">
        <v>0</v>
      </c>
      <c r="Z1504" s="4" t="s">
        <v>57</v>
      </c>
    </row>
    <row r="1505" spans="1:26" x14ac:dyDescent="0.3">
      <c r="A1505" s="4" t="s">
        <v>1635</v>
      </c>
      <c r="B1505" s="4" t="s">
        <v>65</v>
      </c>
      <c r="C1505" s="4" t="s">
        <v>123</v>
      </c>
      <c r="D1505" s="4" t="s">
        <v>61</v>
      </c>
      <c r="E1505" s="4" t="s">
        <v>62</v>
      </c>
      <c r="F1505" s="4" t="s">
        <v>53</v>
      </c>
      <c r="G1505" s="4" t="s">
        <v>44</v>
      </c>
      <c r="H1505" s="4" t="s">
        <v>33</v>
      </c>
      <c r="I1505">
        <v>5</v>
      </c>
      <c r="J1505">
        <v>5</v>
      </c>
      <c r="K1505" s="4" t="s">
        <v>66</v>
      </c>
      <c r="L1505">
        <v>2019</v>
      </c>
      <c r="M1505">
        <v>8100</v>
      </c>
      <c r="N1505">
        <v>36180</v>
      </c>
      <c r="O1505">
        <v>120</v>
      </c>
      <c r="P1505" s="1">
        <v>43733</v>
      </c>
      <c r="Q1505" s="4" t="s">
        <v>35</v>
      </c>
      <c r="R1505" s="1">
        <v>45393</v>
      </c>
      <c r="S1505">
        <v>6728</v>
      </c>
      <c r="T1505">
        <v>6043</v>
      </c>
      <c r="U1505">
        <v>-685</v>
      </c>
      <c r="V1505">
        <v>-10</v>
      </c>
      <c r="W1505" s="4" t="s">
        <v>114</v>
      </c>
      <c r="X1505">
        <v>4</v>
      </c>
      <c r="Y1505">
        <v>0</v>
      </c>
      <c r="Z1505" s="4" t="s">
        <v>57</v>
      </c>
    </row>
    <row r="1506" spans="1:26" x14ac:dyDescent="0.3">
      <c r="A1506" s="4" t="s">
        <v>1636</v>
      </c>
      <c r="B1506" s="4" t="s">
        <v>197</v>
      </c>
      <c r="C1506" s="4" t="s">
        <v>28</v>
      </c>
      <c r="D1506" s="4" t="s">
        <v>61</v>
      </c>
      <c r="E1506" s="4" t="s">
        <v>62</v>
      </c>
      <c r="F1506" s="4" t="s">
        <v>53</v>
      </c>
      <c r="G1506" s="4" t="s">
        <v>44</v>
      </c>
      <c r="H1506" s="4" t="s">
        <v>80</v>
      </c>
      <c r="I1506">
        <v>5</v>
      </c>
      <c r="J1506">
        <v>5</v>
      </c>
      <c r="K1506" s="4" t="s">
        <v>45</v>
      </c>
      <c r="L1506">
        <v>2019</v>
      </c>
      <c r="M1506">
        <v>8000</v>
      </c>
      <c r="N1506">
        <v>46596</v>
      </c>
      <c r="O1506">
        <v>120</v>
      </c>
      <c r="P1506" s="1">
        <v>45531</v>
      </c>
      <c r="Q1506" s="4" t="s">
        <v>35</v>
      </c>
      <c r="R1506" s="1">
        <v>45615</v>
      </c>
      <c r="S1506">
        <v>6648</v>
      </c>
      <c r="T1506">
        <v>5844</v>
      </c>
      <c r="U1506">
        <v>-804</v>
      </c>
      <c r="V1506">
        <v>-12</v>
      </c>
      <c r="W1506" s="4" t="s">
        <v>116</v>
      </c>
      <c r="X1506">
        <v>4</v>
      </c>
      <c r="Y1506">
        <v>0</v>
      </c>
      <c r="Z1506" s="4" t="s">
        <v>47</v>
      </c>
    </row>
    <row r="1507" spans="1:26" x14ac:dyDescent="0.3">
      <c r="A1507" s="4" t="s">
        <v>1637</v>
      </c>
      <c r="B1507" s="4" t="s">
        <v>65</v>
      </c>
      <c r="C1507" s="4" t="s">
        <v>50</v>
      </c>
      <c r="D1507" s="4" t="s">
        <v>71</v>
      </c>
      <c r="E1507" s="4" t="s">
        <v>72</v>
      </c>
      <c r="F1507" s="4" t="s">
        <v>73</v>
      </c>
      <c r="G1507" s="4" t="s">
        <v>54</v>
      </c>
      <c r="H1507" s="4" t="s">
        <v>80</v>
      </c>
      <c r="I1507">
        <v>3</v>
      </c>
      <c r="J1507">
        <v>2</v>
      </c>
      <c r="K1507" s="4" t="s">
        <v>45</v>
      </c>
      <c r="L1507">
        <v>2019</v>
      </c>
      <c r="M1507">
        <v>7500</v>
      </c>
      <c r="N1507">
        <v>44434</v>
      </c>
      <c r="O1507">
        <v>100</v>
      </c>
      <c r="P1507" s="1">
        <v>44581</v>
      </c>
      <c r="Q1507" s="4" t="s">
        <v>35</v>
      </c>
      <c r="R1507" s="1">
        <v>45315</v>
      </c>
      <c r="S1507">
        <v>6222</v>
      </c>
      <c r="T1507">
        <v>6158</v>
      </c>
      <c r="U1507">
        <v>-64</v>
      </c>
      <c r="V1507">
        <v>-1</v>
      </c>
      <c r="W1507" s="4" t="s">
        <v>90</v>
      </c>
      <c r="X1507">
        <v>4</v>
      </c>
      <c r="Y1507">
        <v>0</v>
      </c>
      <c r="Z1507" s="4" t="s">
        <v>47</v>
      </c>
    </row>
    <row r="1508" spans="1:26" x14ac:dyDescent="0.3">
      <c r="A1508" s="4" t="s">
        <v>1638</v>
      </c>
      <c r="B1508" s="4" t="s">
        <v>27</v>
      </c>
      <c r="C1508" s="4" t="s">
        <v>40</v>
      </c>
      <c r="D1508" s="4" t="s">
        <v>61</v>
      </c>
      <c r="E1508" s="4" t="s">
        <v>62</v>
      </c>
      <c r="F1508" s="4" t="s">
        <v>53</v>
      </c>
      <c r="G1508" s="4" t="s">
        <v>89</v>
      </c>
      <c r="H1508" s="4" t="s">
        <v>80</v>
      </c>
      <c r="I1508">
        <v>5</v>
      </c>
      <c r="J1508">
        <v>5</v>
      </c>
      <c r="K1508" s="4" t="s">
        <v>55</v>
      </c>
      <c r="L1508">
        <v>2016</v>
      </c>
      <c r="M1508">
        <v>9800</v>
      </c>
      <c r="N1508">
        <v>9148</v>
      </c>
      <c r="O1508">
        <v>120</v>
      </c>
      <c r="P1508" s="1">
        <v>43516</v>
      </c>
      <c r="Q1508" s="4" t="s">
        <v>35</v>
      </c>
      <c r="R1508" s="1">
        <v>44772</v>
      </c>
      <c r="S1508">
        <v>8228</v>
      </c>
      <c r="T1508">
        <v>7399</v>
      </c>
      <c r="U1508">
        <v>-829</v>
      </c>
      <c r="V1508">
        <v>-10</v>
      </c>
      <c r="W1508" s="4" t="s">
        <v>142</v>
      </c>
      <c r="X1508">
        <v>4</v>
      </c>
      <c r="Y1508">
        <v>0</v>
      </c>
      <c r="Z1508" s="4" t="s">
        <v>47</v>
      </c>
    </row>
    <row r="1509" spans="1:26" x14ac:dyDescent="0.3">
      <c r="A1509" s="4" t="s">
        <v>1639</v>
      </c>
      <c r="B1509" s="4" t="s">
        <v>172</v>
      </c>
      <c r="C1509" s="4" t="s">
        <v>84</v>
      </c>
      <c r="D1509" s="4" t="s">
        <v>41</v>
      </c>
      <c r="E1509" s="4" t="s">
        <v>42</v>
      </c>
      <c r="F1509" s="4" t="s">
        <v>43</v>
      </c>
      <c r="G1509" s="4" t="s">
        <v>79</v>
      </c>
      <c r="H1509" s="4" t="s">
        <v>33</v>
      </c>
      <c r="I1509">
        <v>2</v>
      </c>
      <c r="J1509">
        <v>2</v>
      </c>
      <c r="K1509" s="4" t="s">
        <v>66</v>
      </c>
      <c r="L1509">
        <v>2017</v>
      </c>
      <c r="M1509">
        <v>9300</v>
      </c>
      <c r="N1509">
        <v>55659</v>
      </c>
      <c r="O1509">
        <v>250</v>
      </c>
      <c r="P1509" s="1">
        <v>42043</v>
      </c>
      <c r="Q1509" s="4" t="s">
        <v>35</v>
      </c>
      <c r="R1509" s="1">
        <v>43327</v>
      </c>
      <c r="S1509">
        <v>7692</v>
      </c>
      <c r="T1509">
        <v>8156</v>
      </c>
      <c r="U1509">
        <v>464</v>
      </c>
      <c r="V1509">
        <v>6</v>
      </c>
      <c r="W1509" s="4" t="s">
        <v>102</v>
      </c>
      <c r="X1509">
        <v>5</v>
      </c>
      <c r="Y1509">
        <v>93</v>
      </c>
      <c r="Z1509" s="4" t="s">
        <v>57</v>
      </c>
    </row>
    <row r="1510" spans="1:26" x14ac:dyDescent="0.3">
      <c r="A1510" s="4" t="s">
        <v>1640</v>
      </c>
      <c r="B1510" s="4" t="s">
        <v>88</v>
      </c>
      <c r="C1510" s="4" t="s">
        <v>144</v>
      </c>
      <c r="D1510" s="4" t="s">
        <v>78</v>
      </c>
      <c r="E1510" s="4" t="s">
        <v>30</v>
      </c>
      <c r="F1510" s="4" t="s">
        <v>31</v>
      </c>
      <c r="G1510" s="4" t="s">
        <v>44</v>
      </c>
      <c r="H1510" s="4" t="s">
        <v>33</v>
      </c>
      <c r="I1510">
        <v>4</v>
      </c>
      <c r="J1510">
        <v>5</v>
      </c>
      <c r="K1510" s="4" t="s">
        <v>34</v>
      </c>
      <c r="L1510">
        <v>2022</v>
      </c>
      <c r="M1510">
        <v>7200</v>
      </c>
      <c r="N1510">
        <v>37140</v>
      </c>
      <c r="O1510">
        <v>120</v>
      </c>
      <c r="P1510" s="1">
        <v>45332</v>
      </c>
      <c r="Q1510" s="4" t="s">
        <v>35</v>
      </c>
      <c r="R1510" s="1">
        <v>45451</v>
      </c>
      <c r="S1510">
        <v>5208</v>
      </c>
      <c r="T1510">
        <v>6575</v>
      </c>
      <c r="U1510">
        <v>1367</v>
      </c>
      <c r="V1510">
        <v>26</v>
      </c>
      <c r="W1510" s="4" t="s">
        <v>46</v>
      </c>
      <c r="X1510">
        <v>3</v>
      </c>
      <c r="Y1510">
        <v>273</v>
      </c>
      <c r="Z1510" s="4" t="s">
        <v>47</v>
      </c>
    </row>
    <row r="1511" spans="1:26" x14ac:dyDescent="0.3">
      <c r="A1511" s="4" t="s">
        <v>1641</v>
      </c>
      <c r="B1511" s="4" t="s">
        <v>69</v>
      </c>
      <c r="C1511" s="4" t="s">
        <v>118</v>
      </c>
      <c r="D1511" s="4" t="s">
        <v>165</v>
      </c>
      <c r="E1511" s="4" t="s">
        <v>62</v>
      </c>
      <c r="F1511" s="4" t="s">
        <v>53</v>
      </c>
      <c r="G1511" s="4" t="s">
        <v>44</v>
      </c>
      <c r="H1511" s="4" t="s">
        <v>80</v>
      </c>
      <c r="I1511">
        <v>5</v>
      </c>
      <c r="J1511">
        <v>3</v>
      </c>
      <c r="K1511" s="4" t="s">
        <v>55</v>
      </c>
      <c r="L1511">
        <v>2021</v>
      </c>
      <c r="M1511">
        <v>9300</v>
      </c>
      <c r="N1511">
        <v>39219</v>
      </c>
      <c r="O1511">
        <v>130</v>
      </c>
      <c r="P1511" s="1">
        <v>43556</v>
      </c>
      <c r="Q1511" s="4" t="s">
        <v>35</v>
      </c>
      <c r="R1511" s="1">
        <v>44410</v>
      </c>
      <c r="S1511">
        <v>8016</v>
      </c>
      <c r="T1511">
        <v>8076</v>
      </c>
      <c r="U1511">
        <v>60</v>
      </c>
      <c r="V1511">
        <v>1</v>
      </c>
      <c r="W1511" s="4" t="s">
        <v>99</v>
      </c>
      <c r="X1511">
        <v>4</v>
      </c>
      <c r="Y1511">
        <v>12</v>
      </c>
      <c r="Z1511" s="4" t="s">
        <v>57</v>
      </c>
    </row>
    <row r="1512" spans="1:26" x14ac:dyDescent="0.3">
      <c r="A1512" s="4" t="s">
        <v>1642</v>
      </c>
      <c r="B1512" s="4" t="s">
        <v>120</v>
      </c>
      <c r="C1512" s="4" t="s">
        <v>118</v>
      </c>
      <c r="D1512" s="4" t="s">
        <v>71</v>
      </c>
      <c r="E1512" s="4" t="s">
        <v>72</v>
      </c>
      <c r="F1512" s="4" t="s">
        <v>73</v>
      </c>
      <c r="G1512" s="4" t="s">
        <v>44</v>
      </c>
      <c r="H1512" s="4" t="s">
        <v>80</v>
      </c>
      <c r="I1512">
        <v>3</v>
      </c>
      <c r="J1512">
        <v>2</v>
      </c>
      <c r="K1512" s="4" t="s">
        <v>45</v>
      </c>
      <c r="L1512">
        <v>2021</v>
      </c>
      <c r="M1512">
        <v>7300</v>
      </c>
      <c r="N1512">
        <v>55588</v>
      </c>
      <c r="O1512">
        <v>100</v>
      </c>
      <c r="P1512" s="1">
        <v>42602</v>
      </c>
      <c r="Q1512" s="4" t="s">
        <v>35</v>
      </c>
      <c r="R1512" s="1">
        <v>43074</v>
      </c>
      <c r="S1512">
        <v>6079</v>
      </c>
      <c r="T1512">
        <v>7533</v>
      </c>
      <c r="U1512">
        <v>1454</v>
      </c>
      <c r="V1512">
        <v>24</v>
      </c>
      <c r="W1512" s="4" t="s">
        <v>160</v>
      </c>
      <c r="X1512">
        <v>4</v>
      </c>
      <c r="Y1512">
        <v>291</v>
      </c>
      <c r="Z1512" s="4" t="s">
        <v>95</v>
      </c>
    </row>
    <row r="1513" spans="1:26" x14ac:dyDescent="0.3">
      <c r="A1513" s="4" t="s">
        <v>1643</v>
      </c>
      <c r="B1513" s="4" t="s">
        <v>69</v>
      </c>
      <c r="C1513" s="4" t="s">
        <v>60</v>
      </c>
      <c r="D1513" s="4" t="s">
        <v>51</v>
      </c>
      <c r="E1513" s="4" t="s">
        <v>52</v>
      </c>
      <c r="F1513" s="4" t="s">
        <v>53</v>
      </c>
      <c r="G1513" s="4" t="s">
        <v>54</v>
      </c>
      <c r="H1513" s="4" t="s">
        <v>33</v>
      </c>
      <c r="I1513">
        <v>8</v>
      </c>
      <c r="J1513">
        <v>5</v>
      </c>
      <c r="K1513" s="4" t="s">
        <v>55</v>
      </c>
      <c r="L1513">
        <v>2017</v>
      </c>
      <c r="M1513">
        <v>9700</v>
      </c>
      <c r="N1513">
        <v>25834</v>
      </c>
      <c r="O1513">
        <v>200</v>
      </c>
      <c r="P1513" s="1">
        <v>43421</v>
      </c>
      <c r="Q1513" s="4" t="s">
        <v>35</v>
      </c>
      <c r="R1513" s="1">
        <v>44567</v>
      </c>
      <c r="S1513">
        <v>8512</v>
      </c>
      <c r="T1513">
        <v>7469</v>
      </c>
      <c r="U1513">
        <v>-1043</v>
      </c>
      <c r="V1513">
        <v>-12</v>
      </c>
      <c r="W1513" s="4" t="s">
        <v>36</v>
      </c>
      <c r="X1513">
        <v>5</v>
      </c>
      <c r="Y1513">
        <v>0</v>
      </c>
      <c r="Z1513" s="4" t="s">
        <v>57</v>
      </c>
    </row>
    <row r="1514" spans="1:26" x14ac:dyDescent="0.3">
      <c r="A1514" s="4" t="s">
        <v>1644</v>
      </c>
      <c r="B1514" s="4" t="s">
        <v>83</v>
      </c>
      <c r="C1514" s="4" t="s">
        <v>110</v>
      </c>
      <c r="D1514" s="4" t="s">
        <v>71</v>
      </c>
      <c r="E1514" s="4" t="s">
        <v>72</v>
      </c>
      <c r="F1514" s="4" t="s">
        <v>73</v>
      </c>
      <c r="G1514" s="4" t="s">
        <v>79</v>
      </c>
      <c r="H1514" s="4" t="s">
        <v>80</v>
      </c>
      <c r="I1514">
        <v>3</v>
      </c>
      <c r="J1514">
        <v>2</v>
      </c>
      <c r="K1514" s="4" t="s">
        <v>66</v>
      </c>
      <c r="L1514">
        <v>2019</v>
      </c>
      <c r="M1514">
        <v>7600</v>
      </c>
      <c r="N1514">
        <v>47493</v>
      </c>
      <c r="O1514">
        <v>100</v>
      </c>
      <c r="P1514" s="1">
        <v>42026</v>
      </c>
      <c r="Q1514" s="4" t="s">
        <v>35</v>
      </c>
      <c r="R1514" s="1">
        <v>42997</v>
      </c>
      <c r="S1514">
        <v>6256</v>
      </c>
      <c r="T1514">
        <v>7515</v>
      </c>
      <c r="U1514">
        <v>1259</v>
      </c>
      <c r="V1514">
        <v>20</v>
      </c>
      <c r="W1514" s="4" t="s">
        <v>184</v>
      </c>
      <c r="X1514">
        <v>2</v>
      </c>
      <c r="Y1514">
        <v>252</v>
      </c>
      <c r="Z1514" s="4" t="s">
        <v>57</v>
      </c>
    </row>
    <row r="1515" spans="1:26" x14ac:dyDescent="0.3">
      <c r="A1515" s="4" t="s">
        <v>1645</v>
      </c>
      <c r="B1515" s="4" t="s">
        <v>113</v>
      </c>
      <c r="C1515" s="4" t="s">
        <v>123</v>
      </c>
      <c r="D1515" s="4" t="s">
        <v>165</v>
      </c>
      <c r="E1515" s="4" t="s">
        <v>62</v>
      </c>
      <c r="F1515" s="4" t="s">
        <v>53</v>
      </c>
      <c r="G1515" s="4" t="s">
        <v>44</v>
      </c>
      <c r="H1515" s="4" t="s">
        <v>33</v>
      </c>
      <c r="I1515">
        <v>5</v>
      </c>
      <c r="J1515">
        <v>3</v>
      </c>
      <c r="K1515" s="4" t="s">
        <v>55</v>
      </c>
      <c r="L1515">
        <v>2021</v>
      </c>
      <c r="M1515">
        <v>9300</v>
      </c>
      <c r="N1515">
        <v>47315</v>
      </c>
      <c r="O1515">
        <v>130</v>
      </c>
      <c r="P1515" s="1">
        <v>43109</v>
      </c>
      <c r="Q1515" s="4" t="s">
        <v>35</v>
      </c>
      <c r="R1515" s="1">
        <v>44225</v>
      </c>
      <c r="S1515">
        <v>7318</v>
      </c>
      <c r="T1515">
        <v>7753</v>
      </c>
      <c r="U1515">
        <v>435</v>
      </c>
      <c r="V1515">
        <v>6</v>
      </c>
      <c r="W1515" s="4" t="s">
        <v>81</v>
      </c>
      <c r="X1515">
        <v>4</v>
      </c>
      <c r="Y1515">
        <v>87</v>
      </c>
      <c r="Z1515" s="4" t="s">
        <v>57</v>
      </c>
    </row>
    <row r="1516" spans="1:26" x14ac:dyDescent="0.3">
      <c r="A1516" s="4" t="s">
        <v>1646</v>
      </c>
      <c r="B1516" s="4" t="s">
        <v>69</v>
      </c>
      <c r="C1516" s="4" t="s">
        <v>60</v>
      </c>
      <c r="D1516" s="4" t="s">
        <v>105</v>
      </c>
      <c r="E1516" s="4" t="s">
        <v>52</v>
      </c>
      <c r="F1516" s="4" t="s">
        <v>73</v>
      </c>
      <c r="G1516" s="4" t="s">
        <v>89</v>
      </c>
      <c r="H1516" s="4" t="s">
        <v>33</v>
      </c>
      <c r="I1516">
        <v>4</v>
      </c>
      <c r="J1516">
        <v>2</v>
      </c>
      <c r="K1516" s="4" t="s">
        <v>45</v>
      </c>
      <c r="L1516">
        <v>2021</v>
      </c>
      <c r="M1516">
        <v>7300</v>
      </c>
      <c r="N1516">
        <v>87864</v>
      </c>
      <c r="O1516">
        <v>200</v>
      </c>
      <c r="P1516" s="1">
        <v>43931</v>
      </c>
      <c r="Q1516" s="4" t="s">
        <v>35</v>
      </c>
      <c r="R1516" s="1">
        <v>45417</v>
      </c>
      <c r="S1516">
        <v>6121</v>
      </c>
      <c r="T1516">
        <v>5970</v>
      </c>
      <c r="U1516">
        <v>-151</v>
      </c>
      <c r="V1516">
        <v>-2</v>
      </c>
      <c r="W1516" s="4" t="s">
        <v>90</v>
      </c>
      <c r="X1516">
        <v>3</v>
      </c>
      <c r="Y1516">
        <v>0</v>
      </c>
      <c r="Z1516" s="4" t="s">
        <v>47</v>
      </c>
    </row>
    <row r="1517" spans="1:26" x14ac:dyDescent="0.3">
      <c r="A1517" s="4" t="s">
        <v>1647</v>
      </c>
      <c r="B1517" s="4" t="s">
        <v>146</v>
      </c>
      <c r="C1517" s="4" t="s">
        <v>70</v>
      </c>
      <c r="D1517" s="4" t="s">
        <v>85</v>
      </c>
      <c r="E1517" s="4" t="s">
        <v>86</v>
      </c>
      <c r="F1517" s="4" t="s">
        <v>31</v>
      </c>
      <c r="G1517" s="4" t="s">
        <v>89</v>
      </c>
      <c r="H1517" s="4" t="s">
        <v>33</v>
      </c>
      <c r="I1517">
        <v>4</v>
      </c>
      <c r="J1517">
        <v>5</v>
      </c>
      <c r="K1517" s="4" t="s">
        <v>34</v>
      </c>
      <c r="L1517">
        <v>2019</v>
      </c>
      <c r="M1517">
        <v>7500</v>
      </c>
      <c r="N1517">
        <v>23277</v>
      </c>
      <c r="O1517">
        <v>103</v>
      </c>
      <c r="P1517" s="1">
        <v>43242</v>
      </c>
      <c r="Q1517" s="4" t="s">
        <v>35</v>
      </c>
      <c r="R1517" s="1">
        <v>45045</v>
      </c>
      <c r="S1517">
        <v>6564</v>
      </c>
      <c r="T1517">
        <v>6302</v>
      </c>
      <c r="U1517">
        <v>-262</v>
      </c>
      <c r="V1517">
        <v>-4</v>
      </c>
      <c r="W1517" s="4" t="s">
        <v>90</v>
      </c>
      <c r="X1517">
        <v>2</v>
      </c>
      <c r="Y1517">
        <v>0</v>
      </c>
      <c r="Z1517" s="4" t="s">
        <v>37</v>
      </c>
    </row>
    <row r="1518" spans="1:26" x14ac:dyDescent="0.3">
      <c r="A1518" s="4" t="s">
        <v>1648</v>
      </c>
      <c r="B1518" s="4" t="s">
        <v>156</v>
      </c>
      <c r="C1518" s="4" t="s">
        <v>104</v>
      </c>
      <c r="D1518" s="4" t="s">
        <v>78</v>
      </c>
      <c r="E1518" s="4" t="s">
        <v>30</v>
      </c>
      <c r="F1518" s="4" t="s">
        <v>31</v>
      </c>
      <c r="G1518" s="4" t="s">
        <v>32</v>
      </c>
      <c r="H1518" s="4" t="s">
        <v>80</v>
      </c>
      <c r="I1518">
        <v>4</v>
      </c>
      <c r="J1518">
        <v>5</v>
      </c>
      <c r="K1518" s="4" t="s">
        <v>45</v>
      </c>
      <c r="L1518">
        <v>2016</v>
      </c>
      <c r="M1518">
        <v>6800</v>
      </c>
      <c r="N1518">
        <v>38156</v>
      </c>
      <c r="O1518">
        <v>120</v>
      </c>
      <c r="P1518" s="1">
        <v>43792</v>
      </c>
      <c r="Q1518" s="4" t="s">
        <v>35</v>
      </c>
      <c r="R1518" s="1">
        <v>44823</v>
      </c>
      <c r="S1518">
        <v>5434</v>
      </c>
      <c r="T1518">
        <v>4760</v>
      </c>
      <c r="U1518">
        <v>-674</v>
      </c>
      <c r="V1518">
        <v>-12</v>
      </c>
      <c r="W1518" s="4" t="s">
        <v>184</v>
      </c>
      <c r="X1518">
        <v>1</v>
      </c>
      <c r="Y1518">
        <v>0</v>
      </c>
      <c r="Z1518" s="4" t="s">
        <v>47</v>
      </c>
    </row>
    <row r="1519" spans="1:26" x14ac:dyDescent="0.3">
      <c r="A1519" s="4" t="s">
        <v>1649</v>
      </c>
      <c r="B1519" s="4" t="s">
        <v>69</v>
      </c>
      <c r="C1519" s="4" t="s">
        <v>93</v>
      </c>
      <c r="D1519" s="4" t="s">
        <v>71</v>
      </c>
      <c r="E1519" s="4" t="s">
        <v>72</v>
      </c>
      <c r="F1519" s="4" t="s">
        <v>73</v>
      </c>
      <c r="G1519" s="4" t="s">
        <v>89</v>
      </c>
      <c r="H1519" s="4" t="s">
        <v>80</v>
      </c>
      <c r="I1519">
        <v>3</v>
      </c>
      <c r="J1519">
        <v>2</v>
      </c>
      <c r="K1519" s="4" t="s">
        <v>66</v>
      </c>
      <c r="L1519">
        <v>2020</v>
      </c>
      <c r="M1519">
        <v>7500</v>
      </c>
      <c r="N1519">
        <v>46211</v>
      </c>
      <c r="O1519">
        <v>100</v>
      </c>
      <c r="P1519" s="1">
        <v>44111</v>
      </c>
      <c r="Q1519" s="4" t="s">
        <v>35</v>
      </c>
      <c r="R1519" s="1">
        <v>43932</v>
      </c>
      <c r="S1519">
        <v>6401</v>
      </c>
      <c r="T1519">
        <v>6993</v>
      </c>
      <c r="U1519">
        <v>592</v>
      </c>
      <c r="V1519">
        <v>9</v>
      </c>
      <c r="W1519" s="4" t="s">
        <v>56</v>
      </c>
      <c r="X1519">
        <v>1</v>
      </c>
      <c r="Y1519">
        <v>118</v>
      </c>
      <c r="Z1519" s="4" t="s">
        <v>57</v>
      </c>
    </row>
    <row r="1520" spans="1:26" x14ac:dyDescent="0.3">
      <c r="A1520" s="4" t="s">
        <v>1650</v>
      </c>
      <c r="B1520" s="4" t="s">
        <v>125</v>
      </c>
      <c r="C1520" s="4" t="s">
        <v>144</v>
      </c>
      <c r="D1520" s="4" t="s">
        <v>78</v>
      </c>
      <c r="E1520" s="4" t="s">
        <v>30</v>
      </c>
      <c r="F1520" s="4" t="s">
        <v>31</v>
      </c>
      <c r="G1520" s="4" t="s">
        <v>32</v>
      </c>
      <c r="H1520" s="4" t="s">
        <v>80</v>
      </c>
      <c r="I1520">
        <v>4</v>
      </c>
      <c r="J1520">
        <v>5</v>
      </c>
      <c r="K1520" s="4" t="s">
        <v>66</v>
      </c>
      <c r="L1520">
        <v>2021</v>
      </c>
      <c r="M1520">
        <v>6400</v>
      </c>
      <c r="N1520">
        <v>27915</v>
      </c>
      <c r="O1520">
        <v>120</v>
      </c>
      <c r="P1520" s="1">
        <v>42867</v>
      </c>
      <c r="Q1520" s="4" t="s">
        <v>35</v>
      </c>
      <c r="R1520" s="1">
        <v>43075</v>
      </c>
      <c r="S1520">
        <v>4855</v>
      </c>
      <c r="T1520">
        <v>3951</v>
      </c>
      <c r="U1520">
        <v>-904</v>
      </c>
      <c r="V1520">
        <v>-19</v>
      </c>
      <c r="W1520" s="4" t="s">
        <v>36</v>
      </c>
      <c r="X1520">
        <v>4</v>
      </c>
      <c r="Y1520">
        <v>0</v>
      </c>
      <c r="Z1520" s="4" t="s">
        <v>95</v>
      </c>
    </row>
    <row r="1521" spans="1:26" x14ac:dyDescent="0.3">
      <c r="A1521" s="4" t="s">
        <v>1651</v>
      </c>
      <c r="B1521" s="4" t="s">
        <v>49</v>
      </c>
      <c r="C1521" s="4" t="s">
        <v>40</v>
      </c>
      <c r="D1521" s="4" t="s">
        <v>78</v>
      </c>
      <c r="E1521" s="4" t="s">
        <v>30</v>
      </c>
      <c r="F1521" s="4" t="s">
        <v>31</v>
      </c>
      <c r="G1521" s="4" t="s">
        <v>54</v>
      </c>
      <c r="H1521" s="4" t="s">
        <v>80</v>
      </c>
      <c r="I1521">
        <v>4</v>
      </c>
      <c r="J1521">
        <v>5</v>
      </c>
      <c r="K1521" s="4" t="s">
        <v>55</v>
      </c>
      <c r="L1521">
        <v>2020</v>
      </c>
      <c r="M1521">
        <v>7900</v>
      </c>
      <c r="N1521">
        <v>65679</v>
      </c>
      <c r="O1521">
        <v>120</v>
      </c>
      <c r="P1521" s="1">
        <v>42797</v>
      </c>
      <c r="Q1521" s="4" t="s">
        <v>35</v>
      </c>
      <c r="R1521" s="1">
        <v>42821</v>
      </c>
      <c r="S1521">
        <v>6415</v>
      </c>
      <c r="T1521">
        <v>5706</v>
      </c>
      <c r="U1521">
        <v>-709</v>
      </c>
      <c r="V1521">
        <v>-11</v>
      </c>
      <c r="W1521" s="4" t="s">
        <v>131</v>
      </c>
      <c r="X1521">
        <v>1</v>
      </c>
      <c r="Y1521">
        <v>0</v>
      </c>
      <c r="Z1521" s="4" t="s">
        <v>57</v>
      </c>
    </row>
    <row r="1522" spans="1:26" x14ac:dyDescent="0.3">
      <c r="A1522" s="4" t="s">
        <v>1652</v>
      </c>
      <c r="B1522" s="4" t="s">
        <v>65</v>
      </c>
      <c r="C1522" s="4" t="s">
        <v>144</v>
      </c>
      <c r="D1522" s="4" t="s">
        <v>51</v>
      </c>
      <c r="E1522" s="4" t="s">
        <v>52</v>
      </c>
      <c r="F1522" s="4" t="s">
        <v>53</v>
      </c>
      <c r="G1522" s="4" t="s">
        <v>89</v>
      </c>
      <c r="H1522" s="4" t="s">
        <v>33</v>
      </c>
      <c r="I1522">
        <v>8</v>
      </c>
      <c r="J1522">
        <v>5</v>
      </c>
      <c r="K1522" s="4" t="s">
        <v>66</v>
      </c>
      <c r="L1522">
        <v>2019</v>
      </c>
      <c r="M1522">
        <v>8100</v>
      </c>
      <c r="N1522">
        <v>43975</v>
      </c>
      <c r="O1522">
        <v>200</v>
      </c>
      <c r="P1522" s="1">
        <v>43622</v>
      </c>
      <c r="Q1522" s="4" t="s">
        <v>35</v>
      </c>
      <c r="R1522" s="1">
        <v>44429</v>
      </c>
      <c r="S1522">
        <v>7202</v>
      </c>
      <c r="T1522">
        <v>8641</v>
      </c>
      <c r="U1522">
        <v>1439</v>
      </c>
      <c r="V1522">
        <v>20</v>
      </c>
      <c r="W1522" s="4" t="s">
        <v>136</v>
      </c>
      <c r="X1522">
        <v>4</v>
      </c>
      <c r="Y1522">
        <v>288</v>
      </c>
      <c r="Z1522" s="4" t="s">
        <v>37</v>
      </c>
    </row>
    <row r="1523" spans="1:26" x14ac:dyDescent="0.3">
      <c r="A1523" s="4" t="s">
        <v>1653</v>
      </c>
      <c r="B1523" s="4" t="s">
        <v>125</v>
      </c>
      <c r="C1523" s="4" t="s">
        <v>28</v>
      </c>
      <c r="D1523" s="4" t="s">
        <v>71</v>
      </c>
      <c r="E1523" s="4" t="s">
        <v>72</v>
      </c>
      <c r="F1523" s="4" t="s">
        <v>73</v>
      </c>
      <c r="G1523" s="4" t="s">
        <v>54</v>
      </c>
      <c r="H1523" s="4" t="s">
        <v>80</v>
      </c>
      <c r="I1523">
        <v>3</v>
      </c>
      <c r="J1523">
        <v>2</v>
      </c>
      <c r="K1523" s="4" t="s">
        <v>34</v>
      </c>
      <c r="L1523">
        <v>2021</v>
      </c>
      <c r="M1523">
        <v>8300</v>
      </c>
      <c r="N1523">
        <v>55421</v>
      </c>
      <c r="O1523">
        <v>100</v>
      </c>
      <c r="P1523" s="1">
        <v>44433</v>
      </c>
      <c r="Q1523" s="4" t="s">
        <v>35</v>
      </c>
      <c r="R1523" s="1">
        <v>44403</v>
      </c>
      <c r="S1523">
        <v>6497</v>
      </c>
      <c r="T1523">
        <v>7062</v>
      </c>
      <c r="U1523">
        <v>565</v>
      </c>
      <c r="V1523">
        <v>9</v>
      </c>
      <c r="W1523" s="4" t="s">
        <v>202</v>
      </c>
      <c r="X1523">
        <v>1</v>
      </c>
      <c r="Y1523">
        <v>113</v>
      </c>
      <c r="Z1523" s="4" t="s">
        <v>57</v>
      </c>
    </row>
    <row r="1524" spans="1:26" x14ac:dyDescent="0.3">
      <c r="A1524" s="4" t="s">
        <v>1654</v>
      </c>
      <c r="B1524" s="4" t="s">
        <v>113</v>
      </c>
      <c r="C1524" s="4" t="s">
        <v>123</v>
      </c>
      <c r="D1524" s="4" t="s">
        <v>158</v>
      </c>
      <c r="E1524" s="4" t="s">
        <v>86</v>
      </c>
      <c r="F1524" s="4" t="s">
        <v>152</v>
      </c>
      <c r="G1524" s="4" t="s">
        <v>44</v>
      </c>
      <c r="H1524" s="4" t="s">
        <v>33</v>
      </c>
      <c r="I1524">
        <v>5</v>
      </c>
      <c r="J1524">
        <v>4</v>
      </c>
      <c r="K1524" s="4" t="s">
        <v>34</v>
      </c>
      <c r="L1524">
        <v>2022</v>
      </c>
      <c r="M1524">
        <v>7700</v>
      </c>
      <c r="N1524">
        <v>69299</v>
      </c>
      <c r="O1524">
        <v>115</v>
      </c>
      <c r="P1524" s="1">
        <v>43228</v>
      </c>
      <c r="Q1524" s="4" t="s">
        <v>35</v>
      </c>
      <c r="R1524" s="1">
        <v>44263</v>
      </c>
      <c r="S1524">
        <v>6526</v>
      </c>
      <c r="T1524">
        <v>6012</v>
      </c>
      <c r="U1524">
        <v>-514</v>
      </c>
      <c r="V1524">
        <v>-8</v>
      </c>
      <c r="W1524" s="4" t="s">
        <v>56</v>
      </c>
      <c r="X1524">
        <v>4</v>
      </c>
      <c r="Y1524">
        <v>0</v>
      </c>
      <c r="Z1524" s="4" t="s">
        <v>57</v>
      </c>
    </row>
    <row r="1525" spans="1:26" x14ac:dyDescent="0.3">
      <c r="A1525" s="4" t="s">
        <v>1655</v>
      </c>
      <c r="B1525" s="4" t="s">
        <v>120</v>
      </c>
      <c r="C1525" s="4" t="s">
        <v>118</v>
      </c>
      <c r="D1525" s="4" t="s">
        <v>71</v>
      </c>
      <c r="E1525" s="4" t="s">
        <v>72</v>
      </c>
      <c r="F1525" s="4" t="s">
        <v>73</v>
      </c>
      <c r="G1525" s="4" t="s">
        <v>44</v>
      </c>
      <c r="H1525" s="4" t="s">
        <v>80</v>
      </c>
      <c r="I1525">
        <v>3</v>
      </c>
      <c r="J1525">
        <v>2</v>
      </c>
      <c r="K1525" s="4" t="s">
        <v>55</v>
      </c>
      <c r="L1525">
        <v>2024</v>
      </c>
      <c r="M1525">
        <v>8500</v>
      </c>
      <c r="N1525">
        <v>77363</v>
      </c>
      <c r="O1525">
        <v>100</v>
      </c>
      <c r="P1525" s="1">
        <v>42855</v>
      </c>
      <c r="Q1525" s="4" t="s">
        <v>35</v>
      </c>
      <c r="R1525" s="1">
        <v>42925</v>
      </c>
      <c r="S1525">
        <v>6617</v>
      </c>
      <c r="T1525">
        <v>7540</v>
      </c>
      <c r="U1525">
        <v>923</v>
      </c>
      <c r="V1525">
        <v>14</v>
      </c>
      <c r="W1525" s="4" t="s">
        <v>102</v>
      </c>
      <c r="X1525">
        <v>2</v>
      </c>
      <c r="Y1525">
        <v>185</v>
      </c>
      <c r="Z1525" s="4" t="s">
        <v>57</v>
      </c>
    </row>
    <row r="1526" spans="1:26" x14ac:dyDescent="0.3">
      <c r="A1526" s="4" t="s">
        <v>1656</v>
      </c>
      <c r="B1526" s="4" t="s">
        <v>156</v>
      </c>
      <c r="C1526" s="4" t="s">
        <v>40</v>
      </c>
      <c r="D1526" s="4" t="s">
        <v>105</v>
      </c>
      <c r="E1526" s="4" t="s">
        <v>52</v>
      </c>
      <c r="F1526" s="4" t="s">
        <v>73</v>
      </c>
      <c r="G1526" s="4" t="s">
        <v>89</v>
      </c>
      <c r="H1526" s="4" t="s">
        <v>80</v>
      </c>
      <c r="I1526">
        <v>4</v>
      </c>
      <c r="J1526">
        <v>2</v>
      </c>
      <c r="K1526" s="4" t="s">
        <v>45</v>
      </c>
      <c r="L1526">
        <v>2021</v>
      </c>
      <c r="M1526">
        <v>7300</v>
      </c>
      <c r="N1526">
        <v>22496</v>
      </c>
      <c r="O1526">
        <v>200</v>
      </c>
      <c r="P1526" s="1">
        <v>44139</v>
      </c>
      <c r="Q1526" s="4" t="s">
        <v>35</v>
      </c>
      <c r="R1526" s="1">
        <v>45371</v>
      </c>
      <c r="S1526">
        <v>5876</v>
      </c>
      <c r="T1526">
        <v>4701</v>
      </c>
      <c r="U1526">
        <v>-1175</v>
      </c>
      <c r="V1526">
        <v>-20</v>
      </c>
      <c r="W1526" s="4" t="s">
        <v>184</v>
      </c>
      <c r="X1526">
        <v>3</v>
      </c>
      <c r="Y1526">
        <v>0</v>
      </c>
      <c r="Z1526" s="4" t="s">
        <v>57</v>
      </c>
    </row>
    <row r="1527" spans="1:26" x14ac:dyDescent="0.3">
      <c r="A1527" s="4" t="s">
        <v>1657</v>
      </c>
      <c r="B1527" s="4" t="s">
        <v>113</v>
      </c>
      <c r="C1527" s="4" t="s">
        <v>175</v>
      </c>
      <c r="D1527" s="4" t="s">
        <v>148</v>
      </c>
      <c r="E1527" s="4" t="s">
        <v>149</v>
      </c>
      <c r="F1527" s="4" t="s">
        <v>31</v>
      </c>
      <c r="G1527" s="4" t="s">
        <v>79</v>
      </c>
      <c r="H1527" s="4" t="s">
        <v>33</v>
      </c>
      <c r="I1527">
        <v>5</v>
      </c>
      <c r="J1527">
        <v>5</v>
      </c>
      <c r="K1527" s="4" t="s">
        <v>55</v>
      </c>
      <c r="L1527">
        <v>2015</v>
      </c>
      <c r="M1527">
        <v>8400</v>
      </c>
      <c r="N1527">
        <v>71855</v>
      </c>
      <c r="O1527">
        <v>150</v>
      </c>
      <c r="P1527" s="1">
        <v>42033</v>
      </c>
      <c r="Q1527" s="4" t="s">
        <v>35</v>
      </c>
      <c r="R1527" s="1">
        <v>44420</v>
      </c>
      <c r="S1527">
        <v>6729</v>
      </c>
      <c r="T1527">
        <v>6417</v>
      </c>
      <c r="U1527">
        <v>-312</v>
      </c>
      <c r="V1527">
        <v>-5</v>
      </c>
      <c r="W1527" s="4" t="s">
        <v>142</v>
      </c>
      <c r="X1527">
        <v>2</v>
      </c>
      <c r="Y1527">
        <v>0</v>
      </c>
      <c r="Z1527" s="4" t="s">
        <v>47</v>
      </c>
    </row>
    <row r="1528" spans="1:26" x14ac:dyDescent="0.3">
      <c r="A1528" s="4" t="s">
        <v>1658</v>
      </c>
      <c r="B1528" s="4" t="s">
        <v>125</v>
      </c>
      <c r="C1528" s="4" t="s">
        <v>110</v>
      </c>
      <c r="D1528" s="4" t="s">
        <v>85</v>
      </c>
      <c r="E1528" s="4" t="s">
        <v>86</v>
      </c>
      <c r="F1528" s="4" t="s">
        <v>31</v>
      </c>
      <c r="G1528" s="4" t="s">
        <v>89</v>
      </c>
      <c r="H1528" s="4" t="s">
        <v>80</v>
      </c>
      <c r="I1528">
        <v>4</v>
      </c>
      <c r="J1528">
        <v>5</v>
      </c>
      <c r="K1528" s="4" t="s">
        <v>34</v>
      </c>
      <c r="L1528">
        <v>2017</v>
      </c>
      <c r="M1528">
        <v>7700</v>
      </c>
      <c r="N1528">
        <v>92648</v>
      </c>
      <c r="O1528">
        <v>103</v>
      </c>
      <c r="P1528" s="1">
        <v>42875</v>
      </c>
      <c r="Q1528" s="4" t="s">
        <v>35</v>
      </c>
      <c r="R1528" s="1">
        <v>42972</v>
      </c>
      <c r="S1528">
        <v>6224</v>
      </c>
      <c r="T1528">
        <v>6645</v>
      </c>
      <c r="U1528">
        <v>421</v>
      </c>
      <c r="V1528">
        <v>7</v>
      </c>
      <c r="W1528" s="4" t="s">
        <v>99</v>
      </c>
      <c r="X1528">
        <v>5</v>
      </c>
      <c r="Y1528">
        <v>84</v>
      </c>
      <c r="Z1528" s="4" t="s">
        <v>57</v>
      </c>
    </row>
    <row r="1529" spans="1:26" x14ac:dyDescent="0.3">
      <c r="A1529" s="4" t="s">
        <v>1659</v>
      </c>
      <c r="B1529" s="4" t="s">
        <v>65</v>
      </c>
      <c r="C1529" s="4" t="s">
        <v>40</v>
      </c>
      <c r="D1529" s="4" t="s">
        <v>78</v>
      </c>
      <c r="E1529" s="4" t="s">
        <v>30</v>
      </c>
      <c r="F1529" s="4" t="s">
        <v>31</v>
      </c>
      <c r="G1529" s="4" t="s">
        <v>54</v>
      </c>
      <c r="H1529" s="4" t="s">
        <v>33</v>
      </c>
      <c r="I1529">
        <v>4</v>
      </c>
      <c r="J1529">
        <v>5</v>
      </c>
      <c r="K1529" s="4" t="s">
        <v>66</v>
      </c>
      <c r="L1529">
        <v>2020</v>
      </c>
      <c r="M1529">
        <v>6500</v>
      </c>
      <c r="N1529">
        <v>15674</v>
      </c>
      <c r="O1529">
        <v>120</v>
      </c>
      <c r="P1529" s="1">
        <v>43013</v>
      </c>
      <c r="Q1529" s="4" t="s">
        <v>35</v>
      </c>
      <c r="R1529" s="1">
        <v>43828</v>
      </c>
      <c r="S1529">
        <v>4702</v>
      </c>
      <c r="T1529">
        <v>4995</v>
      </c>
      <c r="U1529">
        <v>293</v>
      </c>
      <c r="V1529">
        <v>6</v>
      </c>
      <c r="W1529" s="4" t="s">
        <v>166</v>
      </c>
      <c r="X1529">
        <v>1</v>
      </c>
      <c r="Y1529">
        <v>59</v>
      </c>
      <c r="Z1529" s="4" t="s">
        <v>37</v>
      </c>
    </row>
    <row r="1530" spans="1:26" x14ac:dyDescent="0.3">
      <c r="A1530" s="4" t="s">
        <v>1660</v>
      </c>
      <c r="B1530" s="4" t="s">
        <v>197</v>
      </c>
      <c r="C1530" s="4" t="s">
        <v>175</v>
      </c>
      <c r="D1530" s="4" t="s">
        <v>158</v>
      </c>
      <c r="E1530" s="4" t="s">
        <v>86</v>
      </c>
      <c r="F1530" s="4" t="s">
        <v>152</v>
      </c>
      <c r="G1530" s="4" t="s">
        <v>44</v>
      </c>
      <c r="H1530" s="4" t="s">
        <v>33</v>
      </c>
      <c r="I1530">
        <v>5</v>
      </c>
      <c r="J1530">
        <v>4</v>
      </c>
      <c r="K1530" s="4" t="s">
        <v>55</v>
      </c>
      <c r="L1530">
        <v>2023</v>
      </c>
      <c r="M1530">
        <v>8100</v>
      </c>
      <c r="N1530">
        <v>41927</v>
      </c>
      <c r="O1530">
        <v>115</v>
      </c>
      <c r="P1530" s="1">
        <v>43610</v>
      </c>
      <c r="Q1530" s="4" t="s">
        <v>35</v>
      </c>
      <c r="R1530" s="1">
        <v>43974</v>
      </c>
      <c r="S1530">
        <v>6331</v>
      </c>
      <c r="T1530">
        <v>6196</v>
      </c>
      <c r="U1530">
        <v>-135</v>
      </c>
      <c r="V1530">
        <v>-2</v>
      </c>
      <c r="W1530" s="4" t="s">
        <v>106</v>
      </c>
      <c r="X1530">
        <v>3</v>
      </c>
      <c r="Y1530">
        <v>0</v>
      </c>
      <c r="Z1530" s="4" t="s">
        <v>57</v>
      </c>
    </row>
    <row r="1531" spans="1:26" x14ac:dyDescent="0.3">
      <c r="A1531" s="4" t="s">
        <v>1661</v>
      </c>
      <c r="B1531" s="4" t="s">
        <v>156</v>
      </c>
      <c r="C1531" s="4" t="s">
        <v>84</v>
      </c>
      <c r="D1531" s="4" t="s">
        <v>138</v>
      </c>
      <c r="E1531" s="4" t="s">
        <v>139</v>
      </c>
      <c r="F1531" s="4" t="s">
        <v>53</v>
      </c>
      <c r="G1531" s="4" t="s">
        <v>79</v>
      </c>
      <c r="H1531" s="4" t="s">
        <v>33</v>
      </c>
      <c r="I1531">
        <v>7</v>
      </c>
      <c r="J1531">
        <v>5</v>
      </c>
      <c r="K1531" s="4" t="s">
        <v>55</v>
      </c>
      <c r="L1531">
        <v>2023</v>
      </c>
      <c r="M1531">
        <v>9100</v>
      </c>
      <c r="N1531">
        <v>63928</v>
      </c>
      <c r="O1531">
        <v>175</v>
      </c>
      <c r="P1531" s="1">
        <v>44192</v>
      </c>
      <c r="Q1531" s="4" t="s">
        <v>35</v>
      </c>
      <c r="R1531" s="1">
        <v>44495</v>
      </c>
      <c r="S1531">
        <v>7769</v>
      </c>
      <c r="T1531">
        <v>8266</v>
      </c>
      <c r="U1531">
        <v>497</v>
      </c>
      <c r="V1531">
        <v>6</v>
      </c>
      <c r="W1531" s="4" t="s">
        <v>90</v>
      </c>
      <c r="X1531">
        <v>3</v>
      </c>
      <c r="Y1531">
        <v>99</v>
      </c>
      <c r="Z1531" s="4" t="s">
        <v>37</v>
      </c>
    </row>
    <row r="1532" spans="1:26" x14ac:dyDescent="0.3">
      <c r="A1532" s="4" t="s">
        <v>1662</v>
      </c>
      <c r="B1532" s="4" t="s">
        <v>59</v>
      </c>
      <c r="C1532" s="4" t="s">
        <v>70</v>
      </c>
      <c r="D1532" s="4" t="s">
        <v>165</v>
      </c>
      <c r="E1532" s="4" t="s">
        <v>62</v>
      </c>
      <c r="F1532" s="4" t="s">
        <v>53</v>
      </c>
      <c r="G1532" s="4" t="s">
        <v>79</v>
      </c>
      <c r="H1532" s="4" t="s">
        <v>80</v>
      </c>
      <c r="I1532">
        <v>5</v>
      </c>
      <c r="J1532">
        <v>3</v>
      </c>
      <c r="K1532" s="4" t="s">
        <v>45</v>
      </c>
      <c r="L1532">
        <v>2019</v>
      </c>
      <c r="M1532">
        <v>8000</v>
      </c>
      <c r="N1532">
        <v>43021</v>
      </c>
      <c r="O1532">
        <v>130</v>
      </c>
      <c r="P1532" s="1">
        <v>45031</v>
      </c>
      <c r="Q1532" s="4" t="s">
        <v>35</v>
      </c>
      <c r="R1532" s="1">
        <v>45538</v>
      </c>
      <c r="S1532">
        <v>6156</v>
      </c>
      <c r="T1532">
        <v>5359</v>
      </c>
      <c r="U1532">
        <v>-797</v>
      </c>
      <c r="V1532">
        <v>-13</v>
      </c>
      <c r="W1532" s="4" t="s">
        <v>106</v>
      </c>
      <c r="X1532">
        <v>1</v>
      </c>
      <c r="Y1532">
        <v>0</v>
      </c>
      <c r="Z1532" s="4" t="s">
        <v>47</v>
      </c>
    </row>
    <row r="1533" spans="1:26" x14ac:dyDescent="0.3">
      <c r="A1533" s="4" t="s">
        <v>1663</v>
      </c>
      <c r="B1533" s="4" t="s">
        <v>146</v>
      </c>
      <c r="C1533" s="4" t="s">
        <v>50</v>
      </c>
      <c r="D1533" s="4" t="s">
        <v>85</v>
      </c>
      <c r="E1533" s="4" t="s">
        <v>86</v>
      </c>
      <c r="F1533" s="4" t="s">
        <v>31</v>
      </c>
      <c r="G1533" s="4" t="s">
        <v>89</v>
      </c>
      <c r="H1533" s="4" t="s">
        <v>80</v>
      </c>
      <c r="I1533">
        <v>4</v>
      </c>
      <c r="J1533">
        <v>5</v>
      </c>
      <c r="K1533" s="4" t="s">
        <v>55</v>
      </c>
      <c r="L1533">
        <v>2024</v>
      </c>
      <c r="M1533">
        <v>7500</v>
      </c>
      <c r="N1533">
        <v>48076</v>
      </c>
      <c r="O1533">
        <v>103</v>
      </c>
      <c r="P1533" s="1">
        <v>44650</v>
      </c>
      <c r="Q1533" s="4" t="s">
        <v>35</v>
      </c>
      <c r="R1533" s="1">
        <v>45450</v>
      </c>
      <c r="S1533">
        <v>5878</v>
      </c>
      <c r="T1533">
        <v>5356</v>
      </c>
      <c r="U1533">
        <v>-522</v>
      </c>
      <c r="V1533">
        <v>-9</v>
      </c>
      <c r="W1533" s="4" t="s">
        <v>63</v>
      </c>
      <c r="X1533">
        <v>2</v>
      </c>
      <c r="Y1533">
        <v>0</v>
      </c>
      <c r="Z1533" s="4" t="s">
        <v>95</v>
      </c>
    </row>
    <row r="1534" spans="1:26" x14ac:dyDescent="0.3">
      <c r="A1534" s="4" t="s">
        <v>1664</v>
      </c>
      <c r="B1534" s="4" t="s">
        <v>113</v>
      </c>
      <c r="C1534" s="4" t="s">
        <v>104</v>
      </c>
      <c r="D1534" s="4" t="s">
        <v>148</v>
      </c>
      <c r="E1534" s="4" t="s">
        <v>149</v>
      </c>
      <c r="F1534" s="4" t="s">
        <v>31</v>
      </c>
      <c r="G1534" s="4" t="s">
        <v>32</v>
      </c>
      <c r="H1534" s="4" t="s">
        <v>33</v>
      </c>
      <c r="I1534">
        <v>5</v>
      </c>
      <c r="J1534">
        <v>5</v>
      </c>
      <c r="K1534" s="4" t="s">
        <v>66</v>
      </c>
      <c r="L1534">
        <v>2020</v>
      </c>
      <c r="M1534">
        <v>6500</v>
      </c>
      <c r="N1534">
        <v>4239</v>
      </c>
      <c r="O1534">
        <v>150</v>
      </c>
      <c r="P1534" s="1">
        <v>42314</v>
      </c>
      <c r="Q1534" s="4" t="s">
        <v>35</v>
      </c>
      <c r="R1534" s="1">
        <v>44531</v>
      </c>
      <c r="S1534">
        <v>5962</v>
      </c>
      <c r="T1534">
        <v>5201</v>
      </c>
      <c r="U1534">
        <v>-761</v>
      </c>
      <c r="V1534">
        <v>-13</v>
      </c>
      <c r="W1534" s="4" t="s">
        <v>102</v>
      </c>
      <c r="X1534">
        <v>5</v>
      </c>
      <c r="Y1534">
        <v>0</v>
      </c>
      <c r="Z1534" s="4" t="s">
        <v>47</v>
      </c>
    </row>
    <row r="1535" spans="1:26" x14ac:dyDescent="0.3">
      <c r="A1535" s="4" t="s">
        <v>1665</v>
      </c>
      <c r="B1535" s="4" t="s">
        <v>65</v>
      </c>
      <c r="C1535" s="4" t="s">
        <v>77</v>
      </c>
      <c r="D1535" s="4" t="s">
        <v>151</v>
      </c>
      <c r="E1535" s="4" t="s">
        <v>86</v>
      </c>
      <c r="F1535" s="4" t="s">
        <v>152</v>
      </c>
      <c r="G1535" s="4" t="s">
        <v>32</v>
      </c>
      <c r="H1535" s="4" t="s">
        <v>33</v>
      </c>
      <c r="I1535">
        <v>5</v>
      </c>
      <c r="J1535">
        <v>5</v>
      </c>
      <c r="K1535" s="4" t="s">
        <v>55</v>
      </c>
      <c r="L1535">
        <v>2018</v>
      </c>
      <c r="M1535">
        <v>8600</v>
      </c>
      <c r="N1535">
        <v>70124</v>
      </c>
      <c r="O1535">
        <v>100</v>
      </c>
      <c r="P1535" s="1">
        <v>42042</v>
      </c>
      <c r="Q1535" s="4" t="s">
        <v>35</v>
      </c>
      <c r="R1535" s="1">
        <v>44947</v>
      </c>
      <c r="S1535">
        <v>6793</v>
      </c>
      <c r="T1535">
        <v>8209</v>
      </c>
      <c r="U1535">
        <v>1416</v>
      </c>
      <c r="V1535">
        <v>21</v>
      </c>
      <c r="W1535" s="4" t="s">
        <v>160</v>
      </c>
      <c r="X1535">
        <v>4</v>
      </c>
      <c r="Y1535">
        <v>283</v>
      </c>
      <c r="Z1535" s="4" t="s">
        <v>57</v>
      </c>
    </row>
    <row r="1536" spans="1:26" x14ac:dyDescent="0.3">
      <c r="A1536" s="4" t="s">
        <v>1666</v>
      </c>
      <c r="B1536" s="4" t="s">
        <v>39</v>
      </c>
      <c r="C1536" s="4" t="s">
        <v>40</v>
      </c>
      <c r="D1536" s="4" t="s">
        <v>165</v>
      </c>
      <c r="E1536" s="4" t="s">
        <v>62</v>
      </c>
      <c r="F1536" s="4" t="s">
        <v>53</v>
      </c>
      <c r="G1536" s="4" t="s">
        <v>89</v>
      </c>
      <c r="H1536" s="4" t="s">
        <v>33</v>
      </c>
      <c r="I1536">
        <v>5</v>
      </c>
      <c r="J1536">
        <v>3</v>
      </c>
      <c r="K1536" s="4" t="s">
        <v>34</v>
      </c>
      <c r="L1536">
        <v>2015</v>
      </c>
      <c r="M1536">
        <v>9400</v>
      </c>
      <c r="N1536">
        <v>95331</v>
      </c>
      <c r="O1536">
        <v>130</v>
      </c>
      <c r="P1536" s="1">
        <v>42242</v>
      </c>
      <c r="Q1536" s="4" t="s">
        <v>35</v>
      </c>
      <c r="R1536" s="1">
        <v>43523</v>
      </c>
      <c r="S1536">
        <v>8306</v>
      </c>
      <c r="T1536">
        <v>7322</v>
      </c>
      <c r="U1536">
        <v>-984</v>
      </c>
      <c r="V1536">
        <v>-12</v>
      </c>
      <c r="W1536" s="4" t="s">
        <v>184</v>
      </c>
      <c r="X1536">
        <v>1</v>
      </c>
      <c r="Y1536">
        <v>0</v>
      </c>
      <c r="Z1536" s="4" t="s">
        <v>57</v>
      </c>
    </row>
    <row r="1537" spans="1:26" x14ac:dyDescent="0.3">
      <c r="A1537" s="4" t="s">
        <v>1667</v>
      </c>
      <c r="B1537" s="4" t="s">
        <v>109</v>
      </c>
      <c r="C1537" s="4" t="s">
        <v>50</v>
      </c>
      <c r="D1537" s="4" t="s">
        <v>78</v>
      </c>
      <c r="E1537" s="4" t="s">
        <v>30</v>
      </c>
      <c r="F1537" s="4" t="s">
        <v>31</v>
      </c>
      <c r="G1537" s="4" t="s">
        <v>54</v>
      </c>
      <c r="H1537" s="4" t="s">
        <v>33</v>
      </c>
      <c r="I1537">
        <v>4</v>
      </c>
      <c r="J1537">
        <v>5</v>
      </c>
      <c r="K1537" s="4" t="s">
        <v>34</v>
      </c>
      <c r="L1537">
        <v>2018</v>
      </c>
      <c r="M1537">
        <v>7600</v>
      </c>
      <c r="N1537">
        <v>27221</v>
      </c>
      <c r="O1537">
        <v>120</v>
      </c>
      <c r="P1537" s="1">
        <v>43203</v>
      </c>
      <c r="Q1537" s="4" t="s">
        <v>35</v>
      </c>
      <c r="R1537" s="1">
        <v>43677</v>
      </c>
      <c r="S1537">
        <v>5690</v>
      </c>
      <c r="T1537">
        <v>4518</v>
      </c>
      <c r="U1537">
        <v>-1172</v>
      </c>
      <c r="V1537">
        <v>-21</v>
      </c>
      <c r="W1537" s="4" t="s">
        <v>215</v>
      </c>
      <c r="X1537">
        <v>3</v>
      </c>
      <c r="Y1537">
        <v>0</v>
      </c>
      <c r="Z1537" s="4" t="s">
        <v>95</v>
      </c>
    </row>
    <row r="1538" spans="1:26" x14ac:dyDescent="0.3">
      <c r="A1538" s="4" t="s">
        <v>1668</v>
      </c>
      <c r="B1538" s="4" t="s">
        <v>69</v>
      </c>
      <c r="C1538" s="4" t="s">
        <v>144</v>
      </c>
      <c r="D1538" s="4" t="s">
        <v>29</v>
      </c>
      <c r="E1538" s="4" t="s">
        <v>30</v>
      </c>
      <c r="F1538" s="4" t="s">
        <v>31</v>
      </c>
      <c r="G1538" s="4" t="s">
        <v>79</v>
      </c>
      <c r="H1538" s="4" t="s">
        <v>33</v>
      </c>
      <c r="I1538">
        <v>5</v>
      </c>
      <c r="J1538">
        <v>5</v>
      </c>
      <c r="K1538" s="4" t="s">
        <v>55</v>
      </c>
      <c r="L1538">
        <v>2021</v>
      </c>
      <c r="M1538">
        <v>7800</v>
      </c>
      <c r="N1538">
        <v>63224</v>
      </c>
      <c r="O1538">
        <v>113</v>
      </c>
      <c r="P1538" s="1">
        <v>45488</v>
      </c>
      <c r="Q1538" s="4" t="s">
        <v>35</v>
      </c>
      <c r="R1538" s="1">
        <v>45586</v>
      </c>
      <c r="S1538">
        <v>6879</v>
      </c>
      <c r="T1538">
        <v>5690</v>
      </c>
      <c r="U1538">
        <v>-1189</v>
      </c>
      <c r="V1538">
        <v>-17</v>
      </c>
      <c r="W1538" s="4" t="s">
        <v>63</v>
      </c>
      <c r="X1538">
        <v>3</v>
      </c>
      <c r="Y1538">
        <v>0</v>
      </c>
      <c r="Z1538" s="4" t="s">
        <v>47</v>
      </c>
    </row>
    <row r="1539" spans="1:26" x14ac:dyDescent="0.3">
      <c r="A1539" s="4" t="s">
        <v>1669</v>
      </c>
      <c r="B1539" s="4" t="s">
        <v>65</v>
      </c>
      <c r="C1539" s="4" t="s">
        <v>110</v>
      </c>
      <c r="D1539" s="4" t="s">
        <v>29</v>
      </c>
      <c r="E1539" s="4" t="s">
        <v>30</v>
      </c>
      <c r="F1539" s="4" t="s">
        <v>31</v>
      </c>
      <c r="G1539" s="4" t="s">
        <v>89</v>
      </c>
      <c r="H1539" s="4" t="s">
        <v>33</v>
      </c>
      <c r="I1539">
        <v>5</v>
      </c>
      <c r="J1539">
        <v>5</v>
      </c>
      <c r="K1539" s="4" t="s">
        <v>45</v>
      </c>
      <c r="L1539">
        <v>2019</v>
      </c>
      <c r="M1539">
        <v>6500</v>
      </c>
      <c r="N1539">
        <v>52993</v>
      </c>
      <c r="O1539">
        <v>113</v>
      </c>
      <c r="P1539" s="1">
        <v>42953</v>
      </c>
      <c r="Q1539" s="4" t="s">
        <v>35</v>
      </c>
      <c r="R1539" s="1">
        <v>44135</v>
      </c>
      <c r="S1539">
        <v>5097</v>
      </c>
      <c r="T1539">
        <v>5524</v>
      </c>
      <c r="U1539">
        <v>427</v>
      </c>
      <c r="V1539">
        <v>8</v>
      </c>
      <c r="W1539" s="4" t="s">
        <v>94</v>
      </c>
      <c r="X1539">
        <v>1</v>
      </c>
      <c r="Y1539">
        <v>85</v>
      </c>
      <c r="Z1539" s="4" t="s">
        <v>57</v>
      </c>
    </row>
    <row r="1540" spans="1:26" x14ac:dyDescent="0.3">
      <c r="A1540" s="4" t="s">
        <v>1670</v>
      </c>
      <c r="B1540" s="4" t="s">
        <v>113</v>
      </c>
      <c r="C1540" s="4" t="s">
        <v>163</v>
      </c>
      <c r="D1540" s="4" t="s">
        <v>78</v>
      </c>
      <c r="E1540" s="4" t="s">
        <v>30</v>
      </c>
      <c r="F1540" s="4" t="s">
        <v>31</v>
      </c>
      <c r="G1540" s="4" t="s">
        <v>32</v>
      </c>
      <c r="H1540" s="4" t="s">
        <v>33</v>
      </c>
      <c r="I1540">
        <v>4</v>
      </c>
      <c r="J1540">
        <v>5</v>
      </c>
      <c r="K1540" s="4" t="s">
        <v>66</v>
      </c>
      <c r="L1540">
        <v>2018</v>
      </c>
      <c r="M1540">
        <v>6700</v>
      </c>
      <c r="N1540">
        <v>70602</v>
      </c>
      <c r="O1540">
        <v>120</v>
      </c>
      <c r="P1540" s="1">
        <v>42760</v>
      </c>
      <c r="Q1540" s="4" t="s">
        <v>35</v>
      </c>
      <c r="R1540" s="1">
        <v>45364</v>
      </c>
      <c r="S1540">
        <v>6041</v>
      </c>
      <c r="T1540">
        <v>6635</v>
      </c>
      <c r="U1540">
        <v>594</v>
      </c>
      <c r="V1540">
        <v>10</v>
      </c>
      <c r="W1540" s="4" t="s">
        <v>114</v>
      </c>
      <c r="X1540">
        <v>4</v>
      </c>
      <c r="Y1540">
        <v>119</v>
      </c>
      <c r="Z1540" s="4" t="s">
        <v>47</v>
      </c>
    </row>
    <row r="1541" spans="1:26" x14ac:dyDescent="0.3">
      <c r="A1541" s="4" t="s">
        <v>1671</v>
      </c>
      <c r="B1541" s="4" t="s">
        <v>39</v>
      </c>
      <c r="C1541" s="4" t="s">
        <v>104</v>
      </c>
      <c r="D1541" s="4" t="s">
        <v>105</v>
      </c>
      <c r="E1541" s="4" t="s">
        <v>52</v>
      </c>
      <c r="F1541" s="4" t="s">
        <v>73</v>
      </c>
      <c r="G1541" s="4" t="s">
        <v>44</v>
      </c>
      <c r="H1541" s="4" t="s">
        <v>33</v>
      </c>
      <c r="I1541">
        <v>4</v>
      </c>
      <c r="J1541">
        <v>2</v>
      </c>
      <c r="K1541" s="4" t="s">
        <v>66</v>
      </c>
      <c r="L1541">
        <v>2024</v>
      </c>
      <c r="M1541">
        <v>7100</v>
      </c>
      <c r="N1541">
        <v>10526</v>
      </c>
      <c r="O1541">
        <v>200</v>
      </c>
      <c r="P1541" s="1">
        <v>42830</v>
      </c>
      <c r="Q1541" s="4" t="s">
        <v>35</v>
      </c>
      <c r="R1541" s="1">
        <v>44034</v>
      </c>
      <c r="S1541">
        <v>6040</v>
      </c>
      <c r="T1541">
        <v>5159</v>
      </c>
      <c r="U1541">
        <v>-881</v>
      </c>
      <c r="V1541">
        <v>-15</v>
      </c>
      <c r="W1541" s="4" t="s">
        <v>63</v>
      </c>
      <c r="X1541">
        <v>1</v>
      </c>
      <c r="Y1541">
        <v>0</v>
      </c>
      <c r="Z1541" s="4" t="s">
        <v>57</v>
      </c>
    </row>
    <row r="1542" spans="1:26" x14ac:dyDescent="0.3">
      <c r="A1542" s="4" t="s">
        <v>1672</v>
      </c>
      <c r="B1542" s="4" t="s">
        <v>27</v>
      </c>
      <c r="C1542" s="4" t="s">
        <v>190</v>
      </c>
      <c r="D1542" s="4" t="s">
        <v>138</v>
      </c>
      <c r="E1542" s="4" t="s">
        <v>139</v>
      </c>
      <c r="F1542" s="4" t="s">
        <v>53</v>
      </c>
      <c r="G1542" s="4" t="s">
        <v>89</v>
      </c>
      <c r="H1542" s="4" t="s">
        <v>80</v>
      </c>
      <c r="I1542">
        <v>7</v>
      </c>
      <c r="J1542">
        <v>5</v>
      </c>
      <c r="K1542" s="4" t="s">
        <v>45</v>
      </c>
      <c r="L1542">
        <v>2021</v>
      </c>
      <c r="M1542">
        <v>7800</v>
      </c>
      <c r="N1542">
        <v>17444</v>
      </c>
      <c r="O1542">
        <v>175</v>
      </c>
      <c r="P1542" s="1">
        <v>45523</v>
      </c>
      <c r="Q1542" s="4" t="s">
        <v>35</v>
      </c>
      <c r="R1542" s="1">
        <v>45568</v>
      </c>
      <c r="S1542">
        <v>5997</v>
      </c>
      <c r="T1542">
        <v>5774</v>
      </c>
      <c r="U1542">
        <v>-223</v>
      </c>
      <c r="V1542">
        <v>-4</v>
      </c>
      <c r="W1542" s="4" t="s">
        <v>181</v>
      </c>
      <c r="X1542">
        <v>1</v>
      </c>
      <c r="Y1542">
        <v>0</v>
      </c>
      <c r="Z1542" s="4" t="s">
        <v>57</v>
      </c>
    </row>
    <row r="1543" spans="1:26" x14ac:dyDescent="0.3">
      <c r="A1543" s="4" t="s">
        <v>1673</v>
      </c>
      <c r="B1543" s="4" t="s">
        <v>113</v>
      </c>
      <c r="C1543" s="4" t="s">
        <v>77</v>
      </c>
      <c r="D1543" s="4" t="s">
        <v>151</v>
      </c>
      <c r="E1543" s="4" t="s">
        <v>86</v>
      </c>
      <c r="F1543" s="4" t="s">
        <v>152</v>
      </c>
      <c r="G1543" s="4" t="s">
        <v>32</v>
      </c>
      <c r="H1543" s="4" t="s">
        <v>33</v>
      </c>
      <c r="I1543">
        <v>5</v>
      </c>
      <c r="J1543">
        <v>5</v>
      </c>
      <c r="K1543" s="4" t="s">
        <v>45</v>
      </c>
      <c r="L1543">
        <v>2020</v>
      </c>
      <c r="M1543">
        <v>6900</v>
      </c>
      <c r="N1543">
        <v>1011</v>
      </c>
      <c r="O1543">
        <v>100</v>
      </c>
      <c r="P1543" s="1">
        <v>45543</v>
      </c>
      <c r="Q1543" s="4" t="s">
        <v>35</v>
      </c>
      <c r="R1543" s="1">
        <v>45355</v>
      </c>
      <c r="S1543">
        <v>5458</v>
      </c>
      <c r="T1543">
        <v>6333</v>
      </c>
      <c r="U1543">
        <v>875</v>
      </c>
      <c r="V1543">
        <v>16</v>
      </c>
      <c r="W1543" s="4" t="s">
        <v>90</v>
      </c>
      <c r="X1543">
        <v>1</v>
      </c>
      <c r="Y1543">
        <v>175</v>
      </c>
      <c r="Z1543" s="4" t="s">
        <v>57</v>
      </c>
    </row>
    <row r="1544" spans="1:26" x14ac:dyDescent="0.3">
      <c r="A1544" s="4" t="s">
        <v>1674</v>
      </c>
      <c r="B1544" s="4" t="s">
        <v>69</v>
      </c>
      <c r="C1544" s="4" t="s">
        <v>123</v>
      </c>
      <c r="D1544" s="4" t="s">
        <v>85</v>
      </c>
      <c r="E1544" s="4" t="s">
        <v>86</v>
      </c>
      <c r="F1544" s="4" t="s">
        <v>31</v>
      </c>
      <c r="G1544" s="4" t="s">
        <v>44</v>
      </c>
      <c r="H1544" s="4" t="s">
        <v>33</v>
      </c>
      <c r="I1544">
        <v>4</v>
      </c>
      <c r="J1544">
        <v>5</v>
      </c>
      <c r="K1544" s="4" t="s">
        <v>34</v>
      </c>
      <c r="L1544">
        <v>2022</v>
      </c>
      <c r="M1544">
        <v>7200</v>
      </c>
      <c r="N1544">
        <v>47204</v>
      </c>
      <c r="O1544">
        <v>103</v>
      </c>
      <c r="P1544" s="1">
        <v>42666</v>
      </c>
      <c r="Q1544" s="4" t="s">
        <v>35</v>
      </c>
      <c r="R1544" s="1">
        <v>43711</v>
      </c>
      <c r="S1544">
        <v>6068</v>
      </c>
      <c r="T1544">
        <v>7334</v>
      </c>
      <c r="U1544">
        <v>1266</v>
      </c>
      <c r="V1544">
        <v>21</v>
      </c>
      <c r="W1544" s="4" t="s">
        <v>94</v>
      </c>
      <c r="X1544">
        <v>3</v>
      </c>
      <c r="Y1544">
        <v>253</v>
      </c>
      <c r="Z1544" s="4" t="s">
        <v>37</v>
      </c>
    </row>
    <row r="1545" spans="1:26" x14ac:dyDescent="0.3">
      <c r="A1545" s="4" t="s">
        <v>1675</v>
      </c>
      <c r="B1545" s="4" t="s">
        <v>101</v>
      </c>
      <c r="C1545" s="4" t="s">
        <v>144</v>
      </c>
      <c r="D1545" s="4" t="s">
        <v>71</v>
      </c>
      <c r="E1545" s="4" t="s">
        <v>72</v>
      </c>
      <c r="F1545" s="4" t="s">
        <v>73</v>
      </c>
      <c r="G1545" s="4" t="s">
        <v>32</v>
      </c>
      <c r="H1545" s="4" t="s">
        <v>33</v>
      </c>
      <c r="I1545">
        <v>3</v>
      </c>
      <c r="J1545">
        <v>2</v>
      </c>
      <c r="K1545" s="4" t="s">
        <v>45</v>
      </c>
      <c r="L1545">
        <v>2022</v>
      </c>
      <c r="M1545">
        <v>7200</v>
      </c>
      <c r="N1545">
        <v>87107</v>
      </c>
      <c r="O1545">
        <v>100</v>
      </c>
      <c r="P1545" s="1">
        <v>44617</v>
      </c>
      <c r="Q1545" s="4" t="s">
        <v>35</v>
      </c>
      <c r="R1545" s="1">
        <v>44716</v>
      </c>
      <c r="S1545">
        <v>5845</v>
      </c>
      <c r="T1545">
        <v>5603</v>
      </c>
      <c r="U1545">
        <v>-242</v>
      </c>
      <c r="V1545">
        <v>-4</v>
      </c>
      <c r="W1545" s="4" t="s">
        <v>36</v>
      </c>
      <c r="X1545">
        <v>2</v>
      </c>
      <c r="Y1545">
        <v>0</v>
      </c>
      <c r="Z1545" s="4" t="s">
        <v>57</v>
      </c>
    </row>
    <row r="1546" spans="1:26" x14ac:dyDescent="0.3">
      <c r="A1546" s="4" t="s">
        <v>1676</v>
      </c>
      <c r="B1546" s="4" t="s">
        <v>65</v>
      </c>
      <c r="C1546" s="4" t="s">
        <v>77</v>
      </c>
      <c r="D1546" s="4" t="s">
        <v>138</v>
      </c>
      <c r="E1546" s="4" t="s">
        <v>139</v>
      </c>
      <c r="F1546" s="4" t="s">
        <v>53</v>
      </c>
      <c r="G1546" s="4" t="s">
        <v>44</v>
      </c>
      <c r="H1546" s="4" t="s">
        <v>80</v>
      </c>
      <c r="I1546">
        <v>7</v>
      </c>
      <c r="J1546">
        <v>5</v>
      </c>
      <c r="K1546" s="4" t="s">
        <v>66</v>
      </c>
      <c r="L1546">
        <v>2015</v>
      </c>
      <c r="M1546">
        <v>8500</v>
      </c>
      <c r="N1546">
        <v>15773</v>
      </c>
      <c r="O1546">
        <v>175</v>
      </c>
      <c r="P1546" s="1">
        <v>45029</v>
      </c>
      <c r="Q1546" s="4" t="s">
        <v>35</v>
      </c>
      <c r="R1546" s="1">
        <v>45545</v>
      </c>
      <c r="S1546">
        <v>6641</v>
      </c>
      <c r="T1546">
        <v>7261</v>
      </c>
      <c r="U1546">
        <v>620</v>
      </c>
      <c r="V1546">
        <v>9</v>
      </c>
      <c r="W1546" s="4" t="s">
        <v>74</v>
      </c>
      <c r="X1546">
        <v>3</v>
      </c>
      <c r="Y1546">
        <v>124</v>
      </c>
      <c r="Z1546" s="4" t="s">
        <v>47</v>
      </c>
    </row>
    <row r="1547" spans="1:26" x14ac:dyDescent="0.3">
      <c r="A1547" s="4" t="s">
        <v>1677</v>
      </c>
      <c r="B1547" s="4" t="s">
        <v>92</v>
      </c>
      <c r="C1547" s="4" t="s">
        <v>175</v>
      </c>
      <c r="D1547" s="4" t="s">
        <v>29</v>
      </c>
      <c r="E1547" s="4" t="s">
        <v>30</v>
      </c>
      <c r="F1547" s="4" t="s">
        <v>31</v>
      </c>
      <c r="G1547" s="4" t="s">
        <v>54</v>
      </c>
      <c r="H1547" s="4" t="s">
        <v>80</v>
      </c>
      <c r="I1547">
        <v>5</v>
      </c>
      <c r="J1547">
        <v>5</v>
      </c>
      <c r="K1547" s="4" t="s">
        <v>55</v>
      </c>
      <c r="L1547">
        <v>2015</v>
      </c>
      <c r="M1547">
        <v>8400</v>
      </c>
      <c r="N1547">
        <v>17260</v>
      </c>
      <c r="O1547">
        <v>113</v>
      </c>
      <c r="P1547" s="1">
        <v>45586</v>
      </c>
      <c r="Q1547" s="4" t="s">
        <v>35</v>
      </c>
      <c r="R1547" s="1">
        <v>45478</v>
      </c>
      <c r="S1547">
        <v>7236</v>
      </c>
      <c r="T1547">
        <v>6317</v>
      </c>
      <c r="U1547">
        <v>-919</v>
      </c>
      <c r="V1547">
        <v>-13</v>
      </c>
      <c r="W1547" s="4" t="s">
        <v>202</v>
      </c>
      <c r="X1547">
        <v>2</v>
      </c>
      <c r="Y1547">
        <v>0</v>
      </c>
      <c r="Z1547" s="4" t="s">
        <v>57</v>
      </c>
    </row>
    <row r="1548" spans="1:26" x14ac:dyDescent="0.3">
      <c r="A1548" s="4" t="s">
        <v>1678</v>
      </c>
      <c r="B1548" s="4" t="s">
        <v>197</v>
      </c>
      <c r="C1548" s="4" t="s">
        <v>175</v>
      </c>
      <c r="D1548" s="4" t="s">
        <v>29</v>
      </c>
      <c r="E1548" s="4" t="s">
        <v>30</v>
      </c>
      <c r="F1548" s="4" t="s">
        <v>31</v>
      </c>
      <c r="G1548" s="4" t="s">
        <v>44</v>
      </c>
      <c r="H1548" s="4" t="s">
        <v>80</v>
      </c>
      <c r="I1548">
        <v>5</v>
      </c>
      <c r="J1548">
        <v>5</v>
      </c>
      <c r="K1548" s="4" t="s">
        <v>55</v>
      </c>
      <c r="L1548">
        <v>2017</v>
      </c>
      <c r="M1548">
        <v>8200</v>
      </c>
      <c r="N1548">
        <v>52561</v>
      </c>
      <c r="O1548">
        <v>113</v>
      </c>
      <c r="P1548" s="1">
        <v>43288</v>
      </c>
      <c r="Q1548" s="4" t="s">
        <v>35</v>
      </c>
      <c r="R1548" s="1">
        <v>43790</v>
      </c>
      <c r="S1548">
        <v>7440</v>
      </c>
      <c r="T1548">
        <v>6299</v>
      </c>
      <c r="U1548">
        <v>-1141</v>
      </c>
      <c r="V1548">
        <v>-15</v>
      </c>
      <c r="W1548" s="4" t="s">
        <v>102</v>
      </c>
      <c r="X1548">
        <v>4</v>
      </c>
      <c r="Y1548">
        <v>0</v>
      </c>
      <c r="Z1548" s="4" t="s">
        <v>95</v>
      </c>
    </row>
    <row r="1549" spans="1:26" x14ac:dyDescent="0.3">
      <c r="A1549" s="4" t="s">
        <v>1679</v>
      </c>
      <c r="B1549" s="4" t="s">
        <v>65</v>
      </c>
      <c r="C1549" s="4" t="s">
        <v>28</v>
      </c>
      <c r="D1549" s="4" t="s">
        <v>61</v>
      </c>
      <c r="E1549" s="4" t="s">
        <v>62</v>
      </c>
      <c r="F1549" s="4" t="s">
        <v>53</v>
      </c>
      <c r="G1549" s="4" t="s">
        <v>79</v>
      </c>
      <c r="H1549" s="4" t="s">
        <v>33</v>
      </c>
      <c r="I1549">
        <v>5</v>
      </c>
      <c r="J1549">
        <v>5</v>
      </c>
      <c r="K1549" s="4" t="s">
        <v>55</v>
      </c>
      <c r="L1549">
        <v>2017</v>
      </c>
      <c r="M1549">
        <v>9700</v>
      </c>
      <c r="N1549">
        <v>7757</v>
      </c>
      <c r="O1549">
        <v>120</v>
      </c>
      <c r="P1549" s="1">
        <v>42547</v>
      </c>
      <c r="Q1549" s="4" t="s">
        <v>35</v>
      </c>
      <c r="R1549" s="1">
        <v>43996</v>
      </c>
      <c r="S1549">
        <v>8223</v>
      </c>
      <c r="T1549">
        <v>8729</v>
      </c>
      <c r="U1549">
        <v>506</v>
      </c>
      <c r="V1549">
        <v>6</v>
      </c>
      <c r="W1549" s="4" t="s">
        <v>90</v>
      </c>
      <c r="X1549">
        <v>2</v>
      </c>
      <c r="Y1549">
        <v>101</v>
      </c>
      <c r="Z1549" s="4" t="s">
        <v>47</v>
      </c>
    </row>
    <row r="1550" spans="1:26" x14ac:dyDescent="0.3">
      <c r="A1550" s="4" t="s">
        <v>1680</v>
      </c>
      <c r="B1550" s="4" t="s">
        <v>76</v>
      </c>
      <c r="C1550" s="4" t="s">
        <v>104</v>
      </c>
      <c r="D1550" s="4" t="s">
        <v>85</v>
      </c>
      <c r="E1550" s="4" t="s">
        <v>86</v>
      </c>
      <c r="F1550" s="4" t="s">
        <v>31</v>
      </c>
      <c r="G1550" s="4" t="s">
        <v>89</v>
      </c>
      <c r="H1550" s="4" t="s">
        <v>33</v>
      </c>
      <c r="I1550">
        <v>4</v>
      </c>
      <c r="J1550">
        <v>5</v>
      </c>
      <c r="K1550" s="4" t="s">
        <v>34</v>
      </c>
      <c r="L1550">
        <v>2016</v>
      </c>
      <c r="M1550">
        <v>7800</v>
      </c>
      <c r="N1550">
        <v>67592</v>
      </c>
      <c r="O1550">
        <v>103</v>
      </c>
      <c r="P1550" s="1">
        <v>42602</v>
      </c>
      <c r="Q1550" s="4" t="s">
        <v>35</v>
      </c>
      <c r="R1550" s="1">
        <v>44152</v>
      </c>
      <c r="S1550">
        <v>7027</v>
      </c>
      <c r="T1550">
        <v>7357</v>
      </c>
      <c r="U1550">
        <v>330</v>
      </c>
      <c r="V1550">
        <v>5</v>
      </c>
      <c r="W1550" s="4" t="s">
        <v>160</v>
      </c>
      <c r="X1550">
        <v>3</v>
      </c>
      <c r="Y1550">
        <v>66</v>
      </c>
      <c r="Z1550" s="4" t="s">
        <v>37</v>
      </c>
    </row>
    <row r="1551" spans="1:26" x14ac:dyDescent="0.3">
      <c r="A1551" s="4" t="s">
        <v>1681</v>
      </c>
      <c r="B1551" s="4" t="s">
        <v>109</v>
      </c>
      <c r="C1551" s="4" t="s">
        <v>110</v>
      </c>
      <c r="D1551" s="4" t="s">
        <v>158</v>
      </c>
      <c r="E1551" s="4" t="s">
        <v>86</v>
      </c>
      <c r="F1551" s="4" t="s">
        <v>152</v>
      </c>
      <c r="G1551" s="4" t="s">
        <v>79</v>
      </c>
      <c r="H1551" s="4" t="s">
        <v>33</v>
      </c>
      <c r="I1551">
        <v>5</v>
      </c>
      <c r="J1551">
        <v>4</v>
      </c>
      <c r="K1551" s="4" t="s">
        <v>55</v>
      </c>
      <c r="L1551">
        <v>2015</v>
      </c>
      <c r="M1551">
        <v>8900</v>
      </c>
      <c r="N1551">
        <v>72675</v>
      </c>
      <c r="O1551">
        <v>115</v>
      </c>
      <c r="P1551" s="1">
        <v>44284</v>
      </c>
      <c r="Q1551" s="4" t="s">
        <v>35</v>
      </c>
      <c r="R1551" s="1">
        <v>44802</v>
      </c>
      <c r="S1551">
        <v>8311</v>
      </c>
      <c r="T1551">
        <v>9378</v>
      </c>
      <c r="U1551">
        <v>1067</v>
      </c>
      <c r="V1551">
        <v>13</v>
      </c>
      <c r="W1551" s="4" t="s">
        <v>67</v>
      </c>
      <c r="X1551">
        <v>1</v>
      </c>
      <c r="Y1551">
        <v>213</v>
      </c>
      <c r="Z1551" s="4" t="s">
        <v>57</v>
      </c>
    </row>
    <row r="1552" spans="1:26" x14ac:dyDescent="0.3">
      <c r="A1552" s="4" t="s">
        <v>1682</v>
      </c>
      <c r="B1552" s="4" t="s">
        <v>197</v>
      </c>
      <c r="C1552" s="4" t="s">
        <v>118</v>
      </c>
      <c r="D1552" s="4" t="s">
        <v>158</v>
      </c>
      <c r="E1552" s="4" t="s">
        <v>86</v>
      </c>
      <c r="F1552" s="4" t="s">
        <v>152</v>
      </c>
      <c r="G1552" s="4" t="s">
        <v>32</v>
      </c>
      <c r="H1552" s="4" t="s">
        <v>33</v>
      </c>
      <c r="I1552">
        <v>5</v>
      </c>
      <c r="J1552">
        <v>4</v>
      </c>
      <c r="K1552" s="4" t="s">
        <v>34</v>
      </c>
      <c r="L1552">
        <v>2022</v>
      </c>
      <c r="M1552">
        <v>7700</v>
      </c>
      <c r="N1552">
        <v>17822</v>
      </c>
      <c r="O1552">
        <v>115</v>
      </c>
      <c r="P1552" s="1">
        <v>43872</v>
      </c>
      <c r="Q1552" s="4" t="s">
        <v>35</v>
      </c>
      <c r="R1552" s="1">
        <v>44952</v>
      </c>
      <c r="S1552">
        <v>6780</v>
      </c>
      <c r="T1552">
        <v>7162</v>
      </c>
      <c r="U1552">
        <v>382</v>
      </c>
      <c r="V1552">
        <v>6</v>
      </c>
      <c r="W1552" s="4" t="s">
        <v>131</v>
      </c>
      <c r="X1552">
        <v>1</v>
      </c>
      <c r="Y1552">
        <v>76</v>
      </c>
      <c r="Z1552" s="4" t="s">
        <v>57</v>
      </c>
    </row>
    <row r="1553" spans="1:26" x14ac:dyDescent="0.3">
      <c r="A1553" s="4" t="s">
        <v>1683</v>
      </c>
      <c r="B1553" s="4" t="s">
        <v>39</v>
      </c>
      <c r="C1553" s="4" t="s">
        <v>40</v>
      </c>
      <c r="D1553" s="4" t="s">
        <v>148</v>
      </c>
      <c r="E1553" s="4" t="s">
        <v>149</v>
      </c>
      <c r="F1553" s="4" t="s">
        <v>31</v>
      </c>
      <c r="G1553" s="4" t="s">
        <v>32</v>
      </c>
      <c r="H1553" s="4" t="s">
        <v>80</v>
      </c>
      <c r="I1553">
        <v>5</v>
      </c>
      <c r="J1553">
        <v>5</v>
      </c>
      <c r="K1553" s="4" t="s">
        <v>66</v>
      </c>
      <c r="L1553">
        <v>2021</v>
      </c>
      <c r="M1553">
        <v>6400</v>
      </c>
      <c r="N1553">
        <v>64558</v>
      </c>
      <c r="O1553">
        <v>150</v>
      </c>
      <c r="P1553" s="1">
        <v>44705</v>
      </c>
      <c r="Q1553" s="4" t="s">
        <v>35</v>
      </c>
      <c r="R1553" s="1">
        <v>45294</v>
      </c>
      <c r="S1553">
        <v>5672</v>
      </c>
      <c r="T1553">
        <v>6977</v>
      </c>
      <c r="U1553">
        <v>1305</v>
      </c>
      <c r="V1553">
        <v>23</v>
      </c>
      <c r="W1553" s="4" t="s">
        <v>56</v>
      </c>
      <c r="X1553">
        <v>4</v>
      </c>
      <c r="Y1553">
        <v>261</v>
      </c>
      <c r="Z1553" s="4" t="s">
        <v>37</v>
      </c>
    </row>
    <row r="1554" spans="1:26" x14ac:dyDescent="0.3">
      <c r="A1554" s="4" t="s">
        <v>1684</v>
      </c>
      <c r="B1554" s="4" t="s">
        <v>49</v>
      </c>
      <c r="C1554" s="4" t="s">
        <v>93</v>
      </c>
      <c r="D1554" s="4" t="s">
        <v>78</v>
      </c>
      <c r="E1554" s="4" t="s">
        <v>30</v>
      </c>
      <c r="F1554" s="4" t="s">
        <v>31</v>
      </c>
      <c r="G1554" s="4" t="s">
        <v>54</v>
      </c>
      <c r="H1554" s="4" t="s">
        <v>33</v>
      </c>
      <c r="I1554">
        <v>4</v>
      </c>
      <c r="J1554">
        <v>5</v>
      </c>
      <c r="K1554" s="4" t="s">
        <v>55</v>
      </c>
      <c r="L1554">
        <v>2022</v>
      </c>
      <c r="M1554">
        <v>7700</v>
      </c>
      <c r="N1554">
        <v>35826</v>
      </c>
      <c r="O1554">
        <v>120</v>
      </c>
      <c r="P1554" s="1">
        <v>43232</v>
      </c>
      <c r="Q1554" s="4" t="s">
        <v>35</v>
      </c>
      <c r="R1554" s="1">
        <v>45239</v>
      </c>
      <c r="S1554">
        <v>6369</v>
      </c>
      <c r="T1554">
        <v>6903</v>
      </c>
      <c r="U1554">
        <v>534</v>
      </c>
      <c r="V1554">
        <v>8</v>
      </c>
      <c r="W1554" s="4" t="s">
        <v>46</v>
      </c>
      <c r="X1554">
        <v>3</v>
      </c>
      <c r="Y1554">
        <v>107</v>
      </c>
      <c r="Z1554" s="4" t="s">
        <v>47</v>
      </c>
    </row>
    <row r="1555" spans="1:26" x14ac:dyDescent="0.3">
      <c r="A1555" s="4" t="s">
        <v>1685</v>
      </c>
      <c r="B1555" s="4" t="s">
        <v>197</v>
      </c>
      <c r="C1555" s="4" t="s">
        <v>110</v>
      </c>
      <c r="D1555" s="4" t="s">
        <v>165</v>
      </c>
      <c r="E1555" s="4" t="s">
        <v>62</v>
      </c>
      <c r="F1555" s="4" t="s">
        <v>53</v>
      </c>
      <c r="G1555" s="4" t="s">
        <v>44</v>
      </c>
      <c r="H1555" s="4" t="s">
        <v>33</v>
      </c>
      <c r="I1555">
        <v>5</v>
      </c>
      <c r="J1555">
        <v>3</v>
      </c>
      <c r="K1555" s="4" t="s">
        <v>66</v>
      </c>
      <c r="L1555">
        <v>2024</v>
      </c>
      <c r="M1555">
        <v>7600</v>
      </c>
      <c r="N1555">
        <v>11404</v>
      </c>
      <c r="O1555">
        <v>130</v>
      </c>
      <c r="P1555" s="1">
        <v>43681</v>
      </c>
      <c r="Q1555" s="4" t="s">
        <v>35</v>
      </c>
      <c r="R1555" s="1">
        <v>43883</v>
      </c>
      <c r="S1555">
        <v>6920</v>
      </c>
      <c r="T1555">
        <v>6861</v>
      </c>
      <c r="U1555">
        <v>-59</v>
      </c>
      <c r="V1555">
        <v>-1</v>
      </c>
      <c r="W1555" s="4" t="s">
        <v>114</v>
      </c>
      <c r="X1555">
        <v>2</v>
      </c>
      <c r="Y1555">
        <v>0</v>
      </c>
      <c r="Z1555" s="4" t="s">
        <v>37</v>
      </c>
    </row>
    <row r="1556" spans="1:26" x14ac:dyDescent="0.3">
      <c r="A1556" s="4" t="s">
        <v>1686</v>
      </c>
      <c r="B1556" s="4" t="s">
        <v>76</v>
      </c>
      <c r="C1556" s="4" t="s">
        <v>60</v>
      </c>
      <c r="D1556" s="4" t="s">
        <v>78</v>
      </c>
      <c r="E1556" s="4" t="s">
        <v>30</v>
      </c>
      <c r="F1556" s="4" t="s">
        <v>31</v>
      </c>
      <c r="G1556" s="4" t="s">
        <v>32</v>
      </c>
      <c r="H1556" s="4" t="s">
        <v>33</v>
      </c>
      <c r="I1556">
        <v>4</v>
      </c>
      <c r="J1556">
        <v>5</v>
      </c>
      <c r="K1556" s="4" t="s">
        <v>55</v>
      </c>
      <c r="L1556">
        <v>2021</v>
      </c>
      <c r="M1556">
        <v>7800</v>
      </c>
      <c r="N1556">
        <v>57572</v>
      </c>
      <c r="O1556">
        <v>120</v>
      </c>
      <c r="P1556" s="1">
        <v>44278</v>
      </c>
      <c r="Q1556" s="4" t="s">
        <v>35</v>
      </c>
      <c r="R1556" s="1">
        <v>45655</v>
      </c>
      <c r="S1556">
        <v>6483</v>
      </c>
      <c r="T1556">
        <v>6917</v>
      </c>
      <c r="U1556">
        <v>434</v>
      </c>
      <c r="V1556">
        <v>7</v>
      </c>
      <c r="W1556" s="4" t="s">
        <v>166</v>
      </c>
      <c r="X1556">
        <v>5</v>
      </c>
      <c r="Y1556">
        <v>87</v>
      </c>
      <c r="Z1556" s="4" t="s">
        <v>37</v>
      </c>
    </row>
    <row r="1557" spans="1:26" x14ac:dyDescent="0.3">
      <c r="A1557" s="4" t="s">
        <v>1687</v>
      </c>
      <c r="B1557" s="4" t="s">
        <v>83</v>
      </c>
      <c r="C1557" s="4" t="s">
        <v>60</v>
      </c>
      <c r="D1557" s="4" t="s">
        <v>85</v>
      </c>
      <c r="E1557" s="4" t="s">
        <v>86</v>
      </c>
      <c r="F1557" s="4" t="s">
        <v>31</v>
      </c>
      <c r="G1557" s="4" t="s">
        <v>79</v>
      </c>
      <c r="H1557" s="4" t="s">
        <v>80</v>
      </c>
      <c r="I1557">
        <v>4</v>
      </c>
      <c r="J1557">
        <v>5</v>
      </c>
      <c r="K1557" s="4" t="s">
        <v>45</v>
      </c>
      <c r="L1557">
        <v>2017</v>
      </c>
      <c r="M1557">
        <v>6700</v>
      </c>
      <c r="N1557">
        <v>45622</v>
      </c>
      <c r="O1557">
        <v>103</v>
      </c>
      <c r="P1557" s="1">
        <v>43172</v>
      </c>
      <c r="Q1557" s="4" t="s">
        <v>35</v>
      </c>
      <c r="R1557" s="1">
        <v>45015</v>
      </c>
      <c r="S1557">
        <v>4760</v>
      </c>
      <c r="T1557">
        <v>4627</v>
      </c>
      <c r="U1557">
        <v>-133</v>
      </c>
      <c r="V1557">
        <v>-3</v>
      </c>
      <c r="W1557" s="4" t="s">
        <v>74</v>
      </c>
      <c r="X1557">
        <v>4</v>
      </c>
      <c r="Y1557">
        <v>0</v>
      </c>
      <c r="Z1557" s="4" t="s">
        <v>47</v>
      </c>
    </row>
    <row r="1558" spans="1:26" x14ac:dyDescent="0.3">
      <c r="A1558" s="4" t="s">
        <v>1688</v>
      </c>
      <c r="B1558" s="4" t="s">
        <v>83</v>
      </c>
      <c r="C1558" s="4" t="s">
        <v>163</v>
      </c>
      <c r="D1558" s="4" t="s">
        <v>51</v>
      </c>
      <c r="E1558" s="4" t="s">
        <v>52</v>
      </c>
      <c r="F1558" s="4" t="s">
        <v>53</v>
      </c>
      <c r="G1558" s="4" t="s">
        <v>89</v>
      </c>
      <c r="H1558" s="4" t="s">
        <v>33</v>
      </c>
      <c r="I1558">
        <v>8</v>
      </c>
      <c r="J1558">
        <v>5</v>
      </c>
      <c r="K1558" s="4" t="s">
        <v>55</v>
      </c>
      <c r="L1558">
        <v>2015</v>
      </c>
      <c r="M1558">
        <v>9900</v>
      </c>
      <c r="N1558">
        <v>79973</v>
      </c>
      <c r="O1558">
        <v>200</v>
      </c>
      <c r="P1558" s="1">
        <v>44363</v>
      </c>
      <c r="Q1558" s="4" t="s">
        <v>35</v>
      </c>
      <c r="R1558" s="1">
        <v>45602</v>
      </c>
      <c r="S1558">
        <v>9200</v>
      </c>
      <c r="T1558">
        <v>9380</v>
      </c>
      <c r="U1558">
        <v>180</v>
      </c>
      <c r="V1558">
        <v>2</v>
      </c>
      <c r="W1558" s="4" t="s">
        <v>111</v>
      </c>
      <c r="X1558">
        <v>3</v>
      </c>
      <c r="Y1558">
        <v>36</v>
      </c>
      <c r="Z1558" s="4" t="s">
        <v>37</v>
      </c>
    </row>
    <row r="1559" spans="1:26" x14ac:dyDescent="0.3">
      <c r="A1559" s="4" t="s">
        <v>1689</v>
      </c>
      <c r="B1559" s="4" t="s">
        <v>88</v>
      </c>
      <c r="C1559" s="4" t="s">
        <v>77</v>
      </c>
      <c r="D1559" s="4" t="s">
        <v>41</v>
      </c>
      <c r="E1559" s="4" t="s">
        <v>42</v>
      </c>
      <c r="F1559" s="4" t="s">
        <v>43</v>
      </c>
      <c r="G1559" s="4" t="s">
        <v>89</v>
      </c>
      <c r="H1559" s="4" t="s">
        <v>80</v>
      </c>
      <c r="I1559">
        <v>2</v>
      </c>
      <c r="J1559">
        <v>2</v>
      </c>
      <c r="K1559" s="4" t="s">
        <v>45</v>
      </c>
      <c r="L1559">
        <v>2024</v>
      </c>
      <c r="M1559">
        <v>8500</v>
      </c>
      <c r="N1559">
        <v>52986</v>
      </c>
      <c r="O1559">
        <v>250</v>
      </c>
      <c r="P1559" s="1">
        <v>44760</v>
      </c>
      <c r="Q1559" s="4" t="s">
        <v>35</v>
      </c>
      <c r="R1559" s="1">
        <v>45604</v>
      </c>
      <c r="S1559">
        <v>7935</v>
      </c>
      <c r="T1559">
        <v>8083</v>
      </c>
      <c r="U1559">
        <v>148</v>
      </c>
      <c r="V1559">
        <v>2</v>
      </c>
      <c r="W1559" s="4" t="s">
        <v>102</v>
      </c>
      <c r="X1559">
        <v>5</v>
      </c>
      <c r="Y1559">
        <v>30</v>
      </c>
      <c r="Z1559" s="4" t="s">
        <v>37</v>
      </c>
    </row>
    <row r="1560" spans="1:26" x14ac:dyDescent="0.3">
      <c r="A1560" s="4" t="s">
        <v>1690</v>
      </c>
      <c r="B1560" s="4" t="s">
        <v>156</v>
      </c>
      <c r="C1560" s="4" t="s">
        <v>50</v>
      </c>
      <c r="D1560" s="4" t="s">
        <v>85</v>
      </c>
      <c r="E1560" s="4" t="s">
        <v>86</v>
      </c>
      <c r="F1560" s="4" t="s">
        <v>31</v>
      </c>
      <c r="G1560" s="4" t="s">
        <v>79</v>
      </c>
      <c r="H1560" s="4" t="s">
        <v>33</v>
      </c>
      <c r="I1560">
        <v>4</v>
      </c>
      <c r="J1560">
        <v>5</v>
      </c>
      <c r="K1560" s="4" t="s">
        <v>34</v>
      </c>
      <c r="L1560">
        <v>2015</v>
      </c>
      <c r="M1560">
        <v>7900</v>
      </c>
      <c r="N1560">
        <v>52771</v>
      </c>
      <c r="O1560">
        <v>103</v>
      </c>
      <c r="P1560" s="1">
        <v>43261</v>
      </c>
      <c r="Q1560" s="4" t="s">
        <v>35</v>
      </c>
      <c r="R1560" s="1">
        <v>45129</v>
      </c>
      <c r="S1560">
        <v>6440</v>
      </c>
      <c r="T1560">
        <v>6160</v>
      </c>
      <c r="U1560">
        <v>-280</v>
      </c>
      <c r="V1560">
        <v>-4</v>
      </c>
      <c r="W1560" s="4" t="s">
        <v>160</v>
      </c>
      <c r="X1560">
        <v>2</v>
      </c>
      <c r="Y1560">
        <v>0</v>
      </c>
      <c r="Z1560" s="4" t="s">
        <v>37</v>
      </c>
    </row>
    <row r="1561" spans="1:26" x14ac:dyDescent="0.3">
      <c r="A1561" s="4" t="s">
        <v>1691</v>
      </c>
      <c r="B1561" s="4" t="s">
        <v>156</v>
      </c>
      <c r="C1561" s="4" t="s">
        <v>110</v>
      </c>
      <c r="D1561" s="4" t="s">
        <v>138</v>
      </c>
      <c r="E1561" s="4" t="s">
        <v>139</v>
      </c>
      <c r="F1561" s="4" t="s">
        <v>53</v>
      </c>
      <c r="G1561" s="4" t="s">
        <v>44</v>
      </c>
      <c r="H1561" s="4" t="s">
        <v>80</v>
      </c>
      <c r="I1561">
        <v>7</v>
      </c>
      <c r="J1561">
        <v>5</v>
      </c>
      <c r="K1561" s="4" t="s">
        <v>66</v>
      </c>
      <c r="L1561">
        <v>2020</v>
      </c>
      <c r="M1561">
        <v>8000</v>
      </c>
      <c r="N1561">
        <v>90336</v>
      </c>
      <c r="O1561">
        <v>175</v>
      </c>
      <c r="P1561" s="1">
        <v>43997</v>
      </c>
      <c r="Q1561" s="4" t="s">
        <v>35</v>
      </c>
      <c r="R1561" s="1">
        <v>44200</v>
      </c>
      <c r="S1561">
        <v>6141</v>
      </c>
      <c r="T1561">
        <v>7028</v>
      </c>
      <c r="U1561">
        <v>887</v>
      </c>
      <c r="V1561">
        <v>14</v>
      </c>
      <c r="W1561" s="4" t="s">
        <v>114</v>
      </c>
      <c r="X1561">
        <v>2</v>
      </c>
      <c r="Y1561">
        <v>177</v>
      </c>
      <c r="Z1561" s="4" t="s">
        <v>37</v>
      </c>
    </row>
    <row r="1562" spans="1:26" x14ac:dyDescent="0.3">
      <c r="A1562" s="4" t="s">
        <v>1692</v>
      </c>
      <c r="B1562" s="4" t="s">
        <v>109</v>
      </c>
      <c r="C1562" s="4" t="s">
        <v>77</v>
      </c>
      <c r="D1562" s="4" t="s">
        <v>61</v>
      </c>
      <c r="E1562" s="4" t="s">
        <v>62</v>
      </c>
      <c r="F1562" s="4" t="s">
        <v>53</v>
      </c>
      <c r="G1562" s="4" t="s">
        <v>54</v>
      </c>
      <c r="H1562" s="4" t="s">
        <v>80</v>
      </c>
      <c r="I1562">
        <v>5</v>
      </c>
      <c r="J1562">
        <v>5</v>
      </c>
      <c r="K1562" s="4" t="s">
        <v>34</v>
      </c>
      <c r="L1562">
        <v>2019</v>
      </c>
      <c r="M1562">
        <v>9000</v>
      </c>
      <c r="N1562">
        <v>57877</v>
      </c>
      <c r="O1562">
        <v>120</v>
      </c>
      <c r="P1562" s="1">
        <v>45537</v>
      </c>
      <c r="Q1562" s="4" t="s">
        <v>35</v>
      </c>
      <c r="R1562" s="1">
        <v>45616</v>
      </c>
      <c r="S1562">
        <v>7089</v>
      </c>
      <c r="T1562">
        <v>8027</v>
      </c>
      <c r="U1562">
        <v>938</v>
      </c>
      <c r="V1562">
        <v>13</v>
      </c>
      <c r="W1562" s="4" t="s">
        <v>74</v>
      </c>
      <c r="X1562">
        <v>4</v>
      </c>
      <c r="Y1562">
        <v>188</v>
      </c>
      <c r="Z1562" s="4" t="s">
        <v>37</v>
      </c>
    </row>
    <row r="1563" spans="1:26" x14ac:dyDescent="0.3">
      <c r="A1563" s="4" t="s">
        <v>1693</v>
      </c>
      <c r="B1563" s="4" t="s">
        <v>39</v>
      </c>
      <c r="C1563" s="4" t="s">
        <v>77</v>
      </c>
      <c r="D1563" s="4" t="s">
        <v>158</v>
      </c>
      <c r="E1563" s="4" t="s">
        <v>86</v>
      </c>
      <c r="F1563" s="4" t="s">
        <v>152</v>
      </c>
      <c r="G1563" s="4" t="s">
        <v>89</v>
      </c>
      <c r="H1563" s="4" t="s">
        <v>80</v>
      </c>
      <c r="I1563">
        <v>5</v>
      </c>
      <c r="J1563">
        <v>4</v>
      </c>
      <c r="K1563" s="4" t="s">
        <v>34</v>
      </c>
      <c r="L1563">
        <v>2017</v>
      </c>
      <c r="M1563">
        <v>8200</v>
      </c>
      <c r="N1563">
        <v>2804</v>
      </c>
      <c r="O1563">
        <v>115</v>
      </c>
      <c r="P1563" s="1">
        <v>45555</v>
      </c>
      <c r="Q1563" s="4" t="s">
        <v>35</v>
      </c>
      <c r="R1563" s="1">
        <v>45499</v>
      </c>
      <c r="S1563">
        <v>7214</v>
      </c>
      <c r="T1563">
        <v>7157</v>
      </c>
      <c r="U1563">
        <v>-57</v>
      </c>
      <c r="V1563">
        <v>-1</v>
      </c>
      <c r="W1563" s="4" t="s">
        <v>121</v>
      </c>
      <c r="X1563">
        <v>4</v>
      </c>
      <c r="Y1563">
        <v>0</v>
      </c>
      <c r="Z1563" s="4" t="s">
        <v>37</v>
      </c>
    </row>
    <row r="1564" spans="1:26" x14ac:dyDescent="0.3">
      <c r="A1564" s="4" t="s">
        <v>1694</v>
      </c>
      <c r="B1564" s="4" t="s">
        <v>133</v>
      </c>
      <c r="C1564" s="4" t="s">
        <v>70</v>
      </c>
      <c r="D1564" s="4" t="s">
        <v>148</v>
      </c>
      <c r="E1564" s="4" t="s">
        <v>149</v>
      </c>
      <c r="F1564" s="4" t="s">
        <v>31</v>
      </c>
      <c r="G1564" s="4" t="s">
        <v>44</v>
      </c>
      <c r="H1564" s="4" t="s">
        <v>80</v>
      </c>
      <c r="I1564">
        <v>5</v>
      </c>
      <c r="J1564">
        <v>5</v>
      </c>
      <c r="K1564" s="4" t="s">
        <v>55</v>
      </c>
      <c r="L1564">
        <v>2016</v>
      </c>
      <c r="M1564">
        <v>8300</v>
      </c>
      <c r="N1564">
        <v>75958</v>
      </c>
      <c r="O1564">
        <v>150</v>
      </c>
      <c r="P1564" s="1">
        <v>42818</v>
      </c>
      <c r="Q1564" s="4" t="s">
        <v>35</v>
      </c>
      <c r="R1564" s="1">
        <v>42992</v>
      </c>
      <c r="S1564">
        <v>7362</v>
      </c>
      <c r="T1564">
        <v>6173</v>
      </c>
      <c r="U1564">
        <v>-1189</v>
      </c>
      <c r="V1564">
        <v>-16</v>
      </c>
      <c r="W1564" s="4" t="s">
        <v>106</v>
      </c>
      <c r="X1564">
        <v>2</v>
      </c>
      <c r="Y1564">
        <v>0</v>
      </c>
      <c r="Z1564" s="4" t="s">
        <v>57</v>
      </c>
    </row>
    <row r="1565" spans="1:26" x14ac:dyDescent="0.3">
      <c r="A1565" s="4" t="s">
        <v>1695</v>
      </c>
      <c r="B1565" s="4" t="s">
        <v>88</v>
      </c>
      <c r="C1565" s="4" t="s">
        <v>50</v>
      </c>
      <c r="D1565" s="4" t="s">
        <v>41</v>
      </c>
      <c r="E1565" s="4" t="s">
        <v>42</v>
      </c>
      <c r="F1565" s="4" t="s">
        <v>43</v>
      </c>
      <c r="G1565" s="4" t="s">
        <v>32</v>
      </c>
      <c r="H1565" s="4" t="s">
        <v>33</v>
      </c>
      <c r="I1565">
        <v>2</v>
      </c>
      <c r="J1565">
        <v>2</v>
      </c>
      <c r="K1565" s="4" t="s">
        <v>45</v>
      </c>
      <c r="L1565">
        <v>2020</v>
      </c>
      <c r="M1565">
        <v>8900</v>
      </c>
      <c r="N1565">
        <v>48718</v>
      </c>
      <c r="O1565">
        <v>250</v>
      </c>
      <c r="P1565" s="1">
        <v>43247</v>
      </c>
      <c r="Q1565" s="4" t="s">
        <v>35</v>
      </c>
      <c r="R1565" s="1">
        <v>43520</v>
      </c>
      <c r="S1565">
        <v>7724</v>
      </c>
      <c r="T1565">
        <v>7506</v>
      </c>
      <c r="U1565">
        <v>-218</v>
      </c>
      <c r="V1565">
        <v>-3</v>
      </c>
      <c r="W1565" s="4" t="s">
        <v>94</v>
      </c>
      <c r="X1565">
        <v>1</v>
      </c>
      <c r="Y1565">
        <v>0</v>
      </c>
      <c r="Z1565" s="4" t="s">
        <v>95</v>
      </c>
    </row>
    <row r="1566" spans="1:26" x14ac:dyDescent="0.3">
      <c r="A1566" s="4" t="s">
        <v>1696</v>
      </c>
      <c r="B1566" s="4" t="s">
        <v>146</v>
      </c>
      <c r="C1566" s="4" t="s">
        <v>50</v>
      </c>
      <c r="D1566" s="4" t="s">
        <v>158</v>
      </c>
      <c r="E1566" s="4" t="s">
        <v>86</v>
      </c>
      <c r="F1566" s="4" t="s">
        <v>152</v>
      </c>
      <c r="G1566" s="4" t="s">
        <v>89</v>
      </c>
      <c r="H1566" s="4" t="s">
        <v>33</v>
      </c>
      <c r="I1566">
        <v>5</v>
      </c>
      <c r="J1566">
        <v>4</v>
      </c>
      <c r="K1566" s="4" t="s">
        <v>34</v>
      </c>
      <c r="L1566">
        <v>2015</v>
      </c>
      <c r="M1566">
        <v>8400</v>
      </c>
      <c r="N1566">
        <v>60900</v>
      </c>
      <c r="O1566">
        <v>115</v>
      </c>
      <c r="P1566" s="1">
        <v>45241</v>
      </c>
      <c r="Q1566" s="4" t="s">
        <v>35</v>
      </c>
      <c r="R1566" s="1">
        <v>45083</v>
      </c>
      <c r="S1566">
        <v>6971</v>
      </c>
      <c r="T1566">
        <v>6152</v>
      </c>
      <c r="U1566">
        <v>-819</v>
      </c>
      <c r="V1566">
        <v>-12</v>
      </c>
      <c r="W1566" s="4" t="s">
        <v>94</v>
      </c>
      <c r="X1566">
        <v>1</v>
      </c>
      <c r="Y1566">
        <v>0</v>
      </c>
      <c r="Z1566" s="4" t="s">
        <v>37</v>
      </c>
    </row>
    <row r="1567" spans="1:26" x14ac:dyDescent="0.3">
      <c r="A1567" s="4" t="s">
        <v>1697</v>
      </c>
      <c r="B1567" s="4" t="s">
        <v>101</v>
      </c>
      <c r="C1567" s="4" t="s">
        <v>60</v>
      </c>
      <c r="D1567" s="4" t="s">
        <v>85</v>
      </c>
      <c r="E1567" s="4" t="s">
        <v>86</v>
      </c>
      <c r="F1567" s="4" t="s">
        <v>31</v>
      </c>
      <c r="G1567" s="4" t="s">
        <v>54</v>
      </c>
      <c r="H1567" s="4" t="s">
        <v>80</v>
      </c>
      <c r="I1567">
        <v>4</v>
      </c>
      <c r="J1567">
        <v>5</v>
      </c>
      <c r="K1567" s="4" t="s">
        <v>66</v>
      </c>
      <c r="L1567">
        <v>2023</v>
      </c>
      <c r="M1567">
        <v>6200</v>
      </c>
      <c r="N1567">
        <v>3311</v>
      </c>
      <c r="O1567">
        <v>103</v>
      </c>
      <c r="P1567" s="1">
        <v>44140</v>
      </c>
      <c r="Q1567" s="4" t="s">
        <v>35</v>
      </c>
      <c r="R1567" s="1">
        <v>45106</v>
      </c>
      <c r="S1567">
        <v>4990</v>
      </c>
      <c r="T1567">
        <v>6493</v>
      </c>
      <c r="U1567">
        <v>1503</v>
      </c>
      <c r="V1567">
        <v>30</v>
      </c>
      <c r="W1567" s="4" t="s">
        <v>106</v>
      </c>
      <c r="X1567">
        <v>5</v>
      </c>
      <c r="Y1567">
        <v>301</v>
      </c>
      <c r="Z1567" s="4" t="s">
        <v>37</v>
      </c>
    </row>
    <row r="1568" spans="1:26" x14ac:dyDescent="0.3">
      <c r="A1568" s="4" t="s">
        <v>1698</v>
      </c>
      <c r="B1568" s="4" t="s">
        <v>69</v>
      </c>
      <c r="C1568" s="4" t="s">
        <v>144</v>
      </c>
      <c r="D1568" s="4" t="s">
        <v>71</v>
      </c>
      <c r="E1568" s="4" t="s">
        <v>72</v>
      </c>
      <c r="F1568" s="4" t="s">
        <v>73</v>
      </c>
      <c r="G1568" s="4" t="s">
        <v>89</v>
      </c>
      <c r="H1568" s="4" t="s">
        <v>80</v>
      </c>
      <c r="I1568">
        <v>3</v>
      </c>
      <c r="J1568">
        <v>2</v>
      </c>
      <c r="K1568" s="4" t="s">
        <v>45</v>
      </c>
      <c r="L1568">
        <v>2018</v>
      </c>
      <c r="M1568">
        <v>7600</v>
      </c>
      <c r="N1568">
        <v>41471</v>
      </c>
      <c r="O1568">
        <v>100</v>
      </c>
      <c r="P1568" s="1">
        <v>43388</v>
      </c>
      <c r="Q1568" s="4" t="s">
        <v>35</v>
      </c>
      <c r="R1568" s="1">
        <v>43489</v>
      </c>
      <c r="S1568">
        <v>5917</v>
      </c>
      <c r="T1568">
        <v>5924</v>
      </c>
      <c r="U1568">
        <v>7</v>
      </c>
      <c r="V1568">
        <v>0</v>
      </c>
      <c r="W1568" s="4" t="s">
        <v>102</v>
      </c>
      <c r="X1568">
        <v>3</v>
      </c>
      <c r="Y1568">
        <v>1</v>
      </c>
      <c r="Z1568" s="4" t="s">
        <v>57</v>
      </c>
    </row>
    <row r="1569" spans="1:26" x14ac:dyDescent="0.3">
      <c r="A1569" s="4" t="s">
        <v>1699</v>
      </c>
      <c r="B1569" s="4" t="s">
        <v>92</v>
      </c>
      <c r="C1569" s="4" t="s">
        <v>163</v>
      </c>
      <c r="D1569" s="4" t="s">
        <v>151</v>
      </c>
      <c r="E1569" s="4" t="s">
        <v>86</v>
      </c>
      <c r="F1569" s="4" t="s">
        <v>152</v>
      </c>
      <c r="G1569" s="4" t="s">
        <v>54</v>
      </c>
      <c r="H1569" s="4" t="s">
        <v>33</v>
      </c>
      <c r="I1569">
        <v>5</v>
      </c>
      <c r="J1569">
        <v>5</v>
      </c>
      <c r="K1569" s="4" t="s">
        <v>66</v>
      </c>
      <c r="L1569">
        <v>2019</v>
      </c>
      <c r="M1569">
        <v>7100</v>
      </c>
      <c r="N1569">
        <v>24306</v>
      </c>
      <c r="O1569">
        <v>100</v>
      </c>
      <c r="P1569" s="1">
        <v>45512</v>
      </c>
      <c r="Q1569" s="4" t="s">
        <v>35</v>
      </c>
      <c r="R1569" s="1">
        <v>45579</v>
      </c>
      <c r="S1569">
        <v>5811</v>
      </c>
      <c r="T1569">
        <v>6167</v>
      </c>
      <c r="U1569">
        <v>356</v>
      </c>
      <c r="V1569">
        <v>6</v>
      </c>
      <c r="W1569" s="4" t="s">
        <v>160</v>
      </c>
      <c r="X1569">
        <v>4</v>
      </c>
      <c r="Y1569">
        <v>71</v>
      </c>
      <c r="Z1569" s="4" t="s">
        <v>37</v>
      </c>
    </row>
    <row r="1570" spans="1:26" x14ac:dyDescent="0.3">
      <c r="A1570" s="4" t="s">
        <v>1700</v>
      </c>
      <c r="B1570" s="4" t="s">
        <v>65</v>
      </c>
      <c r="C1570" s="4" t="s">
        <v>97</v>
      </c>
      <c r="D1570" s="4" t="s">
        <v>105</v>
      </c>
      <c r="E1570" s="4" t="s">
        <v>52</v>
      </c>
      <c r="F1570" s="4" t="s">
        <v>73</v>
      </c>
      <c r="G1570" s="4" t="s">
        <v>32</v>
      </c>
      <c r="H1570" s="4" t="s">
        <v>33</v>
      </c>
      <c r="I1570">
        <v>4</v>
      </c>
      <c r="J1570">
        <v>2</v>
      </c>
      <c r="K1570" s="4" t="s">
        <v>45</v>
      </c>
      <c r="L1570">
        <v>2024</v>
      </c>
      <c r="M1570">
        <v>7000</v>
      </c>
      <c r="N1570">
        <v>50655</v>
      </c>
      <c r="O1570">
        <v>200</v>
      </c>
      <c r="P1570" s="1">
        <v>44000</v>
      </c>
      <c r="Q1570" s="4" t="s">
        <v>35</v>
      </c>
      <c r="R1570" s="1">
        <v>45450</v>
      </c>
      <c r="S1570">
        <v>5946</v>
      </c>
      <c r="T1570">
        <v>6259</v>
      </c>
      <c r="U1570">
        <v>313</v>
      </c>
      <c r="V1570">
        <v>5</v>
      </c>
      <c r="W1570" s="4" t="s">
        <v>179</v>
      </c>
      <c r="X1570">
        <v>4</v>
      </c>
      <c r="Y1570">
        <v>63</v>
      </c>
      <c r="Z1570" s="4" t="s">
        <v>95</v>
      </c>
    </row>
    <row r="1571" spans="1:26" x14ac:dyDescent="0.3">
      <c r="A1571" s="4" t="s">
        <v>1701</v>
      </c>
      <c r="B1571" s="4" t="s">
        <v>156</v>
      </c>
      <c r="C1571" s="4" t="s">
        <v>118</v>
      </c>
      <c r="D1571" s="4" t="s">
        <v>29</v>
      </c>
      <c r="E1571" s="4" t="s">
        <v>30</v>
      </c>
      <c r="F1571" s="4" t="s">
        <v>31</v>
      </c>
      <c r="G1571" s="4" t="s">
        <v>89</v>
      </c>
      <c r="H1571" s="4" t="s">
        <v>33</v>
      </c>
      <c r="I1571">
        <v>5</v>
      </c>
      <c r="J1571">
        <v>5</v>
      </c>
      <c r="K1571" s="4" t="s">
        <v>66</v>
      </c>
      <c r="L1571">
        <v>2021</v>
      </c>
      <c r="M1571">
        <v>6400</v>
      </c>
      <c r="N1571">
        <v>77398</v>
      </c>
      <c r="O1571">
        <v>113</v>
      </c>
      <c r="P1571" s="1">
        <v>44449</v>
      </c>
      <c r="Q1571" s="4" t="s">
        <v>35</v>
      </c>
      <c r="R1571" s="1">
        <v>45055</v>
      </c>
      <c r="S1571">
        <v>5175</v>
      </c>
      <c r="T1571">
        <v>5673</v>
      </c>
      <c r="U1571">
        <v>498</v>
      </c>
      <c r="V1571">
        <v>10</v>
      </c>
      <c r="W1571" s="4" t="s">
        <v>67</v>
      </c>
      <c r="X1571">
        <v>2</v>
      </c>
      <c r="Y1571">
        <v>100</v>
      </c>
      <c r="Z1571" s="4" t="s">
        <v>47</v>
      </c>
    </row>
    <row r="1572" spans="1:26" x14ac:dyDescent="0.3">
      <c r="A1572" s="4" t="s">
        <v>1702</v>
      </c>
      <c r="B1572" s="4" t="s">
        <v>39</v>
      </c>
      <c r="C1572" s="4" t="s">
        <v>118</v>
      </c>
      <c r="D1572" s="4" t="s">
        <v>78</v>
      </c>
      <c r="E1572" s="4" t="s">
        <v>30</v>
      </c>
      <c r="F1572" s="4" t="s">
        <v>31</v>
      </c>
      <c r="G1572" s="4" t="s">
        <v>89</v>
      </c>
      <c r="H1572" s="4" t="s">
        <v>80</v>
      </c>
      <c r="I1572">
        <v>4</v>
      </c>
      <c r="J1572">
        <v>5</v>
      </c>
      <c r="K1572" s="4" t="s">
        <v>66</v>
      </c>
      <c r="L1572">
        <v>2021</v>
      </c>
      <c r="M1572">
        <v>6400</v>
      </c>
      <c r="N1572">
        <v>43042</v>
      </c>
      <c r="O1572">
        <v>120</v>
      </c>
      <c r="P1572" s="1">
        <v>42154</v>
      </c>
      <c r="Q1572" s="4" t="s">
        <v>35</v>
      </c>
      <c r="R1572" s="1">
        <v>42889</v>
      </c>
      <c r="S1572">
        <v>5228</v>
      </c>
      <c r="T1572">
        <v>6280</v>
      </c>
      <c r="U1572">
        <v>1052</v>
      </c>
      <c r="V1572">
        <v>20</v>
      </c>
      <c r="W1572" s="4" t="s">
        <v>131</v>
      </c>
      <c r="X1572">
        <v>4</v>
      </c>
      <c r="Y1572">
        <v>210</v>
      </c>
      <c r="Z1572" s="4" t="s">
        <v>37</v>
      </c>
    </row>
    <row r="1573" spans="1:26" x14ac:dyDescent="0.3">
      <c r="A1573" s="4" t="s">
        <v>1703</v>
      </c>
      <c r="B1573" s="4" t="s">
        <v>49</v>
      </c>
      <c r="C1573" s="4" t="s">
        <v>40</v>
      </c>
      <c r="D1573" s="4" t="s">
        <v>78</v>
      </c>
      <c r="E1573" s="4" t="s">
        <v>30</v>
      </c>
      <c r="F1573" s="4" t="s">
        <v>31</v>
      </c>
      <c r="G1573" s="4" t="s">
        <v>89</v>
      </c>
      <c r="H1573" s="4" t="s">
        <v>33</v>
      </c>
      <c r="I1573">
        <v>4</v>
      </c>
      <c r="J1573">
        <v>5</v>
      </c>
      <c r="K1573" s="4" t="s">
        <v>55</v>
      </c>
      <c r="L1573">
        <v>2017</v>
      </c>
      <c r="M1573">
        <v>8200</v>
      </c>
      <c r="N1573">
        <v>14115</v>
      </c>
      <c r="O1573">
        <v>120</v>
      </c>
      <c r="P1573" s="1">
        <v>42091</v>
      </c>
      <c r="Q1573" s="4" t="s">
        <v>35</v>
      </c>
      <c r="R1573" s="1">
        <v>42188</v>
      </c>
      <c r="S1573">
        <v>6994</v>
      </c>
      <c r="T1573">
        <v>8205</v>
      </c>
      <c r="U1573">
        <v>1211</v>
      </c>
      <c r="V1573">
        <v>17</v>
      </c>
      <c r="W1573" s="4" t="s">
        <v>136</v>
      </c>
      <c r="X1573">
        <v>2</v>
      </c>
      <c r="Y1573">
        <v>242</v>
      </c>
      <c r="Z1573" s="4" t="s">
        <v>47</v>
      </c>
    </row>
    <row r="1574" spans="1:26" x14ac:dyDescent="0.3">
      <c r="A1574" s="4" t="s">
        <v>1704</v>
      </c>
      <c r="B1574" s="4" t="s">
        <v>146</v>
      </c>
      <c r="C1574" s="4" t="s">
        <v>50</v>
      </c>
      <c r="D1574" s="4" t="s">
        <v>165</v>
      </c>
      <c r="E1574" s="4" t="s">
        <v>62</v>
      </c>
      <c r="F1574" s="4" t="s">
        <v>53</v>
      </c>
      <c r="G1574" s="4" t="s">
        <v>32</v>
      </c>
      <c r="H1574" s="4" t="s">
        <v>80</v>
      </c>
      <c r="I1574">
        <v>5</v>
      </c>
      <c r="J1574">
        <v>3</v>
      </c>
      <c r="K1574" s="4" t="s">
        <v>55</v>
      </c>
      <c r="L1574">
        <v>2015</v>
      </c>
      <c r="M1574">
        <v>9900</v>
      </c>
      <c r="N1574">
        <v>45622</v>
      </c>
      <c r="O1574">
        <v>130</v>
      </c>
      <c r="P1574" s="1">
        <v>44625</v>
      </c>
      <c r="Q1574" s="4" t="s">
        <v>35</v>
      </c>
      <c r="R1574" s="1">
        <v>45054</v>
      </c>
      <c r="S1574">
        <v>8470</v>
      </c>
      <c r="T1574">
        <v>7281</v>
      </c>
      <c r="U1574">
        <v>-1189</v>
      </c>
      <c r="V1574">
        <v>-14</v>
      </c>
      <c r="W1574" s="4" t="s">
        <v>99</v>
      </c>
      <c r="X1574">
        <v>5</v>
      </c>
      <c r="Y1574">
        <v>0</v>
      </c>
      <c r="Z1574" s="4" t="s">
        <v>57</v>
      </c>
    </row>
    <row r="1575" spans="1:26" x14ac:dyDescent="0.3">
      <c r="A1575" s="4" t="s">
        <v>1705</v>
      </c>
      <c r="B1575" s="4" t="s">
        <v>59</v>
      </c>
      <c r="C1575" s="4" t="s">
        <v>93</v>
      </c>
      <c r="D1575" s="4" t="s">
        <v>61</v>
      </c>
      <c r="E1575" s="4" t="s">
        <v>62</v>
      </c>
      <c r="F1575" s="4" t="s">
        <v>53</v>
      </c>
      <c r="G1575" s="4" t="s">
        <v>54</v>
      </c>
      <c r="H1575" s="4" t="s">
        <v>33</v>
      </c>
      <c r="I1575">
        <v>5</v>
      </c>
      <c r="J1575">
        <v>5</v>
      </c>
      <c r="K1575" s="4" t="s">
        <v>45</v>
      </c>
      <c r="L1575">
        <v>2016</v>
      </c>
      <c r="M1575">
        <v>8300</v>
      </c>
      <c r="N1575">
        <v>50102</v>
      </c>
      <c r="O1575">
        <v>120</v>
      </c>
      <c r="P1575" s="1">
        <v>43269</v>
      </c>
      <c r="Q1575" s="4" t="s">
        <v>35</v>
      </c>
      <c r="R1575" s="1">
        <v>43260</v>
      </c>
      <c r="S1575">
        <v>7422</v>
      </c>
      <c r="T1575">
        <v>8170</v>
      </c>
      <c r="U1575">
        <v>748</v>
      </c>
      <c r="V1575">
        <v>10</v>
      </c>
      <c r="W1575" s="4" t="s">
        <v>36</v>
      </c>
      <c r="X1575">
        <v>1</v>
      </c>
      <c r="Y1575">
        <v>150</v>
      </c>
      <c r="Z1575" s="4" t="s">
        <v>37</v>
      </c>
    </row>
    <row r="1576" spans="1:26" x14ac:dyDescent="0.3">
      <c r="A1576" s="4" t="s">
        <v>1706</v>
      </c>
      <c r="B1576" s="4" t="s">
        <v>59</v>
      </c>
      <c r="C1576" s="4" t="s">
        <v>175</v>
      </c>
      <c r="D1576" s="4" t="s">
        <v>61</v>
      </c>
      <c r="E1576" s="4" t="s">
        <v>62</v>
      </c>
      <c r="F1576" s="4" t="s">
        <v>53</v>
      </c>
      <c r="G1576" s="4" t="s">
        <v>32</v>
      </c>
      <c r="H1576" s="4" t="s">
        <v>33</v>
      </c>
      <c r="I1576">
        <v>5</v>
      </c>
      <c r="J1576">
        <v>5</v>
      </c>
      <c r="K1576" s="4" t="s">
        <v>55</v>
      </c>
      <c r="L1576">
        <v>2022</v>
      </c>
      <c r="M1576">
        <v>9200</v>
      </c>
      <c r="N1576">
        <v>45832</v>
      </c>
      <c r="O1576">
        <v>120</v>
      </c>
      <c r="P1576" s="1">
        <v>43200</v>
      </c>
      <c r="Q1576" s="4" t="s">
        <v>35</v>
      </c>
      <c r="R1576" s="1">
        <v>45177</v>
      </c>
      <c r="S1576">
        <v>8155</v>
      </c>
      <c r="T1576">
        <v>9608</v>
      </c>
      <c r="U1576">
        <v>1453</v>
      </c>
      <c r="V1576">
        <v>18</v>
      </c>
      <c r="W1576" s="4" t="s">
        <v>121</v>
      </c>
      <c r="X1576">
        <v>4</v>
      </c>
      <c r="Y1576">
        <v>291</v>
      </c>
      <c r="Z1576" s="4" t="s">
        <v>47</v>
      </c>
    </row>
    <row r="1577" spans="1:26" x14ac:dyDescent="0.3">
      <c r="A1577" s="4" t="s">
        <v>1707</v>
      </c>
      <c r="B1577" s="4" t="s">
        <v>109</v>
      </c>
      <c r="C1577" s="4" t="s">
        <v>104</v>
      </c>
      <c r="D1577" s="4" t="s">
        <v>61</v>
      </c>
      <c r="E1577" s="4" t="s">
        <v>62</v>
      </c>
      <c r="F1577" s="4" t="s">
        <v>53</v>
      </c>
      <c r="G1577" s="4" t="s">
        <v>89</v>
      </c>
      <c r="H1577" s="4" t="s">
        <v>33</v>
      </c>
      <c r="I1577">
        <v>5</v>
      </c>
      <c r="J1577">
        <v>5</v>
      </c>
      <c r="K1577" s="4" t="s">
        <v>66</v>
      </c>
      <c r="L1577">
        <v>2024</v>
      </c>
      <c r="M1577">
        <v>7600</v>
      </c>
      <c r="N1577">
        <v>38231</v>
      </c>
      <c r="O1577">
        <v>120</v>
      </c>
      <c r="P1577" s="1">
        <v>42922</v>
      </c>
      <c r="Q1577" s="4" t="s">
        <v>35</v>
      </c>
      <c r="R1577" s="1">
        <v>43440</v>
      </c>
      <c r="S1577">
        <v>5986</v>
      </c>
      <c r="T1577">
        <v>6659</v>
      </c>
      <c r="U1577">
        <v>673</v>
      </c>
      <c r="V1577">
        <v>11</v>
      </c>
      <c r="W1577" s="4" t="s">
        <v>142</v>
      </c>
      <c r="X1577">
        <v>1</v>
      </c>
      <c r="Y1577">
        <v>135</v>
      </c>
      <c r="Z1577" s="4" t="s">
        <v>57</v>
      </c>
    </row>
    <row r="1578" spans="1:26" x14ac:dyDescent="0.3">
      <c r="A1578" s="4" t="s">
        <v>1708</v>
      </c>
      <c r="B1578" s="4" t="s">
        <v>49</v>
      </c>
      <c r="C1578" s="4" t="s">
        <v>104</v>
      </c>
      <c r="D1578" s="4" t="s">
        <v>29</v>
      </c>
      <c r="E1578" s="4" t="s">
        <v>30</v>
      </c>
      <c r="F1578" s="4" t="s">
        <v>31</v>
      </c>
      <c r="G1578" s="4" t="s">
        <v>89</v>
      </c>
      <c r="H1578" s="4" t="s">
        <v>80</v>
      </c>
      <c r="I1578">
        <v>5</v>
      </c>
      <c r="J1578">
        <v>5</v>
      </c>
      <c r="K1578" s="4" t="s">
        <v>45</v>
      </c>
      <c r="L1578">
        <v>2018</v>
      </c>
      <c r="M1578">
        <v>6600</v>
      </c>
      <c r="N1578">
        <v>86218</v>
      </c>
      <c r="O1578">
        <v>113</v>
      </c>
      <c r="P1578" s="1">
        <v>45006</v>
      </c>
      <c r="Q1578" s="4" t="s">
        <v>35</v>
      </c>
      <c r="R1578" s="1">
        <v>45544</v>
      </c>
      <c r="S1578">
        <v>5281</v>
      </c>
      <c r="T1578">
        <v>5259</v>
      </c>
      <c r="U1578">
        <v>-22</v>
      </c>
      <c r="V1578">
        <v>0</v>
      </c>
      <c r="W1578" s="4" t="s">
        <v>136</v>
      </c>
      <c r="X1578">
        <v>2</v>
      </c>
      <c r="Y1578">
        <v>0</v>
      </c>
      <c r="Z1578" s="4" t="s">
        <v>47</v>
      </c>
    </row>
    <row r="1579" spans="1:26" x14ac:dyDescent="0.3">
      <c r="A1579" s="4" t="s">
        <v>1709</v>
      </c>
      <c r="B1579" s="4" t="s">
        <v>59</v>
      </c>
      <c r="C1579" s="4" t="s">
        <v>77</v>
      </c>
      <c r="D1579" s="4" t="s">
        <v>138</v>
      </c>
      <c r="E1579" s="4" t="s">
        <v>139</v>
      </c>
      <c r="F1579" s="4" t="s">
        <v>53</v>
      </c>
      <c r="G1579" s="4" t="s">
        <v>54</v>
      </c>
      <c r="H1579" s="4" t="s">
        <v>80</v>
      </c>
      <c r="I1579">
        <v>7</v>
      </c>
      <c r="J1579">
        <v>5</v>
      </c>
      <c r="K1579" s="4" t="s">
        <v>55</v>
      </c>
      <c r="L1579">
        <v>2016</v>
      </c>
      <c r="M1579">
        <v>9800</v>
      </c>
      <c r="N1579">
        <v>22038</v>
      </c>
      <c r="O1579">
        <v>175</v>
      </c>
      <c r="P1579" s="1">
        <v>43778</v>
      </c>
      <c r="Q1579" s="4" t="s">
        <v>35</v>
      </c>
      <c r="R1579" s="1">
        <v>44028</v>
      </c>
      <c r="S1579">
        <v>8889</v>
      </c>
      <c r="T1579">
        <v>8677</v>
      </c>
      <c r="U1579">
        <v>-212</v>
      </c>
      <c r="V1579">
        <v>-2</v>
      </c>
      <c r="W1579" s="4" t="s">
        <v>94</v>
      </c>
      <c r="X1579">
        <v>3</v>
      </c>
      <c r="Y1579">
        <v>0</v>
      </c>
      <c r="Z1579" s="4" t="s">
        <v>95</v>
      </c>
    </row>
    <row r="1580" spans="1:26" x14ac:dyDescent="0.3">
      <c r="A1580" s="4" t="s">
        <v>1710</v>
      </c>
      <c r="B1580" s="4" t="s">
        <v>101</v>
      </c>
      <c r="C1580" s="4" t="s">
        <v>93</v>
      </c>
      <c r="D1580" s="4" t="s">
        <v>85</v>
      </c>
      <c r="E1580" s="4" t="s">
        <v>86</v>
      </c>
      <c r="F1580" s="4" t="s">
        <v>31</v>
      </c>
      <c r="G1580" s="4" t="s">
        <v>89</v>
      </c>
      <c r="H1580" s="4" t="s">
        <v>80</v>
      </c>
      <c r="I1580">
        <v>4</v>
      </c>
      <c r="J1580">
        <v>5</v>
      </c>
      <c r="K1580" s="4" t="s">
        <v>45</v>
      </c>
      <c r="L1580">
        <v>2016</v>
      </c>
      <c r="M1580">
        <v>6800</v>
      </c>
      <c r="N1580">
        <v>23588</v>
      </c>
      <c r="O1580">
        <v>103</v>
      </c>
      <c r="P1580" s="1">
        <v>43339</v>
      </c>
      <c r="Q1580" s="4" t="s">
        <v>35</v>
      </c>
      <c r="R1580" s="1">
        <v>43349</v>
      </c>
      <c r="S1580">
        <v>5269</v>
      </c>
      <c r="T1580">
        <v>5264</v>
      </c>
      <c r="U1580">
        <v>-5</v>
      </c>
      <c r="V1580">
        <v>0</v>
      </c>
      <c r="W1580" s="4" t="s">
        <v>202</v>
      </c>
      <c r="X1580">
        <v>1</v>
      </c>
      <c r="Y1580">
        <v>0</v>
      </c>
      <c r="Z1580" s="4" t="s">
        <v>37</v>
      </c>
    </row>
    <row r="1581" spans="1:26" x14ac:dyDescent="0.3">
      <c r="A1581" s="4" t="s">
        <v>1711</v>
      </c>
      <c r="B1581" s="4" t="s">
        <v>205</v>
      </c>
      <c r="C1581" s="4" t="s">
        <v>93</v>
      </c>
      <c r="D1581" s="4" t="s">
        <v>29</v>
      </c>
      <c r="E1581" s="4" t="s">
        <v>30</v>
      </c>
      <c r="F1581" s="4" t="s">
        <v>31</v>
      </c>
      <c r="G1581" s="4" t="s">
        <v>32</v>
      </c>
      <c r="H1581" s="4" t="s">
        <v>80</v>
      </c>
      <c r="I1581">
        <v>5</v>
      </c>
      <c r="J1581">
        <v>5</v>
      </c>
      <c r="K1581" s="4" t="s">
        <v>45</v>
      </c>
      <c r="L1581">
        <v>2017</v>
      </c>
      <c r="M1581">
        <v>6700</v>
      </c>
      <c r="N1581">
        <v>68430</v>
      </c>
      <c r="O1581">
        <v>113</v>
      </c>
      <c r="P1581" s="1">
        <v>45264</v>
      </c>
      <c r="Q1581" s="4" t="s">
        <v>35</v>
      </c>
      <c r="R1581" s="1">
        <v>45288</v>
      </c>
      <c r="S1581">
        <v>5065</v>
      </c>
      <c r="T1581">
        <v>4569</v>
      </c>
      <c r="U1581">
        <v>-496</v>
      </c>
      <c r="V1581">
        <v>-10</v>
      </c>
      <c r="W1581" s="4" t="s">
        <v>166</v>
      </c>
      <c r="X1581">
        <v>4</v>
      </c>
      <c r="Y1581">
        <v>0</v>
      </c>
      <c r="Z1581" s="4" t="s">
        <v>57</v>
      </c>
    </row>
    <row r="1582" spans="1:26" x14ac:dyDescent="0.3">
      <c r="A1582" s="4" t="s">
        <v>1712</v>
      </c>
      <c r="B1582" s="4" t="s">
        <v>83</v>
      </c>
      <c r="C1582" s="4" t="s">
        <v>77</v>
      </c>
      <c r="D1582" s="4" t="s">
        <v>138</v>
      </c>
      <c r="E1582" s="4" t="s">
        <v>139</v>
      </c>
      <c r="F1582" s="4" t="s">
        <v>53</v>
      </c>
      <c r="G1582" s="4" t="s">
        <v>54</v>
      </c>
      <c r="H1582" s="4" t="s">
        <v>80</v>
      </c>
      <c r="I1582">
        <v>7</v>
      </c>
      <c r="J1582">
        <v>5</v>
      </c>
      <c r="K1582" s="4" t="s">
        <v>34</v>
      </c>
      <c r="L1582">
        <v>2023</v>
      </c>
      <c r="M1582">
        <v>8600</v>
      </c>
      <c r="N1582">
        <v>22028</v>
      </c>
      <c r="O1582">
        <v>175</v>
      </c>
      <c r="P1582" s="1">
        <v>44327</v>
      </c>
      <c r="Q1582" s="4" t="s">
        <v>35</v>
      </c>
      <c r="R1582" s="1">
        <v>45028</v>
      </c>
      <c r="S1582">
        <v>7101</v>
      </c>
      <c r="T1582">
        <v>7021</v>
      </c>
      <c r="U1582">
        <v>-80</v>
      </c>
      <c r="V1582">
        <v>-1</v>
      </c>
      <c r="W1582" s="4" t="s">
        <v>111</v>
      </c>
      <c r="X1582">
        <v>3</v>
      </c>
      <c r="Y1582">
        <v>0</v>
      </c>
      <c r="Z1582" s="4" t="s">
        <v>37</v>
      </c>
    </row>
    <row r="1583" spans="1:26" x14ac:dyDescent="0.3">
      <c r="A1583" s="4" t="s">
        <v>1713</v>
      </c>
      <c r="B1583" s="4" t="s">
        <v>172</v>
      </c>
      <c r="C1583" s="4" t="s">
        <v>28</v>
      </c>
      <c r="D1583" s="4" t="s">
        <v>85</v>
      </c>
      <c r="E1583" s="4" t="s">
        <v>86</v>
      </c>
      <c r="F1583" s="4" t="s">
        <v>31</v>
      </c>
      <c r="G1583" s="4" t="s">
        <v>79</v>
      </c>
      <c r="H1583" s="4" t="s">
        <v>33</v>
      </c>
      <c r="I1583">
        <v>4</v>
      </c>
      <c r="J1583">
        <v>5</v>
      </c>
      <c r="K1583" s="4" t="s">
        <v>34</v>
      </c>
      <c r="L1583">
        <v>2020</v>
      </c>
      <c r="M1583">
        <v>7400</v>
      </c>
      <c r="N1583">
        <v>24625</v>
      </c>
      <c r="O1583">
        <v>103</v>
      </c>
      <c r="P1583" s="1">
        <v>43295</v>
      </c>
      <c r="Q1583" s="4" t="s">
        <v>35</v>
      </c>
      <c r="R1583" s="1">
        <v>43659</v>
      </c>
      <c r="S1583">
        <v>6105</v>
      </c>
      <c r="T1583">
        <v>5434</v>
      </c>
      <c r="U1583">
        <v>-671</v>
      </c>
      <c r="V1583">
        <v>-11</v>
      </c>
      <c r="W1583" s="4" t="s">
        <v>114</v>
      </c>
      <c r="X1583">
        <v>3</v>
      </c>
      <c r="Y1583">
        <v>0</v>
      </c>
      <c r="Z1583" s="4" t="s">
        <v>47</v>
      </c>
    </row>
    <row r="1584" spans="1:26" x14ac:dyDescent="0.3">
      <c r="A1584" s="4" t="s">
        <v>1714</v>
      </c>
      <c r="B1584" s="4" t="s">
        <v>69</v>
      </c>
      <c r="C1584" s="4" t="s">
        <v>70</v>
      </c>
      <c r="D1584" s="4" t="s">
        <v>105</v>
      </c>
      <c r="E1584" s="4" t="s">
        <v>52</v>
      </c>
      <c r="F1584" s="4" t="s">
        <v>73</v>
      </c>
      <c r="G1584" s="4" t="s">
        <v>54</v>
      </c>
      <c r="H1584" s="4" t="s">
        <v>33</v>
      </c>
      <c r="I1584">
        <v>4</v>
      </c>
      <c r="J1584">
        <v>2</v>
      </c>
      <c r="K1584" s="4" t="s">
        <v>45</v>
      </c>
      <c r="L1584">
        <v>2015</v>
      </c>
      <c r="M1584">
        <v>7900</v>
      </c>
      <c r="N1584">
        <v>86570</v>
      </c>
      <c r="O1584">
        <v>200</v>
      </c>
      <c r="P1584" s="1">
        <v>43239</v>
      </c>
      <c r="Q1584" s="4" t="s">
        <v>35</v>
      </c>
      <c r="R1584" s="1">
        <v>44826</v>
      </c>
      <c r="S1584">
        <v>7164</v>
      </c>
      <c r="T1584">
        <v>6318</v>
      </c>
      <c r="U1584">
        <v>-846</v>
      </c>
      <c r="V1584">
        <v>-12</v>
      </c>
      <c r="W1584" s="4" t="s">
        <v>106</v>
      </c>
      <c r="X1584">
        <v>1</v>
      </c>
      <c r="Y1584">
        <v>0</v>
      </c>
      <c r="Z1584" s="4" t="s">
        <v>57</v>
      </c>
    </row>
    <row r="1585" spans="1:26" x14ac:dyDescent="0.3">
      <c r="A1585" s="4" t="s">
        <v>1715</v>
      </c>
      <c r="B1585" s="4" t="s">
        <v>113</v>
      </c>
      <c r="C1585" s="4" t="s">
        <v>28</v>
      </c>
      <c r="D1585" s="4" t="s">
        <v>29</v>
      </c>
      <c r="E1585" s="4" t="s">
        <v>30</v>
      </c>
      <c r="F1585" s="4" t="s">
        <v>31</v>
      </c>
      <c r="G1585" s="4" t="s">
        <v>54</v>
      </c>
      <c r="H1585" s="4" t="s">
        <v>33</v>
      </c>
      <c r="I1585">
        <v>5</v>
      </c>
      <c r="J1585">
        <v>5</v>
      </c>
      <c r="K1585" s="4" t="s">
        <v>45</v>
      </c>
      <c r="L1585">
        <v>2021</v>
      </c>
      <c r="M1585">
        <v>6300</v>
      </c>
      <c r="N1585">
        <v>74866</v>
      </c>
      <c r="O1585">
        <v>113</v>
      </c>
      <c r="P1585" s="1">
        <v>43905</v>
      </c>
      <c r="Q1585" s="4" t="s">
        <v>35</v>
      </c>
      <c r="R1585" s="1">
        <v>44228</v>
      </c>
      <c r="S1585">
        <v>4656</v>
      </c>
      <c r="T1585">
        <v>6071</v>
      </c>
      <c r="U1585">
        <v>1415</v>
      </c>
      <c r="V1585">
        <v>30</v>
      </c>
      <c r="W1585" s="4" t="s">
        <v>114</v>
      </c>
      <c r="X1585">
        <v>3</v>
      </c>
      <c r="Y1585">
        <v>283</v>
      </c>
      <c r="Z1585" s="4" t="s">
        <v>57</v>
      </c>
    </row>
    <row r="1586" spans="1:26" x14ac:dyDescent="0.3">
      <c r="A1586" s="4" t="s">
        <v>1716</v>
      </c>
      <c r="B1586" s="4" t="s">
        <v>205</v>
      </c>
      <c r="C1586" s="4" t="s">
        <v>28</v>
      </c>
      <c r="D1586" s="4" t="s">
        <v>29</v>
      </c>
      <c r="E1586" s="4" t="s">
        <v>30</v>
      </c>
      <c r="F1586" s="4" t="s">
        <v>31</v>
      </c>
      <c r="G1586" s="4" t="s">
        <v>54</v>
      </c>
      <c r="H1586" s="4" t="s">
        <v>80</v>
      </c>
      <c r="I1586">
        <v>5</v>
      </c>
      <c r="J1586">
        <v>5</v>
      </c>
      <c r="K1586" s="4" t="s">
        <v>34</v>
      </c>
      <c r="L1586">
        <v>2022</v>
      </c>
      <c r="M1586">
        <v>7200</v>
      </c>
      <c r="N1586">
        <v>45923</v>
      </c>
      <c r="O1586">
        <v>113</v>
      </c>
      <c r="P1586" s="1">
        <v>43955</v>
      </c>
      <c r="Q1586" s="4" t="s">
        <v>35</v>
      </c>
      <c r="R1586" s="1">
        <v>44270</v>
      </c>
      <c r="S1586">
        <v>6510</v>
      </c>
      <c r="T1586">
        <v>7198</v>
      </c>
      <c r="U1586">
        <v>688</v>
      </c>
      <c r="V1586">
        <v>11</v>
      </c>
      <c r="W1586" s="4" t="s">
        <v>179</v>
      </c>
      <c r="X1586">
        <v>2</v>
      </c>
      <c r="Y1586">
        <v>138</v>
      </c>
      <c r="Z1586" s="4" t="s">
        <v>37</v>
      </c>
    </row>
    <row r="1587" spans="1:26" x14ac:dyDescent="0.3">
      <c r="A1587" s="4" t="s">
        <v>1717</v>
      </c>
      <c r="B1587" s="4" t="s">
        <v>88</v>
      </c>
      <c r="C1587" s="4" t="s">
        <v>60</v>
      </c>
      <c r="D1587" s="4" t="s">
        <v>29</v>
      </c>
      <c r="E1587" s="4" t="s">
        <v>30</v>
      </c>
      <c r="F1587" s="4" t="s">
        <v>31</v>
      </c>
      <c r="G1587" s="4" t="s">
        <v>32</v>
      </c>
      <c r="H1587" s="4" t="s">
        <v>33</v>
      </c>
      <c r="I1587">
        <v>5</v>
      </c>
      <c r="J1587">
        <v>5</v>
      </c>
      <c r="K1587" s="4" t="s">
        <v>45</v>
      </c>
      <c r="L1587">
        <v>2015</v>
      </c>
      <c r="M1587">
        <v>6900</v>
      </c>
      <c r="N1587">
        <v>55687</v>
      </c>
      <c r="O1587">
        <v>113</v>
      </c>
      <c r="P1587" s="1">
        <v>44238</v>
      </c>
      <c r="Q1587" s="4" t="s">
        <v>35</v>
      </c>
      <c r="R1587" s="1">
        <v>45314</v>
      </c>
      <c r="S1587">
        <v>6133</v>
      </c>
      <c r="T1587">
        <v>6437</v>
      </c>
      <c r="U1587">
        <v>304</v>
      </c>
      <c r="V1587">
        <v>5</v>
      </c>
      <c r="W1587" s="4" t="s">
        <v>111</v>
      </c>
      <c r="X1587">
        <v>4</v>
      </c>
      <c r="Y1587">
        <v>61</v>
      </c>
      <c r="Z1587" s="4" t="s">
        <v>37</v>
      </c>
    </row>
    <row r="1588" spans="1:26" x14ac:dyDescent="0.3">
      <c r="A1588" s="4" t="s">
        <v>1718</v>
      </c>
      <c r="B1588" s="4" t="s">
        <v>83</v>
      </c>
      <c r="C1588" s="4" t="s">
        <v>77</v>
      </c>
      <c r="D1588" s="4" t="s">
        <v>148</v>
      </c>
      <c r="E1588" s="4" t="s">
        <v>149</v>
      </c>
      <c r="F1588" s="4" t="s">
        <v>31</v>
      </c>
      <c r="G1588" s="4" t="s">
        <v>79</v>
      </c>
      <c r="H1588" s="4" t="s">
        <v>33</v>
      </c>
      <c r="I1588">
        <v>5</v>
      </c>
      <c r="J1588">
        <v>5</v>
      </c>
      <c r="K1588" s="4" t="s">
        <v>55</v>
      </c>
      <c r="L1588">
        <v>2017</v>
      </c>
      <c r="M1588">
        <v>8200</v>
      </c>
      <c r="N1588">
        <v>35168</v>
      </c>
      <c r="O1588">
        <v>150</v>
      </c>
      <c r="P1588" s="1">
        <v>43003</v>
      </c>
      <c r="Q1588" s="4" t="s">
        <v>35</v>
      </c>
      <c r="R1588" s="1">
        <v>44579</v>
      </c>
      <c r="S1588">
        <v>6975</v>
      </c>
      <c r="T1588">
        <v>6802</v>
      </c>
      <c r="U1588">
        <v>-173</v>
      </c>
      <c r="V1588">
        <v>-2</v>
      </c>
      <c r="W1588" s="4" t="s">
        <v>102</v>
      </c>
      <c r="X1588">
        <v>4</v>
      </c>
      <c r="Y1588">
        <v>0</v>
      </c>
      <c r="Z1588" s="4" t="s">
        <v>47</v>
      </c>
    </row>
    <row r="1589" spans="1:26" x14ac:dyDescent="0.3">
      <c r="A1589" s="4" t="s">
        <v>1719</v>
      </c>
      <c r="B1589" s="4" t="s">
        <v>59</v>
      </c>
      <c r="C1589" s="4" t="s">
        <v>84</v>
      </c>
      <c r="D1589" s="4" t="s">
        <v>165</v>
      </c>
      <c r="E1589" s="4" t="s">
        <v>62</v>
      </c>
      <c r="F1589" s="4" t="s">
        <v>53</v>
      </c>
      <c r="G1589" s="4" t="s">
        <v>89</v>
      </c>
      <c r="H1589" s="4" t="s">
        <v>80</v>
      </c>
      <c r="I1589">
        <v>5</v>
      </c>
      <c r="J1589">
        <v>3</v>
      </c>
      <c r="K1589" s="4" t="s">
        <v>55</v>
      </c>
      <c r="L1589">
        <v>2021</v>
      </c>
      <c r="M1589">
        <v>9300</v>
      </c>
      <c r="N1589">
        <v>65898</v>
      </c>
      <c r="O1589">
        <v>130</v>
      </c>
      <c r="P1589" s="1">
        <v>42270</v>
      </c>
      <c r="Q1589" s="4" t="s">
        <v>35</v>
      </c>
      <c r="R1589" s="1">
        <v>45138</v>
      </c>
      <c r="S1589">
        <v>8768</v>
      </c>
      <c r="T1589">
        <v>7843</v>
      </c>
      <c r="U1589">
        <v>-925</v>
      </c>
      <c r="V1589">
        <v>-11</v>
      </c>
      <c r="W1589" s="4" t="s">
        <v>99</v>
      </c>
      <c r="X1589">
        <v>1</v>
      </c>
      <c r="Y1589">
        <v>0</v>
      </c>
      <c r="Z1589" s="4" t="s">
        <v>57</v>
      </c>
    </row>
    <row r="1590" spans="1:26" x14ac:dyDescent="0.3">
      <c r="A1590" s="4" t="s">
        <v>1720</v>
      </c>
      <c r="B1590" s="4" t="s">
        <v>172</v>
      </c>
      <c r="C1590" s="4" t="s">
        <v>60</v>
      </c>
      <c r="D1590" s="4" t="s">
        <v>61</v>
      </c>
      <c r="E1590" s="4" t="s">
        <v>62</v>
      </c>
      <c r="F1590" s="4" t="s">
        <v>53</v>
      </c>
      <c r="G1590" s="4" t="s">
        <v>32</v>
      </c>
      <c r="H1590" s="4" t="s">
        <v>33</v>
      </c>
      <c r="I1590">
        <v>5</v>
      </c>
      <c r="J1590">
        <v>5</v>
      </c>
      <c r="K1590" s="4" t="s">
        <v>55</v>
      </c>
      <c r="L1590">
        <v>2024</v>
      </c>
      <c r="M1590">
        <v>9000</v>
      </c>
      <c r="N1590">
        <v>21618</v>
      </c>
      <c r="O1590">
        <v>120</v>
      </c>
      <c r="P1590" s="1">
        <v>45353</v>
      </c>
      <c r="Q1590" s="4" t="s">
        <v>35</v>
      </c>
      <c r="R1590" s="1">
        <v>45527</v>
      </c>
      <c r="S1590">
        <v>8213</v>
      </c>
      <c r="T1590">
        <v>8253</v>
      </c>
      <c r="U1590">
        <v>40</v>
      </c>
      <c r="V1590">
        <v>0</v>
      </c>
      <c r="W1590" s="4" t="s">
        <v>106</v>
      </c>
      <c r="X1590">
        <v>2</v>
      </c>
      <c r="Y1590">
        <v>8</v>
      </c>
      <c r="Z1590" s="4" t="s">
        <v>37</v>
      </c>
    </row>
    <row r="1591" spans="1:26" x14ac:dyDescent="0.3">
      <c r="A1591" s="4" t="s">
        <v>1721</v>
      </c>
      <c r="B1591" s="4" t="s">
        <v>133</v>
      </c>
      <c r="C1591" s="4" t="s">
        <v>84</v>
      </c>
      <c r="D1591" s="4" t="s">
        <v>71</v>
      </c>
      <c r="E1591" s="4" t="s">
        <v>72</v>
      </c>
      <c r="F1591" s="4" t="s">
        <v>73</v>
      </c>
      <c r="G1591" s="4" t="s">
        <v>32</v>
      </c>
      <c r="H1591" s="4" t="s">
        <v>80</v>
      </c>
      <c r="I1591">
        <v>3</v>
      </c>
      <c r="J1591">
        <v>2</v>
      </c>
      <c r="K1591" s="4" t="s">
        <v>55</v>
      </c>
      <c r="L1591">
        <v>2016</v>
      </c>
      <c r="M1591">
        <v>9300</v>
      </c>
      <c r="N1591">
        <v>42569</v>
      </c>
      <c r="O1591">
        <v>100</v>
      </c>
      <c r="P1591" s="1">
        <v>42619</v>
      </c>
      <c r="Q1591" s="4" t="s">
        <v>35</v>
      </c>
      <c r="R1591" s="1">
        <v>43358</v>
      </c>
      <c r="S1591">
        <v>8461</v>
      </c>
      <c r="T1591">
        <v>7513</v>
      </c>
      <c r="U1591">
        <v>-948</v>
      </c>
      <c r="V1591">
        <v>-11</v>
      </c>
      <c r="W1591" s="4" t="s">
        <v>81</v>
      </c>
      <c r="X1591">
        <v>3</v>
      </c>
      <c r="Y1591">
        <v>0</v>
      </c>
      <c r="Z1591" s="4" t="s">
        <v>47</v>
      </c>
    </row>
    <row r="1592" spans="1:26" x14ac:dyDescent="0.3">
      <c r="A1592" s="4" t="s">
        <v>1722</v>
      </c>
      <c r="B1592" s="4" t="s">
        <v>76</v>
      </c>
      <c r="C1592" s="4" t="s">
        <v>60</v>
      </c>
      <c r="D1592" s="4" t="s">
        <v>151</v>
      </c>
      <c r="E1592" s="4" t="s">
        <v>86</v>
      </c>
      <c r="F1592" s="4" t="s">
        <v>152</v>
      </c>
      <c r="G1592" s="4" t="s">
        <v>54</v>
      </c>
      <c r="H1592" s="4" t="s">
        <v>80</v>
      </c>
      <c r="I1592">
        <v>5</v>
      </c>
      <c r="J1592">
        <v>5</v>
      </c>
      <c r="K1592" s="4" t="s">
        <v>45</v>
      </c>
      <c r="L1592">
        <v>2023</v>
      </c>
      <c r="M1592">
        <v>6600</v>
      </c>
      <c r="N1592">
        <v>51172</v>
      </c>
      <c r="O1592">
        <v>100</v>
      </c>
      <c r="P1592" s="1">
        <v>42672</v>
      </c>
      <c r="Q1592" s="4" t="s">
        <v>35</v>
      </c>
      <c r="R1592" s="1">
        <v>44247</v>
      </c>
      <c r="S1592">
        <v>5221</v>
      </c>
      <c r="T1592">
        <v>5881</v>
      </c>
      <c r="U1592">
        <v>660</v>
      </c>
      <c r="V1592">
        <v>13</v>
      </c>
      <c r="W1592" s="4" t="s">
        <v>160</v>
      </c>
      <c r="X1592">
        <v>4</v>
      </c>
      <c r="Y1592">
        <v>132</v>
      </c>
      <c r="Z1592" s="4" t="s">
        <v>37</v>
      </c>
    </row>
    <row r="1593" spans="1:26" x14ac:dyDescent="0.3">
      <c r="A1593" s="4" t="s">
        <v>1723</v>
      </c>
      <c r="B1593" s="4" t="s">
        <v>59</v>
      </c>
      <c r="C1593" s="4" t="s">
        <v>144</v>
      </c>
      <c r="D1593" s="4" t="s">
        <v>85</v>
      </c>
      <c r="E1593" s="4" t="s">
        <v>86</v>
      </c>
      <c r="F1593" s="4" t="s">
        <v>31</v>
      </c>
      <c r="G1593" s="4" t="s">
        <v>89</v>
      </c>
      <c r="H1593" s="4" t="s">
        <v>80</v>
      </c>
      <c r="I1593">
        <v>4</v>
      </c>
      <c r="J1593">
        <v>5</v>
      </c>
      <c r="K1593" s="4" t="s">
        <v>55</v>
      </c>
      <c r="L1593">
        <v>2017</v>
      </c>
      <c r="M1593">
        <v>8200</v>
      </c>
      <c r="N1593">
        <v>51216</v>
      </c>
      <c r="O1593">
        <v>103</v>
      </c>
      <c r="P1593" s="1">
        <v>42417</v>
      </c>
      <c r="Q1593" s="4" t="s">
        <v>35</v>
      </c>
      <c r="R1593" s="1">
        <v>45643</v>
      </c>
      <c r="S1593">
        <v>7316</v>
      </c>
      <c r="T1593">
        <v>6184</v>
      </c>
      <c r="U1593">
        <v>-1132</v>
      </c>
      <c r="V1593">
        <v>-15</v>
      </c>
      <c r="W1593" s="4" t="s">
        <v>202</v>
      </c>
      <c r="X1593">
        <v>2</v>
      </c>
      <c r="Y1593">
        <v>0</v>
      </c>
      <c r="Z1593" s="4" t="s">
        <v>57</v>
      </c>
    </row>
    <row r="1594" spans="1:26" x14ac:dyDescent="0.3">
      <c r="A1594" s="4" t="s">
        <v>1724</v>
      </c>
      <c r="B1594" s="4" t="s">
        <v>113</v>
      </c>
      <c r="C1594" s="4" t="s">
        <v>50</v>
      </c>
      <c r="D1594" s="4" t="s">
        <v>41</v>
      </c>
      <c r="E1594" s="4" t="s">
        <v>42</v>
      </c>
      <c r="F1594" s="4" t="s">
        <v>43</v>
      </c>
      <c r="G1594" s="4" t="s">
        <v>32</v>
      </c>
      <c r="H1594" s="4" t="s">
        <v>33</v>
      </c>
      <c r="I1594">
        <v>2</v>
      </c>
      <c r="J1594">
        <v>2</v>
      </c>
      <c r="K1594" s="4" t="s">
        <v>66</v>
      </c>
      <c r="L1594">
        <v>2021</v>
      </c>
      <c r="M1594">
        <v>8900</v>
      </c>
      <c r="N1594">
        <v>57763</v>
      </c>
      <c r="O1594">
        <v>250</v>
      </c>
      <c r="P1594" s="1">
        <v>45300</v>
      </c>
      <c r="Q1594" s="4" t="s">
        <v>35</v>
      </c>
      <c r="R1594" s="1">
        <v>45451</v>
      </c>
      <c r="S1594">
        <v>7005</v>
      </c>
      <c r="T1594">
        <v>7731</v>
      </c>
      <c r="U1594">
        <v>726</v>
      </c>
      <c r="V1594">
        <v>10</v>
      </c>
      <c r="W1594" s="4" t="s">
        <v>202</v>
      </c>
      <c r="X1594">
        <v>4</v>
      </c>
      <c r="Y1594">
        <v>145</v>
      </c>
      <c r="Z1594" s="4" t="s">
        <v>57</v>
      </c>
    </row>
    <row r="1595" spans="1:26" x14ac:dyDescent="0.3">
      <c r="A1595" s="4" t="s">
        <v>1725</v>
      </c>
      <c r="B1595" s="4" t="s">
        <v>125</v>
      </c>
      <c r="C1595" s="4" t="s">
        <v>110</v>
      </c>
      <c r="D1595" s="4" t="s">
        <v>138</v>
      </c>
      <c r="E1595" s="4" t="s">
        <v>139</v>
      </c>
      <c r="F1595" s="4" t="s">
        <v>53</v>
      </c>
      <c r="G1595" s="4" t="s">
        <v>44</v>
      </c>
      <c r="H1595" s="4" t="s">
        <v>80</v>
      </c>
      <c r="I1595">
        <v>7</v>
      </c>
      <c r="J1595">
        <v>5</v>
      </c>
      <c r="K1595" s="4" t="s">
        <v>45</v>
      </c>
      <c r="L1595">
        <v>2020</v>
      </c>
      <c r="M1595">
        <v>7900</v>
      </c>
      <c r="N1595">
        <v>43290</v>
      </c>
      <c r="O1595">
        <v>175</v>
      </c>
      <c r="P1595" s="1">
        <v>43834</v>
      </c>
      <c r="Q1595" s="4" t="s">
        <v>35</v>
      </c>
      <c r="R1595" s="1">
        <v>45175</v>
      </c>
      <c r="S1595">
        <v>6675</v>
      </c>
      <c r="T1595">
        <v>8129</v>
      </c>
      <c r="U1595">
        <v>1454</v>
      </c>
      <c r="V1595">
        <v>22</v>
      </c>
      <c r="W1595" s="4" t="s">
        <v>99</v>
      </c>
      <c r="X1595">
        <v>2</v>
      </c>
      <c r="Y1595">
        <v>291</v>
      </c>
      <c r="Z1595" s="4" t="s">
        <v>37</v>
      </c>
    </row>
    <row r="1596" spans="1:26" x14ac:dyDescent="0.3">
      <c r="A1596" s="4" t="s">
        <v>1726</v>
      </c>
      <c r="B1596" s="4" t="s">
        <v>101</v>
      </c>
      <c r="C1596" s="4" t="s">
        <v>93</v>
      </c>
      <c r="D1596" s="4" t="s">
        <v>61</v>
      </c>
      <c r="E1596" s="4" t="s">
        <v>62</v>
      </c>
      <c r="F1596" s="4" t="s">
        <v>53</v>
      </c>
      <c r="G1596" s="4" t="s">
        <v>79</v>
      </c>
      <c r="H1596" s="4" t="s">
        <v>33</v>
      </c>
      <c r="I1596">
        <v>5</v>
      </c>
      <c r="J1596">
        <v>5</v>
      </c>
      <c r="K1596" s="4" t="s">
        <v>66</v>
      </c>
      <c r="L1596">
        <v>2019</v>
      </c>
      <c r="M1596">
        <v>8100</v>
      </c>
      <c r="N1596">
        <v>37843</v>
      </c>
      <c r="O1596">
        <v>120</v>
      </c>
      <c r="P1596" s="1">
        <v>44877</v>
      </c>
      <c r="Q1596" s="4" t="s">
        <v>35</v>
      </c>
      <c r="R1596" s="1">
        <v>44769</v>
      </c>
      <c r="S1596">
        <v>7520</v>
      </c>
      <c r="T1596">
        <v>8898</v>
      </c>
      <c r="U1596">
        <v>1378</v>
      </c>
      <c r="V1596">
        <v>18</v>
      </c>
      <c r="W1596" s="4" t="s">
        <v>116</v>
      </c>
      <c r="X1596">
        <v>3</v>
      </c>
      <c r="Y1596">
        <v>276</v>
      </c>
      <c r="Z1596" s="4" t="s">
        <v>47</v>
      </c>
    </row>
    <row r="1597" spans="1:26" x14ac:dyDescent="0.3">
      <c r="A1597" s="4" t="s">
        <v>1727</v>
      </c>
      <c r="B1597" s="4" t="s">
        <v>172</v>
      </c>
      <c r="C1597" s="4" t="s">
        <v>50</v>
      </c>
      <c r="D1597" s="4" t="s">
        <v>71</v>
      </c>
      <c r="E1597" s="4" t="s">
        <v>72</v>
      </c>
      <c r="F1597" s="4" t="s">
        <v>73</v>
      </c>
      <c r="G1597" s="4" t="s">
        <v>32</v>
      </c>
      <c r="H1597" s="4" t="s">
        <v>80</v>
      </c>
      <c r="I1597">
        <v>3</v>
      </c>
      <c r="J1597">
        <v>2</v>
      </c>
      <c r="K1597" s="4" t="s">
        <v>55</v>
      </c>
      <c r="L1597">
        <v>2019</v>
      </c>
      <c r="M1597">
        <v>9000</v>
      </c>
      <c r="N1597">
        <v>34832</v>
      </c>
      <c r="O1597">
        <v>100</v>
      </c>
      <c r="P1597" s="1">
        <v>45449</v>
      </c>
      <c r="Q1597" s="4" t="s">
        <v>35</v>
      </c>
      <c r="R1597" s="1">
        <v>45559</v>
      </c>
      <c r="S1597">
        <v>7899</v>
      </c>
      <c r="T1597">
        <v>9335</v>
      </c>
      <c r="U1597">
        <v>1436</v>
      </c>
      <c r="V1597">
        <v>18</v>
      </c>
      <c r="W1597" s="4" t="s">
        <v>181</v>
      </c>
      <c r="X1597">
        <v>3</v>
      </c>
      <c r="Y1597">
        <v>287</v>
      </c>
      <c r="Z1597" s="4" t="s">
        <v>95</v>
      </c>
    </row>
    <row r="1598" spans="1:26" x14ac:dyDescent="0.3">
      <c r="A1598" s="4" t="s">
        <v>1728</v>
      </c>
      <c r="B1598" s="4" t="s">
        <v>49</v>
      </c>
      <c r="C1598" s="4" t="s">
        <v>93</v>
      </c>
      <c r="D1598" s="4" t="s">
        <v>148</v>
      </c>
      <c r="E1598" s="4" t="s">
        <v>149</v>
      </c>
      <c r="F1598" s="4" t="s">
        <v>31</v>
      </c>
      <c r="G1598" s="4" t="s">
        <v>89</v>
      </c>
      <c r="H1598" s="4" t="s">
        <v>80</v>
      </c>
      <c r="I1598">
        <v>5</v>
      </c>
      <c r="J1598">
        <v>5</v>
      </c>
      <c r="K1598" s="4" t="s">
        <v>34</v>
      </c>
      <c r="L1598">
        <v>2024</v>
      </c>
      <c r="M1598">
        <v>7000</v>
      </c>
      <c r="N1598">
        <v>23929</v>
      </c>
      <c r="O1598">
        <v>150</v>
      </c>
      <c r="P1598" s="1">
        <v>43499</v>
      </c>
      <c r="Q1598" s="4" t="s">
        <v>35</v>
      </c>
      <c r="R1598" s="1">
        <v>43773</v>
      </c>
      <c r="S1598">
        <v>5899</v>
      </c>
      <c r="T1598">
        <v>5243</v>
      </c>
      <c r="U1598">
        <v>-656</v>
      </c>
      <c r="V1598">
        <v>-11</v>
      </c>
      <c r="W1598" s="4" t="s">
        <v>36</v>
      </c>
      <c r="X1598">
        <v>3</v>
      </c>
      <c r="Y1598">
        <v>0</v>
      </c>
      <c r="Z1598" s="4" t="s">
        <v>37</v>
      </c>
    </row>
    <row r="1599" spans="1:26" x14ac:dyDescent="0.3">
      <c r="A1599" s="4" t="s">
        <v>1729</v>
      </c>
      <c r="B1599" s="4" t="s">
        <v>101</v>
      </c>
      <c r="C1599" s="4" t="s">
        <v>93</v>
      </c>
      <c r="D1599" s="4" t="s">
        <v>29</v>
      </c>
      <c r="E1599" s="4" t="s">
        <v>30</v>
      </c>
      <c r="F1599" s="4" t="s">
        <v>31</v>
      </c>
      <c r="G1599" s="4" t="s">
        <v>89</v>
      </c>
      <c r="H1599" s="4" t="s">
        <v>80</v>
      </c>
      <c r="I1599">
        <v>5</v>
      </c>
      <c r="J1599">
        <v>5</v>
      </c>
      <c r="K1599" s="4" t="s">
        <v>66</v>
      </c>
      <c r="L1599">
        <v>2024</v>
      </c>
      <c r="M1599">
        <v>6100</v>
      </c>
      <c r="N1599">
        <v>89107</v>
      </c>
      <c r="O1599">
        <v>113</v>
      </c>
      <c r="P1599" s="1">
        <v>42432</v>
      </c>
      <c r="Q1599" s="4" t="s">
        <v>35</v>
      </c>
      <c r="R1599" s="1">
        <v>44696</v>
      </c>
      <c r="S1599">
        <v>4456</v>
      </c>
      <c r="T1599">
        <v>5071</v>
      </c>
      <c r="U1599">
        <v>615</v>
      </c>
      <c r="V1599">
        <v>14</v>
      </c>
      <c r="W1599" s="4" t="s">
        <v>166</v>
      </c>
      <c r="X1599">
        <v>4</v>
      </c>
      <c r="Y1599">
        <v>123</v>
      </c>
      <c r="Z1599" s="4" t="s">
        <v>57</v>
      </c>
    </row>
    <row r="1600" spans="1:26" x14ac:dyDescent="0.3">
      <c r="A1600" s="4" t="s">
        <v>1730</v>
      </c>
      <c r="B1600" s="4" t="s">
        <v>92</v>
      </c>
      <c r="C1600" s="4" t="s">
        <v>40</v>
      </c>
      <c r="D1600" s="4" t="s">
        <v>138</v>
      </c>
      <c r="E1600" s="4" t="s">
        <v>139</v>
      </c>
      <c r="F1600" s="4" t="s">
        <v>53</v>
      </c>
      <c r="G1600" s="4" t="s">
        <v>32</v>
      </c>
      <c r="H1600" s="4" t="s">
        <v>33</v>
      </c>
      <c r="I1600">
        <v>7</v>
      </c>
      <c r="J1600">
        <v>5</v>
      </c>
      <c r="K1600" s="4" t="s">
        <v>45</v>
      </c>
      <c r="L1600">
        <v>2023</v>
      </c>
      <c r="M1600">
        <v>7600</v>
      </c>
      <c r="N1600">
        <v>44762</v>
      </c>
      <c r="O1600">
        <v>175</v>
      </c>
      <c r="P1600" s="1">
        <v>42439</v>
      </c>
      <c r="Q1600" s="4" t="s">
        <v>35</v>
      </c>
      <c r="R1600" s="1">
        <v>42969</v>
      </c>
      <c r="S1600">
        <v>5866</v>
      </c>
      <c r="T1600">
        <v>6447</v>
      </c>
      <c r="U1600">
        <v>581</v>
      </c>
      <c r="V1600">
        <v>10</v>
      </c>
      <c r="W1600" s="4" t="s">
        <v>102</v>
      </c>
      <c r="X1600">
        <v>3</v>
      </c>
      <c r="Y1600">
        <v>116</v>
      </c>
      <c r="Z1600" s="4" t="s">
        <v>47</v>
      </c>
    </row>
    <row r="1601" spans="1:26" x14ac:dyDescent="0.3">
      <c r="A1601" s="4" t="s">
        <v>1731</v>
      </c>
      <c r="B1601" s="4" t="s">
        <v>92</v>
      </c>
      <c r="C1601" s="4" t="s">
        <v>77</v>
      </c>
      <c r="D1601" s="4" t="s">
        <v>105</v>
      </c>
      <c r="E1601" s="4" t="s">
        <v>52</v>
      </c>
      <c r="F1601" s="4" t="s">
        <v>73</v>
      </c>
      <c r="G1601" s="4" t="s">
        <v>54</v>
      </c>
      <c r="H1601" s="4" t="s">
        <v>33</v>
      </c>
      <c r="I1601">
        <v>4</v>
      </c>
      <c r="J1601">
        <v>2</v>
      </c>
      <c r="K1601" s="4" t="s">
        <v>55</v>
      </c>
      <c r="L1601">
        <v>2020</v>
      </c>
      <c r="M1601">
        <v>8900</v>
      </c>
      <c r="N1601">
        <v>84670</v>
      </c>
      <c r="O1601">
        <v>200</v>
      </c>
      <c r="P1601" s="1">
        <v>43045</v>
      </c>
      <c r="Q1601" s="4" t="s">
        <v>35</v>
      </c>
      <c r="R1601" s="1">
        <v>42941</v>
      </c>
      <c r="S1601">
        <v>7710</v>
      </c>
      <c r="T1601">
        <v>6498</v>
      </c>
      <c r="U1601">
        <v>-1212</v>
      </c>
      <c r="V1601">
        <v>-16</v>
      </c>
      <c r="W1601" s="4" t="s">
        <v>90</v>
      </c>
      <c r="X1601">
        <v>3</v>
      </c>
      <c r="Y1601">
        <v>0</v>
      </c>
      <c r="Z1601" s="4" t="s">
        <v>57</v>
      </c>
    </row>
    <row r="1602" spans="1:26" x14ac:dyDescent="0.3">
      <c r="A1602" s="4" t="s">
        <v>1732</v>
      </c>
      <c r="B1602" s="4" t="s">
        <v>146</v>
      </c>
      <c r="C1602" s="4" t="s">
        <v>77</v>
      </c>
      <c r="D1602" s="4" t="s">
        <v>71</v>
      </c>
      <c r="E1602" s="4" t="s">
        <v>72</v>
      </c>
      <c r="F1602" s="4" t="s">
        <v>73</v>
      </c>
      <c r="G1602" s="4" t="s">
        <v>32</v>
      </c>
      <c r="H1602" s="4" t="s">
        <v>33</v>
      </c>
      <c r="I1602">
        <v>3</v>
      </c>
      <c r="J1602">
        <v>2</v>
      </c>
      <c r="K1602" s="4" t="s">
        <v>34</v>
      </c>
      <c r="L1602">
        <v>2022</v>
      </c>
      <c r="M1602">
        <v>8200</v>
      </c>
      <c r="N1602">
        <v>44987</v>
      </c>
      <c r="O1602">
        <v>100</v>
      </c>
      <c r="P1602" s="1">
        <v>42194</v>
      </c>
      <c r="Q1602" s="4" t="s">
        <v>35</v>
      </c>
      <c r="R1602" s="1">
        <v>42574</v>
      </c>
      <c r="S1602">
        <v>7454</v>
      </c>
      <c r="T1602">
        <v>8486</v>
      </c>
      <c r="U1602">
        <v>1032</v>
      </c>
      <c r="V1602">
        <v>14</v>
      </c>
      <c r="W1602" s="4" t="s">
        <v>166</v>
      </c>
      <c r="X1602">
        <v>3</v>
      </c>
      <c r="Y1602">
        <v>206</v>
      </c>
      <c r="Z1602" s="4" t="s">
        <v>57</v>
      </c>
    </row>
    <row r="1603" spans="1:26" x14ac:dyDescent="0.3">
      <c r="A1603" s="4" t="s">
        <v>1733</v>
      </c>
      <c r="B1603" s="4" t="s">
        <v>120</v>
      </c>
      <c r="C1603" s="4" t="s">
        <v>123</v>
      </c>
      <c r="D1603" s="4" t="s">
        <v>41</v>
      </c>
      <c r="E1603" s="4" t="s">
        <v>42</v>
      </c>
      <c r="F1603" s="4" t="s">
        <v>43</v>
      </c>
      <c r="G1603" s="4" t="s">
        <v>89</v>
      </c>
      <c r="H1603" s="4" t="s">
        <v>80</v>
      </c>
      <c r="I1603">
        <v>2</v>
      </c>
      <c r="J1603">
        <v>2</v>
      </c>
      <c r="K1603" s="4" t="s">
        <v>66</v>
      </c>
      <c r="L1603">
        <v>2016</v>
      </c>
      <c r="M1603">
        <v>9400</v>
      </c>
      <c r="N1603">
        <v>66282</v>
      </c>
      <c r="O1603">
        <v>250</v>
      </c>
      <c r="P1603" s="1">
        <v>43760</v>
      </c>
      <c r="Q1603" s="4" t="s">
        <v>35</v>
      </c>
      <c r="R1603" s="1">
        <v>44639</v>
      </c>
      <c r="S1603">
        <v>8801</v>
      </c>
      <c r="T1603">
        <v>8452</v>
      </c>
      <c r="U1603">
        <v>-349</v>
      </c>
      <c r="V1603">
        <v>-4</v>
      </c>
      <c r="W1603" s="4" t="s">
        <v>202</v>
      </c>
      <c r="X1603">
        <v>5</v>
      </c>
      <c r="Y1603">
        <v>0</v>
      </c>
      <c r="Z1603" s="4" t="s">
        <v>57</v>
      </c>
    </row>
    <row r="1604" spans="1:26" x14ac:dyDescent="0.3">
      <c r="A1604" s="4" t="s">
        <v>1734</v>
      </c>
      <c r="B1604" s="4" t="s">
        <v>88</v>
      </c>
      <c r="C1604" s="4" t="s">
        <v>40</v>
      </c>
      <c r="D1604" s="4" t="s">
        <v>165</v>
      </c>
      <c r="E1604" s="4" t="s">
        <v>62</v>
      </c>
      <c r="F1604" s="4" t="s">
        <v>53</v>
      </c>
      <c r="G1604" s="4" t="s">
        <v>79</v>
      </c>
      <c r="H1604" s="4" t="s">
        <v>33</v>
      </c>
      <c r="I1604">
        <v>5</v>
      </c>
      <c r="J1604">
        <v>3</v>
      </c>
      <c r="K1604" s="4" t="s">
        <v>45</v>
      </c>
      <c r="L1604">
        <v>2015</v>
      </c>
      <c r="M1604">
        <v>8400</v>
      </c>
      <c r="N1604">
        <v>25467</v>
      </c>
      <c r="O1604">
        <v>130</v>
      </c>
      <c r="P1604" s="1">
        <v>45100</v>
      </c>
      <c r="Q1604" s="4" t="s">
        <v>35</v>
      </c>
      <c r="R1604" s="1">
        <v>45028</v>
      </c>
      <c r="S1604">
        <v>6757</v>
      </c>
      <c r="T1604">
        <v>7492</v>
      </c>
      <c r="U1604">
        <v>735</v>
      </c>
      <c r="V1604">
        <v>11</v>
      </c>
      <c r="W1604" s="4" t="s">
        <v>136</v>
      </c>
      <c r="X1604">
        <v>5</v>
      </c>
      <c r="Y1604">
        <v>147</v>
      </c>
      <c r="Z1604" s="4" t="s">
        <v>47</v>
      </c>
    </row>
    <row r="1605" spans="1:26" x14ac:dyDescent="0.3">
      <c r="A1605" s="4" t="s">
        <v>1735</v>
      </c>
      <c r="B1605" s="4" t="s">
        <v>59</v>
      </c>
      <c r="C1605" s="4" t="s">
        <v>77</v>
      </c>
      <c r="D1605" s="4" t="s">
        <v>151</v>
      </c>
      <c r="E1605" s="4" t="s">
        <v>86</v>
      </c>
      <c r="F1605" s="4" t="s">
        <v>152</v>
      </c>
      <c r="G1605" s="4" t="s">
        <v>54</v>
      </c>
      <c r="H1605" s="4" t="s">
        <v>80</v>
      </c>
      <c r="I1605">
        <v>5</v>
      </c>
      <c r="J1605">
        <v>5</v>
      </c>
      <c r="K1605" s="4" t="s">
        <v>34</v>
      </c>
      <c r="L1605">
        <v>2017</v>
      </c>
      <c r="M1605">
        <v>8200</v>
      </c>
      <c r="N1605">
        <v>76513</v>
      </c>
      <c r="O1605">
        <v>100</v>
      </c>
      <c r="P1605" s="1">
        <v>42511</v>
      </c>
      <c r="Q1605" s="4" t="s">
        <v>35</v>
      </c>
      <c r="R1605" s="1">
        <v>44922</v>
      </c>
      <c r="S1605">
        <v>6952</v>
      </c>
      <c r="T1605">
        <v>7412</v>
      </c>
      <c r="U1605">
        <v>460</v>
      </c>
      <c r="V1605">
        <v>7</v>
      </c>
      <c r="W1605" s="4" t="s">
        <v>116</v>
      </c>
      <c r="X1605">
        <v>3</v>
      </c>
      <c r="Y1605">
        <v>92</v>
      </c>
      <c r="Z1605" s="4" t="s">
        <v>47</v>
      </c>
    </row>
    <row r="1606" spans="1:26" x14ac:dyDescent="0.3">
      <c r="A1606" s="4" t="s">
        <v>1736</v>
      </c>
      <c r="B1606" s="4" t="s">
        <v>92</v>
      </c>
      <c r="C1606" s="4" t="s">
        <v>93</v>
      </c>
      <c r="D1606" s="4" t="s">
        <v>78</v>
      </c>
      <c r="E1606" s="4" t="s">
        <v>30</v>
      </c>
      <c r="F1606" s="4" t="s">
        <v>31</v>
      </c>
      <c r="G1606" s="4" t="s">
        <v>54</v>
      </c>
      <c r="H1606" s="4" t="s">
        <v>33</v>
      </c>
      <c r="I1606">
        <v>4</v>
      </c>
      <c r="J1606">
        <v>5</v>
      </c>
      <c r="K1606" s="4" t="s">
        <v>55</v>
      </c>
      <c r="L1606">
        <v>2018</v>
      </c>
      <c r="M1606">
        <v>8100</v>
      </c>
      <c r="N1606">
        <v>75886</v>
      </c>
      <c r="O1606">
        <v>120</v>
      </c>
      <c r="P1606" s="1">
        <v>44053</v>
      </c>
      <c r="Q1606" s="4" t="s">
        <v>35</v>
      </c>
      <c r="R1606" s="1">
        <v>44242</v>
      </c>
      <c r="S1606">
        <v>6935</v>
      </c>
      <c r="T1606">
        <v>7254</v>
      </c>
      <c r="U1606">
        <v>319</v>
      </c>
      <c r="V1606">
        <v>5</v>
      </c>
      <c r="W1606" s="4" t="s">
        <v>114</v>
      </c>
      <c r="X1606">
        <v>5</v>
      </c>
      <c r="Y1606">
        <v>64</v>
      </c>
      <c r="Z1606" s="4" t="s">
        <v>47</v>
      </c>
    </row>
    <row r="1607" spans="1:26" x14ac:dyDescent="0.3">
      <c r="A1607" s="4" t="s">
        <v>1737</v>
      </c>
      <c r="B1607" s="4" t="s">
        <v>76</v>
      </c>
      <c r="C1607" s="4" t="s">
        <v>144</v>
      </c>
      <c r="D1607" s="4" t="s">
        <v>61</v>
      </c>
      <c r="E1607" s="4" t="s">
        <v>62</v>
      </c>
      <c r="F1607" s="4" t="s">
        <v>53</v>
      </c>
      <c r="G1607" s="4" t="s">
        <v>79</v>
      </c>
      <c r="H1607" s="4" t="s">
        <v>80</v>
      </c>
      <c r="I1607">
        <v>5</v>
      </c>
      <c r="J1607">
        <v>5</v>
      </c>
      <c r="K1607" s="4" t="s">
        <v>34</v>
      </c>
      <c r="L1607">
        <v>2015</v>
      </c>
      <c r="M1607">
        <v>9400</v>
      </c>
      <c r="N1607">
        <v>42087</v>
      </c>
      <c r="O1607">
        <v>120</v>
      </c>
      <c r="P1607" s="1">
        <v>45645</v>
      </c>
      <c r="Q1607" s="4" t="s">
        <v>35</v>
      </c>
      <c r="R1607" s="1">
        <v>45696</v>
      </c>
      <c r="S1607">
        <v>7669</v>
      </c>
      <c r="T1607">
        <v>7380</v>
      </c>
      <c r="U1607">
        <v>-289</v>
      </c>
      <c r="V1607">
        <v>-4</v>
      </c>
      <c r="W1607" s="4" t="s">
        <v>184</v>
      </c>
      <c r="X1607">
        <v>2</v>
      </c>
      <c r="Y1607">
        <v>0</v>
      </c>
      <c r="Z1607" s="4" t="s">
        <v>57</v>
      </c>
    </row>
    <row r="1608" spans="1:26" x14ac:dyDescent="0.3">
      <c r="A1608" s="4" t="s">
        <v>1738</v>
      </c>
      <c r="B1608" s="4" t="s">
        <v>125</v>
      </c>
      <c r="C1608" s="4" t="s">
        <v>70</v>
      </c>
      <c r="D1608" s="4" t="s">
        <v>105</v>
      </c>
      <c r="E1608" s="4" t="s">
        <v>52</v>
      </c>
      <c r="F1608" s="4" t="s">
        <v>73</v>
      </c>
      <c r="G1608" s="4" t="s">
        <v>44</v>
      </c>
      <c r="H1608" s="4" t="s">
        <v>80</v>
      </c>
      <c r="I1608">
        <v>4</v>
      </c>
      <c r="J1608">
        <v>2</v>
      </c>
      <c r="K1608" s="4" t="s">
        <v>45</v>
      </c>
      <c r="L1608">
        <v>2023</v>
      </c>
      <c r="M1608">
        <v>7100</v>
      </c>
      <c r="N1608">
        <v>93365</v>
      </c>
      <c r="O1608">
        <v>200</v>
      </c>
      <c r="P1608" s="1">
        <v>44410</v>
      </c>
      <c r="Q1608" s="4" t="s">
        <v>35</v>
      </c>
      <c r="R1608" s="1">
        <v>44689</v>
      </c>
      <c r="S1608">
        <v>5217</v>
      </c>
      <c r="T1608">
        <v>4310</v>
      </c>
      <c r="U1608">
        <v>-907</v>
      </c>
      <c r="V1608">
        <v>-17</v>
      </c>
      <c r="W1608" s="4" t="s">
        <v>202</v>
      </c>
      <c r="X1608">
        <v>4</v>
      </c>
      <c r="Y1608">
        <v>0</v>
      </c>
      <c r="Z1608" s="4" t="s">
        <v>57</v>
      </c>
    </row>
    <row r="1609" spans="1:26" x14ac:dyDescent="0.3">
      <c r="A1609" s="4" t="s">
        <v>1739</v>
      </c>
      <c r="B1609" s="4" t="s">
        <v>65</v>
      </c>
      <c r="C1609" s="4" t="s">
        <v>70</v>
      </c>
      <c r="D1609" s="4" t="s">
        <v>151</v>
      </c>
      <c r="E1609" s="4" t="s">
        <v>86</v>
      </c>
      <c r="F1609" s="4" t="s">
        <v>152</v>
      </c>
      <c r="G1609" s="4" t="s">
        <v>54</v>
      </c>
      <c r="H1609" s="4" t="s">
        <v>33</v>
      </c>
      <c r="I1609">
        <v>5</v>
      </c>
      <c r="J1609">
        <v>5</v>
      </c>
      <c r="K1609" s="4" t="s">
        <v>66</v>
      </c>
      <c r="L1609">
        <v>2023</v>
      </c>
      <c r="M1609">
        <v>6700</v>
      </c>
      <c r="N1609">
        <v>35071</v>
      </c>
      <c r="O1609">
        <v>100</v>
      </c>
      <c r="P1609" s="1">
        <v>44151</v>
      </c>
      <c r="Q1609" s="4" t="s">
        <v>35</v>
      </c>
      <c r="R1609" s="1">
        <v>44471</v>
      </c>
      <c r="S1609">
        <v>4914</v>
      </c>
      <c r="T1609">
        <v>6014</v>
      </c>
      <c r="U1609">
        <v>1100</v>
      </c>
      <c r="V1609">
        <v>22</v>
      </c>
      <c r="W1609" s="4" t="s">
        <v>215</v>
      </c>
      <c r="X1609">
        <v>4</v>
      </c>
      <c r="Y1609">
        <v>220</v>
      </c>
      <c r="Z1609" s="4" t="s">
        <v>37</v>
      </c>
    </row>
    <row r="1610" spans="1:26" x14ac:dyDescent="0.3">
      <c r="A1610" s="4" t="s">
        <v>1740</v>
      </c>
      <c r="B1610" s="4" t="s">
        <v>101</v>
      </c>
      <c r="C1610" s="4" t="s">
        <v>175</v>
      </c>
      <c r="D1610" s="4" t="s">
        <v>41</v>
      </c>
      <c r="E1610" s="4" t="s">
        <v>42</v>
      </c>
      <c r="F1610" s="4" t="s">
        <v>43</v>
      </c>
      <c r="G1610" s="4" t="s">
        <v>54</v>
      </c>
      <c r="H1610" s="4" t="s">
        <v>80</v>
      </c>
      <c r="I1610">
        <v>2</v>
      </c>
      <c r="J1610">
        <v>2</v>
      </c>
      <c r="K1610" s="4" t="s">
        <v>34</v>
      </c>
      <c r="L1610">
        <v>2024</v>
      </c>
      <c r="M1610">
        <v>9500</v>
      </c>
      <c r="N1610">
        <v>77343</v>
      </c>
      <c r="O1610">
        <v>250</v>
      </c>
      <c r="P1610" s="1">
        <v>45507</v>
      </c>
      <c r="Q1610" s="4" t="s">
        <v>35</v>
      </c>
      <c r="R1610" s="1">
        <v>45465</v>
      </c>
      <c r="S1610">
        <v>7907</v>
      </c>
      <c r="T1610">
        <v>7741</v>
      </c>
      <c r="U1610">
        <v>-166</v>
      </c>
      <c r="V1610">
        <v>-2</v>
      </c>
      <c r="W1610" s="4" t="s">
        <v>160</v>
      </c>
      <c r="X1610">
        <v>1</v>
      </c>
      <c r="Y1610">
        <v>0</v>
      </c>
      <c r="Z1610" s="4" t="s">
        <v>47</v>
      </c>
    </row>
    <row r="1611" spans="1:26" x14ac:dyDescent="0.3">
      <c r="A1611" s="4" t="s">
        <v>1741</v>
      </c>
      <c r="B1611" s="4" t="s">
        <v>113</v>
      </c>
      <c r="C1611" s="4" t="s">
        <v>175</v>
      </c>
      <c r="D1611" s="4" t="s">
        <v>85</v>
      </c>
      <c r="E1611" s="4" t="s">
        <v>86</v>
      </c>
      <c r="F1611" s="4" t="s">
        <v>31</v>
      </c>
      <c r="G1611" s="4" t="s">
        <v>32</v>
      </c>
      <c r="H1611" s="4" t="s">
        <v>80</v>
      </c>
      <c r="I1611">
        <v>4</v>
      </c>
      <c r="J1611">
        <v>5</v>
      </c>
      <c r="K1611" s="4" t="s">
        <v>34</v>
      </c>
      <c r="L1611">
        <v>2020</v>
      </c>
      <c r="M1611">
        <v>7400</v>
      </c>
      <c r="N1611">
        <v>18962</v>
      </c>
      <c r="O1611">
        <v>103</v>
      </c>
      <c r="P1611" s="1">
        <v>45599</v>
      </c>
      <c r="Q1611" s="4" t="s">
        <v>35</v>
      </c>
      <c r="R1611" s="1">
        <v>45532</v>
      </c>
      <c r="S1611">
        <v>5716</v>
      </c>
      <c r="T1611">
        <v>5460</v>
      </c>
      <c r="U1611">
        <v>-256</v>
      </c>
      <c r="V1611">
        <v>-4</v>
      </c>
      <c r="W1611" s="4" t="s">
        <v>181</v>
      </c>
      <c r="X1611">
        <v>5</v>
      </c>
      <c r="Y1611">
        <v>0</v>
      </c>
      <c r="Z1611" s="4" t="s">
        <v>37</v>
      </c>
    </row>
    <row r="1612" spans="1:26" x14ac:dyDescent="0.3">
      <c r="A1612" s="4" t="s">
        <v>1742</v>
      </c>
      <c r="B1612" s="4" t="s">
        <v>156</v>
      </c>
      <c r="C1612" s="4" t="s">
        <v>163</v>
      </c>
      <c r="D1612" s="4" t="s">
        <v>151</v>
      </c>
      <c r="E1612" s="4" t="s">
        <v>86</v>
      </c>
      <c r="F1612" s="4" t="s">
        <v>152</v>
      </c>
      <c r="G1612" s="4" t="s">
        <v>32</v>
      </c>
      <c r="H1612" s="4" t="s">
        <v>33</v>
      </c>
      <c r="I1612">
        <v>5</v>
      </c>
      <c r="J1612">
        <v>5</v>
      </c>
      <c r="K1612" s="4" t="s">
        <v>34</v>
      </c>
      <c r="L1612">
        <v>2020</v>
      </c>
      <c r="M1612">
        <v>7900</v>
      </c>
      <c r="N1612">
        <v>88625</v>
      </c>
      <c r="O1612">
        <v>100</v>
      </c>
      <c r="P1612" s="1">
        <v>44368</v>
      </c>
      <c r="Q1612" s="4" t="s">
        <v>35</v>
      </c>
      <c r="R1612" s="1">
        <v>45481</v>
      </c>
      <c r="S1612">
        <v>6591</v>
      </c>
      <c r="T1612">
        <v>5807</v>
      </c>
      <c r="U1612">
        <v>-784</v>
      </c>
      <c r="V1612">
        <v>-12</v>
      </c>
      <c r="W1612" s="4" t="s">
        <v>46</v>
      </c>
      <c r="X1612">
        <v>4</v>
      </c>
      <c r="Y1612">
        <v>0</v>
      </c>
      <c r="Z1612" s="4" t="s">
        <v>47</v>
      </c>
    </row>
    <row r="1613" spans="1:26" x14ac:dyDescent="0.3">
      <c r="A1613" s="4" t="s">
        <v>1743</v>
      </c>
      <c r="B1613" s="4" t="s">
        <v>76</v>
      </c>
      <c r="C1613" s="4" t="s">
        <v>97</v>
      </c>
      <c r="D1613" s="4" t="s">
        <v>158</v>
      </c>
      <c r="E1613" s="4" t="s">
        <v>86</v>
      </c>
      <c r="F1613" s="4" t="s">
        <v>152</v>
      </c>
      <c r="G1613" s="4" t="s">
        <v>89</v>
      </c>
      <c r="H1613" s="4" t="s">
        <v>80</v>
      </c>
      <c r="I1613">
        <v>5</v>
      </c>
      <c r="J1613">
        <v>4</v>
      </c>
      <c r="K1613" s="4" t="s">
        <v>45</v>
      </c>
      <c r="L1613">
        <v>2018</v>
      </c>
      <c r="M1613">
        <v>7100</v>
      </c>
      <c r="N1613">
        <v>6468</v>
      </c>
      <c r="O1613">
        <v>115</v>
      </c>
      <c r="P1613" s="1">
        <v>45630</v>
      </c>
      <c r="Q1613" s="4" t="s">
        <v>35</v>
      </c>
      <c r="R1613" s="1">
        <v>45668</v>
      </c>
      <c r="S1613">
        <v>5400</v>
      </c>
      <c r="T1613">
        <v>6180</v>
      </c>
      <c r="U1613">
        <v>780</v>
      </c>
      <c r="V1613">
        <v>14</v>
      </c>
      <c r="W1613" s="4" t="s">
        <v>114</v>
      </c>
      <c r="X1613">
        <v>4</v>
      </c>
      <c r="Y1613">
        <v>156</v>
      </c>
      <c r="Z1613" s="4" t="s">
        <v>47</v>
      </c>
    </row>
    <row r="1614" spans="1:26" x14ac:dyDescent="0.3">
      <c r="A1614" s="4" t="s">
        <v>1744</v>
      </c>
      <c r="B1614" s="4" t="s">
        <v>27</v>
      </c>
      <c r="C1614" s="4" t="s">
        <v>40</v>
      </c>
      <c r="D1614" s="4" t="s">
        <v>51</v>
      </c>
      <c r="E1614" s="4" t="s">
        <v>52</v>
      </c>
      <c r="F1614" s="4" t="s">
        <v>53</v>
      </c>
      <c r="G1614" s="4" t="s">
        <v>54</v>
      </c>
      <c r="H1614" s="4" t="s">
        <v>80</v>
      </c>
      <c r="I1614">
        <v>8</v>
      </c>
      <c r="J1614">
        <v>5</v>
      </c>
      <c r="K1614" s="4" t="s">
        <v>55</v>
      </c>
      <c r="L1614">
        <v>2023</v>
      </c>
      <c r="M1614">
        <v>9100</v>
      </c>
      <c r="N1614">
        <v>27661</v>
      </c>
      <c r="O1614">
        <v>200</v>
      </c>
      <c r="P1614" s="1">
        <v>42079</v>
      </c>
      <c r="Q1614" s="4" t="s">
        <v>35</v>
      </c>
      <c r="R1614" s="1">
        <v>44712</v>
      </c>
      <c r="S1614">
        <v>7446</v>
      </c>
      <c r="T1614">
        <v>6425</v>
      </c>
      <c r="U1614">
        <v>-1021</v>
      </c>
      <c r="V1614">
        <v>-14</v>
      </c>
      <c r="W1614" s="4" t="s">
        <v>102</v>
      </c>
      <c r="X1614">
        <v>3</v>
      </c>
      <c r="Y1614">
        <v>0</v>
      </c>
      <c r="Z1614" s="4" t="s">
        <v>57</v>
      </c>
    </row>
    <row r="1615" spans="1:26" x14ac:dyDescent="0.3">
      <c r="A1615" s="4" t="s">
        <v>1745</v>
      </c>
      <c r="B1615" s="4" t="s">
        <v>88</v>
      </c>
      <c r="C1615" s="4" t="s">
        <v>110</v>
      </c>
      <c r="D1615" s="4" t="s">
        <v>165</v>
      </c>
      <c r="E1615" s="4" t="s">
        <v>62</v>
      </c>
      <c r="F1615" s="4" t="s">
        <v>53</v>
      </c>
      <c r="G1615" s="4" t="s">
        <v>54</v>
      </c>
      <c r="H1615" s="4" t="s">
        <v>33</v>
      </c>
      <c r="I1615">
        <v>5</v>
      </c>
      <c r="J1615">
        <v>3</v>
      </c>
      <c r="K1615" s="4" t="s">
        <v>66</v>
      </c>
      <c r="L1615">
        <v>2022</v>
      </c>
      <c r="M1615">
        <v>7800</v>
      </c>
      <c r="N1615">
        <v>19776</v>
      </c>
      <c r="O1615">
        <v>130</v>
      </c>
      <c r="P1615" s="1">
        <v>45169</v>
      </c>
      <c r="Q1615" s="4" t="s">
        <v>35</v>
      </c>
      <c r="R1615" s="1">
        <v>45557</v>
      </c>
      <c r="S1615">
        <v>7136</v>
      </c>
      <c r="T1615">
        <v>6912</v>
      </c>
      <c r="U1615">
        <v>-224</v>
      </c>
      <c r="V1615">
        <v>-3</v>
      </c>
      <c r="W1615" s="4" t="s">
        <v>114</v>
      </c>
      <c r="X1615">
        <v>4</v>
      </c>
      <c r="Y1615">
        <v>0</v>
      </c>
      <c r="Z1615" s="4" t="s">
        <v>95</v>
      </c>
    </row>
    <row r="1616" spans="1:26" x14ac:dyDescent="0.3">
      <c r="A1616" s="4" t="s">
        <v>1746</v>
      </c>
      <c r="B1616" s="4" t="s">
        <v>101</v>
      </c>
      <c r="C1616" s="4" t="s">
        <v>28</v>
      </c>
      <c r="D1616" s="4" t="s">
        <v>165</v>
      </c>
      <c r="E1616" s="4" t="s">
        <v>62</v>
      </c>
      <c r="F1616" s="4" t="s">
        <v>53</v>
      </c>
      <c r="G1616" s="4" t="s">
        <v>54</v>
      </c>
      <c r="H1616" s="4" t="s">
        <v>33</v>
      </c>
      <c r="I1616">
        <v>5</v>
      </c>
      <c r="J1616">
        <v>3</v>
      </c>
      <c r="K1616" s="4" t="s">
        <v>55</v>
      </c>
      <c r="L1616">
        <v>2020</v>
      </c>
      <c r="M1616">
        <v>9400</v>
      </c>
      <c r="N1616">
        <v>50767</v>
      </c>
      <c r="O1616">
        <v>130</v>
      </c>
      <c r="P1616" s="1">
        <v>42304</v>
      </c>
      <c r="Q1616" s="4" t="s">
        <v>35</v>
      </c>
      <c r="R1616" s="1">
        <v>44949</v>
      </c>
      <c r="S1616">
        <v>8313</v>
      </c>
      <c r="T1616">
        <v>7374</v>
      </c>
      <c r="U1616">
        <v>-939</v>
      </c>
      <c r="V1616">
        <v>-11</v>
      </c>
      <c r="W1616" s="4" t="s">
        <v>136</v>
      </c>
      <c r="X1616">
        <v>3</v>
      </c>
      <c r="Y1616">
        <v>0</v>
      </c>
      <c r="Z1616" s="4" t="s">
        <v>57</v>
      </c>
    </row>
    <row r="1617" spans="1:26" x14ac:dyDescent="0.3">
      <c r="A1617" s="4" t="s">
        <v>1747</v>
      </c>
      <c r="B1617" s="4" t="s">
        <v>88</v>
      </c>
      <c r="C1617" s="4" t="s">
        <v>190</v>
      </c>
      <c r="D1617" s="4" t="s">
        <v>71</v>
      </c>
      <c r="E1617" s="4" t="s">
        <v>72</v>
      </c>
      <c r="F1617" s="4" t="s">
        <v>73</v>
      </c>
      <c r="G1617" s="4" t="s">
        <v>89</v>
      </c>
      <c r="H1617" s="4" t="s">
        <v>80</v>
      </c>
      <c r="I1617">
        <v>3</v>
      </c>
      <c r="J1617">
        <v>2</v>
      </c>
      <c r="K1617" s="4" t="s">
        <v>45</v>
      </c>
      <c r="L1617">
        <v>2016</v>
      </c>
      <c r="M1617">
        <v>7800</v>
      </c>
      <c r="N1617">
        <v>1531</v>
      </c>
      <c r="O1617">
        <v>100</v>
      </c>
      <c r="P1617" s="1">
        <v>44727</v>
      </c>
      <c r="Q1617" s="4" t="s">
        <v>35</v>
      </c>
      <c r="R1617" s="1">
        <v>44645</v>
      </c>
      <c r="S1617">
        <v>7171</v>
      </c>
      <c r="T1617">
        <v>7404</v>
      </c>
      <c r="U1617">
        <v>233</v>
      </c>
      <c r="V1617">
        <v>3</v>
      </c>
      <c r="W1617" s="4" t="s">
        <v>215</v>
      </c>
      <c r="X1617">
        <v>3</v>
      </c>
      <c r="Y1617">
        <v>47</v>
      </c>
      <c r="Z1617" s="4" t="s">
        <v>37</v>
      </c>
    </row>
    <row r="1618" spans="1:26" x14ac:dyDescent="0.3">
      <c r="A1618" s="4" t="s">
        <v>1748</v>
      </c>
      <c r="B1618" s="4" t="s">
        <v>156</v>
      </c>
      <c r="C1618" s="4" t="s">
        <v>50</v>
      </c>
      <c r="D1618" s="4" t="s">
        <v>165</v>
      </c>
      <c r="E1618" s="4" t="s">
        <v>62</v>
      </c>
      <c r="F1618" s="4" t="s">
        <v>53</v>
      </c>
      <c r="G1618" s="4" t="s">
        <v>89</v>
      </c>
      <c r="H1618" s="4" t="s">
        <v>80</v>
      </c>
      <c r="I1618">
        <v>5</v>
      </c>
      <c r="J1618">
        <v>3</v>
      </c>
      <c r="K1618" s="4" t="s">
        <v>66</v>
      </c>
      <c r="L1618">
        <v>2021</v>
      </c>
      <c r="M1618">
        <v>7900</v>
      </c>
      <c r="N1618">
        <v>28881</v>
      </c>
      <c r="O1618">
        <v>130</v>
      </c>
      <c r="P1618" s="1">
        <v>45399</v>
      </c>
      <c r="Q1618" s="4" t="s">
        <v>35</v>
      </c>
      <c r="R1618" s="1">
        <v>45471</v>
      </c>
      <c r="S1618">
        <v>6174</v>
      </c>
      <c r="T1618">
        <v>6131</v>
      </c>
      <c r="U1618">
        <v>-43</v>
      </c>
      <c r="V1618">
        <v>-1</v>
      </c>
      <c r="W1618" s="4" t="s">
        <v>127</v>
      </c>
      <c r="X1618">
        <v>4</v>
      </c>
      <c r="Y1618">
        <v>0</v>
      </c>
      <c r="Z1618" s="4" t="s">
        <v>37</v>
      </c>
    </row>
    <row r="1619" spans="1:26" x14ac:dyDescent="0.3">
      <c r="A1619" s="4" t="s">
        <v>1749</v>
      </c>
      <c r="B1619" s="4" t="s">
        <v>120</v>
      </c>
      <c r="C1619" s="4" t="s">
        <v>104</v>
      </c>
      <c r="D1619" s="4" t="s">
        <v>41</v>
      </c>
      <c r="E1619" s="4" t="s">
        <v>42</v>
      </c>
      <c r="F1619" s="4" t="s">
        <v>43</v>
      </c>
      <c r="G1619" s="4" t="s">
        <v>44</v>
      </c>
      <c r="H1619" s="4" t="s">
        <v>80</v>
      </c>
      <c r="I1619">
        <v>2</v>
      </c>
      <c r="J1619">
        <v>2</v>
      </c>
      <c r="K1619" s="4" t="s">
        <v>55</v>
      </c>
      <c r="L1619">
        <v>2016</v>
      </c>
      <c r="M1619">
        <v>10800</v>
      </c>
      <c r="N1619">
        <v>97585</v>
      </c>
      <c r="O1619">
        <v>250</v>
      </c>
      <c r="P1619" s="1">
        <v>44996</v>
      </c>
      <c r="Q1619" s="4" t="s">
        <v>35</v>
      </c>
      <c r="R1619" s="1">
        <v>45253</v>
      </c>
      <c r="S1619">
        <v>9537</v>
      </c>
      <c r="T1619">
        <v>8762</v>
      </c>
      <c r="U1619">
        <v>-775</v>
      </c>
      <c r="V1619">
        <v>-8</v>
      </c>
      <c r="W1619" s="4" t="s">
        <v>46</v>
      </c>
      <c r="X1619">
        <v>5</v>
      </c>
      <c r="Y1619">
        <v>0</v>
      </c>
      <c r="Z1619" s="4" t="s">
        <v>57</v>
      </c>
    </row>
    <row r="1620" spans="1:26" x14ac:dyDescent="0.3">
      <c r="A1620" s="4" t="s">
        <v>1750</v>
      </c>
      <c r="B1620" s="4" t="s">
        <v>146</v>
      </c>
      <c r="C1620" s="4" t="s">
        <v>50</v>
      </c>
      <c r="D1620" s="4" t="s">
        <v>85</v>
      </c>
      <c r="E1620" s="4" t="s">
        <v>86</v>
      </c>
      <c r="F1620" s="4" t="s">
        <v>31</v>
      </c>
      <c r="G1620" s="4" t="s">
        <v>79</v>
      </c>
      <c r="H1620" s="4" t="s">
        <v>80</v>
      </c>
      <c r="I1620">
        <v>4</v>
      </c>
      <c r="J1620">
        <v>5</v>
      </c>
      <c r="K1620" s="4" t="s">
        <v>45</v>
      </c>
      <c r="L1620">
        <v>2017</v>
      </c>
      <c r="M1620">
        <v>6700</v>
      </c>
      <c r="N1620">
        <v>63729</v>
      </c>
      <c r="O1620">
        <v>103</v>
      </c>
      <c r="P1620" s="1">
        <v>42548</v>
      </c>
      <c r="Q1620" s="4" t="s">
        <v>35</v>
      </c>
      <c r="R1620" s="1">
        <v>45630</v>
      </c>
      <c r="S1620">
        <v>5823</v>
      </c>
      <c r="T1620">
        <v>5787</v>
      </c>
      <c r="U1620">
        <v>-36</v>
      </c>
      <c r="V1620">
        <v>-1</v>
      </c>
      <c r="W1620" s="4" t="s">
        <v>106</v>
      </c>
      <c r="X1620">
        <v>2</v>
      </c>
      <c r="Y1620">
        <v>0</v>
      </c>
      <c r="Z1620" s="4" t="s">
        <v>57</v>
      </c>
    </row>
    <row r="1621" spans="1:26" x14ac:dyDescent="0.3">
      <c r="A1621" s="4" t="s">
        <v>1751</v>
      </c>
      <c r="B1621" s="4" t="s">
        <v>65</v>
      </c>
      <c r="C1621" s="4" t="s">
        <v>104</v>
      </c>
      <c r="D1621" s="4" t="s">
        <v>151</v>
      </c>
      <c r="E1621" s="4" t="s">
        <v>86</v>
      </c>
      <c r="F1621" s="4" t="s">
        <v>152</v>
      </c>
      <c r="G1621" s="4" t="s">
        <v>54</v>
      </c>
      <c r="H1621" s="4" t="s">
        <v>80</v>
      </c>
      <c r="I1621">
        <v>5</v>
      </c>
      <c r="J1621">
        <v>5</v>
      </c>
      <c r="K1621" s="4" t="s">
        <v>66</v>
      </c>
      <c r="L1621">
        <v>2024</v>
      </c>
      <c r="M1621">
        <v>6600</v>
      </c>
      <c r="N1621">
        <v>40412</v>
      </c>
      <c r="O1621">
        <v>100</v>
      </c>
      <c r="P1621" s="1">
        <v>43622</v>
      </c>
      <c r="Q1621" s="4" t="s">
        <v>35</v>
      </c>
      <c r="R1621" s="1">
        <v>45574</v>
      </c>
      <c r="S1621">
        <v>4763</v>
      </c>
      <c r="T1621">
        <v>4394</v>
      </c>
      <c r="U1621">
        <v>-369</v>
      </c>
      <c r="V1621">
        <v>-8</v>
      </c>
      <c r="W1621" s="4" t="s">
        <v>74</v>
      </c>
      <c r="X1621">
        <v>3</v>
      </c>
      <c r="Y1621">
        <v>0</v>
      </c>
      <c r="Z1621" s="4" t="s">
        <v>37</v>
      </c>
    </row>
    <row r="1622" spans="1:26" x14ac:dyDescent="0.3">
      <c r="A1622" s="4" t="s">
        <v>1752</v>
      </c>
      <c r="B1622" s="4" t="s">
        <v>83</v>
      </c>
      <c r="C1622" s="4" t="s">
        <v>97</v>
      </c>
      <c r="D1622" s="4" t="s">
        <v>85</v>
      </c>
      <c r="E1622" s="4" t="s">
        <v>86</v>
      </c>
      <c r="F1622" s="4" t="s">
        <v>31</v>
      </c>
      <c r="G1622" s="4" t="s">
        <v>89</v>
      </c>
      <c r="H1622" s="4" t="s">
        <v>80</v>
      </c>
      <c r="I1622">
        <v>4</v>
      </c>
      <c r="J1622">
        <v>5</v>
      </c>
      <c r="K1622" s="4" t="s">
        <v>45</v>
      </c>
      <c r="L1622">
        <v>2024</v>
      </c>
      <c r="M1622">
        <v>6000</v>
      </c>
      <c r="N1622">
        <v>42889</v>
      </c>
      <c r="O1622">
        <v>103</v>
      </c>
      <c r="P1622" s="1">
        <v>44600</v>
      </c>
      <c r="Q1622" s="4" t="s">
        <v>35</v>
      </c>
      <c r="R1622" s="1">
        <v>45585</v>
      </c>
      <c r="S1622">
        <v>4388</v>
      </c>
      <c r="T1622">
        <v>5001</v>
      </c>
      <c r="U1622">
        <v>613</v>
      </c>
      <c r="V1622">
        <v>14</v>
      </c>
      <c r="W1622" s="4" t="s">
        <v>63</v>
      </c>
      <c r="X1622">
        <v>5</v>
      </c>
      <c r="Y1622">
        <v>123</v>
      </c>
      <c r="Z1622" s="4" t="s">
        <v>37</v>
      </c>
    </row>
    <row r="1623" spans="1:26" x14ac:dyDescent="0.3">
      <c r="A1623" s="4" t="s">
        <v>1753</v>
      </c>
      <c r="B1623" s="4" t="s">
        <v>69</v>
      </c>
      <c r="C1623" s="4" t="s">
        <v>84</v>
      </c>
      <c r="D1623" s="4" t="s">
        <v>105</v>
      </c>
      <c r="E1623" s="4" t="s">
        <v>52</v>
      </c>
      <c r="F1623" s="4" t="s">
        <v>73</v>
      </c>
      <c r="G1623" s="4" t="s">
        <v>44</v>
      </c>
      <c r="H1623" s="4" t="s">
        <v>33</v>
      </c>
      <c r="I1623">
        <v>4</v>
      </c>
      <c r="J1623">
        <v>2</v>
      </c>
      <c r="K1623" s="4" t="s">
        <v>34</v>
      </c>
      <c r="L1623">
        <v>2019</v>
      </c>
      <c r="M1623">
        <v>8500</v>
      </c>
      <c r="N1623">
        <v>74465</v>
      </c>
      <c r="O1623">
        <v>200</v>
      </c>
      <c r="P1623" s="1">
        <v>42232</v>
      </c>
      <c r="Q1623" s="4" t="s">
        <v>35</v>
      </c>
      <c r="R1623" s="1">
        <v>45451</v>
      </c>
      <c r="S1623">
        <v>7191</v>
      </c>
      <c r="T1623">
        <v>6204</v>
      </c>
      <c r="U1623">
        <v>-987</v>
      </c>
      <c r="V1623">
        <v>-14</v>
      </c>
      <c r="W1623" s="4" t="s">
        <v>74</v>
      </c>
      <c r="X1623">
        <v>3</v>
      </c>
      <c r="Y1623">
        <v>0</v>
      </c>
      <c r="Z1623" s="4" t="s">
        <v>95</v>
      </c>
    </row>
    <row r="1624" spans="1:26" x14ac:dyDescent="0.3">
      <c r="A1624" s="4" t="s">
        <v>1754</v>
      </c>
      <c r="B1624" s="4" t="s">
        <v>120</v>
      </c>
      <c r="C1624" s="4" t="s">
        <v>84</v>
      </c>
      <c r="D1624" s="4" t="s">
        <v>29</v>
      </c>
      <c r="E1624" s="4" t="s">
        <v>30</v>
      </c>
      <c r="F1624" s="4" t="s">
        <v>31</v>
      </c>
      <c r="G1624" s="4" t="s">
        <v>89</v>
      </c>
      <c r="H1624" s="4" t="s">
        <v>80</v>
      </c>
      <c r="I1624">
        <v>5</v>
      </c>
      <c r="J1624">
        <v>5</v>
      </c>
      <c r="K1624" s="4" t="s">
        <v>55</v>
      </c>
      <c r="L1624">
        <v>2018</v>
      </c>
      <c r="M1624">
        <v>8100</v>
      </c>
      <c r="N1624">
        <v>99546</v>
      </c>
      <c r="O1624">
        <v>113</v>
      </c>
      <c r="P1624" s="1">
        <v>44319</v>
      </c>
      <c r="Q1624" s="4" t="s">
        <v>35</v>
      </c>
      <c r="R1624" s="1">
        <v>44474</v>
      </c>
      <c r="S1624">
        <v>6292</v>
      </c>
      <c r="T1624">
        <v>6666</v>
      </c>
      <c r="U1624">
        <v>374</v>
      </c>
      <c r="V1624">
        <v>6</v>
      </c>
      <c r="W1624" s="4" t="s">
        <v>184</v>
      </c>
      <c r="X1624">
        <v>3</v>
      </c>
      <c r="Y1624">
        <v>75</v>
      </c>
      <c r="Z1624" s="4" t="s">
        <v>47</v>
      </c>
    </row>
    <row r="1625" spans="1:26" x14ac:dyDescent="0.3">
      <c r="A1625" s="4" t="s">
        <v>1755</v>
      </c>
      <c r="B1625" s="4" t="s">
        <v>92</v>
      </c>
      <c r="C1625" s="4" t="s">
        <v>93</v>
      </c>
      <c r="D1625" s="4" t="s">
        <v>151</v>
      </c>
      <c r="E1625" s="4" t="s">
        <v>86</v>
      </c>
      <c r="F1625" s="4" t="s">
        <v>152</v>
      </c>
      <c r="G1625" s="4" t="s">
        <v>79</v>
      </c>
      <c r="H1625" s="4" t="s">
        <v>80</v>
      </c>
      <c r="I1625">
        <v>5</v>
      </c>
      <c r="J1625">
        <v>5</v>
      </c>
      <c r="K1625" s="4" t="s">
        <v>34</v>
      </c>
      <c r="L1625">
        <v>2023</v>
      </c>
      <c r="M1625">
        <v>7600</v>
      </c>
      <c r="N1625">
        <v>89625</v>
      </c>
      <c r="O1625">
        <v>100</v>
      </c>
      <c r="P1625" s="1">
        <v>42259</v>
      </c>
      <c r="Q1625" s="4" t="s">
        <v>35</v>
      </c>
      <c r="R1625" s="1">
        <v>43855</v>
      </c>
      <c r="S1625">
        <v>6081</v>
      </c>
      <c r="T1625">
        <v>5269</v>
      </c>
      <c r="U1625">
        <v>-812</v>
      </c>
      <c r="V1625">
        <v>-13</v>
      </c>
      <c r="W1625" s="4" t="s">
        <v>202</v>
      </c>
      <c r="X1625">
        <v>3</v>
      </c>
      <c r="Y1625">
        <v>0</v>
      </c>
      <c r="Z1625" s="4" t="s">
        <v>47</v>
      </c>
    </row>
    <row r="1626" spans="1:26" x14ac:dyDescent="0.3">
      <c r="A1626" s="4" t="s">
        <v>1756</v>
      </c>
      <c r="B1626" s="4" t="s">
        <v>197</v>
      </c>
      <c r="C1626" s="4" t="s">
        <v>123</v>
      </c>
      <c r="D1626" s="4" t="s">
        <v>29</v>
      </c>
      <c r="E1626" s="4" t="s">
        <v>30</v>
      </c>
      <c r="F1626" s="4" t="s">
        <v>31</v>
      </c>
      <c r="G1626" s="4" t="s">
        <v>79</v>
      </c>
      <c r="H1626" s="4" t="s">
        <v>33</v>
      </c>
      <c r="I1626">
        <v>5</v>
      </c>
      <c r="J1626">
        <v>5</v>
      </c>
      <c r="K1626" s="4" t="s">
        <v>66</v>
      </c>
      <c r="L1626">
        <v>2016</v>
      </c>
      <c r="M1626">
        <v>6900</v>
      </c>
      <c r="N1626">
        <v>36660</v>
      </c>
      <c r="O1626">
        <v>113</v>
      </c>
      <c r="P1626" s="1">
        <v>44252</v>
      </c>
      <c r="Q1626" s="4" t="s">
        <v>35</v>
      </c>
      <c r="R1626" s="1">
        <v>44361</v>
      </c>
      <c r="S1626">
        <v>5736</v>
      </c>
      <c r="T1626">
        <v>5082</v>
      </c>
      <c r="U1626">
        <v>-654</v>
      </c>
      <c r="V1626">
        <v>-11</v>
      </c>
      <c r="W1626" s="4" t="s">
        <v>90</v>
      </c>
      <c r="X1626">
        <v>2</v>
      </c>
      <c r="Y1626">
        <v>0</v>
      </c>
      <c r="Z1626" s="4" t="s">
        <v>37</v>
      </c>
    </row>
    <row r="1627" spans="1:26" x14ac:dyDescent="0.3">
      <c r="A1627" s="4" t="s">
        <v>1757</v>
      </c>
      <c r="B1627" s="4" t="s">
        <v>156</v>
      </c>
      <c r="C1627" s="4" t="s">
        <v>60</v>
      </c>
      <c r="D1627" s="4" t="s">
        <v>151</v>
      </c>
      <c r="E1627" s="4" t="s">
        <v>86</v>
      </c>
      <c r="F1627" s="4" t="s">
        <v>152</v>
      </c>
      <c r="G1627" s="4" t="s">
        <v>32</v>
      </c>
      <c r="H1627" s="4" t="s">
        <v>33</v>
      </c>
      <c r="I1627">
        <v>5</v>
      </c>
      <c r="J1627">
        <v>5</v>
      </c>
      <c r="K1627" s="4" t="s">
        <v>34</v>
      </c>
      <c r="L1627">
        <v>2021</v>
      </c>
      <c r="M1627">
        <v>7800</v>
      </c>
      <c r="N1627">
        <v>78063</v>
      </c>
      <c r="O1627">
        <v>100</v>
      </c>
      <c r="P1627" s="1">
        <v>44205</v>
      </c>
      <c r="Q1627" s="4" t="s">
        <v>35</v>
      </c>
      <c r="R1627" s="1">
        <v>44703</v>
      </c>
      <c r="S1627">
        <v>6720</v>
      </c>
      <c r="T1627">
        <v>7465</v>
      </c>
      <c r="U1627">
        <v>745</v>
      </c>
      <c r="V1627">
        <v>11</v>
      </c>
      <c r="W1627" s="4" t="s">
        <v>114</v>
      </c>
      <c r="X1627">
        <v>5</v>
      </c>
      <c r="Y1627">
        <v>149</v>
      </c>
      <c r="Z1627" s="4" t="s">
        <v>47</v>
      </c>
    </row>
    <row r="1628" spans="1:26" x14ac:dyDescent="0.3">
      <c r="A1628" s="4" t="s">
        <v>1758</v>
      </c>
      <c r="B1628" s="4" t="s">
        <v>120</v>
      </c>
      <c r="C1628" s="4" t="s">
        <v>123</v>
      </c>
      <c r="D1628" s="4" t="s">
        <v>29</v>
      </c>
      <c r="E1628" s="4" t="s">
        <v>30</v>
      </c>
      <c r="F1628" s="4" t="s">
        <v>31</v>
      </c>
      <c r="G1628" s="4" t="s">
        <v>44</v>
      </c>
      <c r="H1628" s="4" t="s">
        <v>80</v>
      </c>
      <c r="I1628">
        <v>5</v>
      </c>
      <c r="J1628">
        <v>5</v>
      </c>
      <c r="K1628" s="4" t="s">
        <v>45</v>
      </c>
      <c r="L1628">
        <v>2016</v>
      </c>
      <c r="M1628">
        <v>6800</v>
      </c>
      <c r="N1628">
        <v>26839</v>
      </c>
      <c r="O1628">
        <v>113</v>
      </c>
      <c r="P1628" s="1">
        <v>42140</v>
      </c>
      <c r="Q1628" s="4" t="s">
        <v>35</v>
      </c>
      <c r="R1628" s="1">
        <v>43137</v>
      </c>
      <c r="S1628">
        <v>6038</v>
      </c>
      <c r="T1628">
        <v>6715</v>
      </c>
      <c r="U1628">
        <v>677</v>
      </c>
      <c r="V1628">
        <v>11</v>
      </c>
      <c r="W1628" s="4" t="s">
        <v>116</v>
      </c>
      <c r="X1628">
        <v>5</v>
      </c>
      <c r="Y1628">
        <v>135</v>
      </c>
      <c r="Z1628" s="4" t="s">
        <v>57</v>
      </c>
    </row>
    <row r="1629" spans="1:26" x14ac:dyDescent="0.3">
      <c r="A1629" s="4" t="s">
        <v>1759</v>
      </c>
      <c r="B1629" s="4" t="s">
        <v>205</v>
      </c>
      <c r="C1629" s="4" t="s">
        <v>118</v>
      </c>
      <c r="D1629" s="4" t="s">
        <v>71</v>
      </c>
      <c r="E1629" s="4" t="s">
        <v>72</v>
      </c>
      <c r="F1629" s="4" t="s">
        <v>73</v>
      </c>
      <c r="G1629" s="4" t="s">
        <v>44</v>
      </c>
      <c r="H1629" s="4" t="s">
        <v>80</v>
      </c>
      <c r="I1629">
        <v>3</v>
      </c>
      <c r="J1629">
        <v>2</v>
      </c>
      <c r="K1629" s="4" t="s">
        <v>45</v>
      </c>
      <c r="L1629">
        <v>2022</v>
      </c>
      <c r="M1629">
        <v>7200</v>
      </c>
      <c r="N1629">
        <v>30217</v>
      </c>
      <c r="O1629">
        <v>100</v>
      </c>
      <c r="P1629" s="1">
        <v>45618</v>
      </c>
      <c r="Q1629" s="4" t="s">
        <v>35</v>
      </c>
      <c r="R1629" s="1">
        <v>45374</v>
      </c>
      <c r="S1629">
        <v>5719</v>
      </c>
      <c r="T1629">
        <v>4893</v>
      </c>
      <c r="U1629">
        <v>-826</v>
      </c>
      <c r="V1629">
        <v>-14</v>
      </c>
      <c r="W1629" s="4" t="s">
        <v>114</v>
      </c>
      <c r="X1629">
        <v>5</v>
      </c>
      <c r="Y1629">
        <v>0</v>
      </c>
      <c r="Z1629" s="4" t="s">
        <v>57</v>
      </c>
    </row>
    <row r="1630" spans="1:26" x14ac:dyDescent="0.3">
      <c r="A1630" s="4" t="s">
        <v>1760</v>
      </c>
      <c r="B1630" s="4" t="s">
        <v>39</v>
      </c>
      <c r="C1630" s="4" t="s">
        <v>163</v>
      </c>
      <c r="D1630" s="4" t="s">
        <v>71</v>
      </c>
      <c r="E1630" s="4" t="s">
        <v>72</v>
      </c>
      <c r="F1630" s="4" t="s">
        <v>73</v>
      </c>
      <c r="G1630" s="4" t="s">
        <v>89</v>
      </c>
      <c r="H1630" s="4" t="s">
        <v>33</v>
      </c>
      <c r="I1630">
        <v>3</v>
      </c>
      <c r="J1630">
        <v>2</v>
      </c>
      <c r="K1630" s="4" t="s">
        <v>55</v>
      </c>
      <c r="L1630">
        <v>2022</v>
      </c>
      <c r="M1630">
        <v>8700</v>
      </c>
      <c r="N1630">
        <v>48667</v>
      </c>
      <c r="O1630">
        <v>100</v>
      </c>
      <c r="P1630" s="1">
        <v>43843</v>
      </c>
      <c r="Q1630" s="4" t="s">
        <v>35</v>
      </c>
      <c r="R1630" s="1">
        <v>44776</v>
      </c>
      <c r="S1630">
        <v>8165</v>
      </c>
      <c r="T1630">
        <v>9214</v>
      </c>
      <c r="U1630">
        <v>1049</v>
      </c>
      <c r="V1630">
        <v>13</v>
      </c>
      <c r="W1630" s="4" t="s">
        <v>160</v>
      </c>
      <c r="X1630">
        <v>4</v>
      </c>
      <c r="Y1630">
        <v>210</v>
      </c>
      <c r="Z1630" s="4" t="s">
        <v>57</v>
      </c>
    </row>
    <row r="1631" spans="1:26" x14ac:dyDescent="0.3">
      <c r="A1631" s="4" t="s">
        <v>1761</v>
      </c>
      <c r="B1631" s="4" t="s">
        <v>113</v>
      </c>
      <c r="C1631" s="4" t="s">
        <v>60</v>
      </c>
      <c r="D1631" s="4" t="s">
        <v>158</v>
      </c>
      <c r="E1631" s="4" t="s">
        <v>86</v>
      </c>
      <c r="F1631" s="4" t="s">
        <v>152</v>
      </c>
      <c r="G1631" s="4" t="s">
        <v>44</v>
      </c>
      <c r="H1631" s="4" t="s">
        <v>33</v>
      </c>
      <c r="I1631">
        <v>5</v>
      </c>
      <c r="J1631">
        <v>4</v>
      </c>
      <c r="K1631" s="4" t="s">
        <v>45</v>
      </c>
      <c r="L1631">
        <v>2022</v>
      </c>
      <c r="M1631">
        <v>6700</v>
      </c>
      <c r="N1631">
        <v>10949</v>
      </c>
      <c r="O1631">
        <v>115</v>
      </c>
      <c r="P1631" s="1">
        <v>43539</v>
      </c>
      <c r="Q1631" s="4" t="s">
        <v>35</v>
      </c>
      <c r="R1631" s="1">
        <v>44103</v>
      </c>
      <c r="S1631">
        <v>5306</v>
      </c>
      <c r="T1631">
        <v>6122</v>
      </c>
      <c r="U1631">
        <v>816</v>
      </c>
      <c r="V1631">
        <v>15</v>
      </c>
      <c r="W1631" s="4" t="s">
        <v>36</v>
      </c>
      <c r="X1631">
        <v>1</v>
      </c>
      <c r="Y1631">
        <v>163</v>
      </c>
      <c r="Z1631" s="4" t="s">
        <v>37</v>
      </c>
    </row>
    <row r="1632" spans="1:26" x14ac:dyDescent="0.3">
      <c r="A1632" s="4" t="s">
        <v>1762</v>
      </c>
      <c r="B1632" s="4" t="s">
        <v>133</v>
      </c>
      <c r="C1632" s="4" t="s">
        <v>144</v>
      </c>
      <c r="D1632" s="4" t="s">
        <v>138</v>
      </c>
      <c r="E1632" s="4" t="s">
        <v>139</v>
      </c>
      <c r="F1632" s="4" t="s">
        <v>53</v>
      </c>
      <c r="G1632" s="4" t="s">
        <v>89</v>
      </c>
      <c r="H1632" s="4" t="s">
        <v>33</v>
      </c>
      <c r="I1632">
        <v>7</v>
      </c>
      <c r="J1632">
        <v>5</v>
      </c>
      <c r="K1632" s="4" t="s">
        <v>45</v>
      </c>
      <c r="L1632">
        <v>2017</v>
      </c>
      <c r="M1632">
        <v>8200</v>
      </c>
      <c r="N1632">
        <v>30328</v>
      </c>
      <c r="O1632">
        <v>175</v>
      </c>
      <c r="P1632" s="1">
        <v>43802</v>
      </c>
      <c r="Q1632" s="4" t="s">
        <v>35</v>
      </c>
      <c r="R1632" s="1">
        <v>43569</v>
      </c>
      <c r="S1632">
        <v>6790</v>
      </c>
      <c r="T1632">
        <v>6214</v>
      </c>
      <c r="U1632">
        <v>-576</v>
      </c>
      <c r="V1632">
        <v>-8</v>
      </c>
      <c r="W1632" s="4" t="s">
        <v>111</v>
      </c>
      <c r="X1632">
        <v>3</v>
      </c>
      <c r="Y1632">
        <v>0</v>
      </c>
      <c r="Z1632" s="4" t="s">
        <v>95</v>
      </c>
    </row>
    <row r="1633" spans="1:26" x14ac:dyDescent="0.3">
      <c r="A1633" s="4" t="s">
        <v>1763</v>
      </c>
      <c r="B1633" s="4" t="s">
        <v>65</v>
      </c>
      <c r="C1633" s="4" t="s">
        <v>104</v>
      </c>
      <c r="D1633" s="4" t="s">
        <v>165</v>
      </c>
      <c r="E1633" s="4" t="s">
        <v>62</v>
      </c>
      <c r="F1633" s="4" t="s">
        <v>53</v>
      </c>
      <c r="G1633" s="4" t="s">
        <v>32</v>
      </c>
      <c r="H1633" s="4" t="s">
        <v>33</v>
      </c>
      <c r="I1633">
        <v>5</v>
      </c>
      <c r="J1633">
        <v>3</v>
      </c>
      <c r="K1633" s="4" t="s">
        <v>55</v>
      </c>
      <c r="L1633">
        <v>2017</v>
      </c>
      <c r="M1633">
        <v>9700</v>
      </c>
      <c r="N1633">
        <v>41916</v>
      </c>
      <c r="O1633">
        <v>130</v>
      </c>
      <c r="P1633" s="1">
        <v>42924</v>
      </c>
      <c r="Q1633" s="4" t="s">
        <v>35</v>
      </c>
      <c r="R1633" s="1">
        <v>44848</v>
      </c>
      <c r="S1633">
        <v>9016</v>
      </c>
      <c r="T1633">
        <v>9079</v>
      </c>
      <c r="U1633">
        <v>63</v>
      </c>
      <c r="V1633">
        <v>1</v>
      </c>
      <c r="W1633" s="4" t="s">
        <v>136</v>
      </c>
      <c r="X1633">
        <v>4</v>
      </c>
      <c r="Y1633">
        <v>13</v>
      </c>
      <c r="Z1633" s="4" t="s">
        <v>57</v>
      </c>
    </row>
    <row r="1634" spans="1:26" x14ac:dyDescent="0.3">
      <c r="A1634" s="4" t="s">
        <v>1764</v>
      </c>
      <c r="B1634" s="4" t="s">
        <v>109</v>
      </c>
      <c r="C1634" s="4" t="s">
        <v>110</v>
      </c>
      <c r="D1634" s="4" t="s">
        <v>51</v>
      </c>
      <c r="E1634" s="4" t="s">
        <v>52</v>
      </c>
      <c r="F1634" s="4" t="s">
        <v>53</v>
      </c>
      <c r="G1634" s="4" t="s">
        <v>32</v>
      </c>
      <c r="H1634" s="4" t="s">
        <v>33</v>
      </c>
      <c r="I1634">
        <v>8</v>
      </c>
      <c r="J1634">
        <v>5</v>
      </c>
      <c r="K1634" s="4" t="s">
        <v>55</v>
      </c>
      <c r="L1634">
        <v>2019</v>
      </c>
      <c r="M1634">
        <v>9500</v>
      </c>
      <c r="N1634">
        <v>52793</v>
      </c>
      <c r="O1634">
        <v>200</v>
      </c>
      <c r="P1634" s="1">
        <v>43720</v>
      </c>
      <c r="Q1634" s="4" t="s">
        <v>35</v>
      </c>
      <c r="R1634" s="1">
        <v>43576</v>
      </c>
      <c r="S1634">
        <v>8823</v>
      </c>
      <c r="T1634">
        <v>9738</v>
      </c>
      <c r="U1634">
        <v>915</v>
      </c>
      <c r="V1634">
        <v>10</v>
      </c>
      <c r="W1634" s="4" t="s">
        <v>116</v>
      </c>
      <c r="X1634">
        <v>1</v>
      </c>
      <c r="Y1634">
        <v>183</v>
      </c>
      <c r="Z1634" s="4" t="s">
        <v>57</v>
      </c>
    </row>
    <row r="1635" spans="1:26" x14ac:dyDescent="0.3">
      <c r="A1635" s="4" t="s">
        <v>1765</v>
      </c>
      <c r="B1635" s="4" t="s">
        <v>197</v>
      </c>
      <c r="C1635" s="4" t="s">
        <v>104</v>
      </c>
      <c r="D1635" s="4" t="s">
        <v>151</v>
      </c>
      <c r="E1635" s="4" t="s">
        <v>86</v>
      </c>
      <c r="F1635" s="4" t="s">
        <v>152</v>
      </c>
      <c r="G1635" s="4" t="s">
        <v>89</v>
      </c>
      <c r="H1635" s="4" t="s">
        <v>33</v>
      </c>
      <c r="I1635">
        <v>5</v>
      </c>
      <c r="J1635">
        <v>5</v>
      </c>
      <c r="K1635" s="4" t="s">
        <v>55</v>
      </c>
      <c r="L1635">
        <v>2024</v>
      </c>
      <c r="M1635">
        <v>8000</v>
      </c>
      <c r="N1635">
        <v>26497</v>
      </c>
      <c r="O1635">
        <v>100</v>
      </c>
      <c r="P1635" s="1">
        <v>45355</v>
      </c>
      <c r="Q1635" s="4" t="s">
        <v>35</v>
      </c>
      <c r="R1635" s="1">
        <v>45446</v>
      </c>
      <c r="S1635">
        <v>6776</v>
      </c>
      <c r="T1635">
        <v>7229</v>
      </c>
      <c r="U1635">
        <v>453</v>
      </c>
      <c r="V1635">
        <v>7</v>
      </c>
      <c r="W1635" s="4" t="s">
        <v>63</v>
      </c>
      <c r="X1635">
        <v>4</v>
      </c>
      <c r="Y1635">
        <v>91</v>
      </c>
      <c r="Z1635" s="4" t="s">
        <v>47</v>
      </c>
    </row>
    <row r="1636" spans="1:26" x14ac:dyDescent="0.3">
      <c r="A1636" s="4" t="s">
        <v>1766</v>
      </c>
      <c r="B1636" s="4" t="s">
        <v>59</v>
      </c>
      <c r="C1636" s="4" t="s">
        <v>50</v>
      </c>
      <c r="D1636" s="4" t="s">
        <v>78</v>
      </c>
      <c r="E1636" s="4" t="s">
        <v>30</v>
      </c>
      <c r="F1636" s="4" t="s">
        <v>31</v>
      </c>
      <c r="G1636" s="4" t="s">
        <v>54</v>
      </c>
      <c r="H1636" s="4" t="s">
        <v>33</v>
      </c>
      <c r="I1636">
        <v>4</v>
      </c>
      <c r="J1636">
        <v>5</v>
      </c>
      <c r="K1636" s="4" t="s">
        <v>45</v>
      </c>
      <c r="L1636">
        <v>2022</v>
      </c>
      <c r="M1636">
        <v>6200</v>
      </c>
      <c r="N1636">
        <v>26750</v>
      </c>
      <c r="O1636">
        <v>120</v>
      </c>
      <c r="P1636" s="1">
        <v>44664</v>
      </c>
      <c r="Q1636" s="4" t="s">
        <v>35</v>
      </c>
      <c r="R1636" s="1">
        <v>45589</v>
      </c>
      <c r="S1636">
        <v>5253</v>
      </c>
      <c r="T1636">
        <v>6499</v>
      </c>
      <c r="U1636">
        <v>1246</v>
      </c>
      <c r="V1636">
        <v>24</v>
      </c>
      <c r="W1636" s="4" t="s">
        <v>56</v>
      </c>
      <c r="X1636">
        <v>3</v>
      </c>
      <c r="Y1636">
        <v>249</v>
      </c>
      <c r="Z1636" s="4" t="s">
        <v>57</v>
      </c>
    </row>
    <row r="1637" spans="1:26" x14ac:dyDescent="0.3">
      <c r="A1637" s="4" t="s">
        <v>1767</v>
      </c>
      <c r="B1637" s="4" t="s">
        <v>133</v>
      </c>
      <c r="C1637" s="4" t="s">
        <v>110</v>
      </c>
      <c r="D1637" s="4" t="s">
        <v>29</v>
      </c>
      <c r="E1637" s="4" t="s">
        <v>30</v>
      </c>
      <c r="F1637" s="4" t="s">
        <v>31</v>
      </c>
      <c r="G1637" s="4" t="s">
        <v>89</v>
      </c>
      <c r="H1637" s="4" t="s">
        <v>80</v>
      </c>
      <c r="I1637">
        <v>5</v>
      </c>
      <c r="J1637">
        <v>5</v>
      </c>
      <c r="K1637" s="4" t="s">
        <v>55</v>
      </c>
      <c r="L1637">
        <v>2024</v>
      </c>
      <c r="M1637">
        <v>7500</v>
      </c>
      <c r="N1637">
        <v>18250</v>
      </c>
      <c r="O1637">
        <v>113</v>
      </c>
      <c r="P1637" s="1">
        <v>44780</v>
      </c>
      <c r="Q1637" s="4" t="s">
        <v>35</v>
      </c>
      <c r="R1637" s="1">
        <v>44858</v>
      </c>
      <c r="S1637">
        <v>6544</v>
      </c>
      <c r="T1637">
        <v>6211</v>
      </c>
      <c r="U1637">
        <v>-333</v>
      </c>
      <c r="V1637">
        <v>-5</v>
      </c>
      <c r="W1637" s="4" t="s">
        <v>102</v>
      </c>
      <c r="X1637">
        <v>3</v>
      </c>
      <c r="Y1637">
        <v>0</v>
      </c>
      <c r="Z1637" s="4" t="s">
        <v>47</v>
      </c>
    </row>
    <row r="1638" spans="1:26" x14ac:dyDescent="0.3">
      <c r="A1638" s="4" t="s">
        <v>1768</v>
      </c>
      <c r="B1638" s="4" t="s">
        <v>113</v>
      </c>
      <c r="C1638" s="4" t="s">
        <v>175</v>
      </c>
      <c r="D1638" s="4" t="s">
        <v>29</v>
      </c>
      <c r="E1638" s="4" t="s">
        <v>30</v>
      </c>
      <c r="F1638" s="4" t="s">
        <v>31</v>
      </c>
      <c r="G1638" s="4" t="s">
        <v>89</v>
      </c>
      <c r="H1638" s="4" t="s">
        <v>33</v>
      </c>
      <c r="I1638">
        <v>5</v>
      </c>
      <c r="J1638">
        <v>5</v>
      </c>
      <c r="K1638" s="4" t="s">
        <v>55</v>
      </c>
      <c r="L1638">
        <v>2020</v>
      </c>
      <c r="M1638">
        <v>7900</v>
      </c>
      <c r="N1638">
        <v>88223</v>
      </c>
      <c r="O1638">
        <v>113</v>
      </c>
      <c r="P1638" s="1">
        <v>42936</v>
      </c>
      <c r="Q1638" s="4" t="s">
        <v>35</v>
      </c>
      <c r="R1638" s="1">
        <v>44975</v>
      </c>
      <c r="S1638">
        <v>7328</v>
      </c>
      <c r="T1638">
        <v>7402</v>
      </c>
      <c r="U1638">
        <v>74</v>
      </c>
      <c r="V1638">
        <v>1</v>
      </c>
      <c r="W1638" s="4" t="s">
        <v>116</v>
      </c>
      <c r="X1638">
        <v>4</v>
      </c>
      <c r="Y1638">
        <v>15</v>
      </c>
      <c r="Z1638" s="4" t="s">
        <v>37</v>
      </c>
    </row>
    <row r="1639" spans="1:26" x14ac:dyDescent="0.3">
      <c r="A1639" s="4" t="s">
        <v>1769</v>
      </c>
      <c r="B1639" s="4" t="s">
        <v>109</v>
      </c>
      <c r="C1639" s="4" t="s">
        <v>50</v>
      </c>
      <c r="D1639" s="4" t="s">
        <v>61</v>
      </c>
      <c r="E1639" s="4" t="s">
        <v>62</v>
      </c>
      <c r="F1639" s="4" t="s">
        <v>53</v>
      </c>
      <c r="G1639" s="4" t="s">
        <v>89</v>
      </c>
      <c r="H1639" s="4" t="s">
        <v>33</v>
      </c>
      <c r="I1639">
        <v>5</v>
      </c>
      <c r="J1639">
        <v>5</v>
      </c>
      <c r="K1639" s="4" t="s">
        <v>55</v>
      </c>
      <c r="L1639">
        <v>2019</v>
      </c>
      <c r="M1639">
        <v>9500</v>
      </c>
      <c r="N1639">
        <v>33039</v>
      </c>
      <c r="O1639">
        <v>120</v>
      </c>
      <c r="P1639" s="1">
        <v>44467</v>
      </c>
      <c r="Q1639" s="4" t="s">
        <v>35</v>
      </c>
      <c r="R1639" s="1">
        <v>45191</v>
      </c>
      <c r="S1639">
        <v>8184</v>
      </c>
      <c r="T1639">
        <v>8340</v>
      </c>
      <c r="U1639">
        <v>156</v>
      </c>
      <c r="V1639">
        <v>2</v>
      </c>
      <c r="W1639" s="4" t="s">
        <v>142</v>
      </c>
      <c r="X1639">
        <v>4</v>
      </c>
      <c r="Y1639">
        <v>31</v>
      </c>
      <c r="Z1639" s="4" t="s">
        <v>37</v>
      </c>
    </row>
    <row r="1640" spans="1:26" x14ac:dyDescent="0.3">
      <c r="A1640" s="4" t="s">
        <v>1770</v>
      </c>
      <c r="B1640" s="4" t="s">
        <v>146</v>
      </c>
      <c r="C1640" s="4" t="s">
        <v>70</v>
      </c>
      <c r="D1640" s="4" t="s">
        <v>51</v>
      </c>
      <c r="E1640" s="4" t="s">
        <v>52</v>
      </c>
      <c r="F1640" s="4" t="s">
        <v>53</v>
      </c>
      <c r="G1640" s="4" t="s">
        <v>44</v>
      </c>
      <c r="H1640" s="4" t="s">
        <v>33</v>
      </c>
      <c r="I1640">
        <v>8</v>
      </c>
      <c r="J1640">
        <v>5</v>
      </c>
      <c r="K1640" s="4" t="s">
        <v>45</v>
      </c>
      <c r="L1640">
        <v>2020</v>
      </c>
      <c r="M1640">
        <v>7900</v>
      </c>
      <c r="N1640">
        <v>31952</v>
      </c>
      <c r="O1640">
        <v>200</v>
      </c>
      <c r="P1640" s="1">
        <v>42841</v>
      </c>
      <c r="Q1640" s="4" t="s">
        <v>35</v>
      </c>
      <c r="R1640" s="1">
        <v>43810</v>
      </c>
      <c r="S1640">
        <v>6544</v>
      </c>
      <c r="T1640">
        <v>5936</v>
      </c>
      <c r="U1640">
        <v>-608</v>
      </c>
      <c r="V1640">
        <v>-9</v>
      </c>
      <c r="W1640" s="4" t="s">
        <v>81</v>
      </c>
      <c r="X1640">
        <v>2</v>
      </c>
      <c r="Y1640">
        <v>0</v>
      </c>
      <c r="Z1640" s="4" t="s">
        <v>37</v>
      </c>
    </row>
    <row r="1641" spans="1:26" x14ac:dyDescent="0.3">
      <c r="A1641" s="4" t="s">
        <v>1771</v>
      </c>
      <c r="B1641" s="4" t="s">
        <v>92</v>
      </c>
      <c r="C1641" s="4" t="s">
        <v>50</v>
      </c>
      <c r="D1641" s="4" t="s">
        <v>51</v>
      </c>
      <c r="E1641" s="4" t="s">
        <v>52</v>
      </c>
      <c r="F1641" s="4" t="s">
        <v>53</v>
      </c>
      <c r="G1641" s="4" t="s">
        <v>32</v>
      </c>
      <c r="H1641" s="4" t="s">
        <v>33</v>
      </c>
      <c r="I1641">
        <v>8</v>
      </c>
      <c r="J1641">
        <v>5</v>
      </c>
      <c r="K1641" s="4" t="s">
        <v>66</v>
      </c>
      <c r="L1641">
        <v>2023</v>
      </c>
      <c r="M1641">
        <v>7700</v>
      </c>
      <c r="N1641">
        <v>68826</v>
      </c>
      <c r="O1641">
        <v>200</v>
      </c>
      <c r="P1641" s="1">
        <v>43458</v>
      </c>
      <c r="Q1641" s="4" t="s">
        <v>35</v>
      </c>
      <c r="R1641" s="1">
        <v>43546</v>
      </c>
      <c r="S1641">
        <v>6159</v>
      </c>
      <c r="T1641">
        <v>6967</v>
      </c>
      <c r="U1641">
        <v>808</v>
      </c>
      <c r="V1641">
        <v>13</v>
      </c>
      <c r="W1641" s="4" t="s">
        <v>127</v>
      </c>
      <c r="X1641">
        <v>4</v>
      </c>
      <c r="Y1641">
        <v>162</v>
      </c>
      <c r="Z1641" s="4" t="s">
        <v>95</v>
      </c>
    </row>
    <row r="1642" spans="1:26" x14ac:dyDescent="0.3">
      <c r="A1642" s="4" t="s">
        <v>1772</v>
      </c>
      <c r="B1642" s="4" t="s">
        <v>27</v>
      </c>
      <c r="C1642" s="4" t="s">
        <v>144</v>
      </c>
      <c r="D1642" s="4" t="s">
        <v>105</v>
      </c>
      <c r="E1642" s="4" t="s">
        <v>52</v>
      </c>
      <c r="F1642" s="4" t="s">
        <v>73</v>
      </c>
      <c r="G1642" s="4" t="s">
        <v>89</v>
      </c>
      <c r="H1642" s="4" t="s">
        <v>80</v>
      </c>
      <c r="I1642">
        <v>4</v>
      </c>
      <c r="J1642">
        <v>2</v>
      </c>
      <c r="K1642" s="4" t="s">
        <v>45</v>
      </c>
      <c r="L1642">
        <v>2019</v>
      </c>
      <c r="M1642">
        <v>7500</v>
      </c>
      <c r="N1642">
        <v>59913</v>
      </c>
      <c r="O1642">
        <v>200</v>
      </c>
      <c r="P1642" s="1">
        <v>42901</v>
      </c>
      <c r="Q1642" s="4" t="s">
        <v>35</v>
      </c>
      <c r="R1642" s="1">
        <v>44175</v>
      </c>
      <c r="S1642">
        <v>6496</v>
      </c>
      <c r="T1642">
        <v>5898</v>
      </c>
      <c r="U1642">
        <v>-598</v>
      </c>
      <c r="V1642">
        <v>-9</v>
      </c>
      <c r="W1642" s="4" t="s">
        <v>63</v>
      </c>
      <c r="X1642">
        <v>4</v>
      </c>
      <c r="Y1642">
        <v>0</v>
      </c>
      <c r="Z1642" s="4" t="s">
        <v>57</v>
      </c>
    </row>
    <row r="1643" spans="1:26" x14ac:dyDescent="0.3">
      <c r="A1643" s="4" t="s">
        <v>1773</v>
      </c>
      <c r="B1643" s="4" t="s">
        <v>133</v>
      </c>
      <c r="C1643" s="4" t="s">
        <v>123</v>
      </c>
      <c r="D1643" s="4" t="s">
        <v>41</v>
      </c>
      <c r="E1643" s="4" t="s">
        <v>42</v>
      </c>
      <c r="F1643" s="4" t="s">
        <v>43</v>
      </c>
      <c r="G1643" s="4" t="s">
        <v>89</v>
      </c>
      <c r="H1643" s="4" t="s">
        <v>80</v>
      </c>
      <c r="I1643">
        <v>2</v>
      </c>
      <c r="J1643">
        <v>2</v>
      </c>
      <c r="K1643" s="4" t="s">
        <v>55</v>
      </c>
      <c r="L1643">
        <v>2023</v>
      </c>
      <c r="M1643">
        <v>10100</v>
      </c>
      <c r="N1643">
        <v>74805</v>
      </c>
      <c r="O1643">
        <v>250</v>
      </c>
      <c r="P1643" s="1">
        <v>43419</v>
      </c>
      <c r="Q1643" s="4" t="s">
        <v>35</v>
      </c>
      <c r="R1643" s="1">
        <v>45563</v>
      </c>
      <c r="S1643">
        <v>8593</v>
      </c>
      <c r="T1643">
        <v>9980</v>
      </c>
      <c r="U1643">
        <v>1387</v>
      </c>
      <c r="V1643">
        <v>16</v>
      </c>
      <c r="W1643" s="4" t="s">
        <v>121</v>
      </c>
      <c r="X1643">
        <v>1</v>
      </c>
      <c r="Y1643">
        <v>277</v>
      </c>
      <c r="Z1643" s="4" t="s">
        <v>57</v>
      </c>
    </row>
    <row r="1644" spans="1:26" x14ac:dyDescent="0.3">
      <c r="A1644" s="4" t="s">
        <v>1774</v>
      </c>
      <c r="B1644" s="4" t="s">
        <v>65</v>
      </c>
      <c r="C1644" s="4" t="s">
        <v>77</v>
      </c>
      <c r="D1644" s="4" t="s">
        <v>61</v>
      </c>
      <c r="E1644" s="4" t="s">
        <v>62</v>
      </c>
      <c r="F1644" s="4" t="s">
        <v>53</v>
      </c>
      <c r="G1644" s="4" t="s">
        <v>44</v>
      </c>
      <c r="H1644" s="4" t="s">
        <v>80</v>
      </c>
      <c r="I1644">
        <v>5</v>
      </c>
      <c r="J1644">
        <v>5</v>
      </c>
      <c r="K1644" s="4" t="s">
        <v>45</v>
      </c>
      <c r="L1644">
        <v>2017</v>
      </c>
      <c r="M1644">
        <v>8200</v>
      </c>
      <c r="N1644">
        <v>34741</v>
      </c>
      <c r="O1644">
        <v>120</v>
      </c>
      <c r="P1644" s="1">
        <v>43504</v>
      </c>
      <c r="Q1644" s="4" t="s">
        <v>35</v>
      </c>
      <c r="R1644" s="1">
        <v>43577</v>
      </c>
      <c r="S1644">
        <v>6643</v>
      </c>
      <c r="T1644">
        <v>5481</v>
      </c>
      <c r="U1644">
        <v>-1162</v>
      </c>
      <c r="V1644">
        <v>-17</v>
      </c>
      <c r="W1644" s="4" t="s">
        <v>56</v>
      </c>
      <c r="X1644">
        <v>4</v>
      </c>
      <c r="Y1644">
        <v>0</v>
      </c>
      <c r="Z1644" s="4" t="s">
        <v>57</v>
      </c>
    </row>
    <row r="1645" spans="1:26" x14ac:dyDescent="0.3">
      <c r="A1645" s="4" t="s">
        <v>1775</v>
      </c>
      <c r="B1645" s="4" t="s">
        <v>27</v>
      </c>
      <c r="C1645" s="4" t="s">
        <v>77</v>
      </c>
      <c r="D1645" s="4" t="s">
        <v>51</v>
      </c>
      <c r="E1645" s="4" t="s">
        <v>52</v>
      </c>
      <c r="F1645" s="4" t="s">
        <v>53</v>
      </c>
      <c r="G1645" s="4" t="s">
        <v>89</v>
      </c>
      <c r="H1645" s="4" t="s">
        <v>80</v>
      </c>
      <c r="I1645">
        <v>8</v>
      </c>
      <c r="J1645">
        <v>5</v>
      </c>
      <c r="K1645" s="4" t="s">
        <v>45</v>
      </c>
      <c r="L1645">
        <v>2020</v>
      </c>
      <c r="M1645">
        <v>7900</v>
      </c>
      <c r="N1645">
        <v>44022</v>
      </c>
      <c r="O1645">
        <v>200</v>
      </c>
      <c r="P1645" s="1">
        <v>44737</v>
      </c>
      <c r="Q1645" s="4" t="s">
        <v>35</v>
      </c>
      <c r="R1645" s="1">
        <v>45445</v>
      </c>
      <c r="S1645">
        <v>6216</v>
      </c>
      <c r="T1645">
        <v>6476</v>
      </c>
      <c r="U1645">
        <v>260</v>
      </c>
      <c r="V1645">
        <v>4</v>
      </c>
      <c r="W1645" s="4" t="s">
        <v>63</v>
      </c>
      <c r="X1645">
        <v>3</v>
      </c>
      <c r="Y1645">
        <v>52</v>
      </c>
      <c r="Z1645" s="4" t="s">
        <v>37</v>
      </c>
    </row>
    <row r="1646" spans="1:26" x14ac:dyDescent="0.3">
      <c r="A1646" s="4" t="s">
        <v>1776</v>
      </c>
      <c r="B1646" s="4" t="s">
        <v>146</v>
      </c>
      <c r="C1646" s="4" t="s">
        <v>28</v>
      </c>
      <c r="D1646" s="4" t="s">
        <v>105</v>
      </c>
      <c r="E1646" s="4" t="s">
        <v>52</v>
      </c>
      <c r="F1646" s="4" t="s">
        <v>73</v>
      </c>
      <c r="G1646" s="4" t="s">
        <v>44</v>
      </c>
      <c r="H1646" s="4" t="s">
        <v>33</v>
      </c>
      <c r="I1646">
        <v>4</v>
      </c>
      <c r="J1646">
        <v>2</v>
      </c>
      <c r="K1646" s="4" t="s">
        <v>45</v>
      </c>
      <c r="L1646">
        <v>2018</v>
      </c>
      <c r="M1646">
        <v>7600</v>
      </c>
      <c r="N1646">
        <v>65997</v>
      </c>
      <c r="O1646">
        <v>200</v>
      </c>
      <c r="P1646" s="1">
        <v>45319</v>
      </c>
      <c r="Q1646" s="4" t="s">
        <v>35</v>
      </c>
      <c r="R1646" s="1">
        <v>45560</v>
      </c>
      <c r="S1646">
        <v>7071</v>
      </c>
      <c r="T1646">
        <v>6922</v>
      </c>
      <c r="U1646">
        <v>-149</v>
      </c>
      <c r="V1646">
        <v>-2</v>
      </c>
      <c r="W1646" s="4" t="s">
        <v>106</v>
      </c>
      <c r="X1646">
        <v>4</v>
      </c>
      <c r="Y1646">
        <v>0</v>
      </c>
      <c r="Z1646" s="4" t="s">
        <v>95</v>
      </c>
    </row>
    <row r="1647" spans="1:26" x14ac:dyDescent="0.3">
      <c r="A1647" s="4" t="s">
        <v>1777</v>
      </c>
      <c r="B1647" s="4" t="s">
        <v>156</v>
      </c>
      <c r="C1647" s="4" t="s">
        <v>70</v>
      </c>
      <c r="D1647" s="4" t="s">
        <v>29</v>
      </c>
      <c r="E1647" s="4" t="s">
        <v>30</v>
      </c>
      <c r="F1647" s="4" t="s">
        <v>31</v>
      </c>
      <c r="G1647" s="4" t="s">
        <v>79</v>
      </c>
      <c r="H1647" s="4" t="s">
        <v>80</v>
      </c>
      <c r="I1647">
        <v>5</v>
      </c>
      <c r="J1647">
        <v>5</v>
      </c>
      <c r="K1647" s="4" t="s">
        <v>66</v>
      </c>
      <c r="L1647">
        <v>2023</v>
      </c>
      <c r="M1647">
        <v>6200</v>
      </c>
      <c r="N1647">
        <v>81178</v>
      </c>
      <c r="O1647">
        <v>113</v>
      </c>
      <c r="P1647" s="1">
        <v>45424</v>
      </c>
      <c r="Q1647" s="4" t="s">
        <v>35</v>
      </c>
      <c r="R1647" s="1">
        <v>45525</v>
      </c>
      <c r="S1647">
        <v>5380</v>
      </c>
      <c r="T1647">
        <v>5167</v>
      </c>
      <c r="U1647">
        <v>-213</v>
      </c>
      <c r="V1647">
        <v>-4</v>
      </c>
      <c r="W1647" s="4" t="s">
        <v>90</v>
      </c>
      <c r="X1647">
        <v>5</v>
      </c>
      <c r="Y1647">
        <v>0</v>
      </c>
      <c r="Z1647" s="4" t="s">
        <v>57</v>
      </c>
    </row>
    <row r="1648" spans="1:26" x14ac:dyDescent="0.3">
      <c r="A1648" s="4" t="s">
        <v>1778</v>
      </c>
      <c r="B1648" s="4" t="s">
        <v>83</v>
      </c>
      <c r="C1648" s="4" t="s">
        <v>40</v>
      </c>
      <c r="D1648" s="4" t="s">
        <v>105</v>
      </c>
      <c r="E1648" s="4" t="s">
        <v>52</v>
      </c>
      <c r="F1648" s="4" t="s">
        <v>73</v>
      </c>
      <c r="G1648" s="4" t="s">
        <v>32</v>
      </c>
      <c r="H1648" s="4" t="s">
        <v>80</v>
      </c>
      <c r="I1648">
        <v>4</v>
      </c>
      <c r="J1648">
        <v>2</v>
      </c>
      <c r="K1648" s="4" t="s">
        <v>66</v>
      </c>
      <c r="L1648">
        <v>2020</v>
      </c>
      <c r="M1648">
        <v>7500</v>
      </c>
      <c r="N1648">
        <v>28602</v>
      </c>
      <c r="O1648">
        <v>200</v>
      </c>
      <c r="P1648" s="1">
        <v>43172</v>
      </c>
      <c r="Q1648" s="4" t="s">
        <v>35</v>
      </c>
      <c r="R1648" s="1">
        <v>44903</v>
      </c>
      <c r="S1648">
        <v>5787</v>
      </c>
      <c r="T1648">
        <v>4949</v>
      </c>
      <c r="U1648">
        <v>-838</v>
      </c>
      <c r="V1648">
        <v>-14</v>
      </c>
      <c r="W1648" s="4" t="s">
        <v>94</v>
      </c>
      <c r="X1648">
        <v>1</v>
      </c>
      <c r="Y1648">
        <v>0</v>
      </c>
      <c r="Z1648" s="4" t="s">
        <v>37</v>
      </c>
    </row>
    <row r="1649" spans="1:26" x14ac:dyDescent="0.3">
      <c r="A1649" s="4" t="s">
        <v>1779</v>
      </c>
      <c r="B1649" s="4" t="s">
        <v>88</v>
      </c>
      <c r="C1649" s="4" t="s">
        <v>50</v>
      </c>
      <c r="D1649" s="4" t="s">
        <v>61</v>
      </c>
      <c r="E1649" s="4" t="s">
        <v>62</v>
      </c>
      <c r="F1649" s="4" t="s">
        <v>53</v>
      </c>
      <c r="G1649" s="4" t="s">
        <v>89</v>
      </c>
      <c r="H1649" s="4" t="s">
        <v>80</v>
      </c>
      <c r="I1649">
        <v>5</v>
      </c>
      <c r="J1649">
        <v>5</v>
      </c>
      <c r="K1649" s="4" t="s">
        <v>45</v>
      </c>
      <c r="L1649">
        <v>2024</v>
      </c>
      <c r="M1649">
        <v>7500</v>
      </c>
      <c r="N1649">
        <v>63314</v>
      </c>
      <c r="O1649">
        <v>120</v>
      </c>
      <c r="P1649" s="1">
        <v>43552</v>
      </c>
      <c r="Q1649" s="4" t="s">
        <v>35</v>
      </c>
      <c r="R1649" s="1">
        <v>44270</v>
      </c>
      <c r="S1649">
        <v>5593</v>
      </c>
      <c r="T1649">
        <v>4584</v>
      </c>
      <c r="U1649">
        <v>-1009</v>
      </c>
      <c r="V1649">
        <v>-18</v>
      </c>
      <c r="W1649" s="4" t="s">
        <v>106</v>
      </c>
      <c r="X1649">
        <v>5</v>
      </c>
      <c r="Y1649">
        <v>0</v>
      </c>
      <c r="Z1649" s="4" t="s">
        <v>37</v>
      </c>
    </row>
    <row r="1650" spans="1:26" x14ac:dyDescent="0.3">
      <c r="A1650" s="4" t="s">
        <v>1780</v>
      </c>
      <c r="B1650" s="4" t="s">
        <v>113</v>
      </c>
      <c r="C1650" s="4" t="s">
        <v>190</v>
      </c>
      <c r="D1650" s="4" t="s">
        <v>78</v>
      </c>
      <c r="E1650" s="4" t="s">
        <v>30</v>
      </c>
      <c r="F1650" s="4" t="s">
        <v>31</v>
      </c>
      <c r="G1650" s="4" t="s">
        <v>32</v>
      </c>
      <c r="H1650" s="4" t="s">
        <v>33</v>
      </c>
      <c r="I1650">
        <v>4</v>
      </c>
      <c r="J1650">
        <v>5</v>
      </c>
      <c r="K1650" s="4" t="s">
        <v>55</v>
      </c>
      <c r="L1650">
        <v>2017</v>
      </c>
      <c r="M1650">
        <v>8200</v>
      </c>
      <c r="N1650">
        <v>2489</v>
      </c>
      <c r="O1650">
        <v>120</v>
      </c>
      <c r="P1650" s="1">
        <v>44326</v>
      </c>
      <c r="Q1650" s="4" t="s">
        <v>35</v>
      </c>
      <c r="R1650" s="1">
        <v>44577</v>
      </c>
      <c r="S1650">
        <v>6619</v>
      </c>
      <c r="T1650">
        <v>7433</v>
      </c>
      <c r="U1650">
        <v>814</v>
      </c>
      <c r="V1650">
        <v>12</v>
      </c>
      <c r="W1650" s="4" t="s">
        <v>74</v>
      </c>
      <c r="X1650">
        <v>1</v>
      </c>
      <c r="Y1650">
        <v>163</v>
      </c>
      <c r="Z1650" s="4" t="s">
        <v>57</v>
      </c>
    </row>
    <row r="1651" spans="1:26" x14ac:dyDescent="0.3">
      <c r="A1651" s="4" t="s">
        <v>1781</v>
      </c>
      <c r="B1651" s="4" t="s">
        <v>76</v>
      </c>
      <c r="C1651" s="4" t="s">
        <v>123</v>
      </c>
      <c r="D1651" s="4" t="s">
        <v>85</v>
      </c>
      <c r="E1651" s="4" t="s">
        <v>86</v>
      </c>
      <c r="F1651" s="4" t="s">
        <v>31</v>
      </c>
      <c r="G1651" s="4" t="s">
        <v>32</v>
      </c>
      <c r="H1651" s="4" t="s">
        <v>80</v>
      </c>
      <c r="I1651">
        <v>4</v>
      </c>
      <c r="J1651">
        <v>5</v>
      </c>
      <c r="K1651" s="4" t="s">
        <v>45</v>
      </c>
      <c r="L1651">
        <v>2022</v>
      </c>
      <c r="M1651">
        <v>6200</v>
      </c>
      <c r="N1651">
        <v>65263</v>
      </c>
      <c r="O1651">
        <v>103</v>
      </c>
      <c r="P1651" s="1">
        <v>43254</v>
      </c>
      <c r="Q1651" s="4" t="s">
        <v>35</v>
      </c>
      <c r="R1651" s="1">
        <v>45286</v>
      </c>
      <c r="S1651">
        <v>4847</v>
      </c>
      <c r="T1651">
        <v>6224</v>
      </c>
      <c r="U1651">
        <v>1377</v>
      </c>
      <c r="V1651">
        <v>28</v>
      </c>
      <c r="W1651" s="4" t="s">
        <v>181</v>
      </c>
      <c r="X1651">
        <v>3</v>
      </c>
      <c r="Y1651">
        <v>275</v>
      </c>
      <c r="Z1651" s="4" t="s">
        <v>47</v>
      </c>
    </row>
    <row r="1652" spans="1:26" x14ac:dyDescent="0.3">
      <c r="A1652" s="4" t="s">
        <v>1782</v>
      </c>
      <c r="B1652" s="4" t="s">
        <v>59</v>
      </c>
      <c r="C1652" s="4" t="s">
        <v>104</v>
      </c>
      <c r="D1652" s="4" t="s">
        <v>71</v>
      </c>
      <c r="E1652" s="4" t="s">
        <v>72</v>
      </c>
      <c r="F1652" s="4" t="s">
        <v>73</v>
      </c>
      <c r="G1652" s="4" t="s">
        <v>54</v>
      </c>
      <c r="H1652" s="4" t="s">
        <v>80</v>
      </c>
      <c r="I1652">
        <v>3</v>
      </c>
      <c r="J1652">
        <v>2</v>
      </c>
      <c r="K1652" s="4" t="s">
        <v>66</v>
      </c>
      <c r="L1652">
        <v>2023</v>
      </c>
      <c r="M1652">
        <v>7200</v>
      </c>
      <c r="N1652">
        <v>50802</v>
      </c>
      <c r="O1652">
        <v>100</v>
      </c>
      <c r="P1652" s="1">
        <v>43277</v>
      </c>
      <c r="Q1652" s="4" t="s">
        <v>35</v>
      </c>
      <c r="R1652" s="1">
        <v>44479</v>
      </c>
      <c r="S1652">
        <v>5413</v>
      </c>
      <c r="T1652">
        <v>4938</v>
      </c>
      <c r="U1652">
        <v>-475</v>
      </c>
      <c r="V1652">
        <v>-9</v>
      </c>
      <c r="W1652" s="4" t="s">
        <v>74</v>
      </c>
      <c r="X1652">
        <v>2</v>
      </c>
      <c r="Y1652">
        <v>0</v>
      </c>
      <c r="Z1652" s="4" t="s">
        <v>37</v>
      </c>
    </row>
    <row r="1653" spans="1:26" x14ac:dyDescent="0.3">
      <c r="A1653" s="4" t="s">
        <v>1783</v>
      </c>
      <c r="B1653" s="4" t="s">
        <v>92</v>
      </c>
      <c r="C1653" s="4" t="s">
        <v>123</v>
      </c>
      <c r="D1653" s="4" t="s">
        <v>158</v>
      </c>
      <c r="E1653" s="4" t="s">
        <v>86</v>
      </c>
      <c r="F1653" s="4" t="s">
        <v>152</v>
      </c>
      <c r="G1653" s="4" t="s">
        <v>79</v>
      </c>
      <c r="H1653" s="4" t="s">
        <v>33</v>
      </c>
      <c r="I1653">
        <v>5</v>
      </c>
      <c r="J1653">
        <v>4</v>
      </c>
      <c r="K1653" s="4" t="s">
        <v>66</v>
      </c>
      <c r="L1653">
        <v>2021</v>
      </c>
      <c r="M1653">
        <v>6900</v>
      </c>
      <c r="N1653">
        <v>19845</v>
      </c>
      <c r="O1653">
        <v>115</v>
      </c>
      <c r="P1653" s="1">
        <v>42237</v>
      </c>
      <c r="Q1653" s="4" t="s">
        <v>35</v>
      </c>
      <c r="R1653" s="1">
        <v>43171</v>
      </c>
      <c r="S1653">
        <v>5377</v>
      </c>
      <c r="T1653">
        <v>4884</v>
      </c>
      <c r="U1653">
        <v>-493</v>
      </c>
      <c r="V1653">
        <v>-9</v>
      </c>
      <c r="W1653" s="4" t="s">
        <v>90</v>
      </c>
      <c r="X1653">
        <v>4</v>
      </c>
      <c r="Y1653">
        <v>0</v>
      </c>
      <c r="Z1653" s="4" t="s">
        <v>95</v>
      </c>
    </row>
    <row r="1654" spans="1:26" x14ac:dyDescent="0.3">
      <c r="A1654" s="4" t="s">
        <v>1784</v>
      </c>
      <c r="B1654" s="4" t="s">
        <v>197</v>
      </c>
      <c r="C1654" s="4" t="s">
        <v>97</v>
      </c>
      <c r="D1654" s="4" t="s">
        <v>138</v>
      </c>
      <c r="E1654" s="4" t="s">
        <v>139</v>
      </c>
      <c r="F1654" s="4" t="s">
        <v>53</v>
      </c>
      <c r="G1654" s="4" t="s">
        <v>54</v>
      </c>
      <c r="H1654" s="4" t="s">
        <v>80</v>
      </c>
      <c r="I1654">
        <v>7</v>
      </c>
      <c r="J1654">
        <v>5</v>
      </c>
      <c r="K1654" s="4" t="s">
        <v>55</v>
      </c>
      <c r="L1654">
        <v>2016</v>
      </c>
      <c r="M1654">
        <v>9800</v>
      </c>
      <c r="N1654">
        <v>20666</v>
      </c>
      <c r="O1654">
        <v>175</v>
      </c>
      <c r="P1654" s="1">
        <v>43768</v>
      </c>
      <c r="Q1654" s="4" t="s">
        <v>35</v>
      </c>
      <c r="R1654" s="1">
        <v>44854</v>
      </c>
      <c r="S1654">
        <v>8826</v>
      </c>
      <c r="T1654">
        <v>7887</v>
      </c>
      <c r="U1654">
        <v>-939</v>
      </c>
      <c r="V1654">
        <v>-11</v>
      </c>
      <c r="W1654" s="4" t="s">
        <v>116</v>
      </c>
      <c r="X1654">
        <v>5</v>
      </c>
      <c r="Y1654">
        <v>0</v>
      </c>
      <c r="Z1654" s="4" t="s">
        <v>57</v>
      </c>
    </row>
    <row r="1655" spans="1:26" x14ac:dyDescent="0.3">
      <c r="A1655" s="4" t="s">
        <v>1785</v>
      </c>
      <c r="B1655" s="4" t="s">
        <v>39</v>
      </c>
      <c r="C1655" s="4" t="s">
        <v>175</v>
      </c>
      <c r="D1655" s="4" t="s">
        <v>41</v>
      </c>
      <c r="E1655" s="4" t="s">
        <v>42</v>
      </c>
      <c r="F1655" s="4" t="s">
        <v>43</v>
      </c>
      <c r="G1655" s="4" t="s">
        <v>89</v>
      </c>
      <c r="H1655" s="4" t="s">
        <v>33</v>
      </c>
      <c r="I1655">
        <v>2</v>
      </c>
      <c r="J1655">
        <v>2</v>
      </c>
      <c r="K1655" s="4" t="s">
        <v>66</v>
      </c>
      <c r="L1655">
        <v>2021</v>
      </c>
      <c r="M1655">
        <v>8900</v>
      </c>
      <c r="N1655">
        <v>90894</v>
      </c>
      <c r="O1655">
        <v>250</v>
      </c>
      <c r="P1655" s="1">
        <v>45402</v>
      </c>
      <c r="Q1655" s="4" t="s">
        <v>35</v>
      </c>
      <c r="R1655" s="1">
        <v>45385</v>
      </c>
      <c r="S1655">
        <v>8125</v>
      </c>
      <c r="T1655">
        <v>8314</v>
      </c>
      <c r="U1655">
        <v>189</v>
      </c>
      <c r="V1655">
        <v>2</v>
      </c>
      <c r="W1655" s="4" t="s">
        <v>160</v>
      </c>
      <c r="X1655">
        <v>5</v>
      </c>
      <c r="Y1655">
        <v>38</v>
      </c>
      <c r="Z1655" s="4" t="s">
        <v>37</v>
      </c>
    </row>
    <row r="1656" spans="1:26" x14ac:dyDescent="0.3">
      <c r="A1656" s="4" t="s">
        <v>1786</v>
      </c>
      <c r="B1656" s="4" t="s">
        <v>101</v>
      </c>
      <c r="C1656" s="4" t="s">
        <v>118</v>
      </c>
      <c r="D1656" s="4" t="s">
        <v>158</v>
      </c>
      <c r="E1656" s="4" t="s">
        <v>86</v>
      </c>
      <c r="F1656" s="4" t="s">
        <v>152</v>
      </c>
      <c r="G1656" s="4" t="s">
        <v>54</v>
      </c>
      <c r="H1656" s="4" t="s">
        <v>80</v>
      </c>
      <c r="I1656">
        <v>5</v>
      </c>
      <c r="J1656">
        <v>4</v>
      </c>
      <c r="K1656" s="4" t="s">
        <v>66</v>
      </c>
      <c r="L1656">
        <v>2022</v>
      </c>
      <c r="M1656">
        <v>6800</v>
      </c>
      <c r="N1656">
        <v>66551</v>
      </c>
      <c r="O1656">
        <v>115</v>
      </c>
      <c r="P1656" s="1">
        <v>45138</v>
      </c>
      <c r="Q1656" s="4" t="s">
        <v>35</v>
      </c>
      <c r="R1656" s="1">
        <v>45066</v>
      </c>
      <c r="S1656">
        <v>5146</v>
      </c>
      <c r="T1656">
        <v>4101</v>
      </c>
      <c r="U1656">
        <v>-1045</v>
      </c>
      <c r="V1656">
        <v>-20</v>
      </c>
      <c r="W1656" s="4" t="s">
        <v>106</v>
      </c>
      <c r="X1656">
        <v>2</v>
      </c>
      <c r="Y1656">
        <v>0</v>
      </c>
      <c r="Z1656" s="4" t="s">
        <v>47</v>
      </c>
    </row>
    <row r="1657" spans="1:26" x14ac:dyDescent="0.3">
      <c r="A1657" s="4" t="s">
        <v>1787</v>
      </c>
      <c r="B1657" s="4" t="s">
        <v>109</v>
      </c>
      <c r="C1657" s="4" t="s">
        <v>190</v>
      </c>
      <c r="D1657" s="4" t="s">
        <v>29</v>
      </c>
      <c r="E1657" s="4" t="s">
        <v>30</v>
      </c>
      <c r="F1657" s="4" t="s">
        <v>31</v>
      </c>
      <c r="G1657" s="4" t="s">
        <v>54</v>
      </c>
      <c r="H1657" s="4" t="s">
        <v>80</v>
      </c>
      <c r="I1657">
        <v>5</v>
      </c>
      <c r="J1657">
        <v>5</v>
      </c>
      <c r="K1657" s="4" t="s">
        <v>45</v>
      </c>
      <c r="L1657">
        <v>2019</v>
      </c>
      <c r="M1657">
        <v>6500</v>
      </c>
      <c r="N1657">
        <v>71895</v>
      </c>
      <c r="O1657">
        <v>113</v>
      </c>
      <c r="P1657" s="1">
        <v>42524</v>
      </c>
      <c r="Q1657" s="4" t="s">
        <v>35</v>
      </c>
      <c r="R1657" s="1">
        <v>43532</v>
      </c>
      <c r="S1657">
        <v>5253</v>
      </c>
      <c r="T1657">
        <v>4045</v>
      </c>
      <c r="U1657">
        <v>-1208</v>
      </c>
      <c r="V1657">
        <v>-23</v>
      </c>
      <c r="W1657" s="4" t="s">
        <v>114</v>
      </c>
      <c r="X1657">
        <v>3</v>
      </c>
      <c r="Y1657">
        <v>0</v>
      </c>
      <c r="Z1657" s="4" t="s">
        <v>37</v>
      </c>
    </row>
    <row r="1658" spans="1:26" x14ac:dyDescent="0.3">
      <c r="A1658" s="4" t="s">
        <v>1788</v>
      </c>
      <c r="B1658" s="4" t="s">
        <v>120</v>
      </c>
      <c r="C1658" s="4" t="s">
        <v>110</v>
      </c>
      <c r="D1658" s="4" t="s">
        <v>138</v>
      </c>
      <c r="E1658" s="4" t="s">
        <v>139</v>
      </c>
      <c r="F1658" s="4" t="s">
        <v>53</v>
      </c>
      <c r="G1658" s="4" t="s">
        <v>32</v>
      </c>
      <c r="H1658" s="4" t="s">
        <v>33</v>
      </c>
      <c r="I1658">
        <v>7</v>
      </c>
      <c r="J1658">
        <v>5</v>
      </c>
      <c r="K1658" s="4" t="s">
        <v>45</v>
      </c>
      <c r="L1658">
        <v>2024</v>
      </c>
      <c r="M1658">
        <v>7500</v>
      </c>
      <c r="N1658">
        <v>55221</v>
      </c>
      <c r="O1658">
        <v>175</v>
      </c>
      <c r="P1658" s="1">
        <v>44761</v>
      </c>
      <c r="Q1658" s="4" t="s">
        <v>35</v>
      </c>
      <c r="R1658" s="1">
        <v>45326</v>
      </c>
      <c r="S1658">
        <v>5635</v>
      </c>
      <c r="T1658">
        <v>6351</v>
      </c>
      <c r="U1658">
        <v>716</v>
      </c>
      <c r="V1658">
        <v>13</v>
      </c>
      <c r="W1658" s="4" t="s">
        <v>131</v>
      </c>
      <c r="X1658">
        <v>4</v>
      </c>
      <c r="Y1658">
        <v>143</v>
      </c>
      <c r="Z1658" s="4" t="s">
        <v>47</v>
      </c>
    </row>
    <row r="1659" spans="1:26" x14ac:dyDescent="0.3">
      <c r="A1659" s="4" t="s">
        <v>1789</v>
      </c>
      <c r="B1659" s="4" t="s">
        <v>39</v>
      </c>
      <c r="C1659" s="4" t="s">
        <v>28</v>
      </c>
      <c r="D1659" s="4" t="s">
        <v>151</v>
      </c>
      <c r="E1659" s="4" t="s">
        <v>86</v>
      </c>
      <c r="F1659" s="4" t="s">
        <v>152</v>
      </c>
      <c r="G1659" s="4" t="s">
        <v>79</v>
      </c>
      <c r="H1659" s="4" t="s">
        <v>33</v>
      </c>
      <c r="I1659">
        <v>5</v>
      </c>
      <c r="J1659">
        <v>5</v>
      </c>
      <c r="K1659" s="4" t="s">
        <v>34</v>
      </c>
      <c r="L1659">
        <v>2016</v>
      </c>
      <c r="M1659">
        <v>8300</v>
      </c>
      <c r="N1659">
        <v>70967</v>
      </c>
      <c r="O1659">
        <v>100</v>
      </c>
      <c r="P1659" s="1">
        <v>44763</v>
      </c>
      <c r="Q1659" s="4" t="s">
        <v>35</v>
      </c>
      <c r="R1659" s="1">
        <v>45433</v>
      </c>
      <c r="S1659">
        <v>7798</v>
      </c>
      <c r="T1659">
        <v>8408</v>
      </c>
      <c r="U1659">
        <v>610</v>
      </c>
      <c r="V1659">
        <v>8</v>
      </c>
      <c r="W1659" s="4" t="s">
        <v>56</v>
      </c>
      <c r="X1659">
        <v>2</v>
      </c>
      <c r="Y1659">
        <v>122</v>
      </c>
      <c r="Z1659" s="4" t="s">
        <v>57</v>
      </c>
    </row>
    <row r="1660" spans="1:26" x14ac:dyDescent="0.3">
      <c r="A1660" s="4" t="s">
        <v>1790</v>
      </c>
      <c r="B1660" s="4" t="s">
        <v>88</v>
      </c>
      <c r="C1660" s="4" t="s">
        <v>40</v>
      </c>
      <c r="D1660" s="4" t="s">
        <v>158</v>
      </c>
      <c r="E1660" s="4" t="s">
        <v>86</v>
      </c>
      <c r="F1660" s="4" t="s">
        <v>152</v>
      </c>
      <c r="G1660" s="4" t="s">
        <v>32</v>
      </c>
      <c r="H1660" s="4" t="s">
        <v>33</v>
      </c>
      <c r="I1660">
        <v>5</v>
      </c>
      <c r="J1660">
        <v>4</v>
      </c>
      <c r="K1660" s="4" t="s">
        <v>55</v>
      </c>
      <c r="L1660">
        <v>2017</v>
      </c>
      <c r="M1660">
        <v>8700</v>
      </c>
      <c r="N1660">
        <v>26205</v>
      </c>
      <c r="O1660">
        <v>115</v>
      </c>
      <c r="P1660" s="1">
        <v>44722</v>
      </c>
      <c r="Q1660" s="4" t="s">
        <v>35</v>
      </c>
      <c r="R1660" s="1">
        <v>45149</v>
      </c>
      <c r="S1660">
        <v>7997</v>
      </c>
      <c r="T1660">
        <v>7142</v>
      </c>
      <c r="U1660">
        <v>-855</v>
      </c>
      <c r="V1660">
        <v>-11</v>
      </c>
      <c r="W1660" s="4" t="s">
        <v>202</v>
      </c>
      <c r="X1660">
        <v>2</v>
      </c>
      <c r="Y1660">
        <v>0</v>
      </c>
      <c r="Z1660" s="4" t="s">
        <v>47</v>
      </c>
    </row>
    <row r="1661" spans="1:26" x14ac:dyDescent="0.3">
      <c r="A1661" s="4" t="s">
        <v>1791</v>
      </c>
      <c r="B1661" s="4" t="s">
        <v>120</v>
      </c>
      <c r="C1661" s="4" t="s">
        <v>104</v>
      </c>
      <c r="D1661" s="4" t="s">
        <v>165</v>
      </c>
      <c r="E1661" s="4" t="s">
        <v>62</v>
      </c>
      <c r="F1661" s="4" t="s">
        <v>53</v>
      </c>
      <c r="G1661" s="4" t="s">
        <v>32</v>
      </c>
      <c r="H1661" s="4" t="s">
        <v>80</v>
      </c>
      <c r="I1661">
        <v>5</v>
      </c>
      <c r="J1661">
        <v>3</v>
      </c>
      <c r="K1661" s="4" t="s">
        <v>34</v>
      </c>
      <c r="L1661">
        <v>2022</v>
      </c>
      <c r="M1661">
        <v>8700</v>
      </c>
      <c r="N1661">
        <v>54207</v>
      </c>
      <c r="O1661">
        <v>130</v>
      </c>
      <c r="P1661" s="1">
        <v>43825</v>
      </c>
      <c r="Q1661" s="4" t="s">
        <v>35</v>
      </c>
      <c r="R1661" s="1">
        <v>44726</v>
      </c>
      <c r="S1661">
        <v>7837</v>
      </c>
      <c r="T1661">
        <v>6994</v>
      </c>
      <c r="U1661">
        <v>-843</v>
      </c>
      <c r="V1661">
        <v>-11</v>
      </c>
      <c r="W1661" s="4" t="s">
        <v>81</v>
      </c>
      <c r="X1661">
        <v>2</v>
      </c>
      <c r="Y1661">
        <v>0</v>
      </c>
      <c r="Z1661" s="4" t="s">
        <v>57</v>
      </c>
    </row>
    <row r="1662" spans="1:26" x14ac:dyDescent="0.3">
      <c r="A1662" s="4" t="s">
        <v>1792</v>
      </c>
      <c r="B1662" s="4" t="s">
        <v>120</v>
      </c>
      <c r="C1662" s="4" t="s">
        <v>97</v>
      </c>
      <c r="D1662" s="4" t="s">
        <v>165</v>
      </c>
      <c r="E1662" s="4" t="s">
        <v>62</v>
      </c>
      <c r="F1662" s="4" t="s">
        <v>53</v>
      </c>
      <c r="G1662" s="4" t="s">
        <v>54</v>
      </c>
      <c r="H1662" s="4" t="s">
        <v>33</v>
      </c>
      <c r="I1662">
        <v>5</v>
      </c>
      <c r="J1662">
        <v>3</v>
      </c>
      <c r="K1662" s="4" t="s">
        <v>45</v>
      </c>
      <c r="L1662">
        <v>2017</v>
      </c>
      <c r="M1662">
        <v>8200</v>
      </c>
      <c r="N1662">
        <v>7883</v>
      </c>
      <c r="O1662">
        <v>130</v>
      </c>
      <c r="P1662" s="1">
        <v>42325</v>
      </c>
      <c r="Q1662" s="4" t="s">
        <v>35</v>
      </c>
      <c r="R1662" s="1">
        <v>45417</v>
      </c>
      <c r="S1662">
        <v>6229</v>
      </c>
      <c r="T1662">
        <v>5057</v>
      </c>
      <c r="U1662">
        <v>-1172</v>
      </c>
      <c r="V1662">
        <v>-19</v>
      </c>
      <c r="W1662" s="4" t="s">
        <v>181</v>
      </c>
      <c r="X1662">
        <v>5</v>
      </c>
      <c r="Y1662">
        <v>0</v>
      </c>
      <c r="Z1662" s="4" t="s">
        <v>57</v>
      </c>
    </row>
    <row r="1663" spans="1:26" x14ac:dyDescent="0.3">
      <c r="A1663" s="4" t="s">
        <v>1793</v>
      </c>
      <c r="B1663" s="4" t="s">
        <v>205</v>
      </c>
      <c r="C1663" s="4" t="s">
        <v>190</v>
      </c>
      <c r="D1663" s="4" t="s">
        <v>29</v>
      </c>
      <c r="E1663" s="4" t="s">
        <v>30</v>
      </c>
      <c r="F1663" s="4" t="s">
        <v>31</v>
      </c>
      <c r="G1663" s="4" t="s">
        <v>54</v>
      </c>
      <c r="H1663" s="4" t="s">
        <v>33</v>
      </c>
      <c r="I1663">
        <v>5</v>
      </c>
      <c r="J1663">
        <v>5</v>
      </c>
      <c r="K1663" s="4" t="s">
        <v>55</v>
      </c>
      <c r="L1663">
        <v>2023</v>
      </c>
      <c r="M1663">
        <v>7600</v>
      </c>
      <c r="N1663">
        <v>90849</v>
      </c>
      <c r="O1663">
        <v>113</v>
      </c>
      <c r="P1663" s="1">
        <v>44508</v>
      </c>
      <c r="Q1663" s="4" t="s">
        <v>35</v>
      </c>
      <c r="R1663" s="1">
        <v>45059</v>
      </c>
      <c r="S1663">
        <v>5942</v>
      </c>
      <c r="T1663">
        <v>7176</v>
      </c>
      <c r="U1663">
        <v>1234</v>
      </c>
      <c r="V1663">
        <v>21</v>
      </c>
      <c r="W1663" s="4" t="s">
        <v>67</v>
      </c>
      <c r="X1663">
        <v>4</v>
      </c>
      <c r="Y1663">
        <v>247</v>
      </c>
      <c r="Z1663" s="4" t="s">
        <v>57</v>
      </c>
    </row>
    <row r="1664" spans="1:26" x14ac:dyDescent="0.3">
      <c r="A1664" s="4" t="s">
        <v>1794</v>
      </c>
      <c r="B1664" s="4" t="s">
        <v>133</v>
      </c>
      <c r="C1664" s="4" t="s">
        <v>40</v>
      </c>
      <c r="D1664" s="4" t="s">
        <v>41</v>
      </c>
      <c r="E1664" s="4" t="s">
        <v>42</v>
      </c>
      <c r="F1664" s="4" t="s">
        <v>43</v>
      </c>
      <c r="G1664" s="4" t="s">
        <v>89</v>
      </c>
      <c r="H1664" s="4" t="s">
        <v>80</v>
      </c>
      <c r="I1664">
        <v>2</v>
      </c>
      <c r="J1664">
        <v>2</v>
      </c>
      <c r="K1664" s="4" t="s">
        <v>45</v>
      </c>
      <c r="L1664">
        <v>2024</v>
      </c>
      <c r="M1664">
        <v>8500</v>
      </c>
      <c r="N1664">
        <v>52089</v>
      </c>
      <c r="O1664">
        <v>250</v>
      </c>
      <c r="P1664" s="1">
        <v>44221</v>
      </c>
      <c r="Q1664" s="4" t="s">
        <v>35</v>
      </c>
      <c r="R1664" s="1">
        <v>45178</v>
      </c>
      <c r="S1664">
        <v>7364</v>
      </c>
      <c r="T1664">
        <v>7471</v>
      </c>
      <c r="U1664">
        <v>107</v>
      </c>
      <c r="V1664">
        <v>1</v>
      </c>
      <c r="W1664" s="4" t="s">
        <v>121</v>
      </c>
      <c r="X1664">
        <v>3</v>
      </c>
      <c r="Y1664">
        <v>21</v>
      </c>
      <c r="Z1664" s="4" t="s">
        <v>57</v>
      </c>
    </row>
    <row r="1665" spans="1:26" x14ac:dyDescent="0.3">
      <c r="A1665" s="4" t="s">
        <v>1795</v>
      </c>
      <c r="B1665" s="4" t="s">
        <v>133</v>
      </c>
      <c r="C1665" s="4" t="s">
        <v>70</v>
      </c>
      <c r="D1665" s="4" t="s">
        <v>51</v>
      </c>
      <c r="E1665" s="4" t="s">
        <v>52</v>
      </c>
      <c r="F1665" s="4" t="s">
        <v>53</v>
      </c>
      <c r="G1665" s="4" t="s">
        <v>54</v>
      </c>
      <c r="H1665" s="4" t="s">
        <v>33</v>
      </c>
      <c r="I1665">
        <v>8</v>
      </c>
      <c r="J1665">
        <v>5</v>
      </c>
      <c r="K1665" s="4" t="s">
        <v>66</v>
      </c>
      <c r="L1665">
        <v>2020</v>
      </c>
      <c r="M1665">
        <v>8000</v>
      </c>
      <c r="N1665">
        <v>12964</v>
      </c>
      <c r="O1665">
        <v>200</v>
      </c>
      <c r="P1665" s="1">
        <v>43170</v>
      </c>
      <c r="Q1665" s="4" t="s">
        <v>35</v>
      </c>
      <c r="R1665" s="1">
        <v>43513</v>
      </c>
      <c r="S1665">
        <v>6509</v>
      </c>
      <c r="T1665">
        <v>6429</v>
      </c>
      <c r="U1665">
        <v>-80</v>
      </c>
      <c r="V1665">
        <v>-1</v>
      </c>
      <c r="W1665" s="4" t="s">
        <v>94</v>
      </c>
      <c r="X1665">
        <v>2</v>
      </c>
      <c r="Y1665">
        <v>0</v>
      </c>
      <c r="Z1665" s="4" t="s">
        <v>37</v>
      </c>
    </row>
    <row r="1666" spans="1:26" x14ac:dyDescent="0.3">
      <c r="A1666" s="4" t="s">
        <v>1796</v>
      </c>
      <c r="B1666" s="4" t="s">
        <v>125</v>
      </c>
      <c r="C1666" s="4" t="s">
        <v>93</v>
      </c>
      <c r="D1666" s="4" t="s">
        <v>78</v>
      </c>
      <c r="E1666" s="4" t="s">
        <v>30</v>
      </c>
      <c r="F1666" s="4" t="s">
        <v>31</v>
      </c>
      <c r="G1666" s="4" t="s">
        <v>44</v>
      </c>
      <c r="H1666" s="4" t="s">
        <v>33</v>
      </c>
      <c r="I1666">
        <v>4</v>
      </c>
      <c r="J1666">
        <v>5</v>
      </c>
      <c r="K1666" s="4" t="s">
        <v>34</v>
      </c>
      <c r="L1666">
        <v>2015</v>
      </c>
      <c r="M1666">
        <v>7900</v>
      </c>
      <c r="N1666">
        <v>30544</v>
      </c>
      <c r="O1666">
        <v>120</v>
      </c>
      <c r="P1666" s="1">
        <v>43043</v>
      </c>
      <c r="Q1666" s="4" t="s">
        <v>35</v>
      </c>
      <c r="R1666" s="1">
        <v>43447</v>
      </c>
      <c r="S1666">
        <v>6219</v>
      </c>
      <c r="T1666">
        <v>5022</v>
      </c>
      <c r="U1666">
        <v>-1197</v>
      </c>
      <c r="V1666">
        <v>-19</v>
      </c>
      <c r="W1666" s="4" t="s">
        <v>142</v>
      </c>
      <c r="X1666">
        <v>5</v>
      </c>
      <c r="Y1666">
        <v>0</v>
      </c>
      <c r="Z1666" s="4" t="s">
        <v>57</v>
      </c>
    </row>
    <row r="1667" spans="1:26" x14ac:dyDescent="0.3">
      <c r="A1667" s="4" t="s">
        <v>1797</v>
      </c>
      <c r="B1667" s="4" t="s">
        <v>92</v>
      </c>
      <c r="C1667" s="4" t="s">
        <v>70</v>
      </c>
      <c r="D1667" s="4" t="s">
        <v>105</v>
      </c>
      <c r="E1667" s="4" t="s">
        <v>52</v>
      </c>
      <c r="F1667" s="4" t="s">
        <v>73</v>
      </c>
      <c r="G1667" s="4" t="s">
        <v>79</v>
      </c>
      <c r="H1667" s="4" t="s">
        <v>33</v>
      </c>
      <c r="I1667">
        <v>4</v>
      </c>
      <c r="J1667">
        <v>2</v>
      </c>
      <c r="K1667" s="4" t="s">
        <v>34</v>
      </c>
      <c r="L1667">
        <v>2019</v>
      </c>
      <c r="M1667">
        <v>8500</v>
      </c>
      <c r="N1667">
        <v>5553</v>
      </c>
      <c r="O1667">
        <v>200</v>
      </c>
      <c r="P1667" s="1">
        <v>42796</v>
      </c>
      <c r="Q1667" s="4" t="s">
        <v>35</v>
      </c>
      <c r="R1667" s="1">
        <v>45228</v>
      </c>
      <c r="S1667">
        <v>7418</v>
      </c>
      <c r="T1667">
        <v>8301</v>
      </c>
      <c r="U1667">
        <v>883</v>
      </c>
      <c r="V1667">
        <v>12</v>
      </c>
      <c r="W1667" s="4" t="s">
        <v>63</v>
      </c>
      <c r="X1667">
        <v>4</v>
      </c>
      <c r="Y1667">
        <v>177</v>
      </c>
      <c r="Z1667" s="4" t="s">
        <v>57</v>
      </c>
    </row>
    <row r="1668" spans="1:26" x14ac:dyDescent="0.3">
      <c r="A1668" s="4" t="s">
        <v>1798</v>
      </c>
      <c r="B1668" s="4" t="s">
        <v>205</v>
      </c>
      <c r="C1668" s="4" t="s">
        <v>77</v>
      </c>
      <c r="D1668" s="4" t="s">
        <v>78</v>
      </c>
      <c r="E1668" s="4" t="s">
        <v>30</v>
      </c>
      <c r="F1668" s="4" t="s">
        <v>31</v>
      </c>
      <c r="G1668" s="4" t="s">
        <v>44</v>
      </c>
      <c r="H1668" s="4" t="s">
        <v>80</v>
      </c>
      <c r="I1668">
        <v>4</v>
      </c>
      <c r="J1668">
        <v>5</v>
      </c>
      <c r="K1668" s="4" t="s">
        <v>34</v>
      </c>
      <c r="L1668">
        <v>2022</v>
      </c>
      <c r="M1668">
        <v>7200</v>
      </c>
      <c r="N1668">
        <v>8733</v>
      </c>
      <c r="O1668">
        <v>120</v>
      </c>
      <c r="P1668" s="1">
        <v>42086</v>
      </c>
      <c r="Q1668" s="4" t="s">
        <v>35</v>
      </c>
      <c r="R1668" s="1">
        <v>43482</v>
      </c>
      <c r="S1668">
        <v>5783</v>
      </c>
      <c r="T1668">
        <v>5070</v>
      </c>
      <c r="U1668">
        <v>-713</v>
      </c>
      <c r="V1668">
        <v>-12</v>
      </c>
      <c r="W1668" s="4" t="s">
        <v>215</v>
      </c>
      <c r="X1668">
        <v>1</v>
      </c>
      <c r="Y1668">
        <v>0</v>
      </c>
      <c r="Z1668" s="4" t="s">
        <v>37</v>
      </c>
    </row>
    <row r="1669" spans="1:26" x14ac:dyDescent="0.3">
      <c r="A1669" s="4" t="s">
        <v>1799</v>
      </c>
      <c r="B1669" s="4" t="s">
        <v>49</v>
      </c>
      <c r="C1669" s="4" t="s">
        <v>40</v>
      </c>
      <c r="D1669" s="4" t="s">
        <v>29</v>
      </c>
      <c r="E1669" s="4" t="s">
        <v>30</v>
      </c>
      <c r="F1669" s="4" t="s">
        <v>31</v>
      </c>
      <c r="G1669" s="4" t="s">
        <v>79</v>
      </c>
      <c r="H1669" s="4" t="s">
        <v>33</v>
      </c>
      <c r="I1669">
        <v>5</v>
      </c>
      <c r="J1669">
        <v>5</v>
      </c>
      <c r="K1669" s="4" t="s">
        <v>66</v>
      </c>
      <c r="L1669">
        <v>2024</v>
      </c>
      <c r="M1669">
        <v>6100</v>
      </c>
      <c r="N1669">
        <v>14766</v>
      </c>
      <c r="O1669">
        <v>113</v>
      </c>
      <c r="P1669" s="1">
        <v>44823</v>
      </c>
      <c r="Q1669" s="4" t="s">
        <v>35</v>
      </c>
      <c r="R1669" s="1">
        <v>45300</v>
      </c>
      <c r="S1669">
        <v>5051</v>
      </c>
      <c r="T1669">
        <v>4289</v>
      </c>
      <c r="U1669">
        <v>-762</v>
      </c>
      <c r="V1669">
        <v>-15</v>
      </c>
      <c r="W1669" s="4" t="s">
        <v>63</v>
      </c>
      <c r="X1669">
        <v>4</v>
      </c>
      <c r="Y1669">
        <v>0</v>
      </c>
      <c r="Z1669" s="4" t="s">
        <v>37</v>
      </c>
    </row>
    <row r="1670" spans="1:26" x14ac:dyDescent="0.3">
      <c r="A1670" s="4" t="s">
        <v>1800</v>
      </c>
      <c r="B1670" s="4" t="s">
        <v>109</v>
      </c>
      <c r="C1670" s="4" t="s">
        <v>93</v>
      </c>
      <c r="D1670" s="4" t="s">
        <v>85</v>
      </c>
      <c r="E1670" s="4" t="s">
        <v>86</v>
      </c>
      <c r="F1670" s="4" t="s">
        <v>31</v>
      </c>
      <c r="G1670" s="4" t="s">
        <v>44</v>
      </c>
      <c r="H1670" s="4" t="s">
        <v>33</v>
      </c>
      <c r="I1670">
        <v>4</v>
      </c>
      <c r="J1670">
        <v>5</v>
      </c>
      <c r="K1670" s="4" t="s">
        <v>45</v>
      </c>
      <c r="L1670">
        <v>2017</v>
      </c>
      <c r="M1670">
        <v>6700</v>
      </c>
      <c r="N1670">
        <v>9406</v>
      </c>
      <c r="O1670">
        <v>103</v>
      </c>
      <c r="P1670" s="1">
        <v>44444</v>
      </c>
      <c r="Q1670" s="4" t="s">
        <v>35</v>
      </c>
      <c r="R1670" s="1">
        <v>45384</v>
      </c>
      <c r="S1670">
        <v>5620</v>
      </c>
      <c r="T1670">
        <v>6394</v>
      </c>
      <c r="U1670">
        <v>774</v>
      </c>
      <c r="V1670">
        <v>14</v>
      </c>
      <c r="W1670" s="4" t="s">
        <v>94</v>
      </c>
      <c r="X1670">
        <v>2</v>
      </c>
      <c r="Y1670">
        <v>155</v>
      </c>
      <c r="Z1670" s="4" t="s">
        <v>57</v>
      </c>
    </row>
    <row r="1671" spans="1:26" x14ac:dyDescent="0.3">
      <c r="A1671" s="4" t="s">
        <v>1801</v>
      </c>
      <c r="B1671" s="4" t="s">
        <v>65</v>
      </c>
      <c r="C1671" s="4" t="s">
        <v>144</v>
      </c>
      <c r="D1671" s="4" t="s">
        <v>138</v>
      </c>
      <c r="E1671" s="4" t="s">
        <v>139</v>
      </c>
      <c r="F1671" s="4" t="s">
        <v>53</v>
      </c>
      <c r="G1671" s="4" t="s">
        <v>54</v>
      </c>
      <c r="H1671" s="4" t="s">
        <v>80</v>
      </c>
      <c r="I1671">
        <v>7</v>
      </c>
      <c r="J1671">
        <v>5</v>
      </c>
      <c r="K1671" s="4" t="s">
        <v>55</v>
      </c>
      <c r="L1671">
        <v>2019</v>
      </c>
      <c r="M1671">
        <v>9500</v>
      </c>
      <c r="N1671">
        <v>64441</v>
      </c>
      <c r="O1671">
        <v>175</v>
      </c>
      <c r="P1671" s="1">
        <v>42543</v>
      </c>
      <c r="Q1671" s="4" t="s">
        <v>35</v>
      </c>
      <c r="R1671" s="1">
        <v>44223</v>
      </c>
      <c r="S1671">
        <v>8859</v>
      </c>
      <c r="T1671">
        <v>9317</v>
      </c>
      <c r="U1671">
        <v>458</v>
      </c>
      <c r="V1671">
        <v>5</v>
      </c>
      <c r="W1671" s="4" t="s">
        <v>46</v>
      </c>
      <c r="X1671">
        <v>2</v>
      </c>
      <c r="Y1671">
        <v>92</v>
      </c>
      <c r="Z1671" s="4" t="s">
        <v>57</v>
      </c>
    </row>
    <row r="1672" spans="1:26" x14ac:dyDescent="0.3">
      <c r="A1672" s="4" t="s">
        <v>1802</v>
      </c>
      <c r="B1672" s="4" t="s">
        <v>172</v>
      </c>
      <c r="C1672" s="4" t="s">
        <v>110</v>
      </c>
      <c r="D1672" s="4" t="s">
        <v>148</v>
      </c>
      <c r="E1672" s="4" t="s">
        <v>149</v>
      </c>
      <c r="F1672" s="4" t="s">
        <v>31</v>
      </c>
      <c r="G1672" s="4" t="s">
        <v>32</v>
      </c>
      <c r="H1672" s="4" t="s">
        <v>80</v>
      </c>
      <c r="I1672">
        <v>5</v>
      </c>
      <c r="J1672">
        <v>5</v>
      </c>
      <c r="K1672" s="4" t="s">
        <v>45</v>
      </c>
      <c r="L1672">
        <v>2023</v>
      </c>
      <c r="M1672">
        <v>6100</v>
      </c>
      <c r="N1672">
        <v>5846</v>
      </c>
      <c r="O1672">
        <v>150</v>
      </c>
      <c r="P1672" s="1">
        <v>42250</v>
      </c>
      <c r="Q1672" s="4" t="s">
        <v>35</v>
      </c>
      <c r="R1672" s="1">
        <v>42151</v>
      </c>
      <c r="S1672">
        <v>5342</v>
      </c>
      <c r="T1672">
        <v>6879</v>
      </c>
      <c r="U1672">
        <v>1537</v>
      </c>
      <c r="V1672">
        <v>29</v>
      </c>
      <c r="W1672" s="4" t="s">
        <v>46</v>
      </c>
      <c r="X1672">
        <v>3</v>
      </c>
      <c r="Y1672">
        <v>307</v>
      </c>
      <c r="Z1672" s="4" t="s">
        <v>47</v>
      </c>
    </row>
    <row r="1673" spans="1:26" x14ac:dyDescent="0.3">
      <c r="A1673" s="4" t="s">
        <v>1803</v>
      </c>
      <c r="B1673" s="4" t="s">
        <v>133</v>
      </c>
      <c r="C1673" s="4" t="s">
        <v>144</v>
      </c>
      <c r="D1673" s="4" t="s">
        <v>85</v>
      </c>
      <c r="E1673" s="4" t="s">
        <v>86</v>
      </c>
      <c r="F1673" s="4" t="s">
        <v>31</v>
      </c>
      <c r="G1673" s="4" t="s">
        <v>32</v>
      </c>
      <c r="H1673" s="4" t="s">
        <v>80</v>
      </c>
      <c r="I1673">
        <v>4</v>
      </c>
      <c r="J1673">
        <v>5</v>
      </c>
      <c r="K1673" s="4" t="s">
        <v>55</v>
      </c>
      <c r="L1673">
        <v>2016</v>
      </c>
      <c r="M1673">
        <v>8300</v>
      </c>
      <c r="N1673">
        <v>18449</v>
      </c>
      <c r="O1673">
        <v>103</v>
      </c>
      <c r="P1673" s="1">
        <v>44969</v>
      </c>
      <c r="Q1673" s="4" t="s">
        <v>35</v>
      </c>
      <c r="R1673" s="1">
        <v>45600</v>
      </c>
      <c r="S1673">
        <v>6349</v>
      </c>
      <c r="T1673">
        <v>7689</v>
      </c>
      <c r="U1673">
        <v>1340</v>
      </c>
      <c r="V1673">
        <v>21</v>
      </c>
      <c r="W1673" s="4" t="s">
        <v>202</v>
      </c>
      <c r="X1673">
        <v>4</v>
      </c>
      <c r="Y1673">
        <v>268</v>
      </c>
      <c r="Z1673" s="4" t="s">
        <v>57</v>
      </c>
    </row>
    <row r="1674" spans="1:26" x14ac:dyDescent="0.3">
      <c r="A1674" s="4" t="s">
        <v>1804</v>
      </c>
      <c r="B1674" s="4" t="s">
        <v>83</v>
      </c>
      <c r="C1674" s="4" t="s">
        <v>60</v>
      </c>
      <c r="D1674" s="4" t="s">
        <v>61</v>
      </c>
      <c r="E1674" s="4" t="s">
        <v>62</v>
      </c>
      <c r="F1674" s="4" t="s">
        <v>53</v>
      </c>
      <c r="G1674" s="4" t="s">
        <v>44</v>
      </c>
      <c r="H1674" s="4" t="s">
        <v>33</v>
      </c>
      <c r="I1674">
        <v>5</v>
      </c>
      <c r="J1674">
        <v>5</v>
      </c>
      <c r="K1674" s="4" t="s">
        <v>66</v>
      </c>
      <c r="L1674">
        <v>2020</v>
      </c>
      <c r="M1674">
        <v>8000</v>
      </c>
      <c r="N1674">
        <v>3520</v>
      </c>
      <c r="O1674">
        <v>120</v>
      </c>
      <c r="P1674" s="1">
        <v>45036</v>
      </c>
      <c r="Q1674" s="4" t="s">
        <v>35</v>
      </c>
      <c r="R1674" s="1">
        <v>45466</v>
      </c>
      <c r="S1674">
        <v>6132</v>
      </c>
      <c r="T1674">
        <v>6229</v>
      </c>
      <c r="U1674">
        <v>97</v>
      </c>
      <c r="V1674">
        <v>2</v>
      </c>
      <c r="W1674" s="4" t="s">
        <v>215</v>
      </c>
      <c r="X1674">
        <v>1</v>
      </c>
      <c r="Y1674">
        <v>19</v>
      </c>
      <c r="Z1674" s="4" t="s">
        <v>57</v>
      </c>
    </row>
    <row r="1675" spans="1:26" x14ac:dyDescent="0.3">
      <c r="A1675" s="4" t="s">
        <v>1805</v>
      </c>
      <c r="B1675" s="4" t="s">
        <v>120</v>
      </c>
      <c r="C1675" s="4" t="s">
        <v>190</v>
      </c>
      <c r="D1675" s="4" t="s">
        <v>78</v>
      </c>
      <c r="E1675" s="4" t="s">
        <v>30</v>
      </c>
      <c r="F1675" s="4" t="s">
        <v>31</v>
      </c>
      <c r="G1675" s="4" t="s">
        <v>89</v>
      </c>
      <c r="H1675" s="4" t="s">
        <v>33</v>
      </c>
      <c r="I1675">
        <v>4</v>
      </c>
      <c r="J1675">
        <v>5</v>
      </c>
      <c r="K1675" s="4" t="s">
        <v>34</v>
      </c>
      <c r="L1675">
        <v>2021</v>
      </c>
      <c r="M1675">
        <v>7300</v>
      </c>
      <c r="N1675">
        <v>67569</v>
      </c>
      <c r="O1675">
        <v>120</v>
      </c>
      <c r="P1675" s="1">
        <v>42184</v>
      </c>
      <c r="Q1675" s="4" t="s">
        <v>35</v>
      </c>
      <c r="R1675" s="1">
        <v>42376</v>
      </c>
      <c r="S1675">
        <v>5939</v>
      </c>
      <c r="T1675">
        <v>7243</v>
      </c>
      <c r="U1675">
        <v>1304</v>
      </c>
      <c r="V1675">
        <v>22</v>
      </c>
      <c r="W1675" s="4" t="s">
        <v>46</v>
      </c>
      <c r="X1675">
        <v>2</v>
      </c>
      <c r="Y1675">
        <v>261</v>
      </c>
      <c r="Z1675" s="4" t="s">
        <v>57</v>
      </c>
    </row>
    <row r="1676" spans="1:26" x14ac:dyDescent="0.3">
      <c r="A1676" s="4" t="s">
        <v>1806</v>
      </c>
      <c r="B1676" s="4" t="s">
        <v>156</v>
      </c>
      <c r="C1676" s="4" t="s">
        <v>40</v>
      </c>
      <c r="D1676" s="4" t="s">
        <v>51</v>
      </c>
      <c r="E1676" s="4" t="s">
        <v>52</v>
      </c>
      <c r="F1676" s="4" t="s">
        <v>53</v>
      </c>
      <c r="G1676" s="4" t="s">
        <v>32</v>
      </c>
      <c r="H1676" s="4" t="s">
        <v>80</v>
      </c>
      <c r="I1676">
        <v>8</v>
      </c>
      <c r="J1676">
        <v>5</v>
      </c>
      <c r="K1676" s="4" t="s">
        <v>55</v>
      </c>
      <c r="L1676">
        <v>2015</v>
      </c>
      <c r="M1676">
        <v>9900</v>
      </c>
      <c r="N1676">
        <v>38192</v>
      </c>
      <c r="O1676">
        <v>200</v>
      </c>
      <c r="P1676" s="1">
        <v>43200</v>
      </c>
      <c r="Q1676" s="4" t="s">
        <v>35</v>
      </c>
      <c r="R1676" s="1">
        <v>43360</v>
      </c>
      <c r="S1676">
        <v>8348</v>
      </c>
      <c r="T1676">
        <v>9530</v>
      </c>
      <c r="U1676">
        <v>1182</v>
      </c>
      <c r="V1676">
        <v>14</v>
      </c>
      <c r="W1676" s="4" t="s">
        <v>114</v>
      </c>
      <c r="X1676">
        <v>4</v>
      </c>
      <c r="Y1676">
        <v>236</v>
      </c>
      <c r="Z1676" s="4" t="s">
        <v>57</v>
      </c>
    </row>
    <row r="1677" spans="1:26" x14ac:dyDescent="0.3">
      <c r="A1677" s="4" t="s">
        <v>1807</v>
      </c>
      <c r="B1677" s="4" t="s">
        <v>146</v>
      </c>
      <c r="C1677" s="4" t="s">
        <v>110</v>
      </c>
      <c r="D1677" s="4" t="s">
        <v>85</v>
      </c>
      <c r="E1677" s="4" t="s">
        <v>86</v>
      </c>
      <c r="F1677" s="4" t="s">
        <v>31</v>
      </c>
      <c r="G1677" s="4" t="s">
        <v>32</v>
      </c>
      <c r="H1677" s="4" t="s">
        <v>80</v>
      </c>
      <c r="I1677">
        <v>4</v>
      </c>
      <c r="J1677">
        <v>5</v>
      </c>
      <c r="K1677" s="4" t="s">
        <v>45</v>
      </c>
      <c r="L1677">
        <v>2017</v>
      </c>
      <c r="M1677">
        <v>6700</v>
      </c>
      <c r="N1677">
        <v>33156</v>
      </c>
      <c r="O1677">
        <v>103</v>
      </c>
      <c r="P1677" s="1">
        <v>45550</v>
      </c>
      <c r="Q1677" s="4" t="s">
        <v>35</v>
      </c>
      <c r="R1677" s="1">
        <v>45545</v>
      </c>
      <c r="S1677">
        <v>5770</v>
      </c>
      <c r="T1677">
        <v>6126</v>
      </c>
      <c r="U1677">
        <v>356</v>
      </c>
      <c r="V1677">
        <v>6</v>
      </c>
      <c r="W1677" s="4" t="s">
        <v>99</v>
      </c>
      <c r="X1677">
        <v>5</v>
      </c>
      <c r="Y1677">
        <v>71</v>
      </c>
      <c r="Z1677" s="4" t="s">
        <v>57</v>
      </c>
    </row>
    <row r="1678" spans="1:26" x14ac:dyDescent="0.3">
      <c r="A1678" s="4" t="s">
        <v>1808</v>
      </c>
      <c r="B1678" s="4" t="s">
        <v>133</v>
      </c>
      <c r="C1678" s="4" t="s">
        <v>104</v>
      </c>
      <c r="D1678" s="4" t="s">
        <v>158</v>
      </c>
      <c r="E1678" s="4" t="s">
        <v>86</v>
      </c>
      <c r="F1678" s="4" t="s">
        <v>152</v>
      </c>
      <c r="G1678" s="4" t="s">
        <v>54</v>
      </c>
      <c r="H1678" s="4" t="s">
        <v>80</v>
      </c>
      <c r="I1678">
        <v>5</v>
      </c>
      <c r="J1678">
        <v>4</v>
      </c>
      <c r="K1678" s="4" t="s">
        <v>45</v>
      </c>
      <c r="L1678">
        <v>2023</v>
      </c>
      <c r="M1678">
        <v>6600</v>
      </c>
      <c r="N1678">
        <v>40043</v>
      </c>
      <c r="O1678">
        <v>115</v>
      </c>
      <c r="P1678" s="1">
        <v>42042</v>
      </c>
      <c r="Q1678" s="4" t="s">
        <v>35</v>
      </c>
      <c r="R1678" s="1">
        <v>42271</v>
      </c>
      <c r="S1678">
        <v>4669</v>
      </c>
      <c r="T1678">
        <v>5362</v>
      </c>
      <c r="U1678">
        <v>693</v>
      </c>
      <c r="V1678">
        <v>15</v>
      </c>
      <c r="W1678" s="4" t="s">
        <v>99</v>
      </c>
      <c r="X1678">
        <v>2</v>
      </c>
      <c r="Y1678">
        <v>139</v>
      </c>
      <c r="Z1678" s="4" t="s">
        <v>57</v>
      </c>
    </row>
    <row r="1679" spans="1:26" x14ac:dyDescent="0.3">
      <c r="A1679" s="4" t="s">
        <v>1809</v>
      </c>
      <c r="B1679" s="4" t="s">
        <v>113</v>
      </c>
      <c r="C1679" s="4" t="s">
        <v>110</v>
      </c>
      <c r="D1679" s="4" t="s">
        <v>78</v>
      </c>
      <c r="E1679" s="4" t="s">
        <v>30</v>
      </c>
      <c r="F1679" s="4" t="s">
        <v>31</v>
      </c>
      <c r="G1679" s="4" t="s">
        <v>54</v>
      </c>
      <c r="H1679" s="4" t="s">
        <v>80</v>
      </c>
      <c r="I1679">
        <v>4</v>
      </c>
      <c r="J1679">
        <v>5</v>
      </c>
      <c r="K1679" s="4" t="s">
        <v>45</v>
      </c>
      <c r="L1679">
        <v>2018</v>
      </c>
      <c r="M1679">
        <v>6600</v>
      </c>
      <c r="N1679">
        <v>42924</v>
      </c>
      <c r="O1679">
        <v>120</v>
      </c>
      <c r="P1679" s="1">
        <v>45600</v>
      </c>
      <c r="Q1679" s="4" t="s">
        <v>35</v>
      </c>
      <c r="R1679" s="1">
        <v>45360</v>
      </c>
      <c r="S1679">
        <v>5327</v>
      </c>
      <c r="T1679">
        <v>5438</v>
      </c>
      <c r="U1679">
        <v>111</v>
      </c>
      <c r="V1679">
        <v>2</v>
      </c>
      <c r="W1679" s="4" t="s">
        <v>181</v>
      </c>
      <c r="X1679">
        <v>5</v>
      </c>
      <c r="Y1679">
        <v>22</v>
      </c>
      <c r="Z1679" s="4" t="s">
        <v>57</v>
      </c>
    </row>
    <row r="1680" spans="1:26" x14ac:dyDescent="0.3">
      <c r="A1680" s="4" t="s">
        <v>1810</v>
      </c>
      <c r="B1680" s="4" t="s">
        <v>172</v>
      </c>
      <c r="C1680" s="4" t="s">
        <v>40</v>
      </c>
      <c r="D1680" s="4" t="s">
        <v>105</v>
      </c>
      <c r="E1680" s="4" t="s">
        <v>52</v>
      </c>
      <c r="F1680" s="4" t="s">
        <v>73</v>
      </c>
      <c r="G1680" s="4" t="s">
        <v>44</v>
      </c>
      <c r="H1680" s="4" t="s">
        <v>80</v>
      </c>
      <c r="I1680">
        <v>4</v>
      </c>
      <c r="J1680">
        <v>2</v>
      </c>
      <c r="K1680" s="4" t="s">
        <v>45</v>
      </c>
      <c r="L1680">
        <v>2024</v>
      </c>
      <c r="M1680">
        <v>7000</v>
      </c>
      <c r="N1680">
        <v>2446</v>
      </c>
      <c r="O1680">
        <v>200</v>
      </c>
      <c r="P1680" s="1">
        <v>44683</v>
      </c>
      <c r="Q1680" s="4" t="s">
        <v>35</v>
      </c>
      <c r="R1680" s="1">
        <v>44632</v>
      </c>
      <c r="S1680">
        <v>6171</v>
      </c>
      <c r="T1680">
        <v>5902</v>
      </c>
      <c r="U1680">
        <v>-269</v>
      </c>
      <c r="V1680">
        <v>-4</v>
      </c>
      <c r="W1680" s="4" t="s">
        <v>111</v>
      </c>
      <c r="X1680">
        <v>1</v>
      </c>
      <c r="Y1680">
        <v>0</v>
      </c>
      <c r="Z1680" s="4" t="s">
        <v>95</v>
      </c>
    </row>
    <row r="1681" spans="1:26" x14ac:dyDescent="0.3">
      <c r="A1681" s="4" t="s">
        <v>1811</v>
      </c>
      <c r="B1681" s="4" t="s">
        <v>197</v>
      </c>
      <c r="C1681" s="4" t="s">
        <v>28</v>
      </c>
      <c r="D1681" s="4" t="s">
        <v>148</v>
      </c>
      <c r="E1681" s="4" t="s">
        <v>149</v>
      </c>
      <c r="F1681" s="4" t="s">
        <v>31</v>
      </c>
      <c r="G1681" s="4" t="s">
        <v>54</v>
      </c>
      <c r="H1681" s="4" t="s">
        <v>80</v>
      </c>
      <c r="I1681">
        <v>5</v>
      </c>
      <c r="J1681">
        <v>5</v>
      </c>
      <c r="K1681" s="4" t="s">
        <v>55</v>
      </c>
      <c r="L1681">
        <v>2021</v>
      </c>
      <c r="M1681">
        <v>7800</v>
      </c>
      <c r="N1681">
        <v>16391</v>
      </c>
      <c r="O1681">
        <v>150</v>
      </c>
      <c r="P1681" s="1">
        <v>42018</v>
      </c>
      <c r="Q1681" s="4" t="s">
        <v>35</v>
      </c>
      <c r="R1681" s="1">
        <v>42905</v>
      </c>
      <c r="S1681">
        <v>7272</v>
      </c>
      <c r="T1681">
        <v>6863</v>
      </c>
      <c r="U1681">
        <v>-409</v>
      </c>
      <c r="V1681">
        <v>-6</v>
      </c>
      <c r="W1681" s="4" t="s">
        <v>56</v>
      </c>
      <c r="X1681">
        <v>1</v>
      </c>
      <c r="Y1681">
        <v>0</v>
      </c>
      <c r="Z1681" s="4" t="s">
        <v>57</v>
      </c>
    </row>
    <row r="1682" spans="1:26" x14ac:dyDescent="0.3">
      <c r="A1682" s="4" t="s">
        <v>1812</v>
      </c>
      <c r="B1682" s="4" t="s">
        <v>120</v>
      </c>
      <c r="C1682" s="4" t="s">
        <v>118</v>
      </c>
      <c r="D1682" s="4" t="s">
        <v>138</v>
      </c>
      <c r="E1682" s="4" t="s">
        <v>139</v>
      </c>
      <c r="F1682" s="4" t="s">
        <v>53</v>
      </c>
      <c r="G1682" s="4" t="s">
        <v>79</v>
      </c>
      <c r="H1682" s="4" t="s">
        <v>80</v>
      </c>
      <c r="I1682">
        <v>7</v>
      </c>
      <c r="J1682">
        <v>5</v>
      </c>
      <c r="K1682" s="4" t="s">
        <v>45</v>
      </c>
      <c r="L1682">
        <v>2023</v>
      </c>
      <c r="M1682">
        <v>7600</v>
      </c>
      <c r="N1682">
        <v>2091</v>
      </c>
      <c r="O1682">
        <v>175</v>
      </c>
      <c r="P1682" s="1">
        <v>43999</v>
      </c>
      <c r="Q1682" s="4" t="s">
        <v>35</v>
      </c>
      <c r="R1682" s="1">
        <v>43964</v>
      </c>
      <c r="S1682">
        <v>5858</v>
      </c>
      <c r="T1682">
        <v>6299</v>
      </c>
      <c r="U1682">
        <v>441</v>
      </c>
      <c r="V1682">
        <v>8</v>
      </c>
      <c r="W1682" s="4" t="s">
        <v>179</v>
      </c>
      <c r="X1682">
        <v>2</v>
      </c>
      <c r="Y1682">
        <v>88</v>
      </c>
      <c r="Z1682" s="4" t="s">
        <v>57</v>
      </c>
    </row>
    <row r="1683" spans="1:26" x14ac:dyDescent="0.3">
      <c r="A1683" s="4" t="s">
        <v>1813</v>
      </c>
      <c r="B1683" s="4" t="s">
        <v>125</v>
      </c>
      <c r="C1683" s="4" t="s">
        <v>163</v>
      </c>
      <c r="D1683" s="4" t="s">
        <v>78</v>
      </c>
      <c r="E1683" s="4" t="s">
        <v>30</v>
      </c>
      <c r="F1683" s="4" t="s">
        <v>31</v>
      </c>
      <c r="G1683" s="4" t="s">
        <v>54</v>
      </c>
      <c r="H1683" s="4" t="s">
        <v>33</v>
      </c>
      <c r="I1683">
        <v>4</v>
      </c>
      <c r="J1683">
        <v>5</v>
      </c>
      <c r="K1683" s="4" t="s">
        <v>34</v>
      </c>
      <c r="L1683">
        <v>2022</v>
      </c>
      <c r="M1683">
        <v>7200</v>
      </c>
      <c r="N1683">
        <v>45736</v>
      </c>
      <c r="O1683">
        <v>120</v>
      </c>
      <c r="P1683" s="1">
        <v>45185</v>
      </c>
      <c r="Q1683" s="4" t="s">
        <v>35</v>
      </c>
      <c r="R1683" s="1">
        <v>45324</v>
      </c>
      <c r="S1683">
        <v>5852</v>
      </c>
      <c r="T1683">
        <v>6202</v>
      </c>
      <c r="U1683">
        <v>350</v>
      </c>
      <c r="V1683">
        <v>6</v>
      </c>
      <c r="W1683" s="4" t="s">
        <v>111</v>
      </c>
      <c r="X1683">
        <v>2</v>
      </c>
      <c r="Y1683">
        <v>70</v>
      </c>
      <c r="Z1683" s="4" t="s">
        <v>37</v>
      </c>
    </row>
    <row r="1684" spans="1:26" x14ac:dyDescent="0.3">
      <c r="A1684" s="4" t="s">
        <v>1814</v>
      </c>
      <c r="B1684" s="4" t="s">
        <v>146</v>
      </c>
      <c r="C1684" s="4" t="s">
        <v>70</v>
      </c>
      <c r="D1684" s="4" t="s">
        <v>29</v>
      </c>
      <c r="E1684" s="4" t="s">
        <v>30</v>
      </c>
      <c r="F1684" s="4" t="s">
        <v>31</v>
      </c>
      <c r="G1684" s="4" t="s">
        <v>32</v>
      </c>
      <c r="H1684" s="4" t="s">
        <v>33</v>
      </c>
      <c r="I1684">
        <v>5</v>
      </c>
      <c r="J1684">
        <v>5</v>
      </c>
      <c r="K1684" s="4" t="s">
        <v>34</v>
      </c>
      <c r="L1684">
        <v>2022</v>
      </c>
      <c r="M1684">
        <v>7200</v>
      </c>
      <c r="N1684">
        <v>36524</v>
      </c>
      <c r="O1684">
        <v>113</v>
      </c>
      <c r="P1684" s="1">
        <v>45275</v>
      </c>
      <c r="Q1684" s="4" t="s">
        <v>35</v>
      </c>
      <c r="R1684" s="1">
        <v>45649</v>
      </c>
      <c r="S1684">
        <v>6303</v>
      </c>
      <c r="T1684">
        <v>6338</v>
      </c>
      <c r="U1684">
        <v>35</v>
      </c>
      <c r="V1684">
        <v>1</v>
      </c>
      <c r="W1684" s="4" t="s">
        <v>179</v>
      </c>
      <c r="X1684">
        <v>3</v>
      </c>
      <c r="Y1684">
        <v>7</v>
      </c>
      <c r="Z1684" s="4" t="s">
        <v>47</v>
      </c>
    </row>
    <row r="1685" spans="1:26" x14ac:dyDescent="0.3">
      <c r="A1685" s="4" t="s">
        <v>1815</v>
      </c>
      <c r="B1685" s="4" t="s">
        <v>65</v>
      </c>
      <c r="C1685" s="4" t="s">
        <v>123</v>
      </c>
      <c r="D1685" s="4" t="s">
        <v>29</v>
      </c>
      <c r="E1685" s="4" t="s">
        <v>30</v>
      </c>
      <c r="F1685" s="4" t="s">
        <v>31</v>
      </c>
      <c r="G1685" s="4" t="s">
        <v>54</v>
      </c>
      <c r="H1685" s="4" t="s">
        <v>33</v>
      </c>
      <c r="I1685">
        <v>5</v>
      </c>
      <c r="J1685">
        <v>5</v>
      </c>
      <c r="K1685" s="4" t="s">
        <v>34</v>
      </c>
      <c r="L1685">
        <v>2015</v>
      </c>
      <c r="M1685">
        <v>7900</v>
      </c>
      <c r="N1685">
        <v>49900</v>
      </c>
      <c r="O1685">
        <v>113</v>
      </c>
      <c r="P1685" s="1">
        <v>44045</v>
      </c>
      <c r="Q1685" s="4" t="s">
        <v>35</v>
      </c>
      <c r="R1685" s="1">
        <v>44034</v>
      </c>
      <c r="S1685">
        <v>6984</v>
      </c>
      <c r="T1685">
        <v>7294</v>
      </c>
      <c r="U1685">
        <v>310</v>
      </c>
      <c r="V1685">
        <v>4</v>
      </c>
      <c r="W1685" s="4" t="s">
        <v>160</v>
      </c>
      <c r="X1685">
        <v>1</v>
      </c>
      <c r="Y1685">
        <v>62</v>
      </c>
      <c r="Z1685" s="4" t="s">
        <v>95</v>
      </c>
    </row>
    <row r="1686" spans="1:26" x14ac:dyDescent="0.3">
      <c r="A1686" s="4" t="s">
        <v>1816</v>
      </c>
      <c r="B1686" s="4" t="s">
        <v>133</v>
      </c>
      <c r="C1686" s="4" t="s">
        <v>50</v>
      </c>
      <c r="D1686" s="4" t="s">
        <v>51</v>
      </c>
      <c r="E1686" s="4" t="s">
        <v>52</v>
      </c>
      <c r="F1686" s="4" t="s">
        <v>53</v>
      </c>
      <c r="G1686" s="4" t="s">
        <v>44</v>
      </c>
      <c r="H1686" s="4" t="s">
        <v>33</v>
      </c>
      <c r="I1686">
        <v>8</v>
      </c>
      <c r="J1686">
        <v>5</v>
      </c>
      <c r="K1686" s="4" t="s">
        <v>45</v>
      </c>
      <c r="L1686">
        <v>2017</v>
      </c>
      <c r="M1686">
        <v>8200</v>
      </c>
      <c r="N1686">
        <v>45343</v>
      </c>
      <c r="O1686">
        <v>200</v>
      </c>
      <c r="P1686" s="1">
        <v>44255</v>
      </c>
      <c r="Q1686" s="4" t="s">
        <v>35</v>
      </c>
      <c r="R1686" s="1">
        <v>45360</v>
      </c>
      <c r="S1686">
        <v>6677</v>
      </c>
      <c r="T1686">
        <v>5886</v>
      </c>
      <c r="U1686">
        <v>-791</v>
      </c>
      <c r="V1686">
        <v>-12</v>
      </c>
      <c r="W1686" s="4" t="s">
        <v>106</v>
      </c>
      <c r="X1686">
        <v>4</v>
      </c>
      <c r="Y1686">
        <v>0</v>
      </c>
      <c r="Z1686" s="4" t="s">
        <v>37</v>
      </c>
    </row>
    <row r="1687" spans="1:26" x14ac:dyDescent="0.3">
      <c r="A1687" s="4" t="s">
        <v>1817</v>
      </c>
      <c r="B1687" s="4" t="s">
        <v>109</v>
      </c>
      <c r="C1687" s="4" t="s">
        <v>110</v>
      </c>
      <c r="D1687" s="4" t="s">
        <v>165</v>
      </c>
      <c r="E1687" s="4" t="s">
        <v>62</v>
      </c>
      <c r="F1687" s="4" t="s">
        <v>53</v>
      </c>
      <c r="G1687" s="4" t="s">
        <v>32</v>
      </c>
      <c r="H1687" s="4" t="s">
        <v>33</v>
      </c>
      <c r="I1687">
        <v>5</v>
      </c>
      <c r="J1687">
        <v>3</v>
      </c>
      <c r="K1687" s="4" t="s">
        <v>66</v>
      </c>
      <c r="L1687">
        <v>2019</v>
      </c>
      <c r="M1687">
        <v>8100</v>
      </c>
      <c r="N1687">
        <v>63555</v>
      </c>
      <c r="O1687">
        <v>130</v>
      </c>
      <c r="P1687" s="1">
        <v>42184</v>
      </c>
      <c r="Q1687" s="4" t="s">
        <v>35</v>
      </c>
      <c r="R1687" s="1">
        <v>42919</v>
      </c>
      <c r="S1687">
        <v>6310</v>
      </c>
      <c r="T1687">
        <v>6437</v>
      </c>
      <c r="U1687">
        <v>127</v>
      </c>
      <c r="V1687">
        <v>2</v>
      </c>
      <c r="W1687" s="4" t="s">
        <v>166</v>
      </c>
      <c r="X1687">
        <v>3</v>
      </c>
      <c r="Y1687">
        <v>25</v>
      </c>
      <c r="Z1687" s="4" t="s">
        <v>37</v>
      </c>
    </row>
    <row r="1688" spans="1:26" x14ac:dyDescent="0.3">
      <c r="A1688" s="4" t="s">
        <v>1818</v>
      </c>
      <c r="B1688" s="4" t="s">
        <v>83</v>
      </c>
      <c r="C1688" s="4" t="s">
        <v>70</v>
      </c>
      <c r="D1688" s="4" t="s">
        <v>51</v>
      </c>
      <c r="E1688" s="4" t="s">
        <v>52</v>
      </c>
      <c r="F1688" s="4" t="s">
        <v>53</v>
      </c>
      <c r="G1688" s="4" t="s">
        <v>79</v>
      </c>
      <c r="H1688" s="4" t="s">
        <v>80</v>
      </c>
      <c r="I1688">
        <v>8</v>
      </c>
      <c r="J1688">
        <v>5</v>
      </c>
      <c r="K1688" s="4" t="s">
        <v>66</v>
      </c>
      <c r="L1688">
        <v>2021</v>
      </c>
      <c r="M1688">
        <v>7900</v>
      </c>
      <c r="N1688">
        <v>93330</v>
      </c>
      <c r="O1688">
        <v>200</v>
      </c>
      <c r="P1688" s="1">
        <v>43740</v>
      </c>
      <c r="Q1688" s="4" t="s">
        <v>35</v>
      </c>
      <c r="R1688" s="1">
        <v>44742</v>
      </c>
      <c r="S1688">
        <v>6832</v>
      </c>
      <c r="T1688">
        <v>7548</v>
      </c>
      <c r="U1688">
        <v>716</v>
      </c>
      <c r="V1688">
        <v>10</v>
      </c>
      <c r="W1688" s="4" t="s">
        <v>74</v>
      </c>
      <c r="X1688">
        <v>4</v>
      </c>
      <c r="Y1688">
        <v>143</v>
      </c>
      <c r="Z1688" s="4" t="s">
        <v>57</v>
      </c>
    </row>
    <row r="1689" spans="1:26" x14ac:dyDescent="0.3">
      <c r="A1689" s="4" t="s">
        <v>1819</v>
      </c>
      <c r="B1689" s="4" t="s">
        <v>49</v>
      </c>
      <c r="C1689" s="4" t="s">
        <v>190</v>
      </c>
      <c r="D1689" s="4" t="s">
        <v>148</v>
      </c>
      <c r="E1689" s="4" t="s">
        <v>149</v>
      </c>
      <c r="F1689" s="4" t="s">
        <v>31</v>
      </c>
      <c r="G1689" s="4" t="s">
        <v>54</v>
      </c>
      <c r="H1689" s="4" t="s">
        <v>33</v>
      </c>
      <c r="I1689">
        <v>5</v>
      </c>
      <c r="J1689">
        <v>5</v>
      </c>
      <c r="K1689" s="4" t="s">
        <v>55</v>
      </c>
      <c r="L1689">
        <v>2018</v>
      </c>
      <c r="M1689">
        <v>8100</v>
      </c>
      <c r="N1689">
        <v>37343</v>
      </c>
      <c r="O1689">
        <v>150</v>
      </c>
      <c r="P1689" s="1">
        <v>45050</v>
      </c>
      <c r="Q1689" s="4" t="s">
        <v>35</v>
      </c>
      <c r="R1689" s="1">
        <v>45127</v>
      </c>
      <c r="S1689">
        <v>7512</v>
      </c>
      <c r="T1689">
        <v>6391</v>
      </c>
      <c r="U1689">
        <v>-1121</v>
      </c>
      <c r="V1689">
        <v>-15</v>
      </c>
      <c r="W1689" s="4" t="s">
        <v>142</v>
      </c>
      <c r="X1689">
        <v>5</v>
      </c>
      <c r="Y1689">
        <v>0</v>
      </c>
      <c r="Z1689" s="4" t="s">
        <v>37</v>
      </c>
    </row>
    <row r="1690" spans="1:26" x14ac:dyDescent="0.3">
      <c r="A1690" s="4" t="s">
        <v>1820</v>
      </c>
      <c r="B1690" s="4" t="s">
        <v>88</v>
      </c>
      <c r="C1690" s="4" t="s">
        <v>144</v>
      </c>
      <c r="D1690" s="4" t="s">
        <v>51</v>
      </c>
      <c r="E1690" s="4" t="s">
        <v>52</v>
      </c>
      <c r="F1690" s="4" t="s">
        <v>53</v>
      </c>
      <c r="G1690" s="4" t="s">
        <v>44</v>
      </c>
      <c r="H1690" s="4" t="s">
        <v>33</v>
      </c>
      <c r="I1690">
        <v>8</v>
      </c>
      <c r="J1690">
        <v>5</v>
      </c>
      <c r="K1690" s="4" t="s">
        <v>45</v>
      </c>
      <c r="L1690">
        <v>2017</v>
      </c>
      <c r="M1690">
        <v>8200</v>
      </c>
      <c r="N1690">
        <v>62654</v>
      </c>
      <c r="O1690">
        <v>200</v>
      </c>
      <c r="P1690" s="1">
        <v>45406</v>
      </c>
      <c r="Q1690" s="4" t="s">
        <v>35</v>
      </c>
      <c r="R1690" s="1">
        <v>45618</v>
      </c>
      <c r="S1690">
        <v>6940</v>
      </c>
      <c r="T1690">
        <v>7889</v>
      </c>
      <c r="U1690">
        <v>949</v>
      </c>
      <c r="V1690">
        <v>14</v>
      </c>
      <c r="W1690" s="4" t="s">
        <v>127</v>
      </c>
      <c r="X1690">
        <v>4</v>
      </c>
      <c r="Y1690">
        <v>190</v>
      </c>
      <c r="Z1690" s="4" t="s">
        <v>57</v>
      </c>
    </row>
    <row r="1691" spans="1:26" x14ac:dyDescent="0.3">
      <c r="A1691" s="4" t="s">
        <v>1821</v>
      </c>
      <c r="B1691" s="4" t="s">
        <v>27</v>
      </c>
      <c r="C1691" s="4" t="s">
        <v>190</v>
      </c>
      <c r="D1691" s="4" t="s">
        <v>138</v>
      </c>
      <c r="E1691" s="4" t="s">
        <v>139</v>
      </c>
      <c r="F1691" s="4" t="s">
        <v>53</v>
      </c>
      <c r="G1691" s="4" t="s">
        <v>54</v>
      </c>
      <c r="H1691" s="4" t="s">
        <v>33</v>
      </c>
      <c r="I1691">
        <v>7</v>
      </c>
      <c r="J1691">
        <v>5</v>
      </c>
      <c r="K1691" s="4" t="s">
        <v>55</v>
      </c>
      <c r="L1691">
        <v>2018</v>
      </c>
      <c r="M1691">
        <v>9600</v>
      </c>
      <c r="N1691">
        <v>48308</v>
      </c>
      <c r="O1691">
        <v>175</v>
      </c>
      <c r="P1691" s="1">
        <v>42722</v>
      </c>
      <c r="Q1691" s="4" t="s">
        <v>35</v>
      </c>
      <c r="R1691" s="1">
        <v>43399</v>
      </c>
      <c r="S1691">
        <v>7635</v>
      </c>
      <c r="T1691">
        <v>6484</v>
      </c>
      <c r="U1691">
        <v>-1151</v>
      </c>
      <c r="V1691">
        <v>-15</v>
      </c>
      <c r="W1691" s="4" t="s">
        <v>99</v>
      </c>
      <c r="X1691">
        <v>4</v>
      </c>
      <c r="Y1691">
        <v>0</v>
      </c>
      <c r="Z1691" s="4" t="s">
        <v>37</v>
      </c>
    </row>
    <row r="1692" spans="1:26" x14ac:dyDescent="0.3">
      <c r="A1692" s="4" t="s">
        <v>1822</v>
      </c>
      <c r="B1692" s="4" t="s">
        <v>39</v>
      </c>
      <c r="C1692" s="4" t="s">
        <v>28</v>
      </c>
      <c r="D1692" s="4" t="s">
        <v>148</v>
      </c>
      <c r="E1692" s="4" t="s">
        <v>149</v>
      </c>
      <c r="F1692" s="4" t="s">
        <v>31</v>
      </c>
      <c r="G1692" s="4" t="s">
        <v>54</v>
      </c>
      <c r="H1692" s="4" t="s">
        <v>33</v>
      </c>
      <c r="I1692">
        <v>5</v>
      </c>
      <c r="J1692">
        <v>5</v>
      </c>
      <c r="K1692" s="4" t="s">
        <v>55</v>
      </c>
      <c r="L1692">
        <v>2021</v>
      </c>
      <c r="M1692">
        <v>7800</v>
      </c>
      <c r="N1692">
        <v>79869</v>
      </c>
      <c r="O1692">
        <v>150</v>
      </c>
      <c r="P1692" s="1">
        <v>43668</v>
      </c>
      <c r="Q1692" s="4" t="s">
        <v>35</v>
      </c>
      <c r="R1692" s="1">
        <v>44969</v>
      </c>
      <c r="S1692">
        <v>6557</v>
      </c>
      <c r="T1692">
        <v>6178</v>
      </c>
      <c r="U1692">
        <v>-379</v>
      </c>
      <c r="V1692">
        <v>-6</v>
      </c>
      <c r="W1692" s="4" t="s">
        <v>127</v>
      </c>
      <c r="X1692">
        <v>2</v>
      </c>
      <c r="Y1692">
        <v>0</v>
      </c>
      <c r="Z1692" s="4" t="s">
        <v>95</v>
      </c>
    </row>
    <row r="1693" spans="1:26" x14ac:dyDescent="0.3">
      <c r="A1693" s="4" t="s">
        <v>1823</v>
      </c>
      <c r="B1693" s="4" t="s">
        <v>83</v>
      </c>
      <c r="C1693" s="4" t="s">
        <v>60</v>
      </c>
      <c r="D1693" s="4" t="s">
        <v>61</v>
      </c>
      <c r="E1693" s="4" t="s">
        <v>62</v>
      </c>
      <c r="F1693" s="4" t="s">
        <v>53</v>
      </c>
      <c r="G1693" s="4" t="s">
        <v>54</v>
      </c>
      <c r="H1693" s="4" t="s">
        <v>80</v>
      </c>
      <c r="I1693">
        <v>5</v>
      </c>
      <c r="J1693">
        <v>5</v>
      </c>
      <c r="K1693" s="4" t="s">
        <v>34</v>
      </c>
      <c r="L1693">
        <v>2024</v>
      </c>
      <c r="M1693">
        <v>8500</v>
      </c>
      <c r="N1693">
        <v>2485</v>
      </c>
      <c r="O1693">
        <v>120</v>
      </c>
      <c r="P1693" s="1">
        <v>42587</v>
      </c>
      <c r="Q1693" s="4" t="s">
        <v>35</v>
      </c>
      <c r="R1693" s="1">
        <v>45331</v>
      </c>
      <c r="S1693">
        <v>7320</v>
      </c>
      <c r="T1693">
        <v>8713</v>
      </c>
      <c r="U1693">
        <v>1393</v>
      </c>
      <c r="V1693">
        <v>19</v>
      </c>
      <c r="W1693" s="4" t="s">
        <v>94</v>
      </c>
      <c r="X1693">
        <v>5</v>
      </c>
      <c r="Y1693">
        <v>279</v>
      </c>
      <c r="Z1693" s="4" t="s">
        <v>95</v>
      </c>
    </row>
    <row r="1694" spans="1:26" x14ac:dyDescent="0.3">
      <c r="A1694" s="4" t="s">
        <v>1824</v>
      </c>
      <c r="B1694" s="4" t="s">
        <v>49</v>
      </c>
      <c r="C1694" s="4" t="s">
        <v>118</v>
      </c>
      <c r="D1694" s="4" t="s">
        <v>165</v>
      </c>
      <c r="E1694" s="4" t="s">
        <v>62</v>
      </c>
      <c r="F1694" s="4" t="s">
        <v>53</v>
      </c>
      <c r="G1694" s="4" t="s">
        <v>79</v>
      </c>
      <c r="H1694" s="4" t="s">
        <v>80</v>
      </c>
      <c r="I1694">
        <v>5</v>
      </c>
      <c r="J1694">
        <v>3</v>
      </c>
      <c r="K1694" s="4" t="s">
        <v>34</v>
      </c>
      <c r="L1694">
        <v>2017</v>
      </c>
      <c r="M1694">
        <v>9200</v>
      </c>
      <c r="N1694">
        <v>54244</v>
      </c>
      <c r="O1694">
        <v>130</v>
      </c>
      <c r="P1694" s="1">
        <v>42092</v>
      </c>
      <c r="Q1694" s="4" t="s">
        <v>35</v>
      </c>
      <c r="R1694" s="1">
        <v>43668</v>
      </c>
      <c r="S1694">
        <v>8218</v>
      </c>
      <c r="T1694">
        <v>7333</v>
      </c>
      <c r="U1694">
        <v>-885</v>
      </c>
      <c r="V1694">
        <v>-11</v>
      </c>
      <c r="W1694" s="4" t="s">
        <v>56</v>
      </c>
      <c r="X1694">
        <v>2</v>
      </c>
      <c r="Y1694">
        <v>0</v>
      </c>
      <c r="Z1694" s="4" t="s">
        <v>47</v>
      </c>
    </row>
    <row r="1695" spans="1:26" x14ac:dyDescent="0.3">
      <c r="A1695" s="4" t="s">
        <v>1825</v>
      </c>
      <c r="B1695" s="4" t="s">
        <v>172</v>
      </c>
      <c r="C1695" s="4" t="s">
        <v>93</v>
      </c>
      <c r="D1695" s="4" t="s">
        <v>85</v>
      </c>
      <c r="E1695" s="4" t="s">
        <v>86</v>
      </c>
      <c r="F1695" s="4" t="s">
        <v>31</v>
      </c>
      <c r="G1695" s="4" t="s">
        <v>89</v>
      </c>
      <c r="H1695" s="4" t="s">
        <v>80</v>
      </c>
      <c r="I1695">
        <v>4</v>
      </c>
      <c r="J1695">
        <v>5</v>
      </c>
      <c r="K1695" s="4" t="s">
        <v>34</v>
      </c>
      <c r="L1695">
        <v>2019</v>
      </c>
      <c r="M1695">
        <v>7500</v>
      </c>
      <c r="N1695">
        <v>94407</v>
      </c>
      <c r="O1695">
        <v>103</v>
      </c>
      <c r="P1695" s="1">
        <v>44583</v>
      </c>
      <c r="Q1695" s="4" t="s">
        <v>35</v>
      </c>
      <c r="R1695" s="1">
        <v>44819</v>
      </c>
      <c r="S1695">
        <v>6911</v>
      </c>
      <c r="T1695">
        <v>8015</v>
      </c>
      <c r="U1695">
        <v>1104</v>
      </c>
      <c r="V1695">
        <v>16</v>
      </c>
      <c r="W1695" s="4" t="s">
        <v>215</v>
      </c>
      <c r="X1695">
        <v>5</v>
      </c>
      <c r="Y1695">
        <v>221</v>
      </c>
      <c r="Z1695" s="4" t="s">
        <v>57</v>
      </c>
    </row>
    <row r="1696" spans="1:26" x14ac:dyDescent="0.3">
      <c r="A1696" s="4" t="s">
        <v>1826</v>
      </c>
      <c r="B1696" s="4" t="s">
        <v>146</v>
      </c>
      <c r="C1696" s="4" t="s">
        <v>40</v>
      </c>
      <c r="D1696" s="4" t="s">
        <v>148</v>
      </c>
      <c r="E1696" s="4" t="s">
        <v>149</v>
      </c>
      <c r="F1696" s="4" t="s">
        <v>31</v>
      </c>
      <c r="G1696" s="4" t="s">
        <v>32</v>
      </c>
      <c r="H1696" s="4" t="s">
        <v>80</v>
      </c>
      <c r="I1696">
        <v>5</v>
      </c>
      <c r="J1696">
        <v>5</v>
      </c>
      <c r="K1696" s="4" t="s">
        <v>55</v>
      </c>
      <c r="L1696">
        <v>2021</v>
      </c>
      <c r="M1696">
        <v>7800</v>
      </c>
      <c r="N1696">
        <v>9404</v>
      </c>
      <c r="O1696">
        <v>150</v>
      </c>
      <c r="P1696" s="1">
        <v>42625</v>
      </c>
      <c r="Q1696" s="4" t="s">
        <v>35</v>
      </c>
      <c r="R1696" s="1">
        <v>42864</v>
      </c>
      <c r="S1696">
        <v>6966</v>
      </c>
      <c r="T1696">
        <v>6378</v>
      </c>
      <c r="U1696">
        <v>-588</v>
      </c>
      <c r="V1696">
        <v>-8</v>
      </c>
      <c r="W1696" s="4" t="s">
        <v>127</v>
      </c>
      <c r="X1696">
        <v>3</v>
      </c>
      <c r="Y1696">
        <v>0</v>
      </c>
      <c r="Z1696" s="4" t="s">
        <v>47</v>
      </c>
    </row>
    <row r="1697" spans="1:26" x14ac:dyDescent="0.3">
      <c r="A1697" s="4" t="s">
        <v>1827</v>
      </c>
      <c r="B1697" s="4" t="s">
        <v>133</v>
      </c>
      <c r="C1697" s="4" t="s">
        <v>97</v>
      </c>
      <c r="D1697" s="4" t="s">
        <v>78</v>
      </c>
      <c r="E1697" s="4" t="s">
        <v>30</v>
      </c>
      <c r="F1697" s="4" t="s">
        <v>31</v>
      </c>
      <c r="G1697" s="4" t="s">
        <v>54</v>
      </c>
      <c r="H1697" s="4" t="s">
        <v>80</v>
      </c>
      <c r="I1697">
        <v>4</v>
      </c>
      <c r="J1697">
        <v>5</v>
      </c>
      <c r="K1697" s="4" t="s">
        <v>45</v>
      </c>
      <c r="L1697">
        <v>2019</v>
      </c>
      <c r="M1697">
        <v>6500</v>
      </c>
      <c r="N1697">
        <v>62128</v>
      </c>
      <c r="O1697">
        <v>120</v>
      </c>
      <c r="P1697" s="1">
        <v>43612</v>
      </c>
      <c r="Q1697" s="4" t="s">
        <v>35</v>
      </c>
      <c r="R1697" s="1">
        <v>43693</v>
      </c>
      <c r="S1697">
        <v>5038</v>
      </c>
      <c r="T1697">
        <v>3985</v>
      </c>
      <c r="U1697">
        <v>-1053</v>
      </c>
      <c r="V1697">
        <v>-21</v>
      </c>
      <c r="W1697" s="4" t="s">
        <v>215</v>
      </c>
      <c r="X1697">
        <v>1</v>
      </c>
      <c r="Y1697">
        <v>0</v>
      </c>
      <c r="Z1697" s="4" t="s">
        <v>47</v>
      </c>
    </row>
    <row r="1698" spans="1:26" x14ac:dyDescent="0.3">
      <c r="A1698" s="4" t="s">
        <v>1828</v>
      </c>
      <c r="B1698" s="4" t="s">
        <v>65</v>
      </c>
      <c r="C1698" s="4" t="s">
        <v>28</v>
      </c>
      <c r="D1698" s="4" t="s">
        <v>51</v>
      </c>
      <c r="E1698" s="4" t="s">
        <v>52</v>
      </c>
      <c r="F1698" s="4" t="s">
        <v>53</v>
      </c>
      <c r="G1698" s="4" t="s">
        <v>54</v>
      </c>
      <c r="H1698" s="4" t="s">
        <v>33</v>
      </c>
      <c r="I1698">
        <v>8</v>
      </c>
      <c r="J1698">
        <v>5</v>
      </c>
      <c r="K1698" s="4" t="s">
        <v>66</v>
      </c>
      <c r="L1698">
        <v>2020</v>
      </c>
      <c r="M1698">
        <v>8000</v>
      </c>
      <c r="N1698">
        <v>31972</v>
      </c>
      <c r="O1698">
        <v>200</v>
      </c>
      <c r="P1698" s="1">
        <v>42325</v>
      </c>
      <c r="Q1698" s="4" t="s">
        <v>35</v>
      </c>
      <c r="R1698" s="1">
        <v>42706</v>
      </c>
      <c r="S1698">
        <v>7021</v>
      </c>
      <c r="T1698">
        <v>6235</v>
      </c>
      <c r="U1698">
        <v>-786</v>
      </c>
      <c r="V1698">
        <v>-11</v>
      </c>
      <c r="W1698" s="4" t="s">
        <v>215</v>
      </c>
      <c r="X1698">
        <v>3</v>
      </c>
      <c r="Y1698">
        <v>0</v>
      </c>
      <c r="Z1698" s="4" t="s">
        <v>37</v>
      </c>
    </row>
    <row r="1699" spans="1:26" x14ac:dyDescent="0.3">
      <c r="A1699" s="4" t="s">
        <v>1829</v>
      </c>
      <c r="B1699" s="4" t="s">
        <v>172</v>
      </c>
      <c r="C1699" s="4" t="s">
        <v>77</v>
      </c>
      <c r="D1699" s="4" t="s">
        <v>138</v>
      </c>
      <c r="E1699" s="4" t="s">
        <v>139</v>
      </c>
      <c r="F1699" s="4" t="s">
        <v>53</v>
      </c>
      <c r="G1699" s="4" t="s">
        <v>54</v>
      </c>
      <c r="H1699" s="4" t="s">
        <v>33</v>
      </c>
      <c r="I1699">
        <v>7</v>
      </c>
      <c r="J1699">
        <v>5</v>
      </c>
      <c r="K1699" s="4" t="s">
        <v>55</v>
      </c>
      <c r="L1699">
        <v>2017</v>
      </c>
      <c r="M1699">
        <v>9700</v>
      </c>
      <c r="N1699">
        <v>5150</v>
      </c>
      <c r="O1699">
        <v>175</v>
      </c>
      <c r="P1699" s="1">
        <v>42944</v>
      </c>
      <c r="Q1699" s="4" t="s">
        <v>35</v>
      </c>
      <c r="R1699" s="1">
        <v>44993</v>
      </c>
      <c r="S1699">
        <v>8992</v>
      </c>
      <c r="T1699">
        <v>10367</v>
      </c>
      <c r="U1699">
        <v>1375</v>
      </c>
      <c r="V1699">
        <v>15</v>
      </c>
      <c r="W1699" s="4" t="s">
        <v>90</v>
      </c>
      <c r="X1699">
        <v>2</v>
      </c>
      <c r="Y1699">
        <v>275</v>
      </c>
      <c r="Z1699" s="4" t="s">
        <v>37</v>
      </c>
    </row>
    <row r="1700" spans="1:26" x14ac:dyDescent="0.3">
      <c r="A1700" s="4" t="s">
        <v>1830</v>
      </c>
      <c r="B1700" s="4" t="s">
        <v>156</v>
      </c>
      <c r="C1700" s="4" t="s">
        <v>70</v>
      </c>
      <c r="D1700" s="4" t="s">
        <v>78</v>
      </c>
      <c r="E1700" s="4" t="s">
        <v>30</v>
      </c>
      <c r="F1700" s="4" t="s">
        <v>31</v>
      </c>
      <c r="G1700" s="4" t="s">
        <v>32</v>
      </c>
      <c r="H1700" s="4" t="s">
        <v>80</v>
      </c>
      <c r="I1700">
        <v>4</v>
      </c>
      <c r="J1700">
        <v>5</v>
      </c>
      <c r="K1700" s="4" t="s">
        <v>34</v>
      </c>
      <c r="L1700">
        <v>2015</v>
      </c>
      <c r="M1700">
        <v>7900</v>
      </c>
      <c r="N1700">
        <v>33308</v>
      </c>
      <c r="O1700">
        <v>120</v>
      </c>
      <c r="P1700" s="1">
        <v>42200</v>
      </c>
      <c r="Q1700" s="4" t="s">
        <v>35</v>
      </c>
      <c r="R1700" s="1">
        <v>42256</v>
      </c>
      <c r="S1700">
        <v>6060</v>
      </c>
      <c r="T1700">
        <v>6349</v>
      </c>
      <c r="U1700">
        <v>289</v>
      </c>
      <c r="V1700">
        <v>5</v>
      </c>
      <c r="W1700" s="4" t="s">
        <v>121</v>
      </c>
      <c r="X1700">
        <v>5</v>
      </c>
      <c r="Y1700">
        <v>58</v>
      </c>
      <c r="Z1700" s="4" t="s">
        <v>57</v>
      </c>
    </row>
    <row r="1701" spans="1:26" x14ac:dyDescent="0.3">
      <c r="A1701" s="4" t="s">
        <v>1831</v>
      </c>
      <c r="B1701" s="4" t="s">
        <v>39</v>
      </c>
      <c r="C1701" s="4" t="s">
        <v>190</v>
      </c>
      <c r="D1701" s="4" t="s">
        <v>85</v>
      </c>
      <c r="E1701" s="4" t="s">
        <v>86</v>
      </c>
      <c r="F1701" s="4" t="s">
        <v>31</v>
      </c>
      <c r="G1701" s="4" t="s">
        <v>79</v>
      </c>
      <c r="H1701" s="4" t="s">
        <v>80</v>
      </c>
      <c r="I1701">
        <v>4</v>
      </c>
      <c r="J1701">
        <v>5</v>
      </c>
      <c r="K1701" s="4" t="s">
        <v>55</v>
      </c>
      <c r="L1701">
        <v>2016</v>
      </c>
      <c r="M1701">
        <v>8300</v>
      </c>
      <c r="N1701">
        <v>5950</v>
      </c>
      <c r="O1701">
        <v>103</v>
      </c>
      <c r="P1701" s="1">
        <v>45585</v>
      </c>
      <c r="Q1701" s="4" t="s">
        <v>35</v>
      </c>
      <c r="R1701" s="1">
        <v>45398</v>
      </c>
      <c r="S1701">
        <v>7027</v>
      </c>
      <c r="T1701">
        <v>6890</v>
      </c>
      <c r="U1701">
        <v>-137</v>
      </c>
      <c r="V1701">
        <v>-2</v>
      </c>
      <c r="W1701" s="4" t="s">
        <v>63</v>
      </c>
      <c r="X1701">
        <v>2</v>
      </c>
      <c r="Y1701">
        <v>0</v>
      </c>
      <c r="Z1701" s="4" t="s">
        <v>95</v>
      </c>
    </row>
    <row r="1702" spans="1:26" x14ac:dyDescent="0.3">
      <c r="A1702" s="4" t="s">
        <v>1832</v>
      </c>
      <c r="B1702" s="4" t="s">
        <v>172</v>
      </c>
      <c r="C1702" s="4" t="s">
        <v>40</v>
      </c>
      <c r="D1702" s="4" t="s">
        <v>165</v>
      </c>
      <c r="E1702" s="4" t="s">
        <v>62</v>
      </c>
      <c r="F1702" s="4" t="s">
        <v>53</v>
      </c>
      <c r="G1702" s="4" t="s">
        <v>79</v>
      </c>
      <c r="H1702" s="4" t="s">
        <v>80</v>
      </c>
      <c r="I1702">
        <v>5</v>
      </c>
      <c r="J1702">
        <v>3</v>
      </c>
      <c r="K1702" s="4" t="s">
        <v>45</v>
      </c>
      <c r="L1702">
        <v>2017</v>
      </c>
      <c r="M1702">
        <v>8200</v>
      </c>
      <c r="N1702">
        <v>12462</v>
      </c>
      <c r="O1702">
        <v>130</v>
      </c>
      <c r="P1702" s="1">
        <v>43075</v>
      </c>
      <c r="Q1702" s="4" t="s">
        <v>35</v>
      </c>
      <c r="R1702" s="1">
        <v>44664</v>
      </c>
      <c r="S1702">
        <v>7093</v>
      </c>
      <c r="T1702">
        <v>7916</v>
      </c>
      <c r="U1702">
        <v>823</v>
      </c>
      <c r="V1702">
        <v>12</v>
      </c>
      <c r="W1702" s="4" t="s">
        <v>81</v>
      </c>
      <c r="X1702">
        <v>2</v>
      </c>
      <c r="Y1702">
        <v>165</v>
      </c>
      <c r="Z1702" s="4" t="s">
        <v>47</v>
      </c>
    </row>
    <row r="1703" spans="1:26" x14ac:dyDescent="0.3">
      <c r="A1703" s="4" t="s">
        <v>1833</v>
      </c>
      <c r="B1703" s="4" t="s">
        <v>49</v>
      </c>
      <c r="C1703" s="4" t="s">
        <v>97</v>
      </c>
      <c r="D1703" s="4" t="s">
        <v>165</v>
      </c>
      <c r="E1703" s="4" t="s">
        <v>62</v>
      </c>
      <c r="F1703" s="4" t="s">
        <v>53</v>
      </c>
      <c r="G1703" s="4" t="s">
        <v>32</v>
      </c>
      <c r="H1703" s="4" t="s">
        <v>33</v>
      </c>
      <c r="I1703">
        <v>5</v>
      </c>
      <c r="J1703">
        <v>3</v>
      </c>
      <c r="K1703" s="4" t="s">
        <v>55</v>
      </c>
      <c r="L1703">
        <v>2020</v>
      </c>
      <c r="M1703">
        <v>9400</v>
      </c>
      <c r="N1703">
        <v>55730</v>
      </c>
      <c r="O1703">
        <v>130</v>
      </c>
      <c r="P1703" s="1">
        <v>42045</v>
      </c>
      <c r="Q1703" s="4" t="s">
        <v>35</v>
      </c>
      <c r="R1703" s="1">
        <v>42861</v>
      </c>
      <c r="S1703">
        <v>7703</v>
      </c>
      <c r="T1703">
        <v>6561</v>
      </c>
      <c r="U1703">
        <v>-1142</v>
      </c>
      <c r="V1703">
        <v>-15</v>
      </c>
      <c r="W1703" s="4" t="s">
        <v>81</v>
      </c>
      <c r="X1703">
        <v>3</v>
      </c>
      <c r="Y1703">
        <v>0</v>
      </c>
      <c r="Z1703" s="4" t="s">
        <v>47</v>
      </c>
    </row>
    <row r="1704" spans="1:26" x14ac:dyDescent="0.3">
      <c r="A1704" s="4" t="s">
        <v>1834</v>
      </c>
      <c r="B1704" s="4" t="s">
        <v>101</v>
      </c>
      <c r="C1704" s="4" t="s">
        <v>84</v>
      </c>
      <c r="D1704" s="4" t="s">
        <v>148</v>
      </c>
      <c r="E1704" s="4" t="s">
        <v>149</v>
      </c>
      <c r="F1704" s="4" t="s">
        <v>31</v>
      </c>
      <c r="G1704" s="4" t="s">
        <v>54</v>
      </c>
      <c r="H1704" s="4" t="s">
        <v>80</v>
      </c>
      <c r="I1704">
        <v>5</v>
      </c>
      <c r="J1704">
        <v>5</v>
      </c>
      <c r="K1704" s="4" t="s">
        <v>66</v>
      </c>
      <c r="L1704">
        <v>2019</v>
      </c>
      <c r="M1704">
        <v>6600</v>
      </c>
      <c r="N1704">
        <v>10243</v>
      </c>
      <c r="O1704">
        <v>150</v>
      </c>
      <c r="P1704" s="1">
        <v>45650</v>
      </c>
      <c r="Q1704" s="4" t="s">
        <v>35</v>
      </c>
      <c r="R1704" s="1">
        <v>45655</v>
      </c>
      <c r="S1704">
        <v>4697</v>
      </c>
      <c r="T1704">
        <v>4818</v>
      </c>
      <c r="U1704">
        <v>121</v>
      </c>
      <c r="V1704">
        <v>3</v>
      </c>
      <c r="W1704" s="4" t="s">
        <v>74</v>
      </c>
      <c r="X1704">
        <v>1</v>
      </c>
      <c r="Y1704">
        <v>24</v>
      </c>
      <c r="Z1704" s="4" t="s">
        <v>37</v>
      </c>
    </row>
    <row r="1705" spans="1:26" x14ac:dyDescent="0.3">
      <c r="A1705" s="4" t="s">
        <v>1835</v>
      </c>
      <c r="B1705" s="4" t="s">
        <v>76</v>
      </c>
      <c r="C1705" s="4" t="s">
        <v>123</v>
      </c>
      <c r="D1705" s="4" t="s">
        <v>61</v>
      </c>
      <c r="E1705" s="4" t="s">
        <v>62</v>
      </c>
      <c r="F1705" s="4" t="s">
        <v>53</v>
      </c>
      <c r="G1705" s="4" t="s">
        <v>54</v>
      </c>
      <c r="H1705" s="4" t="s">
        <v>80</v>
      </c>
      <c r="I1705">
        <v>5</v>
      </c>
      <c r="J1705">
        <v>5</v>
      </c>
      <c r="K1705" s="4" t="s">
        <v>55</v>
      </c>
      <c r="L1705">
        <v>2024</v>
      </c>
      <c r="M1705">
        <v>9000</v>
      </c>
      <c r="N1705">
        <v>38164</v>
      </c>
      <c r="O1705">
        <v>120</v>
      </c>
      <c r="P1705" s="1">
        <v>43213</v>
      </c>
      <c r="Q1705" s="4" t="s">
        <v>35</v>
      </c>
      <c r="R1705" s="1">
        <v>45287</v>
      </c>
      <c r="S1705">
        <v>7340</v>
      </c>
      <c r="T1705">
        <v>7880</v>
      </c>
      <c r="U1705">
        <v>540</v>
      </c>
      <c r="V1705">
        <v>7</v>
      </c>
      <c r="W1705" s="4" t="s">
        <v>106</v>
      </c>
      <c r="X1705">
        <v>4</v>
      </c>
      <c r="Y1705">
        <v>108</v>
      </c>
      <c r="Z1705" s="4" t="s">
        <v>47</v>
      </c>
    </row>
    <row r="1706" spans="1:26" x14ac:dyDescent="0.3">
      <c r="A1706" s="4" t="s">
        <v>1836</v>
      </c>
      <c r="B1706" s="4" t="s">
        <v>125</v>
      </c>
      <c r="C1706" s="4" t="s">
        <v>97</v>
      </c>
      <c r="D1706" s="4" t="s">
        <v>41</v>
      </c>
      <c r="E1706" s="4" t="s">
        <v>42</v>
      </c>
      <c r="F1706" s="4" t="s">
        <v>43</v>
      </c>
      <c r="G1706" s="4" t="s">
        <v>44</v>
      </c>
      <c r="H1706" s="4" t="s">
        <v>33</v>
      </c>
      <c r="I1706">
        <v>2</v>
      </c>
      <c r="J1706">
        <v>2</v>
      </c>
      <c r="K1706" s="4" t="s">
        <v>55</v>
      </c>
      <c r="L1706">
        <v>2022</v>
      </c>
      <c r="M1706">
        <v>10200</v>
      </c>
      <c r="N1706">
        <v>73149</v>
      </c>
      <c r="O1706">
        <v>250</v>
      </c>
      <c r="P1706" s="1">
        <v>43119</v>
      </c>
      <c r="Q1706" s="4" t="s">
        <v>35</v>
      </c>
      <c r="R1706" s="1">
        <v>44169</v>
      </c>
      <c r="S1706">
        <v>8978</v>
      </c>
      <c r="T1706">
        <v>8677</v>
      </c>
      <c r="U1706">
        <v>-301</v>
      </c>
      <c r="V1706">
        <v>-3</v>
      </c>
      <c r="W1706" s="4" t="s">
        <v>74</v>
      </c>
      <c r="X1706">
        <v>5</v>
      </c>
      <c r="Y1706">
        <v>0</v>
      </c>
      <c r="Z1706" s="4" t="s">
        <v>47</v>
      </c>
    </row>
    <row r="1707" spans="1:26" x14ac:dyDescent="0.3">
      <c r="A1707" s="4" t="s">
        <v>1837</v>
      </c>
      <c r="B1707" s="4" t="s">
        <v>92</v>
      </c>
      <c r="C1707" s="4" t="s">
        <v>93</v>
      </c>
      <c r="D1707" s="4" t="s">
        <v>78</v>
      </c>
      <c r="E1707" s="4" t="s">
        <v>30</v>
      </c>
      <c r="F1707" s="4" t="s">
        <v>31</v>
      </c>
      <c r="G1707" s="4" t="s">
        <v>89</v>
      </c>
      <c r="H1707" s="4" t="s">
        <v>80</v>
      </c>
      <c r="I1707">
        <v>4</v>
      </c>
      <c r="J1707">
        <v>5</v>
      </c>
      <c r="K1707" s="4" t="s">
        <v>55</v>
      </c>
      <c r="L1707">
        <v>2015</v>
      </c>
      <c r="M1707">
        <v>8400</v>
      </c>
      <c r="N1707">
        <v>45139</v>
      </c>
      <c r="O1707">
        <v>120</v>
      </c>
      <c r="P1707" s="1">
        <v>42589</v>
      </c>
      <c r="Q1707" s="4" t="s">
        <v>35</v>
      </c>
      <c r="R1707" s="1">
        <v>44257</v>
      </c>
      <c r="S1707">
        <v>7656</v>
      </c>
      <c r="T1707">
        <v>7398</v>
      </c>
      <c r="U1707">
        <v>-258</v>
      </c>
      <c r="V1707">
        <v>-3</v>
      </c>
      <c r="W1707" s="4" t="s">
        <v>111</v>
      </c>
      <c r="X1707">
        <v>4</v>
      </c>
      <c r="Y1707">
        <v>0</v>
      </c>
      <c r="Z1707" s="4" t="s">
        <v>47</v>
      </c>
    </row>
    <row r="1708" spans="1:26" x14ac:dyDescent="0.3">
      <c r="A1708" s="4" t="s">
        <v>1838</v>
      </c>
      <c r="B1708" s="4" t="s">
        <v>146</v>
      </c>
      <c r="C1708" s="4" t="s">
        <v>28</v>
      </c>
      <c r="D1708" s="4" t="s">
        <v>138</v>
      </c>
      <c r="E1708" s="4" t="s">
        <v>139</v>
      </c>
      <c r="F1708" s="4" t="s">
        <v>53</v>
      </c>
      <c r="G1708" s="4" t="s">
        <v>44</v>
      </c>
      <c r="H1708" s="4" t="s">
        <v>33</v>
      </c>
      <c r="I1708">
        <v>7</v>
      </c>
      <c r="J1708">
        <v>5</v>
      </c>
      <c r="K1708" s="4" t="s">
        <v>34</v>
      </c>
      <c r="L1708">
        <v>2017</v>
      </c>
      <c r="M1708">
        <v>9200</v>
      </c>
      <c r="N1708">
        <v>82084</v>
      </c>
      <c r="O1708">
        <v>175</v>
      </c>
      <c r="P1708" s="1">
        <v>43657</v>
      </c>
      <c r="Q1708" s="4" t="s">
        <v>35</v>
      </c>
      <c r="R1708" s="1">
        <v>43838</v>
      </c>
      <c r="S1708">
        <v>8672</v>
      </c>
      <c r="T1708">
        <v>9273</v>
      </c>
      <c r="U1708">
        <v>601</v>
      </c>
      <c r="V1708">
        <v>7</v>
      </c>
      <c r="W1708" s="4" t="s">
        <v>202</v>
      </c>
      <c r="X1708">
        <v>1</v>
      </c>
      <c r="Y1708">
        <v>120</v>
      </c>
      <c r="Z1708" s="4" t="s">
        <v>57</v>
      </c>
    </row>
    <row r="1709" spans="1:26" x14ac:dyDescent="0.3">
      <c r="A1709" s="4" t="s">
        <v>1839</v>
      </c>
      <c r="B1709" s="4" t="s">
        <v>113</v>
      </c>
      <c r="C1709" s="4" t="s">
        <v>84</v>
      </c>
      <c r="D1709" s="4" t="s">
        <v>105</v>
      </c>
      <c r="E1709" s="4" t="s">
        <v>52</v>
      </c>
      <c r="F1709" s="4" t="s">
        <v>73</v>
      </c>
      <c r="G1709" s="4" t="s">
        <v>79</v>
      </c>
      <c r="H1709" s="4" t="s">
        <v>33</v>
      </c>
      <c r="I1709">
        <v>4</v>
      </c>
      <c r="J1709">
        <v>2</v>
      </c>
      <c r="K1709" s="4" t="s">
        <v>34</v>
      </c>
      <c r="L1709">
        <v>2017</v>
      </c>
      <c r="M1709">
        <v>8700</v>
      </c>
      <c r="N1709">
        <v>96518</v>
      </c>
      <c r="O1709">
        <v>200</v>
      </c>
      <c r="P1709" s="1">
        <v>45052</v>
      </c>
      <c r="Q1709" s="4" t="s">
        <v>35</v>
      </c>
      <c r="R1709" s="1">
        <v>45421</v>
      </c>
      <c r="S1709">
        <v>8025</v>
      </c>
      <c r="T1709">
        <v>8145</v>
      </c>
      <c r="U1709">
        <v>120</v>
      </c>
      <c r="V1709">
        <v>1</v>
      </c>
      <c r="W1709" s="4" t="s">
        <v>111</v>
      </c>
      <c r="X1709">
        <v>4</v>
      </c>
      <c r="Y1709">
        <v>24</v>
      </c>
      <c r="Z1709" s="4" t="s">
        <v>57</v>
      </c>
    </row>
    <row r="1710" spans="1:26" x14ac:dyDescent="0.3">
      <c r="A1710" s="4" t="s">
        <v>1840</v>
      </c>
      <c r="B1710" s="4" t="s">
        <v>133</v>
      </c>
      <c r="C1710" s="4" t="s">
        <v>93</v>
      </c>
      <c r="D1710" s="4" t="s">
        <v>51</v>
      </c>
      <c r="E1710" s="4" t="s">
        <v>52</v>
      </c>
      <c r="F1710" s="4" t="s">
        <v>53</v>
      </c>
      <c r="G1710" s="4" t="s">
        <v>44</v>
      </c>
      <c r="H1710" s="4" t="s">
        <v>33</v>
      </c>
      <c r="I1710">
        <v>8</v>
      </c>
      <c r="J1710">
        <v>5</v>
      </c>
      <c r="K1710" s="4" t="s">
        <v>45</v>
      </c>
      <c r="L1710">
        <v>2022</v>
      </c>
      <c r="M1710">
        <v>7700</v>
      </c>
      <c r="N1710">
        <v>4889</v>
      </c>
      <c r="O1710">
        <v>200</v>
      </c>
      <c r="P1710" s="1">
        <v>44247</v>
      </c>
      <c r="Q1710" s="4" t="s">
        <v>35</v>
      </c>
      <c r="R1710" s="1">
        <v>45136</v>
      </c>
      <c r="S1710">
        <v>6942</v>
      </c>
      <c r="T1710">
        <v>7830</v>
      </c>
      <c r="U1710">
        <v>888</v>
      </c>
      <c r="V1710">
        <v>13</v>
      </c>
      <c r="W1710" s="4" t="s">
        <v>116</v>
      </c>
      <c r="X1710">
        <v>1</v>
      </c>
      <c r="Y1710">
        <v>178</v>
      </c>
      <c r="Z1710" s="4" t="s">
        <v>37</v>
      </c>
    </row>
    <row r="1711" spans="1:26" x14ac:dyDescent="0.3">
      <c r="A1711" s="4" t="s">
        <v>1841</v>
      </c>
      <c r="B1711" s="4" t="s">
        <v>113</v>
      </c>
      <c r="C1711" s="4" t="s">
        <v>28</v>
      </c>
      <c r="D1711" s="4" t="s">
        <v>71</v>
      </c>
      <c r="E1711" s="4" t="s">
        <v>72</v>
      </c>
      <c r="F1711" s="4" t="s">
        <v>73</v>
      </c>
      <c r="G1711" s="4" t="s">
        <v>79</v>
      </c>
      <c r="H1711" s="4" t="s">
        <v>33</v>
      </c>
      <c r="I1711">
        <v>3</v>
      </c>
      <c r="J1711">
        <v>2</v>
      </c>
      <c r="K1711" s="4" t="s">
        <v>45</v>
      </c>
      <c r="L1711">
        <v>2024</v>
      </c>
      <c r="M1711">
        <v>7000</v>
      </c>
      <c r="N1711">
        <v>65093</v>
      </c>
      <c r="O1711">
        <v>100</v>
      </c>
      <c r="P1711" s="1">
        <v>43772</v>
      </c>
      <c r="Q1711" s="4" t="s">
        <v>35</v>
      </c>
      <c r="R1711" s="1">
        <v>43723</v>
      </c>
      <c r="S1711">
        <v>5050</v>
      </c>
      <c r="T1711">
        <v>5823</v>
      </c>
      <c r="U1711">
        <v>773</v>
      </c>
      <c r="V1711">
        <v>15</v>
      </c>
      <c r="W1711" s="4" t="s">
        <v>202</v>
      </c>
      <c r="X1711">
        <v>3</v>
      </c>
      <c r="Y1711">
        <v>155</v>
      </c>
      <c r="Z1711" s="4" t="s">
        <v>37</v>
      </c>
    </row>
    <row r="1712" spans="1:26" x14ac:dyDescent="0.3">
      <c r="A1712" s="4" t="s">
        <v>1842</v>
      </c>
      <c r="B1712" s="4" t="s">
        <v>83</v>
      </c>
      <c r="C1712" s="4" t="s">
        <v>104</v>
      </c>
      <c r="D1712" s="4" t="s">
        <v>158</v>
      </c>
      <c r="E1712" s="4" t="s">
        <v>86</v>
      </c>
      <c r="F1712" s="4" t="s">
        <v>152</v>
      </c>
      <c r="G1712" s="4" t="s">
        <v>79</v>
      </c>
      <c r="H1712" s="4" t="s">
        <v>33</v>
      </c>
      <c r="I1712">
        <v>5</v>
      </c>
      <c r="J1712">
        <v>4</v>
      </c>
      <c r="K1712" s="4" t="s">
        <v>55</v>
      </c>
      <c r="L1712">
        <v>2024</v>
      </c>
      <c r="M1712">
        <v>8000</v>
      </c>
      <c r="N1712">
        <v>34079</v>
      </c>
      <c r="O1712">
        <v>115</v>
      </c>
      <c r="P1712" s="1">
        <v>44060</v>
      </c>
      <c r="Q1712" s="4" t="s">
        <v>35</v>
      </c>
      <c r="R1712" s="1">
        <v>44126</v>
      </c>
      <c r="S1712">
        <v>6447</v>
      </c>
      <c r="T1712">
        <v>7397</v>
      </c>
      <c r="U1712">
        <v>950</v>
      </c>
      <c r="V1712">
        <v>15</v>
      </c>
      <c r="W1712" s="4" t="s">
        <v>184</v>
      </c>
      <c r="X1712">
        <v>3</v>
      </c>
      <c r="Y1712">
        <v>190</v>
      </c>
      <c r="Z1712" s="4" t="s">
        <v>57</v>
      </c>
    </row>
    <row r="1713" spans="1:26" x14ac:dyDescent="0.3">
      <c r="A1713" s="4" t="s">
        <v>1843</v>
      </c>
      <c r="B1713" s="4" t="s">
        <v>156</v>
      </c>
      <c r="C1713" s="4" t="s">
        <v>77</v>
      </c>
      <c r="D1713" s="4" t="s">
        <v>85</v>
      </c>
      <c r="E1713" s="4" t="s">
        <v>86</v>
      </c>
      <c r="F1713" s="4" t="s">
        <v>31</v>
      </c>
      <c r="G1713" s="4" t="s">
        <v>79</v>
      </c>
      <c r="H1713" s="4" t="s">
        <v>80</v>
      </c>
      <c r="I1713">
        <v>4</v>
      </c>
      <c r="J1713">
        <v>5</v>
      </c>
      <c r="K1713" s="4" t="s">
        <v>55</v>
      </c>
      <c r="L1713">
        <v>2015</v>
      </c>
      <c r="M1713">
        <v>8400</v>
      </c>
      <c r="N1713">
        <v>52388</v>
      </c>
      <c r="O1713">
        <v>103</v>
      </c>
      <c r="P1713" s="1">
        <v>45168</v>
      </c>
      <c r="Q1713" s="4" t="s">
        <v>35</v>
      </c>
      <c r="R1713" s="1">
        <v>45194</v>
      </c>
      <c r="S1713">
        <v>7592</v>
      </c>
      <c r="T1713">
        <v>6743</v>
      </c>
      <c r="U1713">
        <v>-849</v>
      </c>
      <c r="V1713">
        <v>-11</v>
      </c>
      <c r="W1713" s="4" t="s">
        <v>74</v>
      </c>
      <c r="X1713">
        <v>3</v>
      </c>
      <c r="Y1713">
        <v>0</v>
      </c>
      <c r="Z1713" s="4" t="s">
        <v>37</v>
      </c>
    </row>
    <row r="1714" spans="1:26" x14ac:dyDescent="0.3">
      <c r="A1714" s="4" t="s">
        <v>1844</v>
      </c>
      <c r="B1714" s="4" t="s">
        <v>92</v>
      </c>
      <c r="C1714" s="4" t="s">
        <v>84</v>
      </c>
      <c r="D1714" s="4" t="s">
        <v>29</v>
      </c>
      <c r="E1714" s="4" t="s">
        <v>30</v>
      </c>
      <c r="F1714" s="4" t="s">
        <v>31</v>
      </c>
      <c r="G1714" s="4" t="s">
        <v>54</v>
      </c>
      <c r="H1714" s="4" t="s">
        <v>80</v>
      </c>
      <c r="I1714">
        <v>5</v>
      </c>
      <c r="J1714">
        <v>5</v>
      </c>
      <c r="K1714" s="4" t="s">
        <v>45</v>
      </c>
      <c r="L1714">
        <v>2023</v>
      </c>
      <c r="M1714">
        <v>6100</v>
      </c>
      <c r="N1714">
        <v>48262</v>
      </c>
      <c r="O1714">
        <v>113</v>
      </c>
      <c r="P1714" s="1">
        <v>45602</v>
      </c>
      <c r="Q1714" s="4" t="s">
        <v>35</v>
      </c>
      <c r="R1714" s="1">
        <v>45429</v>
      </c>
      <c r="S1714">
        <v>5382</v>
      </c>
      <c r="T1714">
        <v>5879</v>
      </c>
      <c r="U1714">
        <v>497</v>
      </c>
      <c r="V1714">
        <v>9</v>
      </c>
      <c r="W1714" s="4" t="s">
        <v>111</v>
      </c>
      <c r="X1714">
        <v>5</v>
      </c>
      <c r="Y1714">
        <v>99</v>
      </c>
      <c r="Z1714" s="4" t="s">
        <v>37</v>
      </c>
    </row>
    <row r="1715" spans="1:26" x14ac:dyDescent="0.3">
      <c r="A1715" s="4" t="s">
        <v>1845</v>
      </c>
      <c r="B1715" s="4" t="s">
        <v>156</v>
      </c>
      <c r="C1715" s="4" t="s">
        <v>40</v>
      </c>
      <c r="D1715" s="4" t="s">
        <v>105</v>
      </c>
      <c r="E1715" s="4" t="s">
        <v>52</v>
      </c>
      <c r="F1715" s="4" t="s">
        <v>73</v>
      </c>
      <c r="G1715" s="4" t="s">
        <v>89</v>
      </c>
      <c r="H1715" s="4" t="s">
        <v>33</v>
      </c>
      <c r="I1715">
        <v>4</v>
      </c>
      <c r="J1715">
        <v>2</v>
      </c>
      <c r="K1715" s="4" t="s">
        <v>45</v>
      </c>
      <c r="L1715">
        <v>2017</v>
      </c>
      <c r="M1715">
        <v>7700</v>
      </c>
      <c r="N1715">
        <v>45989</v>
      </c>
      <c r="O1715">
        <v>200</v>
      </c>
      <c r="P1715" s="1">
        <v>45477</v>
      </c>
      <c r="Q1715" s="4" t="s">
        <v>35</v>
      </c>
      <c r="R1715" s="1">
        <v>45536</v>
      </c>
      <c r="S1715">
        <v>5791</v>
      </c>
      <c r="T1715">
        <v>5202</v>
      </c>
      <c r="U1715">
        <v>-589</v>
      </c>
      <c r="V1715">
        <v>-10</v>
      </c>
      <c r="W1715" s="4" t="s">
        <v>179</v>
      </c>
      <c r="X1715">
        <v>1</v>
      </c>
      <c r="Y1715">
        <v>0</v>
      </c>
      <c r="Z1715" s="4" t="s">
        <v>47</v>
      </c>
    </row>
    <row r="1716" spans="1:26" x14ac:dyDescent="0.3">
      <c r="A1716" s="4" t="s">
        <v>1846</v>
      </c>
      <c r="B1716" s="4" t="s">
        <v>205</v>
      </c>
      <c r="C1716" s="4" t="s">
        <v>110</v>
      </c>
      <c r="D1716" s="4" t="s">
        <v>41</v>
      </c>
      <c r="E1716" s="4" t="s">
        <v>42</v>
      </c>
      <c r="F1716" s="4" t="s">
        <v>43</v>
      </c>
      <c r="G1716" s="4" t="s">
        <v>79</v>
      </c>
      <c r="H1716" s="4" t="s">
        <v>33</v>
      </c>
      <c r="I1716">
        <v>2</v>
      </c>
      <c r="J1716">
        <v>2</v>
      </c>
      <c r="K1716" s="4" t="s">
        <v>55</v>
      </c>
      <c r="L1716">
        <v>2018</v>
      </c>
      <c r="M1716">
        <v>10600</v>
      </c>
      <c r="N1716">
        <v>76397</v>
      </c>
      <c r="O1716">
        <v>250</v>
      </c>
      <c r="P1716" s="1">
        <v>43303</v>
      </c>
      <c r="Q1716" s="4" t="s">
        <v>35</v>
      </c>
      <c r="R1716" s="1">
        <v>45017</v>
      </c>
      <c r="S1716">
        <v>9050</v>
      </c>
      <c r="T1716">
        <v>9682</v>
      </c>
      <c r="U1716">
        <v>632</v>
      </c>
      <c r="V1716">
        <v>7</v>
      </c>
      <c r="W1716" s="4" t="s">
        <v>202</v>
      </c>
      <c r="X1716">
        <v>3</v>
      </c>
      <c r="Y1716">
        <v>126</v>
      </c>
      <c r="Z1716" s="4" t="s">
        <v>37</v>
      </c>
    </row>
    <row r="1717" spans="1:26" x14ac:dyDescent="0.3">
      <c r="A1717" s="4" t="s">
        <v>1847</v>
      </c>
      <c r="B1717" s="4" t="s">
        <v>156</v>
      </c>
      <c r="C1717" s="4" t="s">
        <v>60</v>
      </c>
      <c r="D1717" s="4" t="s">
        <v>51</v>
      </c>
      <c r="E1717" s="4" t="s">
        <v>52</v>
      </c>
      <c r="F1717" s="4" t="s">
        <v>53</v>
      </c>
      <c r="G1717" s="4" t="s">
        <v>44</v>
      </c>
      <c r="H1717" s="4" t="s">
        <v>33</v>
      </c>
      <c r="I1717">
        <v>8</v>
      </c>
      <c r="J1717">
        <v>5</v>
      </c>
      <c r="K1717" s="4" t="s">
        <v>66</v>
      </c>
      <c r="L1717">
        <v>2022</v>
      </c>
      <c r="M1717">
        <v>7800</v>
      </c>
      <c r="N1717">
        <v>70027</v>
      </c>
      <c r="O1717">
        <v>200</v>
      </c>
      <c r="P1717" s="1">
        <v>45068</v>
      </c>
      <c r="Q1717" s="4" t="s">
        <v>35</v>
      </c>
      <c r="R1717" s="1">
        <v>45040</v>
      </c>
      <c r="S1717">
        <v>7100</v>
      </c>
      <c r="T1717">
        <v>7717</v>
      </c>
      <c r="U1717">
        <v>617</v>
      </c>
      <c r="V1717">
        <v>9</v>
      </c>
      <c r="W1717" s="4" t="s">
        <v>215</v>
      </c>
      <c r="X1717">
        <v>2</v>
      </c>
      <c r="Y1717">
        <v>123</v>
      </c>
      <c r="Z1717" s="4" t="s">
        <v>57</v>
      </c>
    </row>
    <row r="1718" spans="1:26" x14ac:dyDescent="0.3">
      <c r="A1718" s="4" t="s">
        <v>1848</v>
      </c>
      <c r="B1718" s="4" t="s">
        <v>125</v>
      </c>
      <c r="C1718" s="4" t="s">
        <v>77</v>
      </c>
      <c r="D1718" s="4" t="s">
        <v>71</v>
      </c>
      <c r="E1718" s="4" t="s">
        <v>72</v>
      </c>
      <c r="F1718" s="4" t="s">
        <v>73</v>
      </c>
      <c r="G1718" s="4" t="s">
        <v>89</v>
      </c>
      <c r="H1718" s="4" t="s">
        <v>33</v>
      </c>
      <c r="I1718">
        <v>3</v>
      </c>
      <c r="J1718">
        <v>2</v>
      </c>
      <c r="K1718" s="4" t="s">
        <v>66</v>
      </c>
      <c r="L1718">
        <v>2018</v>
      </c>
      <c r="M1718">
        <v>7700</v>
      </c>
      <c r="N1718">
        <v>28229</v>
      </c>
      <c r="O1718">
        <v>100</v>
      </c>
      <c r="P1718" s="1">
        <v>42331</v>
      </c>
      <c r="Q1718" s="4" t="s">
        <v>35</v>
      </c>
      <c r="R1718" s="1">
        <v>44098</v>
      </c>
      <c r="S1718">
        <v>6540</v>
      </c>
      <c r="T1718">
        <v>5710</v>
      </c>
      <c r="U1718">
        <v>-830</v>
      </c>
      <c r="V1718">
        <v>-13</v>
      </c>
      <c r="W1718" s="4" t="s">
        <v>90</v>
      </c>
      <c r="X1718">
        <v>1</v>
      </c>
      <c r="Y1718">
        <v>0</v>
      </c>
      <c r="Z1718" s="4" t="s">
        <v>57</v>
      </c>
    </row>
    <row r="1719" spans="1:26" x14ac:dyDescent="0.3">
      <c r="A1719" s="4" t="s">
        <v>1849</v>
      </c>
      <c r="B1719" s="4" t="s">
        <v>172</v>
      </c>
      <c r="C1719" s="4" t="s">
        <v>84</v>
      </c>
      <c r="D1719" s="4" t="s">
        <v>165</v>
      </c>
      <c r="E1719" s="4" t="s">
        <v>62</v>
      </c>
      <c r="F1719" s="4" t="s">
        <v>53</v>
      </c>
      <c r="G1719" s="4" t="s">
        <v>32</v>
      </c>
      <c r="H1719" s="4" t="s">
        <v>80</v>
      </c>
      <c r="I1719">
        <v>5</v>
      </c>
      <c r="J1719">
        <v>3</v>
      </c>
      <c r="K1719" s="4" t="s">
        <v>45</v>
      </c>
      <c r="L1719">
        <v>2015</v>
      </c>
      <c r="M1719">
        <v>8400</v>
      </c>
      <c r="N1719">
        <v>56478</v>
      </c>
      <c r="O1719">
        <v>130</v>
      </c>
      <c r="P1719" s="1">
        <v>44565</v>
      </c>
      <c r="Q1719" s="4" t="s">
        <v>35</v>
      </c>
      <c r="R1719" s="1">
        <v>44987</v>
      </c>
      <c r="S1719">
        <v>7176</v>
      </c>
      <c r="T1719">
        <v>6096</v>
      </c>
      <c r="U1719">
        <v>-1080</v>
      </c>
      <c r="V1719">
        <v>-15</v>
      </c>
      <c r="W1719" s="4" t="s">
        <v>131</v>
      </c>
      <c r="X1719">
        <v>4</v>
      </c>
      <c r="Y1719">
        <v>0</v>
      </c>
      <c r="Z1719" s="4" t="s">
        <v>47</v>
      </c>
    </row>
    <row r="1720" spans="1:26" x14ac:dyDescent="0.3">
      <c r="A1720" s="4" t="s">
        <v>1850</v>
      </c>
      <c r="B1720" s="4" t="s">
        <v>133</v>
      </c>
      <c r="C1720" s="4" t="s">
        <v>118</v>
      </c>
      <c r="D1720" s="4" t="s">
        <v>51</v>
      </c>
      <c r="E1720" s="4" t="s">
        <v>52</v>
      </c>
      <c r="F1720" s="4" t="s">
        <v>53</v>
      </c>
      <c r="G1720" s="4" t="s">
        <v>54</v>
      </c>
      <c r="H1720" s="4" t="s">
        <v>80</v>
      </c>
      <c r="I1720">
        <v>8</v>
      </c>
      <c r="J1720">
        <v>5</v>
      </c>
      <c r="K1720" s="4" t="s">
        <v>55</v>
      </c>
      <c r="L1720">
        <v>2023</v>
      </c>
      <c r="M1720">
        <v>9100</v>
      </c>
      <c r="N1720">
        <v>42695</v>
      </c>
      <c r="O1720">
        <v>200</v>
      </c>
      <c r="P1720" s="1">
        <v>43435</v>
      </c>
      <c r="Q1720" s="4" t="s">
        <v>35</v>
      </c>
      <c r="R1720" s="1">
        <v>45364</v>
      </c>
      <c r="S1720">
        <v>7267</v>
      </c>
      <c r="T1720">
        <v>6346</v>
      </c>
      <c r="U1720">
        <v>-921</v>
      </c>
      <c r="V1720">
        <v>-13</v>
      </c>
      <c r="W1720" s="4" t="s">
        <v>181</v>
      </c>
      <c r="X1720">
        <v>5</v>
      </c>
      <c r="Y1720">
        <v>0</v>
      </c>
      <c r="Z1720" s="4" t="s">
        <v>37</v>
      </c>
    </row>
    <row r="1721" spans="1:26" x14ac:dyDescent="0.3">
      <c r="A1721" s="4" t="s">
        <v>1851</v>
      </c>
      <c r="B1721" s="4" t="s">
        <v>92</v>
      </c>
      <c r="C1721" s="4" t="s">
        <v>118</v>
      </c>
      <c r="D1721" s="4" t="s">
        <v>61</v>
      </c>
      <c r="E1721" s="4" t="s">
        <v>62</v>
      </c>
      <c r="F1721" s="4" t="s">
        <v>53</v>
      </c>
      <c r="G1721" s="4" t="s">
        <v>54</v>
      </c>
      <c r="H1721" s="4" t="s">
        <v>80</v>
      </c>
      <c r="I1721">
        <v>5</v>
      </c>
      <c r="J1721">
        <v>5</v>
      </c>
      <c r="K1721" s="4" t="s">
        <v>55</v>
      </c>
      <c r="L1721">
        <v>2019</v>
      </c>
      <c r="M1721">
        <v>9500</v>
      </c>
      <c r="N1721">
        <v>25399</v>
      </c>
      <c r="O1721">
        <v>120</v>
      </c>
      <c r="P1721" s="1">
        <v>44318</v>
      </c>
      <c r="Q1721" s="4" t="s">
        <v>35</v>
      </c>
      <c r="R1721" s="1">
        <v>44964</v>
      </c>
      <c r="S1721">
        <v>8816</v>
      </c>
      <c r="T1721">
        <v>8039</v>
      </c>
      <c r="U1721">
        <v>-777</v>
      </c>
      <c r="V1721">
        <v>-9</v>
      </c>
      <c r="W1721" s="4" t="s">
        <v>179</v>
      </c>
      <c r="X1721">
        <v>5</v>
      </c>
      <c r="Y1721">
        <v>0</v>
      </c>
      <c r="Z1721" s="4" t="s">
        <v>37</v>
      </c>
    </row>
    <row r="1722" spans="1:26" x14ac:dyDescent="0.3">
      <c r="A1722" s="4" t="s">
        <v>1852</v>
      </c>
      <c r="B1722" s="4" t="s">
        <v>172</v>
      </c>
      <c r="C1722" s="4" t="s">
        <v>190</v>
      </c>
      <c r="D1722" s="4" t="s">
        <v>78</v>
      </c>
      <c r="E1722" s="4" t="s">
        <v>30</v>
      </c>
      <c r="F1722" s="4" t="s">
        <v>31</v>
      </c>
      <c r="G1722" s="4" t="s">
        <v>79</v>
      </c>
      <c r="H1722" s="4" t="s">
        <v>80</v>
      </c>
      <c r="I1722">
        <v>4</v>
      </c>
      <c r="J1722">
        <v>5</v>
      </c>
      <c r="K1722" s="4" t="s">
        <v>55</v>
      </c>
      <c r="L1722">
        <v>2023</v>
      </c>
      <c r="M1722">
        <v>7600</v>
      </c>
      <c r="N1722">
        <v>39396</v>
      </c>
      <c r="O1722">
        <v>120</v>
      </c>
      <c r="P1722" s="1">
        <v>45122</v>
      </c>
      <c r="Q1722" s="4" t="s">
        <v>35</v>
      </c>
      <c r="R1722" s="1">
        <v>45399</v>
      </c>
      <c r="S1722">
        <v>6283</v>
      </c>
      <c r="T1722">
        <v>5367</v>
      </c>
      <c r="U1722">
        <v>-916</v>
      </c>
      <c r="V1722">
        <v>-15</v>
      </c>
      <c r="W1722" s="4" t="s">
        <v>56</v>
      </c>
      <c r="X1722">
        <v>1</v>
      </c>
      <c r="Y1722">
        <v>0</v>
      </c>
      <c r="Z1722" s="4" t="s">
        <v>47</v>
      </c>
    </row>
    <row r="1723" spans="1:26" x14ac:dyDescent="0.3">
      <c r="A1723" s="4" t="s">
        <v>1853</v>
      </c>
      <c r="B1723" s="4" t="s">
        <v>146</v>
      </c>
      <c r="C1723" s="4" t="s">
        <v>104</v>
      </c>
      <c r="D1723" s="4" t="s">
        <v>51</v>
      </c>
      <c r="E1723" s="4" t="s">
        <v>52</v>
      </c>
      <c r="F1723" s="4" t="s">
        <v>53</v>
      </c>
      <c r="G1723" s="4" t="s">
        <v>44</v>
      </c>
      <c r="H1723" s="4" t="s">
        <v>80</v>
      </c>
      <c r="I1723">
        <v>8</v>
      </c>
      <c r="J1723">
        <v>5</v>
      </c>
      <c r="K1723" s="4" t="s">
        <v>66</v>
      </c>
      <c r="L1723">
        <v>2018</v>
      </c>
      <c r="M1723">
        <v>8200</v>
      </c>
      <c r="N1723">
        <v>61042</v>
      </c>
      <c r="O1723">
        <v>200</v>
      </c>
      <c r="P1723" s="1">
        <v>42104</v>
      </c>
      <c r="Q1723" s="4" t="s">
        <v>35</v>
      </c>
      <c r="R1723" s="1">
        <v>44801</v>
      </c>
      <c r="S1723">
        <v>7197</v>
      </c>
      <c r="T1723">
        <v>6452</v>
      </c>
      <c r="U1723">
        <v>-745</v>
      </c>
      <c r="V1723">
        <v>-10</v>
      </c>
      <c r="W1723" s="4" t="s">
        <v>166</v>
      </c>
      <c r="X1723">
        <v>4</v>
      </c>
      <c r="Y1723">
        <v>0</v>
      </c>
      <c r="Z1723" s="4" t="s">
        <v>57</v>
      </c>
    </row>
    <row r="1724" spans="1:26" x14ac:dyDescent="0.3">
      <c r="A1724" s="4" t="s">
        <v>1854</v>
      </c>
      <c r="B1724" s="4" t="s">
        <v>109</v>
      </c>
      <c r="C1724" s="4" t="s">
        <v>77</v>
      </c>
      <c r="D1724" s="4" t="s">
        <v>105</v>
      </c>
      <c r="E1724" s="4" t="s">
        <v>52</v>
      </c>
      <c r="F1724" s="4" t="s">
        <v>73</v>
      </c>
      <c r="G1724" s="4" t="s">
        <v>44</v>
      </c>
      <c r="H1724" s="4" t="s">
        <v>80</v>
      </c>
      <c r="I1724">
        <v>4</v>
      </c>
      <c r="J1724">
        <v>2</v>
      </c>
      <c r="K1724" s="4" t="s">
        <v>45</v>
      </c>
      <c r="L1724">
        <v>2022</v>
      </c>
      <c r="M1724">
        <v>7200</v>
      </c>
      <c r="N1724">
        <v>33208</v>
      </c>
      <c r="O1724">
        <v>200</v>
      </c>
      <c r="P1724" s="1">
        <v>43800</v>
      </c>
      <c r="Q1724" s="4" t="s">
        <v>35</v>
      </c>
      <c r="R1724" s="1">
        <v>45489</v>
      </c>
      <c r="S1724">
        <v>5793</v>
      </c>
      <c r="T1724">
        <v>7120</v>
      </c>
      <c r="U1724">
        <v>1327</v>
      </c>
      <c r="V1724">
        <v>23</v>
      </c>
      <c r="W1724" s="4" t="s">
        <v>56</v>
      </c>
      <c r="X1724">
        <v>3</v>
      </c>
      <c r="Y1724">
        <v>265</v>
      </c>
      <c r="Z1724" s="4" t="s">
        <v>57</v>
      </c>
    </row>
    <row r="1725" spans="1:26" x14ac:dyDescent="0.3">
      <c r="A1725" s="4" t="s">
        <v>1855</v>
      </c>
      <c r="B1725" s="4" t="s">
        <v>88</v>
      </c>
      <c r="C1725" s="4" t="s">
        <v>60</v>
      </c>
      <c r="D1725" s="4" t="s">
        <v>29</v>
      </c>
      <c r="E1725" s="4" t="s">
        <v>30</v>
      </c>
      <c r="F1725" s="4" t="s">
        <v>31</v>
      </c>
      <c r="G1725" s="4" t="s">
        <v>44</v>
      </c>
      <c r="H1725" s="4" t="s">
        <v>33</v>
      </c>
      <c r="I1725">
        <v>5</v>
      </c>
      <c r="J1725">
        <v>5</v>
      </c>
      <c r="K1725" s="4" t="s">
        <v>45</v>
      </c>
      <c r="L1725">
        <v>2024</v>
      </c>
      <c r="M1725">
        <v>6000</v>
      </c>
      <c r="N1725">
        <v>64089</v>
      </c>
      <c r="O1725">
        <v>113</v>
      </c>
      <c r="P1725" s="1">
        <v>43557</v>
      </c>
      <c r="Q1725" s="4" t="s">
        <v>35</v>
      </c>
      <c r="R1725" s="1">
        <v>45582</v>
      </c>
      <c r="S1725">
        <v>4932</v>
      </c>
      <c r="T1725">
        <v>3948</v>
      </c>
      <c r="U1725">
        <v>-984</v>
      </c>
      <c r="V1725">
        <v>-20</v>
      </c>
      <c r="W1725" s="4" t="s">
        <v>116</v>
      </c>
      <c r="X1725">
        <v>3</v>
      </c>
      <c r="Y1725">
        <v>0</v>
      </c>
      <c r="Z1725" s="4" t="s">
        <v>57</v>
      </c>
    </row>
    <row r="1726" spans="1:26" x14ac:dyDescent="0.3">
      <c r="A1726" s="4" t="s">
        <v>1856</v>
      </c>
      <c r="B1726" s="4" t="s">
        <v>101</v>
      </c>
      <c r="C1726" s="4" t="s">
        <v>104</v>
      </c>
      <c r="D1726" s="4" t="s">
        <v>61</v>
      </c>
      <c r="E1726" s="4" t="s">
        <v>62</v>
      </c>
      <c r="F1726" s="4" t="s">
        <v>53</v>
      </c>
      <c r="G1726" s="4" t="s">
        <v>89</v>
      </c>
      <c r="H1726" s="4" t="s">
        <v>33</v>
      </c>
      <c r="I1726">
        <v>5</v>
      </c>
      <c r="J1726">
        <v>5</v>
      </c>
      <c r="K1726" s="4" t="s">
        <v>66</v>
      </c>
      <c r="L1726">
        <v>2017</v>
      </c>
      <c r="M1726">
        <v>8300</v>
      </c>
      <c r="N1726">
        <v>55789</v>
      </c>
      <c r="O1726">
        <v>120</v>
      </c>
      <c r="P1726" s="1">
        <v>42369</v>
      </c>
      <c r="Q1726" s="4" t="s">
        <v>35</v>
      </c>
      <c r="R1726" s="1">
        <v>43704</v>
      </c>
      <c r="S1726">
        <v>6830</v>
      </c>
      <c r="T1726">
        <v>6919</v>
      </c>
      <c r="U1726">
        <v>89</v>
      </c>
      <c r="V1726">
        <v>1</v>
      </c>
      <c r="W1726" s="4" t="s">
        <v>90</v>
      </c>
      <c r="X1726">
        <v>1</v>
      </c>
      <c r="Y1726">
        <v>18</v>
      </c>
      <c r="Z1726" s="4" t="s">
        <v>47</v>
      </c>
    </row>
    <row r="1727" spans="1:26" x14ac:dyDescent="0.3">
      <c r="A1727" s="4" t="s">
        <v>1857</v>
      </c>
      <c r="B1727" s="4" t="s">
        <v>69</v>
      </c>
      <c r="C1727" s="4" t="s">
        <v>77</v>
      </c>
      <c r="D1727" s="4" t="s">
        <v>148</v>
      </c>
      <c r="E1727" s="4" t="s">
        <v>149</v>
      </c>
      <c r="F1727" s="4" t="s">
        <v>31</v>
      </c>
      <c r="G1727" s="4" t="s">
        <v>54</v>
      </c>
      <c r="H1727" s="4" t="s">
        <v>80</v>
      </c>
      <c r="I1727">
        <v>5</v>
      </c>
      <c r="J1727">
        <v>5</v>
      </c>
      <c r="K1727" s="4" t="s">
        <v>45</v>
      </c>
      <c r="L1727">
        <v>2018</v>
      </c>
      <c r="M1727">
        <v>6600</v>
      </c>
      <c r="N1727">
        <v>11035</v>
      </c>
      <c r="O1727">
        <v>150</v>
      </c>
      <c r="P1727" s="1">
        <v>42806</v>
      </c>
      <c r="Q1727" s="4" t="s">
        <v>35</v>
      </c>
      <c r="R1727" s="1">
        <v>44213</v>
      </c>
      <c r="S1727">
        <v>5174</v>
      </c>
      <c r="T1727">
        <v>4301</v>
      </c>
      <c r="U1727">
        <v>-873</v>
      </c>
      <c r="V1727">
        <v>-17</v>
      </c>
      <c r="W1727" s="4" t="s">
        <v>81</v>
      </c>
      <c r="X1727">
        <v>3</v>
      </c>
      <c r="Y1727">
        <v>0</v>
      </c>
      <c r="Z1727" s="4" t="s">
        <v>37</v>
      </c>
    </row>
    <row r="1728" spans="1:26" x14ac:dyDescent="0.3">
      <c r="A1728" s="4" t="s">
        <v>1858</v>
      </c>
      <c r="B1728" s="4" t="s">
        <v>27</v>
      </c>
      <c r="C1728" s="4" t="s">
        <v>118</v>
      </c>
      <c r="D1728" s="4" t="s">
        <v>148</v>
      </c>
      <c r="E1728" s="4" t="s">
        <v>149</v>
      </c>
      <c r="F1728" s="4" t="s">
        <v>31</v>
      </c>
      <c r="G1728" s="4" t="s">
        <v>54</v>
      </c>
      <c r="H1728" s="4" t="s">
        <v>80</v>
      </c>
      <c r="I1728">
        <v>5</v>
      </c>
      <c r="J1728">
        <v>5</v>
      </c>
      <c r="K1728" s="4" t="s">
        <v>34</v>
      </c>
      <c r="L1728">
        <v>2020</v>
      </c>
      <c r="M1728">
        <v>7400</v>
      </c>
      <c r="N1728">
        <v>38927</v>
      </c>
      <c r="O1728">
        <v>150</v>
      </c>
      <c r="P1728" s="1">
        <v>42257</v>
      </c>
      <c r="Q1728" s="4" t="s">
        <v>35</v>
      </c>
      <c r="R1728" s="1">
        <v>42356</v>
      </c>
      <c r="S1728">
        <v>5483</v>
      </c>
      <c r="T1728">
        <v>5798</v>
      </c>
      <c r="U1728">
        <v>315</v>
      </c>
      <c r="V1728">
        <v>6</v>
      </c>
      <c r="W1728" s="4" t="s">
        <v>46</v>
      </c>
      <c r="X1728">
        <v>1</v>
      </c>
      <c r="Y1728">
        <v>63</v>
      </c>
      <c r="Z1728" s="4" t="s">
        <v>37</v>
      </c>
    </row>
    <row r="1729" spans="1:26" x14ac:dyDescent="0.3">
      <c r="A1729" s="4" t="s">
        <v>1859</v>
      </c>
      <c r="B1729" s="4" t="s">
        <v>69</v>
      </c>
      <c r="C1729" s="4" t="s">
        <v>40</v>
      </c>
      <c r="D1729" s="4" t="s">
        <v>51</v>
      </c>
      <c r="E1729" s="4" t="s">
        <v>52</v>
      </c>
      <c r="F1729" s="4" t="s">
        <v>53</v>
      </c>
      <c r="G1729" s="4" t="s">
        <v>54</v>
      </c>
      <c r="H1729" s="4" t="s">
        <v>80</v>
      </c>
      <c r="I1729">
        <v>8</v>
      </c>
      <c r="J1729">
        <v>5</v>
      </c>
      <c r="K1729" s="4" t="s">
        <v>34</v>
      </c>
      <c r="L1729">
        <v>2020</v>
      </c>
      <c r="M1729">
        <v>8900</v>
      </c>
      <c r="N1729">
        <v>6951</v>
      </c>
      <c r="O1729">
        <v>200</v>
      </c>
      <c r="P1729" s="1">
        <v>43571</v>
      </c>
      <c r="Q1729" s="4" t="s">
        <v>35</v>
      </c>
      <c r="R1729" s="1">
        <v>45209</v>
      </c>
      <c r="S1729">
        <v>7137</v>
      </c>
      <c r="T1729">
        <v>6007</v>
      </c>
      <c r="U1729">
        <v>-1130</v>
      </c>
      <c r="V1729">
        <v>-16</v>
      </c>
      <c r="W1729" s="4" t="s">
        <v>116</v>
      </c>
      <c r="X1729">
        <v>1</v>
      </c>
      <c r="Y1729">
        <v>0</v>
      </c>
      <c r="Z1729" s="4" t="s">
        <v>57</v>
      </c>
    </row>
    <row r="1730" spans="1:26" x14ac:dyDescent="0.3">
      <c r="A1730" s="4" t="s">
        <v>1860</v>
      </c>
      <c r="B1730" s="4" t="s">
        <v>83</v>
      </c>
      <c r="C1730" s="4" t="s">
        <v>28</v>
      </c>
      <c r="D1730" s="4" t="s">
        <v>85</v>
      </c>
      <c r="E1730" s="4" t="s">
        <v>86</v>
      </c>
      <c r="F1730" s="4" t="s">
        <v>31</v>
      </c>
      <c r="G1730" s="4" t="s">
        <v>89</v>
      </c>
      <c r="H1730" s="4" t="s">
        <v>33</v>
      </c>
      <c r="I1730">
        <v>4</v>
      </c>
      <c r="J1730">
        <v>5</v>
      </c>
      <c r="K1730" s="4" t="s">
        <v>45</v>
      </c>
      <c r="L1730">
        <v>2017</v>
      </c>
      <c r="M1730">
        <v>6700</v>
      </c>
      <c r="N1730">
        <v>15584</v>
      </c>
      <c r="O1730">
        <v>103</v>
      </c>
      <c r="P1730" s="1">
        <v>45530</v>
      </c>
      <c r="Q1730" s="4" t="s">
        <v>35</v>
      </c>
      <c r="R1730" s="1">
        <v>45391</v>
      </c>
      <c r="S1730">
        <v>5295</v>
      </c>
      <c r="T1730">
        <v>5485</v>
      </c>
      <c r="U1730">
        <v>190</v>
      </c>
      <c r="V1730">
        <v>4</v>
      </c>
      <c r="W1730" s="4" t="s">
        <v>179</v>
      </c>
      <c r="X1730">
        <v>4</v>
      </c>
      <c r="Y1730">
        <v>38</v>
      </c>
      <c r="Z1730" s="4" t="s">
        <v>47</v>
      </c>
    </row>
    <row r="1731" spans="1:26" x14ac:dyDescent="0.3">
      <c r="A1731" s="4" t="s">
        <v>1861</v>
      </c>
      <c r="B1731" s="4" t="s">
        <v>92</v>
      </c>
      <c r="C1731" s="4" t="s">
        <v>97</v>
      </c>
      <c r="D1731" s="4" t="s">
        <v>151</v>
      </c>
      <c r="E1731" s="4" t="s">
        <v>86</v>
      </c>
      <c r="F1731" s="4" t="s">
        <v>152</v>
      </c>
      <c r="G1731" s="4" t="s">
        <v>54</v>
      </c>
      <c r="H1731" s="4" t="s">
        <v>33</v>
      </c>
      <c r="I1731">
        <v>5</v>
      </c>
      <c r="J1731">
        <v>5</v>
      </c>
      <c r="K1731" s="4" t="s">
        <v>45</v>
      </c>
      <c r="L1731">
        <v>2019</v>
      </c>
      <c r="M1731">
        <v>7000</v>
      </c>
      <c r="N1731">
        <v>61139</v>
      </c>
      <c r="O1731">
        <v>100</v>
      </c>
      <c r="P1731" s="1">
        <v>44021</v>
      </c>
      <c r="Q1731" s="4" t="s">
        <v>35</v>
      </c>
      <c r="R1731" s="1">
        <v>44634</v>
      </c>
      <c r="S1731">
        <v>6191</v>
      </c>
      <c r="T1731">
        <v>6376</v>
      </c>
      <c r="U1731">
        <v>185</v>
      </c>
      <c r="V1731">
        <v>3</v>
      </c>
      <c r="W1731" s="4" t="s">
        <v>181</v>
      </c>
      <c r="X1731">
        <v>2</v>
      </c>
      <c r="Y1731">
        <v>37</v>
      </c>
      <c r="Z1731" s="4" t="s">
        <v>47</v>
      </c>
    </row>
    <row r="1732" spans="1:26" x14ac:dyDescent="0.3">
      <c r="A1732" s="4" t="s">
        <v>1862</v>
      </c>
      <c r="B1732" s="4" t="s">
        <v>197</v>
      </c>
      <c r="C1732" s="4" t="s">
        <v>175</v>
      </c>
      <c r="D1732" s="4" t="s">
        <v>165</v>
      </c>
      <c r="E1732" s="4" t="s">
        <v>62</v>
      </c>
      <c r="F1732" s="4" t="s">
        <v>53</v>
      </c>
      <c r="G1732" s="4" t="s">
        <v>89</v>
      </c>
      <c r="H1732" s="4" t="s">
        <v>33</v>
      </c>
      <c r="I1732">
        <v>5</v>
      </c>
      <c r="J1732">
        <v>3</v>
      </c>
      <c r="K1732" s="4" t="s">
        <v>55</v>
      </c>
      <c r="L1732">
        <v>2020</v>
      </c>
      <c r="M1732">
        <v>9400</v>
      </c>
      <c r="N1732">
        <v>56648</v>
      </c>
      <c r="O1732">
        <v>130</v>
      </c>
      <c r="P1732" s="1">
        <v>43296</v>
      </c>
      <c r="Q1732" s="4" t="s">
        <v>35</v>
      </c>
      <c r="R1732" s="1">
        <v>44774</v>
      </c>
      <c r="S1732">
        <v>7584</v>
      </c>
      <c r="T1732">
        <v>7493</v>
      </c>
      <c r="U1732">
        <v>-91</v>
      </c>
      <c r="V1732">
        <v>-1</v>
      </c>
      <c r="W1732" s="4" t="s">
        <v>184</v>
      </c>
      <c r="X1732">
        <v>1</v>
      </c>
      <c r="Y1732">
        <v>0</v>
      </c>
      <c r="Z1732" s="4" t="s">
        <v>47</v>
      </c>
    </row>
    <row r="1733" spans="1:26" x14ac:dyDescent="0.3">
      <c r="A1733" s="4" t="s">
        <v>1863</v>
      </c>
      <c r="B1733" s="4" t="s">
        <v>88</v>
      </c>
      <c r="C1733" s="4" t="s">
        <v>104</v>
      </c>
      <c r="D1733" s="4" t="s">
        <v>138</v>
      </c>
      <c r="E1733" s="4" t="s">
        <v>139</v>
      </c>
      <c r="F1733" s="4" t="s">
        <v>53</v>
      </c>
      <c r="G1733" s="4" t="s">
        <v>54</v>
      </c>
      <c r="H1733" s="4" t="s">
        <v>33</v>
      </c>
      <c r="I1733">
        <v>7</v>
      </c>
      <c r="J1733">
        <v>5</v>
      </c>
      <c r="K1733" s="4" t="s">
        <v>66</v>
      </c>
      <c r="L1733">
        <v>2024</v>
      </c>
      <c r="M1733">
        <v>7600</v>
      </c>
      <c r="N1733">
        <v>20367</v>
      </c>
      <c r="O1733">
        <v>175</v>
      </c>
      <c r="P1733" s="1">
        <v>43735</v>
      </c>
      <c r="Q1733" s="4" t="s">
        <v>35</v>
      </c>
      <c r="R1733" s="1">
        <v>44264</v>
      </c>
      <c r="S1733">
        <v>6289</v>
      </c>
      <c r="T1733">
        <v>7666</v>
      </c>
      <c r="U1733">
        <v>1377</v>
      </c>
      <c r="V1733">
        <v>22</v>
      </c>
      <c r="W1733" s="4" t="s">
        <v>36</v>
      </c>
      <c r="X1733">
        <v>5</v>
      </c>
      <c r="Y1733">
        <v>275</v>
      </c>
      <c r="Z1733" s="4" t="s">
        <v>57</v>
      </c>
    </row>
    <row r="1734" spans="1:26" x14ac:dyDescent="0.3">
      <c r="A1734" s="4" t="s">
        <v>1864</v>
      </c>
      <c r="B1734" s="4" t="s">
        <v>49</v>
      </c>
      <c r="C1734" s="4" t="s">
        <v>77</v>
      </c>
      <c r="D1734" s="4" t="s">
        <v>51</v>
      </c>
      <c r="E1734" s="4" t="s">
        <v>52</v>
      </c>
      <c r="F1734" s="4" t="s">
        <v>53</v>
      </c>
      <c r="G1734" s="4" t="s">
        <v>79</v>
      </c>
      <c r="H1734" s="4" t="s">
        <v>33</v>
      </c>
      <c r="I1734">
        <v>8</v>
      </c>
      <c r="J1734">
        <v>5</v>
      </c>
      <c r="K1734" s="4" t="s">
        <v>66</v>
      </c>
      <c r="L1734">
        <v>2020</v>
      </c>
      <c r="M1734">
        <v>8000</v>
      </c>
      <c r="N1734">
        <v>36180</v>
      </c>
      <c r="O1734">
        <v>200</v>
      </c>
      <c r="P1734" s="1">
        <v>43931</v>
      </c>
      <c r="Q1734" s="4" t="s">
        <v>35</v>
      </c>
      <c r="R1734" s="1">
        <v>44727</v>
      </c>
      <c r="S1734">
        <v>7067</v>
      </c>
      <c r="T1734">
        <v>8123</v>
      </c>
      <c r="U1734">
        <v>1056</v>
      </c>
      <c r="V1734">
        <v>15</v>
      </c>
      <c r="W1734" s="4" t="s">
        <v>74</v>
      </c>
      <c r="X1734">
        <v>2</v>
      </c>
      <c r="Y1734">
        <v>211</v>
      </c>
      <c r="Z1734" s="4" t="s">
        <v>37</v>
      </c>
    </row>
    <row r="1735" spans="1:26" x14ac:dyDescent="0.3">
      <c r="A1735" s="4" t="s">
        <v>1865</v>
      </c>
      <c r="B1735" s="4" t="s">
        <v>109</v>
      </c>
      <c r="C1735" s="4" t="s">
        <v>28</v>
      </c>
      <c r="D1735" s="4" t="s">
        <v>85</v>
      </c>
      <c r="E1735" s="4" t="s">
        <v>86</v>
      </c>
      <c r="F1735" s="4" t="s">
        <v>31</v>
      </c>
      <c r="G1735" s="4" t="s">
        <v>32</v>
      </c>
      <c r="H1735" s="4" t="s">
        <v>33</v>
      </c>
      <c r="I1735">
        <v>4</v>
      </c>
      <c r="J1735">
        <v>5</v>
      </c>
      <c r="K1735" s="4" t="s">
        <v>66</v>
      </c>
      <c r="L1735">
        <v>2020</v>
      </c>
      <c r="M1735">
        <v>6500</v>
      </c>
      <c r="N1735">
        <v>66833</v>
      </c>
      <c r="O1735">
        <v>103</v>
      </c>
      <c r="P1735" s="1">
        <v>42931</v>
      </c>
      <c r="Q1735" s="4" t="s">
        <v>35</v>
      </c>
      <c r="R1735" s="1">
        <v>42903</v>
      </c>
      <c r="S1735">
        <v>5450</v>
      </c>
      <c r="T1735">
        <v>6109</v>
      </c>
      <c r="U1735">
        <v>659</v>
      </c>
      <c r="V1735">
        <v>12</v>
      </c>
      <c r="W1735" s="4" t="s">
        <v>94</v>
      </c>
      <c r="X1735">
        <v>1</v>
      </c>
      <c r="Y1735">
        <v>132</v>
      </c>
      <c r="Z1735" s="4" t="s">
        <v>57</v>
      </c>
    </row>
    <row r="1736" spans="1:26" x14ac:dyDescent="0.3">
      <c r="A1736" s="4" t="s">
        <v>1866</v>
      </c>
      <c r="B1736" s="4" t="s">
        <v>120</v>
      </c>
      <c r="C1736" s="4" t="s">
        <v>84</v>
      </c>
      <c r="D1736" s="4" t="s">
        <v>105</v>
      </c>
      <c r="E1736" s="4" t="s">
        <v>52</v>
      </c>
      <c r="F1736" s="4" t="s">
        <v>73</v>
      </c>
      <c r="G1736" s="4" t="s">
        <v>89</v>
      </c>
      <c r="H1736" s="4" t="s">
        <v>33</v>
      </c>
      <c r="I1736">
        <v>4</v>
      </c>
      <c r="J1736">
        <v>2</v>
      </c>
      <c r="K1736" s="4" t="s">
        <v>55</v>
      </c>
      <c r="L1736">
        <v>2022</v>
      </c>
      <c r="M1736">
        <v>8700</v>
      </c>
      <c r="N1736">
        <v>16261</v>
      </c>
      <c r="O1736">
        <v>200</v>
      </c>
      <c r="P1736" s="1">
        <v>43030</v>
      </c>
      <c r="Q1736" s="4" t="s">
        <v>35</v>
      </c>
      <c r="R1736" s="1">
        <v>44690</v>
      </c>
      <c r="S1736">
        <v>8099</v>
      </c>
      <c r="T1736">
        <v>8778</v>
      </c>
      <c r="U1736">
        <v>679</v>
      </c>
      <c r="V1736">
        <v>8</v>
      </c>
      <c r="W1736" s="4" t="s">
        <v>160</v>
      </c>
      <c r="X1736">
        <v>1</v>
      </c>
      <c r="Y1736">
        <v>136</v>
      </c>
      <c r="Z1736" s="4" t="s">
        <v>57</v>
      </c>
    </row>
    <row r="1737" spans="1:26" x14ac:dyDescent="0.3">
      <c r="A1737" s="4" t="s">
        <v>1867</v>
      </c>
      <c r="B1737" s="4" t="s">
        <v>125</v>
      </c>
      <c r="C1737" s="4" t="s">
        <v>144</v>
      </c>
      <c r="D1737" s="4" t="s">
        <v>71</v>
      </c>
      <c r="E1737" s="4" t="s">
        <v>72</v>
      </c>
      <c r="F1737" s="4" t="s">
        <v>73</v>
      </c>
      <c r="G1737" s="4" t="s">
        <v>44</v>
      </c>
      <c r="H1737" s="4" t="s">
        <v>33</v>
      </c>
      <c r="I1737">
        <v>3</v>
      </c>
      <c r="J1737">
        <v>2</v>
      </c>
      <c r="K1737" s="4" t="s">
        <v>55</v>
      </c>
      <c r="L1737">
        <v>2017</v>
      </c>
      <c r="M1737">
        <v>9200</v>
      </c>
      <c r="N1737">
        <v>57849</v>
      </c>
      <c r="O1737">
        <v>100</v>
      </c>
      <c r="P1737" s="1">
        <v>43070</v>
      </c>
      <c r="Q1737" s="4" t="s">
        <v>35</v>
      </c>
      <c r="R1737" s="1">
        <v>44358</v>
      </c>
      <c r="S1737">
        <v>8416</v>
      </c>
      <c r="T1737">
        <v>7412</v>
      </c>
      <c r="U1737">
        <v>-1004</v>
      </c>
      <c r="V1737">
        <v>-12</v>
      </c>
      <c r="W1737" s="4" t="s">
        <v>179</v>
      </c>
      <c r="X1737">
        <v>2</v>
      </c>
      <c r="Y1737">
        <v>0</v>
      </c>
      <c r="Z1737" s="4" t="s">
        <v>47</v>
      </c>
    </row>
    <row r="1738" spans="1:26" x14ac:dyDescent="0.3">
      <c r="A1738" s="4" t="s">
        <v>1868</v>
      </c>
      <c r="B1738" s="4" t="s">
        <v>120</v>
      </c>
      <c r="C1738" s="4" t="s">
        <v>70</v>
      </c>
      <c r="D1738" s="4" t="s">
        <v>51</v>
      </c>
      <c r="E1738" s="4" t="s">
        <v>52</v>
      </c>
      <c r="F1738" s="4" t="s">
        <v>53</v>
      </c>
      <c r="G1738" s="4" t="s">
        <v>32</v>
      </c>
      <c r="H1738" s="4" t="s">
        <v>80</v>
      </c>
      <c r="I1738">
        <v>8</v>
      </c>
      <c r="J1738">
        <v>5</v>
      </c>
      <c r="K1738" s="4" t="s">
        <v>34</v>
      </c>
      <c r="L1738">
        <v>2017</v>
      </c>
      <c r="M1738">
        <v>9200</v>
      </c>
      <c r="N1738">
        <v>29106</v>
      </c>
      <c r="O1738">
        <v>200</v>
      </c>
      <c r="P1738" s="1">
        <v>44623</v>
      </c>
      <c r="Q1738" s="4" t="s">
        <v>35</v>
      </c>
      <c r="R1738" s="1">
        <v>44952</v>
      </c>
      <c r="S1738">
        <v>7968</v>
      </c>
      <c r="T1738">
        <v>8178</v>
      </c>
      <c r="U1738">
        <v>210</v>
      </c>
      <c r="V1738">
        <v>3</v>
      </c>
      <c r="W1738" s="4" t="s">
        <v>127</v>
      </c>
      <c r="X1738">
        <v>5</v>
      </c>
      <c r="Y1738">
        <v>42</v>
      </c>
      <c r="Z1738" s="4" t="s">
        <v>37</v>
      </c>
    </row>
    <row r="1739" spans="1:26" x14ac:dyDescent="0.3">
      <c r="A1739" s="4" t="s">
        <v>1869</v>
      </c>
      <c r="B1739" s="4" t="s">
        <v>172</v>
      </c>
      <c r="C1739" s="4" t="s">
        <v>190</v>
      </c>
      <c r="D1739" s="4" t="s">
        <v>41</v>
      </c>
      <c r="E1739" s="4" t="s">
        <v>42</v>
      </c>
      <c r="F1739" s="4" t="s">
        <v>43</v>
      </c>
      <c r="G1739" s="4" t="s">
        <v>54</v>
      </c>
      <c r="H1739" s="4" t="s">
        <v>80</v>
      </c>
      <c r="I1739">
        <v>2</v>
      </c>
      <c r="J1739">
        <v>2</v>
      </c>
      <c r="K1739" s="4" t="s">
        <v>66</v>
      </c>
      <c r="L1739">
        <v>2018</v>
      </c>
      <c r="M1739">
        <v>9200</v>
      </c>
      <c r="N1739">
        <v>87745</v>
      </c>
      <c r="O1739">
        <v>250</v>
      </c>
      <c r="P1739" s="1">
        <v>42812</v>
      </c>
      <c r="Q1739" s="4" t="s">
        <v>35</v>
      </c>
      <c r="R1739" s="1">
        <v>45324</v>
      </c>
      <c r="S1739">
        <v>7890</v>
      </c>
      <c r="T1739">
        <v>6944</v>
      </c>
      <c r="U1739">
        <v>-946</v>
      </c>
      <c r="V1739">
        <v>-12</v>
      </c>
      <c r="W1739" s="4" t="s">
        <v>36</v>
      </c>
      <c r="X1739">
        <v>3</v>
      </c>
      <c r="Y1739">
        <v>0</v>
      </c>
      <c r="Z1739" s="4" t="s">
        <v>57</v>
      </c>
    </row>
    <row r="1740" spans="1:26" x14ac:dyDescent="0.3">
      <c r="A1740" s="4" t="s">
        <v>1870</v>
      </c>
      <c r="B1740" s="4" t="s">
        <v>146</v>
      </c>
      <c r="C1740" s="4" t="s">
        <v>110</v>
      </c>
      <c r="D1740" s="4" t="s">
        <v>105</v>
      </c>
      <c r="E1740" s="4" t="s">
        <v>52</v>
      </c>
      <c r="F1740" s="4" t="s">
        <v>73</v>
      </c>
      <c r="G1740" s="4" t="s">
        <v>79</v>
      </c>
      <c r="H1740" s="4" t="s">
        <v>80</v>
      </c>
      <c r="I1740">
        <v>4</v>
      </c>
      <c r="J1740">
        <v>2</v>
      </c>
      <c r="K1740" s="4" t="s">
        <v>66</v>
      </c>
      <c r="L1740">
        <v>2019</v>
      </c>
      <c r="M1740">
        <v>7600</v>
      </c>
      <c r="N1740">
        <v>2098</v>
      </c>
      <c r="O1740">
        <v>200</v>
      </c>
      <c r="P1740" s="1">
        <v>43367</v>
      </c>
      <c r="Q1740" s="4" t="s">
        <v>35</v>
      </c>
      <c r="R1740" s="1">
        <v>43459</v>
      </c>
      <c r="S1740">
        <v>6358</v>
      </c>
      <c r="T1740">
        <v>7640</v>
      </c>
      <c r="U1740">
        <v>1282</v>
      </c>
      <c r="V1740">
        <v>20</v>
      </c>
      <c r="W1740" s="4" t="s">
        <v>166</v>
      </c>
      <c r="X1740">
        <v>1</v>
      </c>
      <c r="Y1740">
        <v>256</v>
      </c>
      <c r="Z1740" s="4" t="s">
        <v>47</v>
      </c>
    </row>
    <row r="1741" spans="1:26" x14ac:dyDescent="0.3">
      <c r="A1741" s="4" t="s">
        <v>1871</v>
      </c>
      <c r="B1741" s="4" t="s">
        <v>69</v>
      </c>
      <c r="C1741" s="4" t="s">
        <v>60</v>
      </c>
      <c r="D1741" s="4" t="s">
        <v>78</v>
      </c>
      <c r="E1741" s="4" t="s">
        <v>30</v>
      </c>
      <c r="F1741" s="4" t="s">
        <v>31</v>
      </c>
      <c r="G1741" s="4" t="s">
        <v>32</v>
      </c>
      <c r="H1741" s="4" t="s">
        <v>80</v>
      </c>
      <c r="I1741">
        <v>4</v>
      </c>
      <c r="J1741">
        <v>5</v>
      </c>
      <c r="K1741" s="4" t="s">
        <v>66</v>
      </c>
      <c r="L1741">
        <v>2019</v>
      </c>
      <c r="M1741">
        <v>6600</v>
      </c>
      <c r="N1741">
        <v>95531</v>
      </c>
      <c r="O1741">
        <v>120</v>
      </c>
      <c r="P1741" s="1">
        <v>45057</v>
      </c>
      <c r="Q1741" s="4" t="s">
        <v>35</v>
      </c>
      <c r="R1741" s="1">
        <v>45573</v>
      </c>
      <c r="S1741">
        <v>5181</v>
      </c>
      <c r="T1741">
        <v>3978</v>
      </c>
      <c r="U1741">
        <v>-1203</v>
      </c>
      <c r="V1741">
        <v>-23</v>
      </c>
      <c r="W1741" s="4" t="s">
        <v>90</v>
      </c>
      <c r="X1741">
        <v>5</v>
      </c>
      <c r="Y1741">
        <v>0</v>
      </c>
      <c r="Z1741" s="4" t="s">
        <v>57</v>
      </c>
    </row>
    <row r="1742" spans="1:26" x14ac:dyDescent="0.3">
      <c r="A1742" s="4" t="s">
        <v>1872</v>
      </c>
      <c r="B1742" s="4" t="s">
        <v>49</v>
      </c>
      <c r="C1742" s="4" t="s">
        <v>110</v>
      </c>
      <c r="D1742" s="4" t="s">
        <v>151</v>
      </c>
      <c r="E1742" s="4" t="s">
        <v>86</v>
      </c>
      <c r="F1742" s="4" t="s">
        <v>152</v>
      </c>
      <c r="G1742" s="4" t="s">
        <v>89</v>
      </c>
      <c r="H1742" s="4" t="s">
        <v>33</v>
      </c>
      <c r="I1742">
        <v>5</v>
      </c>
      <c r="J1742">
        <v>5</v>
      </c>
      <c r="K1742" s="4" t="s">
        <v>55</v>
      </c>
      <c r="L1742">
        <v>2021</v>
      </c>
      <c r="M1742">
        <v>8300</v>
      </c>
      <c r="N1742">
        <v>19378</v>
      </c>
      <c r="O1742">
        <v>100</v>
      </c>
      <c r="P1742" s="1">
        <v>44974</v>
      </c>
      <c r="Q1742" s="4" t="s">
        <v>35</v>
      </c>
      <c r="R1742" s="1">
        <v>45445</v>
      </c>
      <c r="S1742">
        <v>7363</v>
      </c>
      <c r="T1742">
        <v>6648</v>
      </c>
      <c r="U1742">
        <v>-715</v>
      </c>
      <c r="V1742">
        <v>-10</v>
      </c>
      <c r="W1742" s="4" t="s">
        <v>99</v>
      </c>
      <c r="X1742">
        <v>3</v>
      </c>
      <c r="Y1742">
        <v>0</v>
      </c>
      <c r="Z1742" s="4" t="s">
        <v>47</v>
      </c>
    </row>
    <row r="1743" spans="1:26" x14ac:dyDescent="0.3">
      <c r="A1743" s="4" t="s">
        <v>1873</v>
      </c>
      <c r="B1743" s="4" t="s">
        <v>83</v>
      </c>
      <c r="C1743" s="4" t="s">
        <v>118</v>
      </c>
      <c r="D1743" s="4" t="s">
        <v>85</v>
      </c>
      <c r="E1743" s="4" t="s">
        <v>86</v>
      </c>
      <c r="F1743" s="4" t="s">
        <v>31</v>
      </c>
      <c r="G1743" s="4" t="s">
        <v>54</v>
      </c>
      <c r="H1743" s="4" t="s">
        <v>80</v>
      </c>
      <c r="I1743">
        <v>4</v>
      </c>
      <c r="J1743">
        <v>5</v>
      </c>
      <c r="K1743" s="4" t="s">
        <v>45</v>
      </c>
      <c r="L1743">
        <v>2021</v>
      </c>
      <c r="M1743">
        <v>6300</v>
      </c>
      <c r="N1743">
        <v>47201</v>
      </c>
      <c r="O1743">
        <v>103</v>
      </c>
      <c r="P1743" s="1">
        <v>44498</v>
      </c>
      <c r="Q1743" s="4" t="s">
        <v>35</v>
      </c>
      <c r="R1743" s="1">
        <v>45089</v>
      </c>
      <c r="S1743">
        <v>5338</v>
      </c>
      <c r="T1743">
        <v>4934</v>
      </c>
      <c r="U1743">
        <v>-404</v>
      </c>
      <c r="V1743">
        <v>-8</v>
      </c>
      <c r="W1743" s="4" t="s">
        <v>46</v>
      </c>
      <c r="X1743">
        <v>5</v>
      </c>
      <c r="Y1743">
        <v>0</v>
      </c>
      <c r="Z1743" s="4" t="s">
        <v>57</v>
      </c>
    </row>
    <row r="1744" spans="1:26" x14ac:dyDescent="0.3">
      <c r="A1744" s="4" t="s">
        <v>1874</v>
      </c>
      <c r="B1744" s="4" t="s">
        <v>109</v>
      </c>
      <c r="C1744" s="4" t="s">
        <v>97</v>
      </c>
      <c r="D1744" s="4" t="s">
        <v>148</v>
      </c>
      <c r="E1744" s="4" t="s">
        <v>149</v>
      </c>
      <c r="F1744" s="4" t="s">
        <v>31</v>
      </c>
      <c r="G1744" s="4" t="s">
        <v>44</v>
      </c>
      <c r="H1744" s="4" t="s">
        <v>33</v>
      </c>
      <c r="I1744">
        <v>5</v>
      </c>
      <c r="J1744">
        <v>5</v>
      </c>
      <c r="K1744" s="4" t="s">
        <v>66</v>
      </c>
      <c r="L1744">
        <v>2023</v>
      </c>
      <c r="M1744">
        <v>6200</v>
      </c>
      <c r="N1744">
        <v>27973</v>
      </c>
      <c r="O1744">
        <v>150</v>
      </c>
      <c r="P1744" s="1">
        <v>44584</v>
      </c>
      <c r="Q1744" s="4" t="s">
        <v>35</v>
      </c>
      <c r="R1744" s="1">
        <v>44667</v>
      </c>
      <c r="S1744">
        <v>5171</v>
      </c>
      <c r="T1744">
        <v>5652</v>
      </c>
      <c r="U1744">
        <v>481</v>
      </c>
      <c r="V1744">
        <v>9</v>
      </c>
      <c r="W1744" s="4" t="s">
        <v>127</v>
      </c>
      <c r="X1744">
        <v>2</v>
      </c>
      <c r="Y1744">
        <v>96</v>
      </c>
      <c r="Z1744" s="4" t="s">
        <v>37</v>
      </c>
    </row>
    <row r="1745" spans="1:26" x14ac:dyDescent="0.3">
      <c r="A1745" s="4" t="s">
        <v>1875</v>
      </c>
      <c r="B1745" s="4" t="s">
        <v>88</v>
      </c>
      <c r="C1745" s="4" t="s">
        <v>97</v>
      </c>
      <c r="D1745" s="4" t="s">
        <v>138</v>
      </c>
      <c r="E1745" s="4" t="s">
        <v>139</v>
      </c>
      <c r="F1745" s="4" t="s">
        <v>53</v>
      </c>
      <c r="G1745" s="4" t="s">
        <v>79</v>
      </c>
      <c r="H1745" s="4" t="s">
        <v>33</v>
      </c>
      <c r="I1745">
        <v>7</v>
      </c>
      <c r="J1745">
        <v>5</v>
      </c>
      <c r="K1745" s="4" t="s">
        <v>66</v>
      </c>
      <c r="L1745">
        <v>2023</v>
      </c>
      <c r="M1745">
        <v>7700</v>
      </c>
      <c r="N1745">
        <v>96806</v>
      </c>
      <c r="O1745">
        <v>175</v>
      </c>
      <c r="P1745" s="1">
        <v>43268</v>
      </c>
      <c r="Q1745" s="4" t="s">
        <v>35</v>
      </c>
      <c r="R1745" s="1">
        <v>43411</v>
      </c>
      <c r="S1745">
        <v>6261</v>
      </c>
      <c r="T1745">
        <v>7140</v>
      </c>
      <c r="U1745">
        <v>879</v>
      </c>
      <c r="V1745">
        <v>14</v>
      </c>
      <c r="W1745" s="4" t="s">
        <v>160</v>
      </c>
      <c r="X1745">
        <v>5</v>
      </c>
      <c r="Y1745">
        <v>176</v>
      </c>
      <c r="Z1745" s="4" t="s">
        <v>37</v>
      </c>
    </row>
    <row r="1746" spans="1:26" x14ac:dyDescent="0.3">
      <c r="A1746" s="4" t="s">
        <v>1876</v>
      </c>
      <c r="B1746" s="4" t="s">
        <v>109</v>
      </c>
      <c r="C1746" s="4" t="s">
        <v>97</v>
      </c>
      <c r="D1746" s="4" t="s">
        <v>148</v>
      </c>
      <c r="E1746" s="4" t="s">
        <v>149</v>
      </c>
      <c r="F1746" s="4" t="s">
        <v>31</v>
      </c>
      <c r="G1746" s="4" t="s">
        <v>32</v>
      </c>
      <c r="H1746" s="4" t="s">
        <v>33</v>
      </c>
      <c r="I1746">
        <v>5</v>
      </c>
      <c r="J1746">
        <v>5</v>
      </c>
      <c r="K1746" s="4" t="s">
        <v>34</v>
      </c>
      <c r="L1746">
        <v>2022</v>
      </c>
      <c r="M1746">
        <v>7200</v>
      </c>
      <c r="N1746">
        <v>63990</v>
      </c>
      <c r="O1746">
        <v>150</v>
      </c>
      <c r="P1746" s="1">
        <v>42065</v>
      </c>
      <c r="Q1746" s="4" t="s">
        <v>35</v>
      </c>
      <c r="R1746" s="1">
        <v>43289</v>
      </c>
      <c r="S1746">
        <v>5919</v>
      </c>
      <c r="T1746">
        <v>5747</v>
      </c>
      <c r="U1746">
        <v>-172</v>
      </c>
      <c r="V1746">
        <v>-3</v>
      </c>
      <c r="W1746" s="4" t="s">
        <v>94</v>
      </c>
      <c r="X1746">
        <v>2</v>
      </c>
      <c r="Y1746">
        <v>0</v>
      </c>
      <c r="Z1746" s="4" t="s">
        <v>57</v>
      </c>
    </row>
    <row r="1747" spans="1:26" x14ac:dyDescent="0.3">
      <c r="A1747" s="4" t="s">
        <v>1877</v>
      </c>
      <c r="B1747" s="4" t="s">
        <v>113</v>
      </c>
      <c r="C1747" s="4" t="s">
        <v>175</v>
      </c>
      <c r="D1747" s="4" t="s">
        <v>158</v>
      </c>
      <c r="E1747" s="4" t="s">
        <v>86</v>
      </c>
      <c r="F1747" s="4" t="s">
        <v>152</v>
      </c>
      <c r="G1747" s="4" t="s">
        <v>44</v>
      </c>
      <c r="H1747" s="4" t="s">
        <v>33</v>
      </c>
      <c r="I1747">
        <v>5</v>
      </c>
      <c r="J1747">
        <v>4</v>
      </c>
      <c r="K1747" s="4" t="s">
        <v>45</v>
      </c>
      <c r="L1747">
        <v>2022</v>
      </c>
      <c r="M1747">
        <v>6700</v>
      </c>
      <c r="N1747">
        <v>48315</v>
      </c>
      <c r="O1747">
        <v>115</v>
      </c>
      <c r="P1747" s="1">
        <v>42445</v>
      </c>
      <c r="Q1747" s="4" t="s">
        <v>35</v>
      </c>
      <c r="R1747" s="1">
        <v>45285</v>
      </c>
      <c r="S1747">
        <v>5083</v>
      </c>
      <c r="T1747">
        <v>4533</v>
      </c>
      <c r="U1747">
        <v>-550</v>
      </c>
      <c r="V1747">
        <v>-11</v>
      </c>
      <c r="W1747" s="4" t="s">
        <v>99</v>
      </c>
      <c r="X1747">
        <v>4</v>
      </c>
      <c r="Y1747">
        <v>0</v>
      </c>
      <c r="Z1747" s="4" t="s">
        <v>57</v>
      </c>
    </row>
    <row r="1748" spans="1:26" x14ac:dyDescent="0.3">
      <c r="A1748" s="4" t="s">
        <v>1878</v>
      </c>
      <c r="B1748" s="4" t="s">
        <v>27</v>
      </c>
      <c r="C1748" s="4" t="s">
        <v>104</v>
      </c>
      <c r="D1748" s="4" t="s">
        <v>41</v>
      </c>
      <c r="E1748" s="4" t="s">
        <v>42</v>
      </c>
      <c r="F1748" s="4" t="s">
        <v>43</v>
      </c>
      <c r="G1748" s="4" t="s">
        <v>44</v>
      </c>
      <c r="H1748" s="4" t="s">
        <v>80</v>
      </c>
      <c r="I1748">
        <v>2</v>
      </c>
      <c r="J1748">
        <v>2</v>
      </c>
      <c r="K1748" s="4" t="s">
        <v>45</v>
      </c>
      <c r="L1748">
        <v>2024</v>
      </c>
      <c r="M1748">
        <v>8500</v>
      </c>
      <c r="N1748">
        <v>4183</v>
      </c>
      <c r="O1748">
        <v>250</v>
      </c>
      <c r="P1748" s="1">
        <v>43415</v>
      </c>
      <c r="Q1748" s="4" t="s">
        <v>35</v>
      </c>
      <c r="R1748" s="1">
        <v>44465</v>
      </c>
      <c r="S1748">
        <v>7743</v>
      </c>
      <c r="T1748">
        <v>7815</v>
      </c>
      <c r="U1748">
        <v>72</v>
      </c>
      <c r="V1748">
        <v>1</v>
      </c>
      <c r="W1748" s="4" t="s">
        <v>166</v>
      </c>
      <c r="X1748">
        <v>4</v>
      </c>
      <c r="Y1748">
        <v>14</v>
      </c>
      <c r="Z1748" s="4" t="s">
        <v>47</v>
      </c>
    </row>
    <row r="1749" spans="1:26" x14ac:dyDescent="0.3">
      <c r="A1749" s="4" t="s">
        <v>1879</v>
      </c>
      <c r="B1749" s="4" t="s">
        <v>59</v>
      </c>
      <c r="C1749" s="4" t="s">
        <v>60</v>
      </c>
      <c r="D1749" s="4" t="s">
        <v>138</v>
      </c>
      <c r="E1749" s="4" t="s">
        <v>139</v>
      </c>
      <c r="F1749" s="4" t="s">
        <v>53</v>
      </c>
      <c r="G1749" s="4" t="s">
        <v>44</v>
      </c>
      <c r="H1749" s="4" t="s">
        <v>80</v>
      </c>
      <c r="I1749">
        <v>7</v>
      </c>
      <c r="J1749">
        <v>5</v>
      </c>
      <c r="K1749" s="4" t="s">
        <v>34</v>
      </c>
      <c r="L1749">
        <v>2015</v>
      </c>
      <c r="M1749">
        <v>9400</v>
      </c>
      <c r="N1749">
        <v>92881</v>
      </c>
      <c r="O1749">
        <v>175</v>
      </c>
      <c r="P1749" s="1">
        <v>44630</v>
      </c>
      <c r="Q1749" s="4" t="s">
        <v>35</v>
      </c>
      <c r="R1749" s="1">
        <v>44672</v>
      </c>
      <c r="S1749">
        <v>7866</v>
      </c>
      <c r="T1749">
        <v>8146</v>
      </c>
      <c r="U1749">
        <v>280</v>
      </c>
      <c r="V1749">
        <v>4</v>
      </c>
      <c r="W1749" s="4" t="s">
        <v>160</v>
      </c>
      <c r="X1749">
        <v>5</v>
      </c>
      <c r="Y1749">
        <v>56</v>
      </c>
      <c r="Z1749" s="4" t="s">
        <v>47</v>
      </c>
    </row>
    <row r="1750" spans="1:26" x14ac:dyDescent="0.3">
      <c r="A1750" s="4" t="s">
        <v>1880</v>
      </c>
      <c r="B1750" s="4" t="s">
        <v>197</v>
      </c>
      <c r="C1750" s="4" t="s">
        <v>60</v>
      </c>
      <c r="D1750" s="4" t="s">
        <v>51</v>
      </c>
      <c r="E1750" s="4" t="s">
        <v>52</v>
      </c>
      <c r="F1750" s="4" t="s">
        <v>53</v>
      </c>
      <c r="G1750" s="4" t="s">
        <v>89</v>
      </c>
      <c r="H1750" s="4" t="s">
        <v>80</v>
      </c>
      <c r="I1750">
        <v>8</v>
      </c>
      <c r="J1750">
        <v>5</v>
      </c>
      <c r="K1750" s="4" t="s">
        <v>45</v>
      </c>
      <c r="L1750">
        <v>2021</v>
      </c>
      <c r="M1750">
        <v>7800</v>
      </c>
      <c r="N1750">
        <v>2024</v>
      </c>
      <c r="O1750">
        <v>200</v>
      </c>
      <c r="P1750" s="1">
        <v>43785</v>
      </c>
      <c r="Q1750" s="4" t="s">
        <v>35</v>
      </c>
      <c r="R1750" s="1">
        <v>44098</v>
      </c>
      <c r="S1750">
        <v>7249</v>
      </c>
      <c r="T1750">
        <v>6017</v>
      </c>
      <c r="U1750">
        <v>-1232</v>
      </c>
      <c r="V1750">
        <v>-17</v>
      </c>
      <c r="W1750" s="4" t="s">
        <v>142</v>
      </c>
      <c r="X1750">
        <v>4</v>
      </c>
      <c r="Y1750">
        <v>0</v>
      </c>
      <c r="Z1750" s="4" t="s">
        <v>37</v>
      </c>
    </row>
    <row r="1751" spans="1:26" x14ac:dyDescent="0.3">
      <c r="A1751" s="4" t="s">
        <v>1881</v>
      </c>
      <c r="B1751" s="4" t="s">
        <v>197</v>
      </c>
      <c r="C1751" s="4" t="s">
        <v>60</v>
      </c>
      <c r="D1751" s="4" t="s">
        <v>78</v>
      </c>
      <c r="E1751" s="4" t="s">
        <v>30</v>
      </c>
      <c r="F1751" s="4" t="s">
        <v>31</v>
      </c>
      <c r="G1751" s="4" t="s">
        <v>89</v>
      </c>
      <c r="H1751" s="4" t="s">
        <v>80</v>
      </c>
      <c r="I1751">
        <v>4</v>
      </c>
      <c r="J1751">
        <v>5</v>
      </c>
      <c r="K1751" s="4" t="s">
        <v>45</v>
      </c>
      <c r="L1751">
        <v>2017</v>
      </c>
      <c r="M1751">
        <v>6700</v>
      </c>
      <c r="N1751">
        <v>33001</v>
      </c>
      <c r="O1751">
        <v>120</v>
      </c>
      <c r="P1751" s="1">
        <v>44895</v>
      </c>
      <c r="Q1751" s="4" t="s">
        <v>35</v>
      </c>
      <c r="R1751" s="1">
        <v>44999</v>
      </c>
      <c r="S1751">
        <v>5036</v>
      </c>
      <c r="T1751">
        <v>6187</v>
      </c>
      <c r="U1751">
        <v>1151</v>
      </c>
      <c r="V1751">
        <v>23</v>
      </c>
      <c r="W1751" s="4" t="s">
        <v>56</v>
      </c>
      <c r="X1751">
        <v>5</v>
      </c>
      <c r="Y1751">
        <v>230</v>
      </c>
      <c r="Z1751" s="4" t="s">
        <v>47</v>
      </c>
    </row>
    <row r="1752" spans="1:26" x14ac:dyDescent="0.3">
      <c r="A1752" s="4" t="s">
        <v>1882</v>
      </c>
      <c r="B1752" s="4" t="s">
        <v>69</v>
      </c>
      <c r="C1752" s="4" t="s">
        <v>144</v>
      </c>
      <c r="D1752" s="4" t="s">
        <v>138</v>
      </c>
      <c r="E1752" s="4" t="s">
        <v>139</v>
      </c>
      <c r="F1752" s="4" t="s">
        <v>53</v>
      </c>
      <c r="G1752" s="4" t="s">
        <v>54</v>
      </c>
      <c r="H1752" s="4" t="s">
        <v>80</v>
      </c>
      <c r="I1752">
        <v>7</v>
      </c>
      <c r="J1752">
        <v>5</v>
      </c>
      <c r="K1752" s="4" t="s">
        <v>34</v>
      </c>
      <c r="L1752">
        <v>2024</v>
      </c>
      <c r="M1752">
        <v>8500</v>
      </c>
      <c r="N1752">
        <v>11365</v>
      </c>
      <c r="O1752">
        <v>175</v>
      </c>
      <c r="P1752" s="1">
        <v>45130</v>
      </c>
      <c r="Q1752" s="4" t="s">
        <v>35</v>
      </c>
      <c r="R1752" s="1">
        <v>44990</v>
      </c>
      <c r="S1752">
        <v>7414</v>
      </c>
      <c r="T1752">
        <v>8018</v>
      </c>
      <c r="U1752">
        <v>604</v>
      </c>
      <c r="V1752">
        <v>8</v>
      </c>
      <c r="W1752" s="4" t="s">
        <v>131</v>
      </c>
      <c r="X1752">
        <v>5</v>
      </c>
      <c r="Y1752">
        <v>121</v>
      </c>
      <c r="Z1752" s="4" t="s">
        <v>57</v>
      </c>
    </row>
    <row r="1753" spans="1:26" x14ac:dyDescent="0.3">
      <c r="A1753" s="4" t="s">
        <v>1883</v>
      </c>
      <c r="B1753" s="4" t="s">
        <v>83</v>
      </c>
      <c r="C1753" s="4" t="s">
        <v>50</v>
      </c>
      <c r="D1753" s="4" t="s">
        <v>71</v>
      </c>
      <c r="E1753" s="4" t="s">
        <v>72</v>
      </c>
      <c r="F1753" s="4" t="s">
        <v>73</v>
      </c>
      <c r="G1753" s="4" t="s">
        <v>32</v>
      </c>
      <c r="H1753" s="4" t="s">
        <v>33</v>
      </c>
      <c r="I1753">
        <v>3</v>
      </c>
      <c r="J1753">
        <v>2</v>
      </c>
      <c r="K1753" s="4" t="s">
        <v>45</v>
      </c>
      <c r="L1753">
        <v>2024</v>
      </c>
      <c r="M1753">
        <v>7000</v>
      </c>
      <c r="N1753">
        <v>77278</v>
      </c>
      <c r="O1753">
        <v>100</v>
      </c>
      <c r="P1753" s="1">
        <v>42484</v>
      </c>
      <c r="Q1753" s="4" t="s">
        <v>35</v>
      </c>
      <c r="R1753" s="1">
        <v>43424</v>
      </c>
      <c r="S1753">
        <v>6249</v>
      </c>
      <c r="T1753">
        <v>5252</v>
      </c>
      <c r="U1753">
        <v>-997</v>
      </c>
      <c r="V1753">
        <v>-16</v>
      </c>
      <c r="W1753" s="4" t="s">
        <v>46</v>
      </c>
      <c r="X1753">
        <v>3</v>
      </c>
      <c r="Y1753">
        <v>0</v>
      </c>
      <c r="Z1753" s="4" t="s">
        <v>37</v>
      </c>
    </row>
    <row r="1754" spans="1:26" x14ac:dyDescent="0.3">
      <c r="A1754" s="4" t="s">
        <v>1884</v>
      </c>
      <c r="B1754" s="4" t="s">
        <v>156</v>
      </c>
      <c r="C1754" s="4" t="s">
        <v>60</v>
      </c>
      <c r="D1754" s="4" t="s">
        <v>51</v>
      </c>
      <c r="E1754" s="4" t="s">
        <v>52</v>
      </c>
      <c r="F1754" s="4" t="s">
        <v>53</v>
      </c>
      <c r="G1754" s="4" t="s">
        <v>79</v>
      </c>
      <c r="H1754" s="4" t="s">
        <v>80</v>
      </c>
      <c r="I1754">
        <v>8</v>
      </c>
      <c r="J1754">
        <v>5</v>
      </c>
      <c r="K1754" s="4" t="s">
        <v>55</v>
      </c>
      <c r="L1754">
        <v>2015</v>
      </c>
      <c r="M1754">
        <v>9900</v>
      </c>
      <c r="N1754">
        <v>96166</v>
      </c>
      <c r="O1754">
        <v>200</v>
      </c>
      <c r="P1754" s="1">
        <v>42711</v>
      </c>
      <c r="Q1754" s="4" t="s">
        <v>35</v>
      </c>
      <c r="R1754" s="1">
        <v>44784</v>
      </c>
      <c r="S1754">
        <v>8960</v>
      </c>
      <c r="T1754">
        <v>10479</v>
      </c>
      <c r="U1754">
        <v>1519</v>
      </c>
      <c r="V1754">
        <v>17</v>
      </c>
      <c r="W1754" s="4" t="s">
        <v>136</v>
      </c>
      <c r="X1754">
        <v>2</v>
      </c>
      <c r="Y1754">
        <v>304</v>
      </c>
      <c r="Z1754" s="4" t="s">
        <v>47</v>
      </c>
    </row>
    <row r="1755" spans="1:26" x14ac:dyDescent="0.3">
      <c r="A1755" s="4" t="s">
        <v>1885</v>
      </c>
      <c r="B1755" s="4" t="s">
        <v>125</v>
      </c>
      <c r="C1755" s="4" t="s">
        <v>77</v>
      </c>
      <c r="D1755" s="4" t="s">
        <v>41</v>
      </c>
      <c r="E1755" s="4" t="s">
        <v>42</v>
      </c>
      <c r="F1755" s="4" t="s">
        <v>43</v>
      </c>
      <c r="G1755" s="4" t="s">
        <v>32</v>
      </c>
      <c r="H1755" s="4" t="s">
        <v>80</v>
      </c>
      <c r="I1755">
        <v>2</v>
      </c>
      <c r="J1755">
        <v>2</v>
      </c>
      <c r="K1755" s="4" t="s">
        <v>55</v>
      </c>
      <c r="L1755">
        <v>2023</v>
      </c>
      <c r="M1755">
        <v>10100</v>
      </c>
      <c r="N1755">
        <v>18935</v>
      </c>
      <c r="O1755">
        <v>250</v>
      </c>
      <c r="P1755" s="1">
        <v>43829</v>
      </c>
      <c r="Q1755" s="4" t="s">
        <v>35</v>
      </c>
      <c r="R1755" s="1">
        <v>44760</v>
      </c>
      <c r="S1755">
        <v>9398</v>
      </c>
      <c r="T1755">
        <v>9977</v>
      </c>
      <c r="U1755">
        <v>579</v>
      </c>
      <c r="V1755">
        <v>6</v>
      </c>
      <c r="W1755" s="4" t="s">
        <v>56</v>
      </c>
      <c r="X1755">
        <v>3</v>
      </c>
      <c r="Y1755">
        <v>116</v>
      </c>
      <c r="Z1755" s="4" t="s">
        <v>37</v>
      </c>
    </row>
    <row r="1756" spans="1:26" x14ac:dyDescent="0.3">
      <c r="A1756" s="4" t="s">
        <v>1886</v>
      </c>
      <c r="B1756" s="4" t="s">
        <v>172</v>
      </c>
      <c r="C1756" s="4" t="s">
        <v>97</v>
      </c>
      <c r="D1756" s="4" t="s">
        <v>71</v>
      </c>
      <c r="E1756" s="4" t="s">
        <v>72</v>
      </c>
      <c r="F1756" s="4" t="s">
        <v>73</v>
      </c>
      <c r="G1756" s="4" t="s">
        <v>79</v>
      </c>
      <c r="H1756" s="4" t="s">
        <v>80</v>
      </c>
      <c r="I1756">
        <v>3</v>
      </c>
      <c r="J1756">
        <v>2</v>
      </c>
      <c r="K1756" s="4" t="s">
        <v>34</v>
      </c>
      <c r="L1756">
        <v>2024</v>
      </c>
      <c r="M1756">
        <v>8000</v>
      </c>
      <c r="N1756">
        <v>90895</v>
      </c>
      <c r="O1756">
        <v>100</v>
      </c>
      <c r="P1756" s="1">
        <v>42735</v>
      </c>
      <c r="Q1756" s="4" t="s">
        <v>35</v>
      </c>
      <c r="R1756" s="1">
        <v>43210</v>
      </c>
      <c r="S1756">
        <v>6622</v>
      </c>
      <c r="T1756">
        <v>5764</v>
      </c>
      <c r="U1756">
        <v>-858</v>
      </c>
      <c r="V1756">
        <v>-13</v>
      </c>
      <c r="W1756" s="4" t="s">
        <v>74</v>
      </c>
      <c r="X1756">
        <v>2</v>
      </c>
      <c r="Y1756">
        <v>0</v>
      </c>
      <c r="Z1756" s="4" t="s">
        <v>57</v>
      </c>
    </row>
    <row r="1757" spans="1:26" x14ac:dyDescent="0.3">
      <c r="A1757" s="4" t="s">
        <v>1887</v>
      </c>
      <c r="B1757" s="4" t="s">
        <v>109</v>
      </c>
      <c r="C1757" s="4" t="s">
        <v>40</v>
      </c>
      <c r="D1757" s="4" t="s">
        <v>71</v>
      </c>
      <c r="E1757" s="4" t="s">
        <v>72</v>
      </c>
      <c r="F1757" s="4" t="s">
        <v>73</v>
      </c>
      <c r="G1757" s="4" t="s">
        <v>89</v>
      </c>
      <c r="H1757" s="4" t="s">
        <v>80</v>
      </c>
      <c r="I1757">
        <v>3</v>
      </c>
      <c r="J1757">
        <v>2</v>
      </c>
      <c r="K1757" s="4" t="s">
        <v>34</v>
      </c>
      <c r="L1757">
        <v>2016</v>
      </c>
      <c r="M1757">
        <v>8800</v>
      </c>
      <c r="N1757">
        <v>95001</v>
      </c>
      <c r="O1757">
        <v>100</v>
      </c>
      <c r="P1757" s="1">
        <v>44711</v>
      </c>
      <c r="Q1757" s="4" t="s">
        <v>35</v>
      </c>
      <c r="R1757" s="1">
        <v>44724</v>
      </c>
      <c r="S1757">
        <v>6849</v>
      </c>
      <c r="T1757">
        <v>7724</v>
      </c>
      <c r="U1757">
        <v>875</v>
      </c>
      <c r="V1757">
        <v>13</v>
      </c>
      <c r="W1757" s="4" t="s">
        <v>67</v>
      </c>
      <c r="X1757">
        <v>5</v>
      </c>
      <c r="Y1757">
        <v>175</v>
      </c>
      <c r="Z1757" s="4" t="s">
        <v>57</v>
      </c>
    </row>
    <row r="1758" spans="1:26" x14ac:dyDescent="0.3">
      <c r="A1758" s="4" t="s">
        <v>1888</v>
      </c>
      <c r="B1758" s="4" t="s">
        <v>101</v>
      </c>
      <c r="C1758" s="4" t="s">
        <v>60</v>
      </c>
      <c r="D1758" s="4" t="s">
        <v>138</v>
      </c>
      <c r="E1758" s="4" t="s">
        <v>139</v>
      </c>
      <c r="F1758" s="4" t="s">
        <v>53</v>
      </c>
      <c r="G1758" s="4" t="s">
        <v>32</v>
      </c>
      <c r="H1758" s="4" t="s">
        <v>33</v>
      </c>
      <c r="I1758">
        <v>7</v>
      </c>
      <c r="J1758">
        <v>5</v>
      </c>
      <c r="K1758" s="4" t="s">
        <v>45</v>
      </c>
      <c r="L1758">
        <v>2021</v>
      </c>
      <c r="M1758">
        <v>7800</v>
      </c>
      <c r="N1758">
        <v>64006</v>
      </c>
      <c r="O1758">
        <v>175</v>
      </c>
      <c r="P1758" s="1">
        <v>42613</v>
      </c>
      <c r="Q1758" s="4" t="s">
        <v>35</v>
      </c>
      <c r="R1758" s="1">
        <v>45368</v>
      </c>
      <c r="S1758">
        <v>6546</v>
      </c>
      <c r="T1758">
        <v>5617</v>
      </c>
      <c r="U1758">
        <v>-929</v>
      </c>
      <c r="V1758">
        <v>-14</v>
      </c>
      <c r="W1758" s="4" t="s">
        <v>99</v>
      </c>
      <c r="X1758">
        <v>2</v>
      </c>
      <c r="Y1758">
        <v>0</v>
      </c>
      <c r="Z1758" s="4" t="s">
        <v>57</v>
      </c>
    </row>
    <row r="1759" spans="1:26" x14ac:dyDescent="0.3">
      <c r="A1759" s="4" t="s">
        <v>1889</v>
      </c>
      <c r="B1759" s="4" t="s">
        <v>39</v>
      </c>
      <c r="C1759" s="4" t="s">
        <v>77</v>
      </c>
      <c r="D1759" s="4" t="s">
        <v>51</v>
      </c>
      <c r="E1759" s="4" t="s">
        <v>52</v>
      </c>
      <c r="F1759" s="4" t="s">
        <v>53</v>
      </c>
      <c r="G1759" s="4" t="s">
        <v>79</v>
      </c>
      <c r="H1759" s="4" t="s">
        <v>33</v>
      </c>
      <c r="I1759">
        <v>8</v>
      </c>
      <c r="J1759">
        <v>5</v>
      </c>
      <c r="K1759" s="4" t="s">
        <v>34</v>
      </c>
      <c r="L1759">
        <v>2017</v>
      </c>
      <c r="M1759">
        <v>9200</v>
      </c>
      <c r="N1759">
        <v>67930</v>
      </c>
      <c r="O1759">
        <v>200</v>
      </c>
      <c r="P1759" s="1">
        <v>45329</v>
      </c>
      <c r="Q1759" s="4" t="s">
        <v>35</v>
      </c>
      <c r="R1759" s="1">
        <v>45423</v>
      </c>
      <c r="S1759">
        <v>8156</v>
      </c>
      <c r="T1759">
        <v>8680</v>
      </c>
      <c r="U1759">
        <v>524</v>
      </c>
      <c r="V1759">
        <v>6</v>
      </c>
      <c r="W1759" s="4" t="s">
        <v>56</v>
      </c>
      <c r="X1759">
        <v>4</v>
      </c>
      <c r="Y1759">
        <v>105</v>
      </c>
      <c r="Z1759" s="4" t="s">
        <v>57</v>
      </c>
    </row>
    <row r="1760" spans="1:26" x14ac:dyDescent="0.3">
      <c r="A1760" s="4" t="s">
        <v>1890</v>
      </c>
      <c r="B1760" s="4" t="s">
        <v>69</v>
      </c>
      <c r="C1760" s="4" t="s">
        <v>175</v>
      </c>
      <c r="D1760" s="4" t="s">
        <v>85</v>
      </c>
      <c r="E1760" s="4" t="s">
        <v>86</v>
      </c>
      <c r="F1760" s="4" t="s">
        <v>31</v>
      </c>
      <c r="G1760" s="4" t="s">
        <v>32</v>
      </c>
      <c r="H1760" s="4" t="s">
        <v>33</v>
      </c>
      <c r="I1760">
        <v>4</v>
      </c>
      <c r="J1760">
        <v>5</v>
      </c>
      <c r="K1760" s="4" t="s">
        <v>66</v>
      </c>
      <c r="L1760">
        <v>2023</v>
      </c>
      <c r="M1760">
        <v>6200</v>
      </c>
      <c r="N1760">
        <v>37477</v>
      </c>
      <c r="O1760">
        <v>103</v>
      </c>
      <c r="P1760" s="1">
        <v>42884</v>
      </c>
      <c r="Q1760" s="4" t="s">
        <v>35</v>
      </c>
      <c r="R1760" s="1">
        <v>44005</v>
      </c>
      <c r="S1760">
        <v>4290</v>
      </c>
      <c r="T1760">
        <v>5721</v>
      </c>
      <c r="U1760">
        <v>1431</v>
      </c>
      <c r="V1760">
        <v>33</v>
      </c>
      <c r="W1760" s="4" t="s">
        <v>184</v>
      </c>
      <c r="X1760">
        <v>1</v>
      </c>
      <c r="Y1760">
        <v>286</v>
      </c>
      <c r="Z1760" s="4" t="s">
        <v>57</v>
      </c>
    </row>
    <row r="1761" spans="1:26" x14ac:dyDescent="0.3">
      <c r="A1761" s="4" t="s">
        <v>1891</v>
      </c>
      <c r="B1761" s="4" t="s">
        <v>76</v>
      </c>
      <c r="C1761" s="4" t="s">
        <v>40</v>
      </c>
      <c r="D1761" s="4" t="s">
        <v>29</v>
      </c>
      <c r="E1761" s="4" t="s">
        <v>30</v>
      </c>
      <c r="F1761" s="4" t="s">
        <v>31</v>
      </c>
      <c r="G1761" s="4" t="s">
        <v>79</v>
      </c>
      <c r="H1761" s="4" t="s">
        <v>33</v>
      </c>
      <c r="I1761">
        <v>5</v>
      </c>
      <c r="J1761">
        <v>5</v>
      </c>
      <c r="K1761" s="4" t="s">
        <v>45</v>
      </c>
      <c r="L1761">
        <v>2019</v>
      </c>
      <c r="M1761">
        <v>6500</v>
      </c>
      <c r="N1761">
        <v>35933</v>
      </c>
      <c r="O1761">
        <v>113</v>
      </c>
      <c r="P1761" s="1">
        <v>42097</v>
      </c>
      <c r="Q1761" s="4" t="s">
        <v>35</v>
      </c>
      <c r="R1761" s="1">
        <v>45651</v>
      </c>
      <c r="S1761">
        <v>5168</v>
      </c>
      <c r="T1761">
        <v>5861</v>
      </c>
      <c r="U1761">
        <v>693</v>
      </c>
      <c r="V1761">
        <v>13</v>
      </c>
      <c r="W1761" s="4" t="s">
        <v>102</v>
      </c>
      <c r="X1761">
        <v>4</v>
      </c>
      <c r="Y1761">
        <v>139</v>
      </c>
      <c r="Z1761" s="4" t="s">
        <v>47</v>
      </c>
    </row>
    <row r="1762" spans="1:26" x14ac:dyDescent="0.3">
      <c r="A1762" s="4" t="s">
        <v>1892</v>
      </c>
      <c r="B1762" s="4" t="s">
        <v>197</v>
      </c>
      <c r="C1762" s="4" t="s">
        <v>84</v>
      </c>
      <c r="D1762" s="4" t="s">
        <v>71</v>
      </c>
      <c r="E1762" s="4" t="s">
        <v>72</v>
      </c>
      <c r="F1762" s="4" t="s">
        <v>73</v>
      </c>
      <c r="G1762" s="4" t="s">
        <v>89</v>
      </c>
      <c r="H1762" s="4" t="s">
        <v>80</v>
      </c>
      <c r="I1762">
        <v>3</v>
      </c>
      <c r="J1762">
        <v>2</v>
      </c>
      <c r="K1762" s="4" t="s">
        <v>34</v>
      </c>
      <c r="L1762">
        <v>2018</v>
      </c>
      <c r="M1762">
        <v>8600</v>
      </c>
      <c r="N1762">
        <v>68581</v>
      </c>
      <c r="O1762">
        <v>100</v>
      </c>
      <c r="P1762" s="1">
        <v>44372</v>
      </c>
      <c r="Q1762" s="4" t="s">
        <v>35</v>
      </c>
      <c r="R1762" s="1">
        <v>45445</v>
      </c>
      <c r="S1762">
        <v>7247</v>
      </c>
      <c r="T1762">
        <v>6777</v>
      </c>
      <c r="U1762">
        <v>-470</v>
      </c>
      <c r="V1762">
        <v>-6</v>
      </c>
      <c r="W1762" s="4" t="s">
        <v>160</v>
      </c>
      <c r="X1762">
        <v>1</v>
      </c>
      <c r="Y1762">
        <v>0</v>
      </c>
      <c r="Z1762" s="4" t="s">
        <v>57</v>
      </c>
    </row>
    <row r="1763" spans="1:26" x14ac:dyDescent="0.3">
      <c r="A1763" s="4" t="s">
        <v>1893</v>
      </c>
      <c r="B1763" s="4" t="s">
        <v>113</v>
      </c>
      <c r="C1763" s="4" t="s">
        <v>70</v>
      </c>
      <c r="D1763" s="4" t="s">
        <v>138</v>
      </c>
      <c r="E1763" s="4" t="s">
        <v>139</v>
      </c>
      <c r="F1763" s="4" t="s">
        <v>53</v>
      </c>
      <c r="G1763" s="4" t="s">
        <v>54</v>
      </c>
      <c r="H1763" s="4" t="s">
        <v>80</v>
      </c>
      <c r="I1763">
        <v>7</v>
      </c>
      <c r="J1763">
        <v>5</v>
      </c>
      <c r="K1763" s="4" t="s">
        <v>55</v>
      </c>
      <c r="L1763">
        <v>2016</v>
      </c>
      <c r="M1763">
        <v>9800</v>
      </c>
      <c r="N1763">
        <v>59412</v>
      </c>
      <c r="O1763">
        <v>175</v>
      </c>
      <c r="P1763" s="1">
        <v>43349</v>
      </c>
      <c r="Q1763" s="4" t="s">
        <v>35</v>
      </c>
      <c r="R1763" s="1">
        <v>43203</v>
      </c>
      <c r="S1763">
        <v>8137</v>
      </c>
      <c r="T1763">
        <v>9342</v>
      </c>
      <c r="U1763">
        <v>1205</v>
      </c>
      <c r="V1763">
        <v>15</v>
      </c>
      <c r="W1763" s="4" t="s">
        <v>90</v>
      </c>
      <c r="X1763">
        <v>1</v>
      </c>
      <c r="Y1763">
        <v>241</v>
      </c>
      <c r="Z1763" s="4" t="s">
        <v>37</v>
      </c>
    </row>
    <row r="1764" spans="1:26" x14ac:dyDescent="0.3">
      <c r="A1764" s="4" t="s">
        <v>1894</v>
      </c>
      <c r="B1764" s="4" t="s">
        <v>133</v>
      </c>
      <c r="C1764" s="4" t="s">
        <v>93</v>
      </c>
      <c r="D1764" s="4" t="s">
        <v>41</v>
      </c>
      <c r="E1764" s="4" t="s">
        <v>42</v>
      </c>
      <c r="F1764" s="4" t="s">
        <v>43</v>
      </c>
      <c r="G1764" s="4" t="s">
        <v>54</v>
      </c>
      <c r="H1764" s="4" t="s">
        <v>33</v>
      </c>
      <c r="I1764">
        <v>2</v>
      </c>
      <c r="J1764">
        <v>2</v>
      </c>
      <c r="K1764" s="4" t="s">
        <v>45</v>
      </c>
      <c r="L1764">
        <v>2024</v>
      </c>
      <c r="M1764">
        <v>8500</v>
      </c>
      <c r="N1764">
        <v>53063</v>
      </c>
      <c r="O1764">
        <v>250</v>
      </c>
      <c r="P1764" s="1">
        <v>42443</v>
      </c>
      <c r="Q1764" s="4" t="s">
        <v>35</v>
      </c>
      <c r="R1764" s="1">
        <v>43381</v>
      </c>
      <c r="S1764">
        <v>7259</v>
      </c>
      <c r="T1764">
        <v>6936</v>
      </c>
      <c r="U1764">
        <v>-323</v>
      </c>
      <c r="V1764">
        <v>-4</v>
      </c>
      <c r="W1764" s="4" t="s">
        <v>179</v>
      </c>
      <c r="X1764">
        <v>1</v>
      </c>
      <c r="Y1764">
        <v>0</v>
      </c>
      <c r="Z1764" s="4" t="s">
        <v>57</v>
      </c>
    </row>
    <row r="1765" spans="1:26" x14ac:dyDescent="0.3">
      <c r="A1765" s="4" t="s">
        <v>1895</v>
      </c>
      <c r="B1765" s="4" t="s">
        <v>92</v>
      </c>
      <c r="C1765" s="4" t="s">
        <v>97</v>
      </c>
      <c r="D1765" s="4" t="s">
        <v>51</v>
      </c>
      <c r="E1765" s="4" t="s">
        <v>52</v>
      </c>
      <c r="F1765" s="4" t="s">
        <v>53</v>
      </c>
      <c r="G1765" s="4" t="s">
        <v>44</v>
      </c>
      <c r="H1765" s="4" t="s">
        <v>80</v>
      </c>
      <c r="I1765">
        <v>8</v>
      </c>
      <c r="J1765">
        <v>5</v>
      </c>
      <c r="K1765" s="4" t="s">
        <v>55</v>
      </c>
      <c r="L1765">
        <v>2024</v>
      </c>
      <c r="M1765">
        <v>9000</v>
      </c>
      <c r="N1765">
        <v>13530</v>
      </c>
      <c r="O1765">
        <v>200</v>
      </c>
      <c r="P1765" s="1">
        <v>43492</v>
      </c>
      <c r="Q1765" s="4" t="s">
        <v>35</v>
      </c>
      <c r="R1765" s="1">
        <v>44726</v>
      </c>
      <c r="S1765">
        <v>8182</v>
      </c>
      <c r="T1765">
        <v>9241</v>
      </c>
      <c r="U1765">
        <v>1059</v>
      </c>
      <c r="V1765">
        <v>13</v>
      </c>
      <c r="W1765" s="4" t="s">
        <v>94</v>
      </c>
      <c r="X1765">
        <v>3</v>
      </c>
      <c r="Y1765">
        <v>212</v>
      </c>
      <c r="Z1765" s="4" t="s">
        <v>57</v>
      </c>
    </row>
    <row r="1766" spans="1:26" x14ac:dyDescent="0.3">
      <c r="A1766" s="4" t="s">
        <v>1896</v>
      </c>
      <c r="B1766" s="4" t="s">
        <v>133</v>
      </c>
      <c r="C1766" s="4" t="s">
        <v>175</v>
      </c>
      <c r="D1766" s="4" t="s">
        <v>151</v>
      </c>
      <c r="E1766" s="4" t="s">
        <v>86</v>
      </c>
      <c r="F1766" s="4" t="s">
        <v>152</v>
      </c>
      <c r="G1766" s="4" t="s">
        <v>89</v>
      </c>
      <c r="H1766" s="4" t="s">
        <v>33</v>
      </c>
      <c r="I1766">
        <v>5</v>
      </c>
      <c r="J1766">
        <v>5</v>
      </c>
      <c r="K1766" s="4" t="s">
        <v>45</v>
      </c>
      <c r="L1766">
        <v>2023</v>
      </c>
      <c r="M1766">
        <v>6600</v>
      </c>
      <c r="N1766">
        <v>28740</v>
      </c>
      <c r="O1766">
        <v>100</v>
      </c>
      <c r="P1766" s="1">
        <v>43827</v>
      </c>
      <c r="Q1766" s="4" t="s">
        <v>35</v>
      </c>
      <c r="R1766" s="1">
        <v>44748</v>
      </c>
      <c r="S1766">
        <v>4837</v>
      </c>
      <c r="T1766">
        <v>6004</v>
      </c>
      <c r="U1766">
        <v>1167</v>
      </c>
      <c r="V1766">
        <v>24</v>
      </c>
      <c r="W1766" s="4" t="s">
        <v>181</v>
      </c>
      <c r="X1766">
        <v>3</v>
      </c>
      <c r="Y1766">
        <v>233</v>
      </c>
      <c r="Z1766" s="4" t="s">
        <v>57</v>
      </c>
    </row>
    <row r="1767" spans="1:26" x14ac:dyDescent="0.3">
      <c r="A1767" s="4" t="s">
        <v>1897</v>
      </c>
      <c r="B1767" s="4" t="s">
        <v>88</v>
      </c>
      <c r="C1767" s="4" t="s">
        <v>40</v>
      </c>
      <c r="D1767" s="4" t="s">
        <v>138</v>
      </c>
      <c r="E1767" s="4" t="s">
        <v>139</v>
      </c>
      <c r="F1767" s="4" t="s">
        <v>53</v>
      </c>
      <c r="G1767" s="4" t="s">
        <v>54</v>
      </c>
      <c r="H1767" s="4" t="s">
        <v>80</v>
      </c>
      <c r="I1767">
        <v>7</v>
      </c>
      <c r="J1767">
        <v>5</v>
      </c>
      <c r="K1767" s="4" t="s">
        <v>55</v>
      </c>
      <c r="L1767">
        <v>2020</v>
      </c>
      <c r="M1767">
        <v>9400</v>
      </c>
      <c r="N1767">
        <v>27422</v>
      </c>
      <c r="O1767">
        <v>175</v>
      </c>
      <c r="P1767" s="1">
        <v>42502</v>
      </c>
      <c r="Q1767" s="4" t="s">
        <v>35</v>
      </c>
      <c r="R1767" s="1">
        <v>42920</v>
      </c>
      <c r="S1767">
        <v>8112</v>
      </c>
      <c r="T1767">
        <v>7195</v>
      </c>
      <c r="U1767">
        <v>-917</v>
      </c>
      <c r="V1767">
        <v>-11</v>
      </c>
      <c r="W1767" s="4" t="s">
        <v>46</v>
      </c>
      <c r="X1767">
        <v>3</v>
      </c>
      <c r="Y1767">
        <v>0</v>
      </c>
      <c r="Z1767" s="4" t="s">
        <v>37</v>
      </c>
    </row>
    <row r="1768" spans="1:26" x14ac:dyDescent="0.3">
      <c r="A1768" s="4" t="s">
        <v>1898</v>
      </c>
      <c r="B1768" s="4" t="s">
        <v>125</v>
      </c>
      <c r="C1768" s="4" t="s">
        <v>93</v>
      </c>
      <c r="D1768" s="4" t="s">
        <v>61</v>
      </c>
      <c r="E1768" s="4" t="s">
        <v>62</v>
      </c>
      <c r="F1768" s="4" t="s">
        <v>53</v>
      </c>
      <c r="G1768" s="4" t="s">
        <v>54</v>
      </c>
      <c r="H1768" s="4" t="s">
        <v>33</v>
      </c>
      <c r="I1768">
        <v>5</v>
      </c>
      <c r="J1768">
        <v>5</v>
      </c>
      <c r="K1768" s="4" t="s">
        <v>55</v>
      </c>
      <c r="L1768">
        <v>2022</v>
      </c>
      <c r="M1768">
        <v>9200</v>
      </c>
      <c r="N1768">
        <v>52641</v>
      </c>
      <c r="O1768">
        <v>120</v>
      </c>
      <c r="P1768" s="1">
        <v>42102</v>
      </c>
      <c r="Q1768" s="4" t="s">
        <v>35</v>
      </c>
      <c r="R1768" s="1">
        <v>44952</v>
      </c>
      <c r="S1768">
        <v>8645</v>
      </c>
      <c r="T1768">
        <v>8498</v>
      </c>
      <c r="U1768">
        <v>-147</v>
      </c>
      <c r="V1768">
        <v>-2</v>
      </c>
      <c r="W1768" s="4" t="s">
        <v>116</v>
      </c>
      <c r="X1768">
        <v>4</v>
      </c>
      <c r="Y1768">
        <v>0</v>
      </c>
      <c r="Z1768" s="4" t="s">
        <v>47</v>
      </c>
    </row>
    <row r="1769" spans="1:26" x14ac:dyDescent="0.3">
      <c r="A1769" s="4" t="s">
        <v>1899</v>
      </c>
      <c r="B1769" s="4" t="s">
        <v>69</v>
      </c>
      <c r="C1769" s="4" t="s">
        <v>40</v>
      </c>
      <c r="D1769" s="4" t="s">
        <v>29</v>
      </c>
      <c r="E1769" s="4" t="s">
        <v>30</v>
      </c>
      <c r="F1769" s="4" t="s">
        <v>31</v>
      </c>
      <c r="G1769" s="4" t="s">
        <v>89</v>
      </c>
      <c r="H1769" s="4" t="s">
        <v>33</v>
      </c>
      <c r="I1769">
        <v>5</v>
      </c>
      <c r="J1769">
        <v>5</v>
      </c>
      <c r="K1769" s="4" t="s">
        <v>34</v>
      </c>
      <c r="L1769">
        <v>2020</v>
      </c>
      <c r="M1769">
        <v>7400</v>
      </c>
      <c r="N1769">
        <v>42587</v>
      </c>
      <c r="O1769">
        <v>113</v>
      </c>
      <c r="P1769" s="1">
        <v>42136</v>
      </c>
      <c r="Q1769" s="4" t="s">
        <v>35</v>
      </c>
      <c r="R1769" s="1">
        <v>43092</v>
      </c>
      <c r="S1769">
        <v>6743</v>
      </c>
      <c r="T1769">
        <v>6386</v>
      </c>
      <c r="U1769">
        <v>-357</v>
      </c>
      <c r="V1769">
        <v>-5</v>
      </c>
      <c r="W1769" s="4" t="s">
        <v>116</v>
      </c>
      <c r="X1769">
        <v>3</v>
      </c>
      <c r="Y1769">
        <v>0</v>
      </c>
      <c r="Z1769" s="4" t="s">
        <v>47</v>
      </c>
    </row>
    <row r="1770" spans="1:26" x14ac:dyDescent="0.3">
      <c r="A1770" s="4" t="s">
        <v>1900</v>
      </c>
      <c r="B1770" s="4" t="s">
        <v>76</v>
      </c>
      <c r="C1770" s="4" t="s">
        <v>175</v>
      </c>
      <c r="D1770" s="4" t="s">
        <v>151</v>
      </c>
      <c r="E1770" s="4" t="s">
        <v>86</v>
      </c>
      <c r="F1770" s="4" t="s">
        <v>152</v>
      </c>
      <c r="G1770" s="4" t="s">
        <v>54</v>
      </c>
      <c r="H1770" s="4" t="s">
        <v>80</v>
      </c>
      <c r="I1770">
        <v>5</v>
      </c>
      <c r="J1770">
        <v>5</v>
      </c>
      <c r="K1770" s="4" t="s">
        <v>45</v>
      </c>
      <c r="L1770">
        <v>2018</v>
      </c>
      <c r="M1770">
        <v>7100</v>
      </c>
      <c r="N1770">
        <v>35831</v>
      </c>
      <c r="O1770">
        <v>100</v>
      </c>
      <c r="P1770" s="1">
        <v>45079</v>
      </c>
      <c r="Q1770" s="4" t="s">
        <v>35</v>
      </c>
      <c r="R1770" s="1">
        <v>45424</v>
      </c>
      <c r="S1770">
        <v>5352</v>
      </c>
      <c r="T1770">
        <v>4312</v>
      </c>
      <c r="U1770">
        <v>-1040</v>
      </c>
      <c r="V1770">
        <v>-19</v>
      </c>
      <c r="W1770" s="4" t="s">
        <v>114</v>
      </c>
      <c r="X1770">
        <v>3</v>
      </c>
      <c r="Y1770">
        <v>0</v>
      </c>
      <c r="Z1770" s="4" t="s">
        <v>37</v>
      </c>
    </row>
    <row r="1771" spans="1:26" x14ac:dyDescent="0.3">
      <c r="A1771" s="4" t="s">
        <v>1901</v>
      </c>
      <c r="B1771" s="4" t="s">
        <v>101</v>
      </c>
      <c r="C1771" s="4" t="s">
        <v>84</v>
      </c>
      <c r="D1771" s="4" t="s">
        <v>51</v>
      </c>
      <c r="E1771" s="4" t="s">
        <v>52</v>
      </c>
      <c r="F1771" s="4" t="s">
        <v>53</v>
      </c>
      <c r="G1771" s="4" t="s">
        <v>44</v>
      </c>
      <c r="H1771" s="4" t="s">
        <v>80</v>
      </c>
      <c r="I1771">
        <v>8</v>
      </c>
      <c r="J1771">
        <v>5</v>
      </c>
      <c r="K1771" s="4" t="s">
        <v>66</v>
      </c>
      <c r="L1771">
        <v>2018</v>
      </c>
      <c r="M1771">
        <v>8200</v>
      </c>
      <c r="N1771">
        <v>44909</v>
      </c>
      <c r="O1771">
        <v>200</v>
      </c>
      <c r="P1771" s="1">
        <v>43865</v>
      </c>
      <c r="Q1771" s="4" t="s">
        <v>35</v>
      </c>
      <c r="R1771" s="1">
        <v>44793</v>
      </c>
      <c r="S1771">
        <v>7323</v>
      </c>
      <c r="T1771">
        <v>6648</v>
      </c>
      <c r="U1771">
        <v>-675</v>
      </c>
      <c r="V1771">
        <v>-9</v>
      </c>
      <c r="W1771" s="4" t="s">
        <v>106</v>
      </c>
      <c r="X1771">
        <v>1</v>
      </c>
      <c r="Y1771">
        <v>0</v>
      </c>
      <c r="Z1771" s="4" t="s">
        <v>47</v>
      </c>
    </row>
    <row r="1772" spans="1:26" x14ac:dyDescent="0.3">
      <c r="A1772" s="4" t="s">
        <v>1902</v>
      </c>
      <c r="B1772" s="4" t="s">
        <v>69</v>
      </c>
      <c r="C1772" s="4" t="s">
        <v>50</v>
      </c>
      <c r="D1772" s="4" t="s">
        <v>165</v>
      </c>
      <c r="E1772" s="4" t="s">
        <v>62</v>
      </c>
      <c r="F1772" s="4" t="s">
        <v>53</v>
      </c>
      <c r="G1772" s="4" t="s">
        <v>54</v>
      </c>
      <c r="H1772" s="4" t="s">
        <v>33</v>
      </c>
      <c r="I1772">
        <v>5</v>
      </c>
      <c r="J1772">
        <v>3</v>
      </c>
      <c r="K1772" s="4" t="s">
        <v>45</v>
      </c>
      <c r="L1772">
        <v>2024</v>
      </c>
      <c r="M1772">
        <v>7500</v>
      </c>
      <c r="N1772">
        <v>6252</v>
      </c>
      <c r="O1772">
        <v>130</v>
      </c>
      <c r="P1772" s="1">
        <v>42504</v>
      </c>
      <c r="Q1772" s="4" t="s">
        <v>35</v>
      </c>
      <c r="R1772" s="1">
        <v>43431</v>
      </c>
      <c r="S1772">
        <v>6585</v>
      </c>
      <c r="T1772">
        <v>7155</v>
      </c>
      <c r="U1772">
        <v>570</v>
      </c>
      <c r="V1772">
        <v>9</v>
      </c>
      <c r="W1772" s="4" t="s">
        <v>181</v>
      </c>
      <c r="X1772">
        <v>5</v>
      </c>
      <c r="Y1772">
        <v>114</v>
      </c>
      <c r="Z1772" s="4" t="s">
        <v>95</v>
      </c>
    </row>
    <row r="1773" spans="1:26" x14ac:dyDescent="0.3">
      <c r="A1773" s="4" t="s">
        <v>1903</v>
      </c>
      <c r="B1773" s="4" t="s">
        <v>109</v>
      </c>
      <c r="C1773" s="4" t="s">
        <v>70</v>
      </c>
      <c r="D1773" s="4" t="s">
        <v>61</v>
      </c>
      <c r="E1773" s="4" t="s">
        <v>62</v>
      </c>
      <c r="F1773" s="4" t="s">
        <v>53</v>
      </c>
      <c r="G1773" s="4" t="s">
        <v>79</v>
      </c>
      <c r="H1773" s="4" t="s">
        <v>80</v>
      </c>
      <c r="I1773">
        <v>5</v>
      </c>
      <c r="J1773">
        <v>5</v>
      </c>
      <c r="K1773" s="4" t="s">
        <v>66</v>
      </c>
      <c r="L1773">
        <v>2021</v>
      </c>
      <c r="M1773">
        <v>7900</v>
      </c>
      <c r="N1773">
        <v>58765</v>
      </c>
      <c r="O1773">
        <v>120</v>
      </c>
      <c r="P1773" s="1">
        <v>43317</v>
      </c>
      <c r="Q1773" s="4" t="s">
        <v>35</v>
      </c>
      <c r="R1773" s="1">
        <v>45639</v>
      </c>
      <c r="S1773">
        <v>7083</v>
      </c>
      <c r="T1773">
        <v>7350</v>
      </c>
      <c r="U1773">
        <v>267</v>
      </c>
      <c r="V1773">
        <v>4</v>
      </c>
      <c r="W1773" s="4" t="s">
        <v>63</v>
      </c>
      <c r="X1773">
        <v>5</v>
      </c>
      <c r="Y1773">
        <v>53</v>
      </c>
      <c r="Z1773" s="4" t="s">
        <v>47</v>
      </c>
    </row>
    <row r="1774" spans="1:26" x14ac:dyDescent="0.3">
      <c r="A1774" s="4" t="s">
        <v>1904</v>
      </c>
      <c r="B1774" s="4" t="s">
        <v>27</v>
      </c>
      <c r="C1774" s="4" t="s">
        <v>84</v>
      </c>
      <c r="D1774" s="4" t="s">
        <v>41</v>
      </c>
      <c r="E1774" s="4" t="s">
        <v>42</v>
      </c>
      <c r="F1774" s="4" t="s">
        <v>43</v>
      </c>
      <c r="G1774" s="4" t="s">
        <v>32</v>
      </c>
      <c r="H1774" s="4" t="s">
        <v>80</v>
      </c>
      <c r="I1774">
        <v>2</v>
      </c>
      <c r="J1774">
        <v>2</v>
      </c>
      <c r="K1774" s="4" t="s">
        <v>66</v>
      </c>
      <c r="L1774">
        <v>2022</v>
      </c>
      <c r="M1774">
        <v>8800</v>
      </c>
      <c r="N1774">
        <v>22798</v>
      </c>
      <c r="O1774">
        <v>250</v>
      </c>
      <c r="P1774" s="1">
        <v>42501</v>
      </c>
      <c r="Q1774" s="4" t="s">
        <v>35</v>
      </c>
      <c r="R1774" s="1">
        <v>43792</v>
      </c>
      <c r="S1774">
        <v>6992</v>
      </c>
      <c r="T1774">
        <v>8275</v>
      </c>
      <c r="U1774">
        <v>1283</v>
      </c>
      <c r="V1774">
        <v>18</v>
      </c>
      <c r="W1774" s="4" t="s">
        <v>111</v>
      </c>
      <c r="X1774">
        <v>2</v>
      </c>
      <c r="Y1774">
        <v>257</v>
      </c>
      <c r="Z1774" s="4" t="s">
        <v>47</v>
      </c>
    </row>
    <row r="1775" spans="1:26" x14ac:dyDescent="0.3">
      <c r="A1775" s="4" t="s">
        <v>1905</v>
      </c>
      <c r="B1775" s="4" t="s">
        <v>197</v>
      </c>
      <c r="C1775" s="4" t="s">
        <v>104</v>
      </c>
      <c r="D1775" s="4" t="s">
        <v>165</v>
      </c>
      <c r="E1775" s="4" t="s">
        <v>62</v>
      </c>
      <c r="F1775" s="4" t="s">
        <v>53</v>
      </c>
      <c r="G1775" s="4" t="s">
        <v>89</v>
      </c>
      <c r="H1775" s="4" t="s">
        <v>80</v>
      </c>
      <c r="I1775">
        <v>5</v>
      </c>
      <c r="J1775">
        <v>3</v>
      </c>
      <c r="K1775" s="4" t="s">
        <v>45</v>
      </c>
      <c r="L1775">
        <v>2018</v>
      </c>
      <c r="M1775">
        <v>8100</v>
      </c>
      <c r="N1775">
        <v>13759</v>
      </c>
      <c r="O1775">
        <v>130</v>
      </c>
      <c r="P1775" s="1">
        <v>44698</v>
      </c>
      <c r="Q1775" s="4" t="s">
        <v>35</v>
      </c>
      <c r="R1775" s="1">
        <v>44648</v>
      </c>
      <c r="S1775">
        <v>7343</v>
      </c>
      <c r="T1775">
        <v>8684</v>
      </c>
      <c r="U1775">
        <v>1341</v>
      </c>
      <c r="V1775">
        <v>18</v>
      </c>
      <c r="W1775" s="4" t="s">
        <v>142</v>
      </c>
      <c r="X1775">
        <v>4</v>
      </c>
      <c r="Y1775">
        <v>268</v>
      </c>
      <c r="Z1775" s="4" t="s">
        <v>37</v>
      </c>
    </row>
    <row r="1776" spans="1:26" x14ac:dyDescent="0.3">
      <c r="A1776" s="4" t="s">
        <v>1906</v>
      </c>
      <c r="B1776" s="4" t="s">
        <v>69</v>
      </c>
      <c r="C1776" s="4" t="s">
        <v>97</v>
      </c>
      <c r="D1776" s="4" t="s">
        <v>41</v>
      </c>
      <c r="E1776" s="4" t="s">
        <v>42</v>
      </c>
      <c r="F1776" s="4" t="s">
        <v>43</v>
      </c>
      <c r="G1776" s="4" t="s">
        <v>54</v>
      </c>
      <c r="H1776" s="4" t="s">
        <v>80</v>
      </c>
      <c r="I1776">
        <v>2</v>
      </c>
      <c r="J1776">
        <v>2</v>
      </c>
      <c r="K1776" s="4" t="s">
        <v>66</v>
      </c>
      <c r="L1776">
        <v>2016</v>
      </c>
      <c r="M1776">
        <v>9400</v>
      </c>
      <c r="N1776">
        <v>58603</v>
      </c>
      <c r="O1776">
        <v>250</v>
      </c>
      <c r="P1776" s="1">
        <v>43362</v>
      </c>
      <c r="Q1776" s="4" t="s">
        <v>35</v>
      </c>
      <c r="R1776" s="1">
        <v>44500</v>
      </c>
      <c r="S1776">
        <v>8867</v>
      </c>
      <c r="T1776">
        <v>8540</v>
      </c>
      <c r="U1776">
        <v>-327</v>
      </c>
      <c r="V1776">
        <v>-4</v>
      </c>
      <c r="W1776" s="4" t="s">
        <v>166</v>
      </c>
      <c r="X1776">
        <v>2</v>
      </c>
      <c r="Y1776">
        <v>0</v>
      </c>
      <c r="Z1776" s="4" t="s">
        <v>57</v>
      </c>
    </row>
    <row r="1777" spans="1:26" x14ac:dyDescent="0.3">
      <c r="A1777" s="4" t="s">
        <v>1907</v>
      </c>
      <c r="B1777" s="4" t="s">
        <v>172</v>
      </c>
      <c r="C1777" s="4" t="s">
        <v>77</v>
      </c>
      <c r="D1777" s="4" t="s">
        <v>51</v>
      </c>
      <c r="E1777" s="4" t="s">
        <v>52</v>
      </c>
      <c r="F1777" s="4" t="s">
        <v>53</v>
      </c>
      <c r="G1777" s="4" t="s">
        <v>32</v>
      </c>
      <c r="H1777" s="4" t="s">
        <v>33</v>
      </c>
      <c r="I1777">
        <v>8</v>
      </c>
      <c r="J1777">
        <v>5</v>
      </c>
      <c r="K1777" s="4" t="s">
        <v>55</v>
      </c>
      <c r="L1777">
        <v>2019</v>
      </c>
      <c r="M1777">
        <v>9500</v>
      </c>
      <c r="N1777">
        <v>10387</v>
      </c>
      <c r="O1777">
        <v>200</v>
      </c>
      <c r="P1777" s="1">
        <v>44683</v>
      </c>
      <c r="Q1777" s="4" t="s">
        <v>35</v>
      </c>
      <c r="R1777" s="1">
        <v>45274</v>
      </c>
      <c r="S1777">
        <v>8336</v>
      </c>
      <c r="T1777">
        <v>8601</v>
      </c>
      <c r="U1777">
        <v>265</v>
      </c>
      <c r="V1777">
        <v>3</v>
      </c>
      <c r="W1777" s="4" t="s">
        <v>56</v>
      </c>
      <c r="X1777">
        <v>4</v>
      </c>
      <c r="Y1777">
        <v>53</v>
      </c>
      <c r="Z1777" s="4" t="s">
        <v>57</v>
      </c>
    </row>
    <row r="1778" spans="1:26" x14ac:dyDescent="0.3">
      <c r="A1778" s="4" t="s">
        <v>1908</v>
      </c>
      <c r="B1778" s="4" t="s">
        <v>69</v>
      </c>
      <c r="C1778" s="4" t="s">
        <v>77</v>
      </c>
      <c r="D1778" s="4" t="s">
        <v>105</v>
      </c>
      <c r="E1778" s="4" t="s">
        <v>52</v>
      </c>
      <c r="F1778" s="4" t="s">
        <v>73</v>
      </c>
      <c r="G1778" s="4" t="s">
        <v>32</v>
      </c>
      <c r="H1778" s="4" t="s">
        <v>80</v>
      </c>
      <c r="I1778">
        <v>4</v>
      </c>
      <c r="J1778">
        <v>2</v>
      </c>
      <c r="K1778" s="4" t="s">
        <v>55</v>
      </c>
      <c r="L1778">
        <v>2020</v>
      </c>
      <c r="M1778">
        <v>8900</v>
      </c>
      <c r="N1778">
        <v>78291</v>
      </c>
      <c r="O1778">
        <v>200</v>
      </c>
      <c r="P1778" s="1">
        <v>45378</v>
      </c>
      <c r="Q1778" s="4" t="s">
        <v>35</v>
      </c>
      <c r="R1778" s="1">
        <v>45471</v>
      </c>
      <c r="S1778">
        <v>8154</v>
      </c>
      <c r="T1778">
        <v>8467</v>
      </c>
      <c r="U1778">
        <v>313</v>
      </c>
      <c r="V1778">
        <v>4</v>
      </c>
      <c r="W1778" s="4" t="s">
        <v>63</v>
      </c>
      <c r="X1778">
        <v>2</v>
      </c>
      <c r="Y1778">
        <v>63</v>
      </c>
      <c r="Z1778" s="4" t="s">
        <v>57</v>
      </c>
    </row>
    <row r="1779" spans="1:26" x14ac:dyDescent="0.3">
      <c r="A1779" s="4" t="s">
        <v>1909</v>
      </c>
      <c r="B1779" s="4" t="s">
        <v>39</v>
      </c>
      <c r="C1779" s="4" t="s">
        <v>50</v>
      </c>
      <c r="D1779" s="4" t="s">
        <v>148</v>
      </c>
      <c r="E1779" s="4" t="s">
        <v>149</v>
      </c>
      <c r="F1779" s="4" t="s">
        <v>31</v>
      </c>
      <c r="G1779" s="4" t="s">
        <v>54</v>
      </c>
      <c r="H1779" s="4" t="s">
        <v>80</v>
      </c>
      <c r="I1779">
        <v>5</v>
      </c>
      <c r="J1779">
        <v>5</v>
      </c>
      <c r="K1779" s="4" t="s">
        <v>55</v>
      </c>
      <c r="L1779">
        <v>2020</v>
      </c>
      <c r="M1779">
        <v>7900</v>
      </c>
      <c r="N1779">
        <v>36755</v>
      </c>
      <c r="O1779">
        <v>150</v>
      </c>
      <c r="P1779" s="1">
        <v>44271</v>
      </c>
      <c r="Q1779" s="4" t="s">
        <v>35</v>
      </c>
      <c r="R1779" s="1">
        <v>44943</v>
      </c>
      <c r="S1779">
        <v>6550</v>
      </c>
      <c r="T1779">
        <v>7401</v>
      </c>
      <c r="U1779">
        <v>851</v>
      </c>
      <c r="V1779">
        <v>13</v>
      </c>
      <c r="W1779" s="4" t="s">
        <v>142</v>
      </c>
      <c r="X1779">
        <v>3</v>
      </c>
      <c r="Y1779">
        <v>170</v>
      </c>
      <c r="Z1779" s="4" t="s">
        <v>37</v>
      </c>
    </row>
    <row r="1780" spans="1:26" x14ac:dyDescent="0.3">
      <c r="A1780" s="4" t="s">
        <v>1910</v>
      </c>
      <c r="B1780" s="4" t="s">
        <v>113</v>
      </c>
      <c r="C1780" s="4" t="s">
        <v>77</v>
      </c>
      <c r="D1780" s="4" t="s">
        <v>158</v>
      </c>
      <c r="E1780" s="4" t="s">
        <v>86</v>
      </c>
      <c r="F1780" s="4" t="s">
        <v>152</v>
      </c>
      <c r="G1780" s="4" t="s">
        <v>32</v>
      </c>
      <c r="H1780" s="4" t="s">
        <v>80</v>
      </c>
      <c r="I1780">
        <v>5</v>
      </c>
      <c r="J1780">
        <v>4</v>
      </c>
      <c r="K1780" s="4" t="s">
        <v>55</v>
      </c>
      <c r="L1780">
        <v>2021</v>
      </c>
      <c r="M1780">
        <v>8300</v>
      </c>
      <c r="N1780">
        <v>33260</v>
      </c>
      <c r="O1780">
        <v>115</v>
      </c>
      <c r="P1780" s="1">
        <v>42662</v>
      </c>
      <c r="Q1780" s="4" t="s">
        <v>35</v>
      </c>
      <c r="R1780" s="1">
        <v>42965</v>
      </c>
      <c r="S1780">
        <v>6886</v>
      </c>
      <c r="T1780">
        <v>7015</v>
      </c>
      <c r="U1780">
        <v>129</v>
      </c>
      <c r="V1780">
        <v>2</v>
      </c>
      <c r="W1780" s="4" t="s">
        <v>215</v>
      </c>
      <c r="X1780">
        <v>2</v>
      </c>
      <c r="Y1780">
        <v>26</v>
      </c>
      <c r="Z1780" s="4" t="s">
        <v>37</v>
      </c>
    </row>
    <row r="1781" spans="1:26" x14ac:dyDescent="0.3">
      <c r="A1781" s="4" t="s">
        <v>1911</v>
      </c>
      <c r="B1781" s="4" t="s">
        <v>125</v>
      </c>
      <c r="C1781" s="4" t="s">
        <v>118</v>
      </c>
      <c r="D1781" s="4" t="s">
        <v>138</v>
      </c>
      <c r="E1781" s="4" t="s">
        <v>139</v>
      </c>
      <c r="F1781" s="4" t="s">
        <v>53</v>
      </c>
      <c r="G1781" s="4" t="s">
        <v>54</v>
      </c>
      <c r="H1781" s="4" t="s">
        <v>80</v>
      </c>
      <c r="I1781">
        <v>7</v>
      </c>
      <c r="J1781">
        <v>5</v>
      </c>
      <c r="K1781" s="4" t="s">
        <v>45</v>
      </c>
      <c r="L1781">
        <v>2022</v>
      </c>
      <c r="M1781">
        <v>7700</v>
      </c>
      <c r="N1781">
        <v>62662</v>
      </c>
      <c r="O1781">
        <v>175</v>
      </c>
      <c r="P1781" s="1">
        <v>42122</v>
      </c>
      <c r="Q1781" s="4" t="s">
        <v>35</v>
      </c>
      <c r="R1781" s="1">
        <v>42738</v>
      </c>
      <c r="S1781">
        <v>6566</v>
      </c>
      <c r="T1781">
        <v>5623</v>
      </c>
      <c r="U1781">
        <v>-943</v>
      </c>
      <c r="V1781">
        <v>-14</v>
      </c>
      <c r="W1781" s="4" t="s">
        <v>116</v>
      </c>
      <c r="X1781">
        <v>2</v>
      </c>
      <c r="Y1781">
        <v>0</v>
      </c>
      <c r="Z1781" s="4" t="s">
        <v>47</v>
      </c>
    </row>
    <row r="1782" spans="1:26" x14ac:dyDescent="0.3">
      <c r="A1782" s="4" t="s">
        <v>1912</v>
      </c>
      <c r="B1782" s="4" t="s">
        <v>156</v>
      </c>
      <c r="C1782" s="4" t="s">
        <v>40</v>
      </c>
      <c r="D1782" s="4" t="s">
        <v>165</v>
      </c>
      <c r="E1782" s="4" t="s">
        <v>62</v>
      </c>
      <c r="F1782" s="4" t="s">
        <v>53</v>
      </c>
      <c r="G1782" s="4" t="s">
        <v>32</v>
      </c>
      <c r="H1782" s="4" t="s">
        <v>33</v>
      </c>
      <c r="I1782">
        <v>5</v>
      </c>
      <c r="J1782">
        <v>3</v>
      </c>
      <c r="K1782" s="4" t="s">
        <v>55</v>
      </c>
      <c r="L1782">
        <v>2021</v>
      </c>
      <c r="M1782">
        <v>9300</v>
      </c>
      <c r="N1782">
        <v>46776</v>
      </c>
      <c r="O1782">
        <v>130</v>
      </c>
      <c r="P1782" s="1">
        <v>44829</v>
      </c>
      <c r="Q1782" s="4" t="s">
        <v>35</v>
      </c>
      <c r="R1782" s="1">
        <v>45407</v>
      </c>
      <c r="S1782">
        <v>7376</v>
      </c>
      <c r="T1782">
        <v>6831</v>
      </c>
      <c r="U1782">
        <v>-545</v>
      </c>
      <c r="V1782">
        <v>-7</v>
      </c>
      <c r="W1782" s="4" t="s">
        <v>215</v>
      </c>
      <c r="X1782">
        <v>5</v>
      </c>
      <c r="Y1782">
        <v>0</v>
      </c>
      <c r="Z1782" s="4" t="s">
        <v>57</v>
      </c>
    </row>
    <row r="1783" spans="1:26" x14ac:dyDescent="0.3">
      <c r="A1783" s="4" t="s">
        <v>1913</v>
      </c>
      <c r="B1783" s="4" t="s">
        <v>65</v>
      </c>
      <c r="C1783" s="4" t="s">
        <v>50</v>
      </c>
      <c r="D1783" s="4" t="s">
        <v>148</v>
      </c>
      <c r="E1783" s="4" t="s">
        <v>149</v>
      </c>
      <c r="F1783" s="4" t="s">
        <v>31</v>
      </c>
      <c r="G1783" s="4" t="s">
        <v>44</v>
      </c>
      <c r="H1783" s="4" t="s">
        <v>33</v>
      </c>
      <c r="I1783">
        <v>5</v>
      </c>
      <c r="J1783">
        <v>5</v>
      </c>
      <c r="K1783" s="4" t="s">
        <v>45</v>
      </c>
      <c r="L1783">
        <v>2023</v>
      </c>
      <c r="M1783">
        <v>6100</v>
      </c>
      <c r="N1783">
        <v>10084</v>
      </c>
      <c r="O1783">
        <v>150</v>
      </c>
      <c r="P1783" s="1">
        <v>44838</v>
      </c>
      <c r="Q1783" s="4" t="s">
        <v>35</v>
      </c>
      <c r="R1783" s="1">
        <v>44727</v>
      </c>
      <c r="S1783">
        <v>4906</v>
      </c>
      <c r="T1783">
        <v>5091</v>
      </c>
      <c r="U1783">
        <v>185</v>
      </c>
      <c r="V1783">
        <v>4</v>
      </c>
      <c r="W1783" s="4" t="s">
        <v>63</v>
      </c>
      <c r="X1783">
        <v>4</v>
      </c>
      <c r="Y1783">
        <v>37</v>
      </c>
      <c r="Z1783" s="4" t="s">
        <v>57</v>
      </c>
    </row>
    <row r="1784" spans="1:26" x14ac:dyDescent="0.3">
      <c r="A1784" s="4" t="s">
        <v>1914</v>
      </c>
      <c r="B1784" s="4" t="s">
        <v>69</v>
      </c>
      <c r="C1784" s="4" t="s">
        <v>60</v>
      </c>
      <c r="D1784" s="4" t="s">
        <v>29</v>
      </c>
      <c r="E1784" s="4" t="s">
        <v>30</v>
      </c>
      <c r="F1784" s="4" t="s">
        <v>31</v>
      </c>
      <c r="G1784" s="4" t="s">
        <v>32</v>
      </c>
      <c r="H1784" s="4" t="s">
        <v>80</v>
      </c>
      <c r="I1784">
        <v>5</v>
      </c>
      <c r="J1784">
        <v>5</v>
      </c>
      <c r="K1784" s="4" t="s">
        <v>34</v>
      </c>
      <c r="L1784">
        <v>2018</v>
      </c>
      <c r="M1784">
        <v>7600</v>
      </c>
      <c r="N1784">
        <v>44391</v>
      </c>
      <c r="O1784">
        <v>113</v>
      </c>
      <c r="P1784" s="1">
        <v>43926</v>
      </c>
      <c r="Q1784" s="4" t="s">
        <v>35</v>
      </c>
      <c r="R1784" s="1">
        <v>44494</v>
      </c>
      <c r="S1784">
        <v>6302</v>
      </c>
      <c r="T1784">
        <v>7666</v>
      </c>
      <c r="U1784">
        <v>1364</v>
      </c>
      <c r="V1784">
        <v>22</v>
      </c>
      <c r="W1784" s="4" t="s">
        <v>99</v>
      </c>
      <c r="X1784">
        <v>5</v>
      </c>
      <c r="Y1784">
        <v>273</v>
      </c>
      <c r="Z1784" s="4" t="s">
        <v>37</v>
      </c>
    </row>
    <row r="1785" spans="1:26" x14ac:dyDescent="0.3">
      <c r="A1785" s="4" t="s">
        <v>1915</v>
      </c>
      <c r="B1785" s="4" t="s">
        <v>146</v>
      </c>
      <c r="C1785" s="4" t="s">
        <v>190</v>
      </c>
      <c r="D1785" s="4" t="s">
        <v>51</v>
      </c>
      <c r="E1785" s="4" t="s">
        <v>52</v>
      </c>
      <c r="F1785" s="4" t="s">
        <v>53</v>
      </c>
      <c r="G1785" s="4" t="s">
        <v>32</v>
      </c>
      <c r="H1785" s="4" t="s">
        <v>80</v>
      </c>
      <c r="I1785">
        <v>8</v>
      </c>
      <c r="J1785">
        <v>5</v>
      </c>
      <c r="K1785" s="4" t="s">
        <v>34</v>
      </c>
      <c r="L1785">
        <v>2018</v>
      </c>
      <c r="M1785">
        <v>9100</v>
      </c>
      <c r="N1785">
        <v>58602</v>
      </c>
      <c r="O1785">
        <v>200</v>
      </c>
      <c r="P1785" s="1">
        <v>42745</v>
      </c>
      <c r="Q1785" s="4" t="s">
        <v>35</v>
      </c>
      <c r="R1785" s="1">
        <v>44966</v>
      </c>
      <c r="S1785">
        <v>8322</v>
      </c>
      <c r="T1785">
        <v>8275</v>
      </c>
      <c r="U1785">
        <v>-47</v>
      </c>
      <c r="V1785">
        <v>-1</v>
      </c>
      <c r="W1785" s="4" t="s">
        <v>67</v>
      </c>
      <c r="X1785">
        <v>3</v>
      </c>
      <c r="Y1785">
        <v>0</v>
      </c>
      <c r="Z1785" s="4" t="s">
        <v>57</v>
      </c>
    </row>
    <row r="1786" spans="1:26" x14ac:dyDescent="0.3">
      <c r="A1786" s="4" t="s">
        <v>1916</v>
      </c>
      <c r="B1786" s="4" t="s">
        <v>172</v>
      </c>
      <c r="C1786" s="4" t="s">
        <v>40</v>
      </c>
      <c r="D1786" s="4" t="s">
        <v>51</v>
      </c>
      <c r="E1786" s="4" t="s">
        <v>52</v>
      </c>
      <c r="F1786" s="4" t="s">
        <v>53</v>
      </c>
      <c r="G1786" s="4" t="s">
        <v>44</v>
      </c>
      <c r="H1786" s="4" t="s">
        <v>33</v>
      </c>
      <c r="I1786">
        <v>8</v>
      </c>
      <c r="J1786">
        <v>5</v>
      </c>
      <c r="K1786" s="4" t="s">
        <v>34</v>
      </c>
      <c r="L1786">
        <v>2021</v>
      </c>
      <c r="M1786">
        <v>8800</v>
      </c>
      <c r="N1786">
        <v>27702</v>
      </c>
      <c r="O1786">
        <v>200</v>
      </c>
      <c r="P1786" s="1">
        <v>44333</v>
      </c>
      <c r="Q1786" s="4" t="s">
        <v>35</v>
      </c>
      <c r="R1786" s="1">
        <v>44858</v>
      </c>
      <c r="S1786">
        <v>7989</v>
      </c>
      <c r="T1786">
        <v>9421</v>
      </c>
      <c r="U1786">
        <v>1432</v>
      </c>
      <c r="V1786">
        <v>18</v>
      </c>
      <c r="W1786" s="4" t="s">
        <v>99</v>
      </c>
      <c r="X1786">
        <v>2</v>
      </c>
      <c r="Y1786">
        <v>286</v>
      </c>
      <c r="Z1786" s="4" t="s">
        <v>47</v>
      </c>
    </row>
    <row r="1787" spans="1:26" x14ac:dyDescent="0.3">
      <c r="A1787" s="4" t="s">
        <v>1917</v>
      </c>
      <c r="B1787" s="4" t="s">
        <v>156</v>
      </c>
      <c r="C1787" s="4" t="s">
        <v>28</v>
      </c>
      <c r="D1787" s="4" t="s">
        <v>105</v>
      </c>
      <c r="E1787" s="4" t="s">
        <v>52</v>
      </c>
      <c r="F1787" s="4" t="s">
        <v>73</v>
      </c>
      <c r="G1787" s="4" t="s">
        <v>44</v>
      </c>
      <c r="H1787" s="4" t="s">
        <v>33</v>
      </c>
      <c r="I1787">
        <v>4</v>
      </c>
      <c r="J1787">
        <v>2</v>
      </c>
      <c r="K1787" s="4" t="s">
        <v>66</v>
      </c>
      <c r="L1787">
        <v>2016</v>
      </c>
      <c r="M1787">
        <v>7900</v>
      </c>
      <c r="N1787">
        <v>21991</v>
      </c>
      <c r="O1787">
        <v>200</v>
      </c>
      <c r="P1787" s="1">
        <v>42458</v>
      </c>
      <c r="Q1787" s="4" t="s">
        <v>35</v>
      </c>
      <c r="R1787" s="1">
        <v>43931</v>
      </c>
      <c r="S1787">
        <v>6495</v>
      </c>
      <c r="T1787">
        <v>7424</v>
      </c>
      <c r="U1787">
        <v>929</v>
      </c>
      <c r="V1787">
        <v>14</v>
      </c>
      <c r="W1787" s="4" t="s">
        <v>184</v>
      </c>
      <c r="X1787">
        <v>1</v>
      </c>
      <c r="Y1787">
        <v>186</v>
      </c>
      <c r="Z1787" s="4" t="s">
        <v>47</v>
      </c>
    </row>
    <row r="1788" spans="1:26" x14ac:dyDescent="0.3">
      <c r="A1788" s="4" t="s">
        <v>1918</v>
      </c>
      <c r="B1788" s="4" t="s">
        <v>39</v>
      </c>
      <c r="C1788" s="4" t="s">
        <v>84</v>
      </c>
      <c r="D1788" s="4" t="s">
        <v>105</v>
      </c>
      <c r="E1788" s="4" t="s">
        <v>52</v>
      </c>
      <c r="F1788" s="4" t="s">
        <v>73</v>
      </c>
      <c r="G1788" s="4" t="s">
        <v>32</v>
      </c>
      <c r="H1788" s="4" t="s">
        <v>80</v>
      </c>
      <c r="I1788">
        <v>4</v>
      </c>
      <c r="J1788">
        <v>2</v>
      </c>
      <c r="K1788" s="4" t="s">
        <v>34</v>
      </c>
      <c r="L1788">
        <v>2020</v>
      </c>
      <c r="M1788">
        <v>8400</v>
      </c>
      <c r="N1788">
        <v>3181</v>
      </c>
      <c r="O1788">
        <v>200</v>
      </c>
      <c r="P1788" s="1">
        <v>45163</v>
      </c>
      <c r="Q1788" s="4" t="s">
        <v>35</v>
      </c>
      <c r="R1788" s="1">
        <v>45418</v>
      </c>
      <c r="S1788">
        <v>7194</v>
      </c>
      <c r="T1788">
        <v>6867</v>
      </c>
      <c r="U1788">
        <v>-327</v>
      </c>
      <c r="V1788">
        <v>-5</v>
      </c>
      <c r="W1788" s="4" t="s">
        <v>136</v>
      </c>
      <c r="X1788">
        <v>3</v>
      </c>
      <c r="Y1788">
        <v>0</v>
      </c>
      <c r="Z1788" s="4" t="s">
        <v>95</v>
      </c>
    </row>
    <row r="1789" spans="1:26" x14ac:dyDescent="0.3">
      <c r="A1789" s="4" t="s">
        <v>1919</v>
      </c>
      <c r="B1789" s="4" t="s">
        <v>146</v>
      </c>
      <c r="C1789" s="4" t="s">
        <v>175</v>
      </c>
      <c r="D1789" s="4" t="s">
        <v>51</v>
      </c>
      <c r="E1789" s="4" t="s">
        <v>52</v>
      </c>
      <c r="F1789" s="4" t="s">
        <v>53</v>
      </c>
      <c r="G1789" s="4" t="s">
        <v>32</v>
      </c>
      <c r="H1789" s="4" t="s">
        <v>33</v>
      </c>
      <c r="I1789">
        <v>8</v>
      </c>
      <c r="J1789">
        <v>5</v>
      </c>
      <c r="K1789" s="4" t="s">
        <v>66</v>
      </c>
      <c r="L1789">
        <v>2015</v>
      </c>
      <c r="M1789">
        <v>8500</v>
      </c>
      <c r="N1789">
        <v>96081</v>
      </c>
      <c r="O1789">
        <v>200</v>
      </c>
      <c r="P1789" s="1">
        <v>44623</v>
      </c>
      <c r="Q1789" s="4" t="s">
        <v>35</v>
      </c>
      <c r="R1789" s="1">
        <v>44745</v>
      </c>
      <c r="S1789">
        <v>6610</v>
      </c>
      <c r="T1789">
        <v>6551</v>
      </c>
      <c r="U1789">
        <v>-59</v>
      </c>
      <c r="V1789">
        <v>-1</v>
      </c>
      <c r="W1789" s="4" t="s">
        <v>63</v>
      </c>
      <c r="X1789">
        <v>1</v>
      </c>
      <c r="Y1789">
        <v>0</v>
      </c>
      <c r="Z1789" s="4" t="s">
        <v>57</v>
      </c>
    </row>
    <row r="1790" spans="1:26" x14ac:dyDescent="0.3">
      <c r="A1790" s="4" t="s">
        <v>1920</v>
      </c>
      <c r="B1790" s="4" t="s">
        <v>27</v>
      </c>
      <c r="C1790" s="4" t="s">
        <v>175</v>
      </c>
      <c r="D1790" s="4" t="s">
        <v>105</v>
      </c>
      <c r="E1790" s="4" t="s">
        <v>52</v>
      </c>
      <c r="F1790" s="4" t="s">
        <v>73</v>
      </c>
      <c r="G1790" s="4" t="s">
        <v>79</v>
      </c>
      <c r="H1790" s="4" t="s">
        <v>33</v>
      </c>
      <c r="I1790">
        <v>4</v>
      </c>
      <c r="J1790">
        <v>2</v>
      </c>
      <c r="K1790" s="4" t="s">
        <v>34</v>
      </c>
      <c r="L1790">
        <v>2020</v>
      </c>
      <c r="M1790">
        <v>8400</v>
      </c>
      <c r="N1790">
        <v>2572</v>
      </c>
      <c r="O1790">
        <v>200</v>
      </c>
      <c r="P1790" s="1">
        <v>42022</v>
      </c>
      <c r="Q1790" s="4" t="s">
        <v>35</v>
      </c>
      <c r="R1790" s="1">
        <v>43126</v>
      </c>
      <c r="S1790">
        <v>7140</v>
      </c>
      <c r="T1790">
        <v>8317</v>
      </c>
      <c r="U1790">
        <v>1177</v>
      </c>
      <c r="V1790">
        <v>16</v>
      </c>
      <c r="W1790" s="4" t="s">
        <v>90</v>
      </c>
      <c r="X1790">
        <v>1</v>
      </c>
      <c r="Y1790">
        <v>235</v>
      </c>
      <c r="Z1790" s="4" t="s">
        <v>37</v>
      </c>
    </row>
    <row r="1791" spans="1:26" x14ac:dyDescent="0.3">
      <c r="A1791" s="4" t="s">
        <v>1921</v>
      </c>
      <c r="B1791" s="4" t="s">
        <v>27</v>
      </c>
      <c r="C1791" s="4" t="s">
        <v>123</v>
      </c>
      <c r="D1791" s="4" t="s">
        <v>29</v>
      </c>
      <c r="E1791" s="4" t="s">
        <v>30</v>
      </c>
      <c r="F1791" s="4" t="s">
        <v>31</v>
      </c>
      <c r="G1791" s="4" t="s">
        <v>89</v>
      </c>
      <c r="H1791" s="4" t="s">
        <v>33</v>
      </c>
      <c r="I1791">
        <v>5</v>
      </c>
      <c r="J1791">
        <v>5</v>
      </c>
      <c r="K1791" s="4" t="s">
        <v>34</v>
      </c>
      <c r="L1791">
        <v>2023</v>
      </c>
      <c r="M1791">
        <v>7100</v>
      </c>
      <c r="N1791">
        <v>57159</v>
      </c>
      <c r="O1791">
        <v>113</v>
      </c>
      <c r="P1791" s="1">
        <v>42209</v>
      </c>
      <c r="Q1791" s="4" t="s">
        <v>35</v>
      </c>
      <c r="R1791" s="1">
        <v>45323</v>
      </c>
      <c r="S1791">
        <v>5914</v>
      </c>
      <c r="T1791">
        <v>7231</v>
      </c>
      <c r="U1791">
        <v>1317</v>
      </c>
      <c r="V1791">
        <v>22</v>
      </c>
      <c r="W1791" s="4" t="s">
        <v>111</v>
      </c>
      <c r="X1791">
        <v>2</v>
      </c>
      <c r="Y1791">
        <v>263</v>
      </c>
      <c r="Z1791" s="4" t="s">
        <v>57</v>
      </c>
    </row>
    <row r="1792" spans="1:26" x14ac:dyDescent="0.3">
      <c r="A1792" s="4" t="s">
        <v>1922</v>
      </c>
      <c r="B1792" s="4" t="s">
        <v>156</v>
      </c>
      <c r="C1792" s="4" t="s">
        <v>118</v>
      </c>
      <c r="D1792" s="4" t="s">
        <v>158</v>
      </c>
      <c r="E1792" s="4" t="s">
        <v>86</v>
      </c>
      <c r="F1792" s="4" t="s">
        <v>152</v>
      </c>
      <c r="G1792" s="4" t="s">
        <v>89</v>
      </c>
      <c r="H1792" s="4" t="s">
        <v>33</v>
      </c>
      <c r="I1792">
        <v>5</v>
      </c>
      <c r="J1792">
        <v>4</v>
      </c>
      <c r="K1792" s="4" t="s">
        <v>55</v>
      </c>
      <c r="L1792">
        <v>2015</v>
      </c>
      <c r="M1792">
        <v>8900</v>
      </c>
      <c r="N1792">
        <v>14141</v>
      </c>
      <c r="O1792">
        <v>115</v>
      </c>
      <c r="P1792" s="1">
        <v>43981</v>
      </c>
      <c r="Q1792" s="4" t="s">
        <v>35</v>
      </c>
      <c r="R1792" s="1">
        <v>44088</v>
      </c>
      <c r="S1792">
        <v>7111</v>
      </c>
      <c r="T1792">
        <v>6861</v>
      </c>
      <c r="U1792">
        <v>-250</v>
      </c>
      <c r="V1792">
        <v>-4</v>
      </c>
      <c r="W1792" s="4" t="s">
        <v>81</v>
      </c>
      <c r="X1792">
        <v>3</v>
      </c>
      <c r="Y1792">
        <v>0</v>
      </c>
      <c r="Z1792" s="4" t="s">
        <v>37</v>
      </c>
    </row>
    <row r="1793" spans="1:26" x14ac:dyDescent="0.3">
      <c r="A1793" s="4" t="s">
        <v>1923</v>
      </c>
      <c r="B1793" s="4" t="s">
        <v>197</v>
      </c>
      <c r="C1793" s="4" t="s">
        <v>60</v>
      </c>
      <c r="D1793" s="4" t="s">
        <v>105</v>
      </c>
      <c r="E1793" s="4" t="s">
        <v>52</v>
      </c>
      <c r="F1793" s="4" t="s">
        <v>73</v>
      </c>
      <c r="G1793" s="4" t="s">
        <v>54</v>
      </c>
      <c r="H1793" s="4" t="s">
        <v>33</v>
      </c>
      <c r="I1793">
        <v>4</v>
      </c>
      <c r="J1793">
        <v>2</v>
      </c>
      <c r="K1793" s="4" t="s">
        <v>45</v>
      </c>
      <c r="L1793">
        <v>2023</v>
      </c>
      <c r="M1793">
        <v>7100</v>
      </c>
      <c r="N1793">
        <v>28958</v>
      </c>
      <c r="O1793">
        <v>200</v>
      </c>
      <c r="P1793" s="1">
        <v>43417</v>
      </c>
      <c r="Q1793" s="4" t="s">
        <v>35</v>
      </c>
      <c r="R1793" s="1">
        <v>43531</v>
      </c>
      <c r="S1793">
        <v>6539</v>
      </c>
      <c r="T1793">
        <v>5746</v>
      </c>
      <c r="U1793">
        <v>-793</v>
      </c>
      <c r="V1793">
        <v>-12</v>
      </c>
      <c r="W1793" s="4" t="s">
        <v>184</v>
      </c>
      <c r="X1793">
        <v>5</v>
      </c>
      <c r="Y1793">
        <v>0</v>
      </c>
      <c r="Z1793" s="4" t="s">
        <v>57</v>
      </c>
    </row>
    <row r="1794" spans="1:26" x14ac:dyDescent="0.3">
      <c r="A1794" s="4" t="s">
        <v>1924</v>
      </c>
      <c r="B1794" s="4" t="s">
        <v>197</v>
      </c>
      <c r="C1794" s="4" t="s">
        <v>110</v>
      </c>
      <c r="D1794" s="4" t="s">
        <v>29</v>
      </c>
      <c r="E1794" s="4" t="s">
        <v>30</v>
      </c>
      <c r="F1794" s="4" t="s">
        <v>31</v>
      </c>
      <c r="G1794" s="4" t="s">
        <v>89</v>
      </c>
      <c r="H1794" s="4" t="s">
        <v>33</v>
      </c>
      <c r="I1794">
        <v>5</v>
      </c>
      <c r="J1794">
        <v>5</v>
      </c>
      <c r="K1794" s="4" t="s">
        <v>34</v>
      </c>
      <c r="L1794">
        <v>2024</v>
      </c>
      <c r="M1794">
        <v>7000</v>
      </c>
      <c r="N1794">
        <v>52787</v>
      </c>
      <c r="O1794">
        <v>113</v>
      </c>
      <c r="P1794" s="1">
        <v>44960</v>
      </c>
      <c r="Q1794" s="4" t="s">
        <v>35</v>
      </c>
      <c r="R1794" s="1">
        <v>45413</v>
      </c>
      <c r="S1794">
        <v>6134</v>
      </c>
      <c r="T1794">
        <v>5933</v>
      </c>
      <c r="U1794">
        <v>-201</v>
      </c>
      <c r="V1794">
        <v>-3</v>
      </c>
      <c r="W1794" s="4" t="s">
        <v>102</v>
      </c>
      <c r="X1794">
        <v>2</v>
      </c>
      <c r="Y1794">
        <v>0</v>
      </c>
      <c r="Z1794" s="4" t="s">
        <v>57</v>
      </c>
    </row>
    <row r="1795" spans="1:26" x14ac:dyDescent="0.3">
      <c r="A1795" s="4" t="s">
        <v>1925</v>
      </c>
      <c r="B1795" s="4" t="s">
        <v>88</v>
      </c>
      <c r="C1795" s="4" t="s">
        <v>144</v>
      </c>
      <c r="D1795" s="4" t="s">
        <v>148</v>
      </c>
      <c r="E1795" s="4" t="s">
        <v>149</v>
      </c>
      <c r="F1795" s="4" t="s">
        <v>31</v>
      </c>
      <c r="G1795" s="4" t="s">
        <v>89</v>
      </c>
      <c r="H1795" s="4" t="s">
        <v>80</v>
      </c>
      <c r="I1795">
        <v>5</v>
      </c>
      <c r="J1795">
        <v>5</v>
      </c>
      <c r="K1795" s="4" t="s">
        <v>55</v>
      </c>
      <c r="L1795">
        <v>2021</v>
      </c>
      <c r="M1795">
        <v>7800</v>
      </c>
      <c r="N1795">
        <v>85771</v>
      </c>
      <c r="O1795">
        <v>150</v>
      </c>
      <c r="P1795" s="1">
        <v>43076</v>
      </c>
      <c r="Q1795" s="4" t="s">
        <v>35</v>
      </c>
      <c r="R1795" s="1">
        <v>43619</v>
      </c>
      <c r="S1795">
        <v>6025</v>
      </c>
      <c r="T1795">
        <v>5173</v>
      </c>
      <c r="U1795">
        <v>-852</v>
      </c>
      <c r="V1795">
        <v>-14</v>
      </c>
      <c r="W1795" s="4" t="s">
        <v>181</v>
      </c>
      <c r="X1795">
        <v>4</v>
      </c>
      <c r="Y1795">
        <v>0</v>
      </c>
      <c r="Z1795" s="4" t="s">
        <v>37</v>
      </c>
    </row>
    <row r="1796" spans="1:26" x14ac:dyDescent="0.3">
      <c r="A1796" s="4" t="s">
        <v>1926</v>
      </c>
      <c r="B1796" s="4" t="s">
        <v>83</v>
      </c>
      <c r="C1796" s="4" t="s">
        <v>70</v>
      </c>
      <c r="D1796" s="4" t="s">
        <v>78</v>
      </c>
      <c r="E1796" s="4" t="s">
        <v>30</v>
      </c>
      <c r="F1796" s="4" t="s">
        <v>31</v>
      </c>
      <c r="G1796" s="4" t="s">
        <v>44</v>
      </c>
      <c r="H1796" s="4" t="s">
        <v>80</v>
      </c>
      <c r="I1796">
        <v>4</v>
      </c>
      <c r="J1796">
        <v>5</v>
      </c>
      <c r="K1796" s="4" t="s">
        <v>66</v>
      </c>
      <c r="L1796">
        <v>2016</v>
      </c>
      <c r="M1796">
        <v>6900</v>
      </c>
      <c r="N1796">
        <v>90050</v>
      </c>
      <c r="O1796">
        <v>120</v>
      </c>
      <c r="P1796" s="1">
        <v>43182</v>
      </c>
      <c r="Q1796" s="4" t="s">
        <v>35</v>
      </c>
      <c r="R1796" s="1">
        <v>45194</v>
      </c>
      <c r="S1796">
        <v>6179</v>
      </c>
      <c r="T1796">
        <v>6693</v>
      </c>
      <c r="U1796">
        <v>514</v>
      </c>
      <c r="V1796">
        <v>8</v>
      </c>
      <c r="W1796" s="4" t="s">
        <v>81</v>
      </c>
      <c r="X1796">
        <v>4</v>
      </c>
      <c r="Y1796">
        <v>103</v>
      </c>
      <c r="Z1796" s="4" t="s">
        <v>57</v>
      </c>
    </row>
    <row r="1797" spans="1:26" x14ac:dyDescent="0.3">
      <c r="A1797" s="4" t="s">
        <v>1927</v>
      </c>
      <c r="B1797" s="4" t="s">
        <v>125</v>
      </c>
      <c r="C1797" s="4" t="s">
        <v>40</v>
      </c>
      <c r="D1797" s="4" t="s">
        <v>85</v>
      </c>
      <c r="E1797" s="4" t="s">
        <v>86</v>
      </c>
      <c r="F1797" s="4" t="s">
        <v>31</v>
      </c>
      <c r="G1797" s="4" t="s">
        <v>44</v>
      </c>
      <c r="H1797" s="4" t="s">
        <v>80</v>
      </c>
      <c r="I1797">
        <v>4</v>
      </c>
      <c r="J1797">
        <v>5</v>
      </c>
      <c r="K1797" s="4" t="s">
        <v>34</v>
      </c>
      <c r="L1797">
        <v>2021</v>
      </c>
      <c r="M1797">
        <v>7300</v>
      </c>
      <c r="N1797">
        <v>39371</v>
      </c>
      <c r="O1797">
        <v>103</v>
      </c>
      <c r="P1797" s="1">
        <v>42625</v>
      </c>
      <c r="Q1797" s="4" t="s">
        <v>35</v>
      </c>
      <c r="R1797" s="1">
        <v>43037</v>
      </c>
      <c r="S1797">
        <v>6132</v>
      </c>
      <c r="T1797">
        <v>5425</v>
      </c>
      <c r="U1797">
        <v>-707</v>
      </c>
      <c r="V1797">
        <v>-12</v>
      </c>
      <c r="W1797" s="4" t="s">
        <v>181</v>
      </c>
      <c r="X1797">
        <v>2</v>
      </c>
      <c r="Y1797">
        <v>0</v>
      </c>
      <c r="Z1797" s="4" t="s">
        <v>57</v>
      </c>
    </row>
    <row r="1798" spans="1:26" x14ac:dyDescent="0.3">
      <c r="A1798" s="4" t="s">
        <v>1928</v>
      </c>
      <c r="B1798" s="4" t="s">
        <v>69</v>
      </c>
      <c r="C1798" s="4" t="s">
        <v>175</v>
      </c>
      <c r="D1798" s="4" t="s">
        <v>138</v>
      </c>
      <c r="E1798" s="4" t="s">
        <v>139</v>
      </c>
      <c r="F1798" s="4" t="s">
        <v>53</v>
      </c>
      <c r="G1798" s="4" t="s">
        <v>54</v>
      </c>
      <c r="H1798" s="4" t="s">
        <v>33</v>
      </c>
      <c r="I1798">
        <v>7</v>
      </c>
      <c r="J1798">
        <v>5</v>
      </c>
      <c r="K1798" s="4" t="s">
        <v>45</v>
      </c>
      <c r="L1798">
        <v>2024</v>
      </c>
      <c r="M1798">
        <v>7500</v>
      </c>
      <c r="N1798">
        <v>28808</v>
      </c>
      <c r="O1798">
        <v>175</v>
      </c>
      <c r="P1798" s="1">
        <v>42357</v>
      </c>
      <c r="Q1798" s="4" t="s">
        <v>35</v>
      </c>
      <c r="R1798" s="1">
        <v>45003</v>
      </c>
      <c r="S1798">
        <v>6757</v>
      </c>
      <c r="T1798">
        <v>5618</v>
      </c>
      <c r="U1798">
        <v>-1139</v>
      </c>
      <c r="V1798">
        <v>-17</v>
      </c>
      <c r="W1798" s="4" t="s">
        <v>94</v>
      </c>
      <c r="X1798">
        <v>3</v>
      </c>
      <c r="Y1798">
        <v>0</v>
      </c>
      <c r="Z1798" s="4" t="s">
        <v>57</v>
      </c>
    </row>
    <row r="1799" spans="1:26" x14ac:dyDescent="0.3">
      <c r="A1799" s="4" t="s">
        <v>1929</v>
      </c>
      <c r="B1799" s="4" t="s">
        <v>172</v>
      </c>
      <c r="C1799" s="4" t="s">
        <v>110</v>
      </c>
      <c r="D1799" s="4" t="s">
        <v>29</v>
      </c>
      <c r="E1799" s="4" t="s">
        <v>30</v>
      </c>
      <c r="F1799" s="4" t="s">
        <v>31</v>
      </c>
      <c r="G1799" s="4" t="s">
        <v>32</v>
      </c>
      <c r="H1799" s="4" t="s">
        <v>33</v>
      </c>
      <c r="I1799">
        <v>5</v>
      </c>
      <c r="J1799">
        <v>5</v>
      </c>
      <c r="K1799" s="4" t="s">
        <v>66</v>
      </c>
      <c r="L1799">
        <v>2024</v>
      </c>
      <c r="M1799">
        <v>6100</v>
      </c>
      <c r="N1799">
        <v>19853</v>
      </c>
      <c r="O1799">
        <v>113</v>
      </c>
      <c r="P1799" s="1">
        <v>42502</v>
      </c>
      <c r="Q1799" s="4" t="s">
        <v>35</v>
      </c>
      <c r="R1799" s="1">
        <v>44579</v>
      </c>
      <c r="S1799">
        <v>5083</v>
      </c>
      <c r="T1799">
        <v>5784</v>
      </c>
      <c r="U1799">
        <v>701</v>
      </c>
      <c r="V1799">
        <v>14</v>
      </c>
      <c r="W1799" s="4" t="s">
        <v>142</v>
      </c>
      <c r="X1799">
        <v>2</v>
      </c>
      <c r="Y1799">
        <v>140</v>
      </c>
      <c r="Z1799" s="4" t="s">
        <v>37</v>
      </c>
    </row>
    <row r="1800" spans="1:26" x14ac:dyDescent="0.3">
      <c r="A1800" s="4" t="s">
        <v>1930</v>
      </c>
      <c r="B1800" s="4" t="s">
        <v>113</v>
      </c>
      <c r="C1800" s="4" t="s">
        <v>144</v>
      </c>
      <c r="D1800" s="4" t="s">
        <v>85</v>
      </c>
      <c r="E1800" s="4" t="s">
        <v>86</v>
      </c>
      <c r="F1800" s="4" t="s">
        <v>31</v>
      </c>
      <c r="G1800" s="4" t="s">
        <v>54</v>
      </c>
      <c r="H1800" s="4" t="s">
        <v>33</v>
      </c>
      <c r="I1800">
        <v>4</v>
      </c>
      <c r="J1800">
        <v>5</v>
      </c>
      <c r="K1800" s="4" t="s">
        <v>66</v>
      </c>
      <c r="L1800">
        <v>2020</v>
      </c>
      <c r="M1800">
        <v>6500</v>
      </c>
      <c r="N1800">
        <v>74849</v>
      </c>
      <c r="O1800">
        <v>103</v>
      </c>
      <c r="P1800" s="1">
        <v>44703</v>
      </c>
      <c r="Q1800" s="4" t="s">
        <v>35</v>
      </c>
      <c r="R1800" s="1">
        <v>45430</v>
      </c>
      <c r="S1800">
        <v>4817</v>
      </c>
      <c r="T1800">
        <v>5603</v>
      </c>
      <c r="U1800">
        <v>786</v>
      </c>
      <c r="V1800">
        <v>16</v>
      </c>
      <c r="W1800" s="4" t="s">
        <v>102</v>
      </c>
      <c r="X1800">
        <v>2</v>
      </c>
      <c r="Y1800">
        <v>157</v>
      </c>
      <c r="Z1800" s="4" t="s">
        <v>95</v>
      </c>
    </row>
    <row r="1801" spans="1:26" x14ac:dyDescent="0.3">
      <c r="A1801" s="4" t="s">
        <v>1931</v>
      </c>
      <c r="B1801" s="4" t="s">
        <v>197</v>
      </c>
      <c r="C1801" s="4" t="s">
        <v>50</v>
      </c>
      <c r="D1801" s="4" t="s">
        <v>148</v>
      </c>
      <c r="E1801" s="4" t="s">
        <v>149</v>
      </c>
      <c r="F1801" s="4" t="s">
        <v>31</v>
      </c>
      <c r="G1801" s="4" t="s">
        <v>32</v>
      </c>
      <c r="H1801" s="4" t="s">
        <v>80</v>
      </c>
      <c r="I1801">
        <v>5</v>
      </c>
      <c r="J1801">
        <v>5</v>
      </c>
      <c r="K1801" s="4" t="s">
        <v>34</v>
      </c>
      <c r="L1801">
        <v>2018</v>
      </c>
      <c r="M1801">
        <v>7600</v>
      </c>
      <c r="N1801">
        <v>49291</v>
      </c>
      <c r="O1801">
        <v>150</v>
      </c>
      <c r="P1801" s="1">
        <v>45013</v>
      </c>
      <c r="Q1801" s="4" t="s">
        <v>35</v>
      </c>
      <c r="R1801" s="1">
        <v>45089</v>
      </c>
      <c r="S1801">
        <v>5680</v>
      </c>
      <c r="T1801">
        <v>5936</v>
      </c>
      <c r="U1801">
        <v>256</v>
      </c>
      <c r="V1801">
        <v>5</v>
      </c>
      <c r="W1801" s="4" t="s">
        <v>121</v>
      </c>
      <c r="X1801">
        <v>1</v>
      </c>
      <c r="Y1801">
        <v>51</v>
      </c>
      <c r="Z1801" s="4" t="s">
        <v>57</v>
      </c>
    </row>
    <row r="1802" spans="1:26" x14ac:dyDescent="0.3">
      <c r="A1802" s="4" t="s">
        <v>1932</v>
      </c>
      <c r="B1802" s="4" t="s">
        <v>88</v>
      </c>
      <c r="C1802" s="4" t="s">
        <v>175</v>
      </c>
      <c r="D1802" s="4" t="s">
        <v>78</v>
      </c>
      <c r="E1802" s="4" t="s">
        <v>30</v>
      </c>
      <c r="F1802" s="4" t="s">
        <v>31</v>
      </c>
      <c r="G1802" s="4" t="s">
        <v>89</v>
      </c>
      <c r="H1802" s="4" t="s">
        <v>33</v>
      </c>
      <c r="I1802">
        <v>4</v>
      </c>
      <c r="J1802">
        <v>5</v>
      </c>
      <c r="K1802" s="4" t="s">
        <v>66</v>
      </c>
      <c r="L1802">
        <v>2021</v>
      </c>
      <c r="M1802">
        <v>6400</v>
      </c>
      <c r="N1802">
        <v>12642</v>
      </c>
      <c r="O1802">
        <v>120</v>
      </c>
      <c r="P1802" s="1">
        <v>44554</v>
      </c>
      <c r="Q1802" s="4" t="s">
        <v>35</v>
      </c>
      <c r="R1802" s="1">
        <v>44823</v>
      </c>
      <c r="S1802">
        <v>5460</v>
      </c>
      <c r="T1802">
        <v>6214</v>
      </c>
      <c r="U1802">
        <v>754</v>
      </c>
      <c r="V1802">
        <v>14</v>
      </c>
      <c r="W1802" s="4" t="s">
        <v>114</v>
      </c>
      <c r="X1802">
        <v>1</v>
      </c>
      <c r="Y1802">
        <v>151</v>
      </c>
      <c r="Z1802" s="4" t="s">
        <v>57</v>
      </c>
    </row>
    <row r="1803" spans="1:26" x14ac:dyDescent="0.3">
      <c r="A1803" s="4" t="s">
        <v>1933</v>
      </c>
      <c r="B1803" s="4" t="s">
        <v>92</v>
      </c>
      <c r="C1803" s="4" t="s">
        <v>123</v>
      </c>
      <c r="D1803" s="4" t="s">
        <v>85</v>
      </c>
      <c r="E1803" s="4" t="s">
        <v>86</v>
      </c>
      <c r="F1803" s="4" t="s">
        <v>31</v>
      </c>
      <c r="G1803" s="4" t="s">
        <v>54</v>
      </c>
      <c r="H1803" s="4" t="s">
        <v>80</v>
      </c>
      <c r="I1803">
        <v>4</v>
      </c>
      <c r="J1803">
        <v>5</v>
      </c>
      <c r="K1803" s="4" t="s">
        <v>45</v>
      </c>
      <c r="L1803">
        <v>2017</v>
      </c>
      <c r="M1803">
        <v>6700</v>
      </c>
      <c r="N1803">
        <v>2288</v>
      </c>
      <c r="O1803">
        <v>103</v>
      </c>
      <c r="P1803" s="1">
        <v>43927</v>
      </c>
      <c r="Q1803" s="4" t="s">
        <v>35</v>
      </c>
      <c r="R1803" s="1">
        <v>44907</v>
      </c>
      <c r="S1803">
        <v>5936</v>
      </c>
      <c r="T1803">
        <v>6296</v>
      </c>
      <c r="U1803">
        <v>360</v>
      </c>
      <c r="V1803">
        <v>6</v>
      </c>
      <c r="W1803" s="4" t="s">
        <v>136</v>
      </c>
      <c r="X1803">
        <v>4</v>
      </c>
      <c r="Y1803">
        <v>72</v>
      </c>
      <c r="Z1803" s="4" t="s">
        <v>37</v>
      </c>
    </row>
    <row r="1804" spans="1:26" x14ac:dyDescent="0.3">
      <c r="A1804" s="4" t="s">
        <v>1934</v>
      </c>
      <c r="B1804" s="4" t="s">
        <v>113</v>
      </c>
      <c r="C1804" s="4" t="s">
        <v>50</v>
      </c>
      <c r="D1804" s="4" t="s">
        <v>158</v>
      </c>
      <c r="E1804" s="4" t="s">
        <v>86</v>
      </c>
      <c r="F1804" s="4" t="s">
        <v>152</v>
      </c>
      <c r="G1804" s="4" t="s">
        <v>32</v>
      </c>
      <c r="H1804" s="4" t="s">
        <v>80</v>
      </c>
      <c r="I1804">
        <v>5</v>
      </c>
      <c r="J1804">
        <v>4</v>
      </c>
      <c r="K1804" s="4" t="s">
        <v>45</v>
      </c>
      <c r="L1804">
        <v>2023</v>
      </c>
      <c r="M1804">
        <v>6600</v>
      </c>
      <c r="N1804">
        <v>55365</v>
      </c>
      <c r="O1804">
        <v>115</v>
      </c>
      <c r="P1804" s="1">
        <v>45232</v>
      </c>
      <c r="Q1804" s="4" t="s">
        <v>35</v>
      </c>
      <c r="R1804" s="1">
        <v>45155</v>
      </c>
      <c r="S1804">
        <v>5623</v>
      </c>
      <c r="T1804">
        <v>6838</v>
      </c>
      <c r="U1804">
        <v>1215</v>
      </c>
      <c r="V1804">
        <v>22</v>
      </c>
      <c r="W1804" s="4" t="s">
        <v>127</v>
      </c>
      <c r="X1804">
        <v>1</v>
      </c>
      <c r="Y1804">
        <v>243</v>
      </c>
      <c r="Z1804" s="4" t="s">
        <v>57</v>
      </c>
    </row>
    <row r="1805" spans="1:26" x14ac:dyDescent="0.3">
      <c r="A1805" s="4" t="s">
        <v>1935</v>
      </c>
      <c r="B1805" s="4" t="s">
        <v>39</v>
      </c>
      <c r="C1805" s="4" t="s">
        <v>28</v>
      </c>
      <c r="D1805" s="4" t="s">
        <v>151</v>
      </c>
      <c r="E1805" s="4" t="s">
        <v>86</v>
      </c>
      <c r="F1805" s="4" t="s">
        <v>152</v>
      </c>
      <c r="G1805" s="4" t="s">
        <v>89</v>
      </c>
      <c r="H1805" s="4" t="s">
        <v>80</v>
      </c>
      <c r="I1805">
        <v>5</v>
      </c>
      <c r="J1805">
        <v>5</v>
      </c>
      <c r="K1805" s="4" t="s">
        <v>66</v>
      </c>
      <c r="L1805">
        <v>2021</v>
      </c>
      <c r="M1805">
        <v>6900</v>
      </c>
      <c r="N1805">
        <v>11207</v>
      </c>
      <c r="O1805">
        <v>100</v>
      </c>
      <c r="P1805" s="1">
        <v>43027</v>
      </c>
      <c r="Q1805" s="4" t="s">
        <v>35</v>
      </c>
      <c r="R1805" s="1">
        <v>45651</v>
      </c>
      <c r="S1805">
        <v>4985</v>
      </c>
      <c r="T1805">
        <v>6474</v>
      </c>
      <c r="U1805">
        <v>1489</v>
      </c>
      <c r="V1805">
        <v>30</v>
      </c>
      <c r="W1805" s="4" t="s">
        <v>106</v>
      </c>
      <c r="X1805">
        <v>4</v>
      </c>
      <c r="Y1805">
        <v>298</v>
      </c>
      <c r="Z1805" s="4" t="s">
        <v>37</v>
      </c>
    </row>
    <row r="1806" spans="1:26" x14ac:dyDescent="0.3">
      <c r="A1806" s="4" t="s">
        <v>1936</v>
      </c>
      <c r="B1806" s="4" t="s">
        <v>146</v>
      </c>
      <c r="C1806" s="4" t="s">
        <v>190</v>
      </c>
      <c r="D1806" s="4" t="s">
        <v>158</v>
      </c>
      <c r="E1806" s="4" t="s">
        <v>86</v>
      </c>
      <c r="F1806" s="4" t="s">
        <v>152</v>
      </c>
      <c r="G1806" s="4" t="s">
        <v>54</v>
      </c>
      <c r="H1806" s="4" t="s">
        <v>80</v>
      </c>
      <c r="I1806">
        <v>5</v>
      </c>
      <c r="J1806">
        <v>4</v>
      </c>
      <c r="K1806" s="4" t="s">
        <v>66</v>
      </c>
      <c r="L1806">
        <v>2024</v>
      </c>
      <c r="M1806">
        <v>6600</v>
      </c>
      <c r="N1806">
        <v>46574</v>
      </c>
      <c r="O1806">
        <v>115</v>
      </c>
      <c r="P1806" s="1">
        <v>43469</v>
      </c>
      <c r="Q1806" s="4" t="s">
        <v>35</v>
      </c>
      <c r="R1806" s="1">
        <v>44753</v>
      </c>
      <c r="S1806">
        <v>5094</v>
      </c>
      <c r="T1806">
        <v>4626</v>
      </c>
      <c r="U1806">
        <v>-468</v>
      </c>
      <c r="V1806">
        <v>-9</v>
      </c>
      <c r="W1806" s="4" t="s">
        <v>202</v>
      </c>
      <c r="X1806">
        <v>3</v>
      </c>
      <c r="Y1806">
        <v>0</v>
      </c>
      <c r="Z1806" s="4" t="s">
        <v>47</v>
      </c>
    </row>
    <row r="1807" spans="1:26" x14ac:dyDescent="0.3">
      <c r="A1807" s="4" t="s">
        <v>1937</v>
      </c>
      <c r="B1807" s="4" t="s">
        <v>49</v>
      </c>
      <c r="C1807" s="4" t="s">
        <v>93</v>
      </c>
      <c r="D1807" s="4" t="s">
        <v>51</v>
      </c>
      <c r="E1807" s="4" t="s">
        <v>52</v>
      </c>
      <c r="F1807" s="4" t="s">
        <v>53</v>
      </c>
      <c r="G1807" s="4" t="s">
        <v>32</v>
      </c>
      <c r="H1807" s="4" t="s">
        <v>80</v>
      </c>
      <c r="I1807">
        <v>8</v>
      </c>
      <c r="J1807">
        <v>5</v>
      </c>
      <c r="K1807" s="4" t="s">
        <v>55</v>
      </c>
      <c r="L1807">
        <v>2022</v>
      </c>
      <c r="M1807">
        <v>9200</v>
      </c>
      <c r="N1807">
        <v>4176</v>
      </c>
      <c r="O1807">
        <v>200</v>
      </c>
      <c r="P1807" s="1">
        <v>43185</v>
      </c>
      <c r="Q1807" s="4" t="s">
        <v>35</v>
      </c>
      <c r="R1807" s="1">
        <v>43420</v>
      </c>
      <c r="S1807">
        <v>7927</v>
      </c>
      <c r="T1807">
        <v>8053</v>
      </c>
      <c r="U1807">
        <v>126</v>
      </c>
      <c r="V1807">
        <v>2</v>
      </c>
      <c r="W1807" s="4" t="s">
        <v>63</v>
      </c>
      <c r="X1807">
        <v>5</v>
      </c>
      <c r="Y1807">
        <v>25</v>
      </c>
      <c r="Z1807" s="4" t="s">
        <v>47</v>
      </c>
    </row>
    <row r="1808" spans="1:26" x14ac:dyDescent="0.3">
      <c r="A1808" s="4" t="s">
        <v>1938</v>
      </c>
      <c r="B1808" s="4" t="s">
        <v>65</v>
      </c>
      <c r="C1808" s="4" t="s">
        <v>77</v>
      </c>
      <c r="D1808" s="4" t="s">
        <v>41</v>
      </c>
      <c r="E1808" s="4" t="s">
        <v>42</v>
      </c>
      <c r="F1808" s="4" t="s">
        <v>43</v>
      </c>
      <c r="G1808" s="4" t="s">
        <v>89</v>
      </c>
      <c r="H1808" s="4" t="s">
        <v>33</v>
      </c>
      <c r="I1808">
        <v>2</v>
      </c>
      <c r="J1808">
        <v>2</v>
      </c>
      <c r="K1808" s="4" t="s">
        <v>34</v>
      </c>
      <c r="L1808">
        <v>2023</v>
      </c>
      <c r="M1808">
        <v>9600</v>
      </c>
      <c r="N1808">
        <v>22698</v>
      </c>
      <c r="O1808">
        <v>250</v>
      </c>
      <c r="P1808" s="1">
        <v>43935</v>
      </c>
      <c r="Q1808" s="4" t="s">
        <v>35</v>
      </c>
      <c r="R1808" s="1">
        <v>45543</v>
      </c>
      <c r="S1808">
        <v>8145</v>
      </c>
      <c r="T1808">
        <v>7295</v>
      </c>
      <c r="U1808">
        <v>-850</v>
      </c>
      <c r="V1808">
        <v>-10</v>
      </c>
      <c r="W1808" s="4" t="s">
        <v>56</v>
      </c>
      <c r="X1808">
        <v>5</v>
      </c>
      <c r="Y1808">
        <v>0</v>
      </c>
      <c r="Z1808" s="4" t="s">
        <v>57</v>
      </c>
    </row>
    <row r="1809" spans="1:26" x14ac:dyDescent="0.3">
      <c r="A1809" s="4" t="s">
        <v>1939</v>
      </c>
      <c r="B1809" s="4" t="s">
        <v>83</v>
      </c>
      <c r="C1809" s="4" t="s">
        <v>123</v>
      </c>
      <c r="D1809" s="4" t="s">
        <v>138</v>
      </c>
      <c r="E1809" s="4" t="s">
        <v>139</v>
      </c>
      <c r="F1809" s="4" t="s">
        <v>53</v>
      </c>
      <c r="G1809" s="4" t="s">
        <v>89</v>
      </c>
      <c r="H1809" s="4" t="s">
        <v>33</v>
      </c>
      <c r="I1809">
        <v>7</v>
      </c>
      <c r="J1809">
        <v>5</v>
      </c>
      <c r="K1809" s="4" t="s">
        <v>45</v>
      </c>
      <c r="L1809">
        <v>2015</v>
      </c>
      <c r="M1809">
        <v>8400</v>
      </c>
      <c r="N1809">
        <v>55533</v>
      </c>
      <c r="O1809">
        <v>175</v>
      </c>
      <c r="P1809" s="1">
        <v>42859</v>
      </c>
      <c r="Q1809" s="4" t="s">
        <v>35</v>
      </c>
      <c r="R1809" s="1">
        <v>43850</v>
      </c>
      <c r="S1809">
        <v>6424</v>
      </c>
      <c r="T1809">
        <v>5678</v>
      </c>
      <c r="U1809">
        <v>-746</v>
      </c>
      <c r="V1809">
        <v>-12</v>
      </c>
      <c r="W1809" s="4" t="s">
        <v>202</v>
      </c>
      <c r="X1809">
        <v>4</v>
      </c>
      <c r="Y1809">
        <v>0</v>
      </c>
      <c r="Z1809" s="4" t="s">
        <v>37</v>
      </c>
    </row>
    <row r="1810" spans="1:26" x14ac:dyDescent="0.3">
      <c r="A1810" s="4" t="s">
        <v>1940</v>
      </c>
      <c r="B1810" s="4" t="s">
        <v>76</v>
      </c>
      <c r="C1810" s="4" t="s">
        <v>104</v>
      </c>
      <c r="D1810" s="4" t="s">
        <v>151</v>
      </c>
      <c r="E1810" s="4" t="s">
        <v>86</v>
      </c>
      <c r="F1810" s="4" t="s">
        <v>152</v>
      </c>
      <c r="G1810" s="4" t="s">
        <v>32</v>
      </c>
      <c r="H1810" s="4" t="s">
        <v>80</v>
      </c>
      <c r="I1810">
        <v>5</v>
      </c>
      <c r="J1810">
        <v>5</v>
      </c>
      <c r="K1810" s="4" t="s">
        <v>34</v>
      </c>
      <c r="L1810">
        <v>2024</v>
      </c>
      <c r="M1810">
        <v>7500</v>
      </c>
      <c r="N1810">
        <v>56492</v>
      </c>
      <c r="O1810">
        <v>100</v>
      </c>
      <c r="P1810" s="1">
        <v>45225</v>
      </c>
      <c r="Q1810" s="4" t="s">
        <v>35</v>
      </c>
      <c r="R1810" s="1">
        <v>45338</v>
      </c>
      <c r="S1810">
        <v>6422</v>
      </c>
      <c r="T1810">
        <v>5310</v>
      </c>
      <c r="U1810">
        <v>-1112</v>
      </c>
      <c r="V1810">
        <v>-17</v>
      </c>
      <c r="W1810" s="4" t="s">
        <v>46</v>
      </c>
      <c r="X1810">
        <v>2</v>
      </c>
      <c r="Y1810">
        <v>0</v>
      </c>
      <c r="Z1810" s="4" t="s">
        <v>95</v>
      </c>
    </row>
    <row r="1811" spans="1:26" x14ac:dyDescent="0.3">
      <c r="A1811" s="4" t="s">
        <v>1941</v>
      </c>
      <c r="B1811" s="4" t="s">
        <v>49</v>
      </c>
      <c r="C1811" s="4" t="s">
        <v>190</v>
      </c>
      <c r="D1811" s="4" t="s">
        <v>29</v>
      </c>
      <c r="E1811" s="4" t="s">
        <v>30</v>
      </c>
      <c r="F1811" s="4" t="s">
        <v>31</v>
      </c>
      <c r="G1811" s="4" t="s">
        <v>89</v>
      </c>
      <c r="H1811" s="4" t="s">
        <v>80</v>
      </c>
      <c r="I1811">
        <v>5</v>
      </c>
      <c r="J1811">
        <v>5</v>
      </c>
      <c r="K1811" s="4" t="s">
        <v>45</v>
      </c>
      <c r="L1811">
        <v>2015</v>
      </c>
      <c r="M1811">
        <v>6900</v>
      </c>
      <c r="N1811">
        <v>17197</v>
      </c>
      <c r="O1811">
        <v>113</v>
      </c>
      <c r="P1811" s="1">
        <v>42261</v>
      </c>
      <c r="Q1811" s="4" t="s">
        <v>35</v>
      </c>
      <c r="R1811" s="1">
        <v>44294</v>
      </c>
      <c r="S1811">
        <v>5235</v>
      </c>
      <c r="T1811">
        <v>4921</v>
      </c>
      <c r="U1811">
        <v>-314</v>
      </c>
      <c r="V1811">
        <v>-6</v>
      </c>
      <c r="W1811" s="4" t="s">
        <v>46</v>
      </c>
      <c r="X1811">
        <v>5</v>
      </c>
      <c r="Y1811">
        <v>0</v>
      </c>
      <c r="Z1811" s="4" t="s">
        <v>37</v>
      </c>
    </row>
    <row r="1812" spans="1:26" x14ac:dyDescent="0.3">
      <c r="A1812" s="4" t="s">
        <v>1942</v>
      </c>
      <c r="B1812" s="4" t="s">
        <v>69</v>
      </c>
      <c r="C1812" s="4" t="s">
        <v>93</v>
      </c>
      <c r="D1812" s="4" t="s">
        <v>51</v>
      </c>
      <c r="E1812" s="4" t="s">
        <v>52</v>
      </c>
      <c r="F1812" s="4" t="s">
        <v>53</v>
      </c>
      <c r="G1812" s="4" t="s">
        <v>54</v>
      </c>
      <c r="H1812" s="4" t="s">
        <v>80</v>
      </c>
      <c r="I1812">
        <v>8</v>
      </c>
      <c r="J1812">
        <v>5</v>
      </c>
      <c r="K1812" s="4" t="s">
        <v>34</v>
      </c>
      <c r="L1812">
        <v>2020</v>
      </c>
      <c r="M1812">
        <v>8900</v>
      </c>
      <c r="N1812">
        <v>8232</v>
      </c>
      <c r="O1812">
        <v>200</v>
      </c>
      <c r="P1812" s="1">
        <v>45347</v>
      </c>
      <c r="Q1812" s="4" t="s">
        <v>35</v>
      </c>
      <c r="R1812" s="1">
        <v>45651</v>
      </c>
      <c r="S1812">
        <v>7717</v>
      </c>
      <c r="T1812">
        <v>7170</v>
      </c>
      <c r="U1812">
        <v>-547</v>
      </c>
      <c r="V1812">
        <v>-7</v>
      </c>
      <c r="W1812" s="4" t="s">
        <v>99</v>
      </c>
      <c r="X1812">
        <v>4</v>
      </c>
      <c r="Y1812">
        <v>0</v>
      </c>
      <c r="Z1812" s="4" t="s">
        <v>47</v>
      </c>
    </row>
    <row r="1813" spans="1:26" x14ac:dyDescent="0.3">
      <c r="A1813" s="4" t="s">
        <v>1943</v>
      </c>
      <c r="B1813" s="4" t="s">
        <v>109</v>
      </c>
      <c r="C1813" s="4" t="s">
        <v>50</v>
      </c>
      <c r="D1813" s="4" t="s">
        <v>78</v>
      </c>
      <c r="E1813" s="4" t="s">
        <v>30</v>
      </c>
      <c r="F1813" s="4" t="s">
        <v>31</v>
      </c>
      <c r="G1813" s="4" t="s">
        <v>54</v>
      </c>
      <c r="H1813" s="4" t="s">
        <v>80</v>
      </c>
      <c r="I1813">
        <v>4</v>
      </c>
      <c r="J1813">
        <v>5</v>
      </c>
      <c r="K1813" s="4" t="s">
        <v>45</v>
      </c>
      <c r="L1813">
        <v>2015</v>
      </c>
      <c r="M1813">
        <v>6900</v>
      </c>
      <c r="N1813">
        <v>70713</v>
      </c>
      <c r="O1813">
        <v>120</v>
      </c>
      <c r="P1813" s="1">
        <v>43732</v>
      </c>
      <c r="Q1813" s="4" t="s">
        <v>35</v>
      </c>
      <c r="R1813" s="1">
        <v>44445</v>
      </c>
      <c r="S1813">
        <v>6010</v>
      </c>
      <c r="T1813">
        <v>4805</v>
      </c>
      <c r="U1813">
        <v>-1205</v>
      </c>
      <c r="V1813">
        <v>-20</v>
      </c>
      <c r="W1813" s="4" t="s">
        <v>121</v>
      </c>
      <c r="X1813">
        <v>5</v>
      </c>
      <c r="Y1813">
        <v>0</v>
      </c>
      <c r="Z1813" s="4" t="s">
        <v>57</v>
      </c>
    </row>
    <row r="1814" spans="1:26" x14ac:dyDescent="0.3">
      <c r="A1814" s="4" t="s">
        <v>1944</v>
      </c>
      <c r="B1814" s="4" t="s">
        <v>76</v>
      </c>
      <c r="C1814" s="4" t="s">
        <v>28</v>
      </c>
      <c r="D1814" s="4" t="s">
        <v>78</v>
      </c>
      <c r="E1814" s="4" t="s">
        <v>30</v>
      </c>
      <c r="F1814" s="4" t="s">
        <v>31</v>
      </c>
      <c r="G1814" s="4" t="s">
        <v>32</v>
      </c>
      <c r="H1814" s="4" t="s">
        <v>80</v>
      </c>
      <c r="I1814">
        <v>4</v>
      </c>
      <c r="J1814">
        <v>5</v>
      </c>
      <c r="K1814" s="4" t="s">
        <v>66</v>
      </c>
      <c r="L1814">
        <v>2021</v>
      </c>
      <c r="M1814">
        <v>6400</v>
      </c>
      <c r="N1814">
        <v>74354</v>
      </c>
      <c r="O1814">
        <v>120</v>
      </c>
      <c r="P1814" s="1">
        <v>42218</v>
      </c>
      <c r="Q1814" s="4" t="s">
        <v>35</v>
      </c>
      <c r="R1814" s="1">
        <v>43954</v>
      </c>
      <c r="S1814">
        <v>4522</v>
      </c>
      <c r="T1814">
        <v>5776</v>
      </c>
      <c r="U1814">
        <v>1254</v>
      </c>
      <c r="V1814">
        <v>28</v>
      </c>
      <c r="W1814" s="4" t="s">
        <v>46</v>
      </c>
      <c r="X1814">
        <v>3</v>
      </c>
      <c r="Y1814">
        <v>251</v>
      </c>
      <c r="Z1814" s="4" t="s">
        <v>37</v>
      </c>
    </row>
    <row r="1815" spans="1:26" x14ac:dyDescent="0.3">
      <c r="A1815" s="4" t="s">
        <v>1945</v>
      </c>
      <c r="B1815" s="4" t="s">
        <v>101</v>
      </c>
      <c r="C1815" s="4" t="s">
        <v>190</v>
      </c>
      <c r="D1815" s="4" t="s">
        <v>138</v>
      </c>
      <c r="E1815" s="4" t="s">
        <v>139</v>
      </c>
      <c r="F1815" s="4" t="s">
        <v>53</v>
      </c>
      <c r="G1815" s="4" t="s">
        <v>79</v>
      </c>
      <c r="H1815" s="4" t="s">
        <v>80</v>
      </c>
      <c r="I1815">
        <v>7</v>
      </c>
      <c r="J1815">
        <v>5</v>
      </c>
      <c r="K1815" s="4" t="s">
        <v>66</v>
      </c>
      <c r="L1815">
        <v>2022</v>
      </c>
      <c r="M1815">
        <v>7800</v>
      </c>
      <c r="N1815">
        <v>72950</v>
      </c>
      <c r="O1815">
        <v>175</v>
      </c>
      <c r="P1815" s="1">
        <v>44800</v>
      </c>
      <c r="Q1815" s="4" t="s">
        <v>35</v>
      </c>
      <c r="R1815" s="1">
        <v>44957</v>
      </c>
      <c r="S1815">
        <v>6901</v>
      </c>
      <c r="T1815">
        <v>7377</v>
      </c>
      <c r="U1815">
        <v>476</v>
      </c>
      <c r="V1815">
        <v>7</v>
      </c>
      <c r="W1815" s="4" t="s">
        <v>114</v>
      </c>
      <c r="X1815">
        <v>2</v>
      </c>
      <c r="Y1815">
        <v>95</v>
      </c>
      <c r="Z1815" s="4" t="s">
        <v>37</v>
      </c>
    </row>
    <row r="1816" spans="1:26" x14ac:dyDescent="0.3">
      <c r="A1816" s="4" t="s">
        <v>1946</v>
      </c>
      <c r="B1816" s="4" t="s">
        <v>39</v>
      </c>
      <c r="C1816" s="4" t="s">
        <v>40</v>
      </c>
      <c r="D1816" s="4" t="s">
        <v>151</v>
      </c>
      <c r="E1816" s="4" t="s">
        <v>86</v>
      </c>
      <c r="F1816" s="4" t="s">
        <v>152</v>
      </c>
      <c r="G1816" s="4" t="s">
        <v>44</v>
      </c>
      <c r="H1816" s="4" t="s">
        <v>80</v>
      </c>
      <c r="I1816">
        <v>5</v>
      </c>
      <c r="J1816">
        <v>5</v>
      </c>
      <c r="K1816" s="4" t="s">
        <v>34</v>
      </c>
      <c r="L1816">
        <v>2018</v>
      </c>
      <c r="M1816">
        <v>8100</v>
      </c>
      <c r="N1816">
        <v>70787</v>
      </c>
      <c r="O1816">
        <v>100</v>
      </c>
      <c r="P1816" s="1">
        <v>43995</v>
      </c>
      <c r="Q1816" s="4" t="s">
        <v>35</v>
      </c>
      <c r="R1816" s="1">
        <v>44882</v>
      </c>
      <c r="S1816">
        <v>6193</v>
      </c>
      <c r="T1816">
        <v>7394</v>
      </c>
      <c r="U1816">
        <v>1201</v>
      </c>
      <c r="V1816">
        <v>19</v>
      </c>
      <c r="W1816" s="4" t="s">
        <v>94</v>
      </c>
      <c r="X1816">
        <v>1</v>
      </c>
      <c r="Y1816">
        <v>240</v>
      </c>
      <c r="Z1816" s="4" t="s">
        <v>37</v>
      </c>
    </row>
    <row r="1817" spans="1:26" x14ac:dyDescent="0.3">
      <c r="A1817" s="4" t="s">
        <v>1947</v>
      </c>
      <c r="B1817" s="4" t="s">
        <v>109</v>
      </c>
      <c r="C1817" s="4" t="s">
        <v>93</v>
      </c>
      <c r="D1817" s="4" t="s">
        <v>78</v>
      </c>
      <c r="E1817" s="4" t="s">
        <v>30</v>
      </c>
      <c r="F1817" s="4" t="s">
        <v>31</v>
      </c>
      <c r="G1817" s="4" t="s">
        <v>32</v>
      </c>
      <c r="H1817" s="4" t="s">
        <v>80</v>
      </c>
      <c r="I1817">
        <v>4</v>
      </c>
      <c r="J1817">
        <v>5</v>
      </c>
      <c r="K1817" s="4" t="s">
        <v>55</v>
      </c>
      <c r="L1817">
        <v>2023</v>
      </c>
      <c r="M1817">
        <v>7600</v>
      </c>
      <c r="N1817">
        <v>18281</v>
      </c>
      <c r="O1817">
        <v>120</v>
      </c>
      <c r="P1817" s="1">
        <v>44638</v>
      </c>
      <c r="Q1817" s="4" t="s">
        <v>35</v>
      </c>
      <c r="R1817" s="1">
        <v>45006</v>
      </c>
      <c r="S1817">
        <v>6015</v>
      </c>
      <c r="T1817">
        <v>6872</v>
      </c>
      <c r="U1817">
        <v>857</v>
      </c>
      <c r="V1817">
        <v>14</v>
      </c>
      <c r="W1817" s="4" t="s">
        <v>46</v>
      </c>
      <c r="X1817">
        <v>5</v>
      </c>
      <c r="Y1817">
        <v>171</v>
      </c>
      <c r="Z1817" s="4" t="s">
        <v>37</v>
      </c>
    </row>
    <row r="1818" spans="1:26" x14ac:dyDescent="0.3">
      <c r="A1818" s="4" t="s">
        <v>1948</v>
      </c>
      <c r="B1818" s="4" t="s">
        <v>113</v>
      </c>
      <c r="C1818" s="4" t="s">
        <v>77</v>
      </c>
      <c r="D1818" s="4" t="s">
        <v>158</v>
      </c>
      <c r="E1818" s="4" t="s">
        <v>86</v>
      </c>
      <c r="F1818" s="4" t="s">
        <v>152</v>
      </c>
      <c r="G1818" s="4" t="s">
        <v>89</v>
      </c>
      <c r="H1818" s="4" t="s">
        <v>80</v>
      </c>
      <c r="I1818">
        <v>5</v>
      </c>
      <c r="J1818">
        <v>4</v>
      </c>
      <c r="K1818" s="4" t="s">
        <v>34</v>
      </c>
      <c r="L1818">
        <v>2024</v>
      </c>
      <c r="M1818">
        <v>7500</v>
      </c>
      <c r="N1818">
        <v>90141</v>
      </c>
      <c r="O1818">
        <v>115</v>
      </c>
      <c r="P1818" s="1">
        <v>43524</v>
      </c>
      <c r="Q1818" s="4" t="s">
        <v>35</v>
      </c>
      <c r="R1818" s="1">
        <v>44649</v>
      </c>
      <c r="S1818">
        <v>5578</v>
      </c>
      <c r="T1818">
        <v>5716</v>
      </c>
      <c r="U1818">
        <v>138</v>
      </c>
      <c r="V1818">
        <v>2</v>
      </c>
      <c r="W1818" s="4" t="s">
        <v>181</v>
      </c>
      <c r="X1818">
        <v>4</v>
      </c>
      <c r="Y1818">
        <v>28</v>
      </c>
      <c r="Z1818" s="4" t="s">
        <v>37</v>
      </c>
    </row>
    <row r="1819" spans="1:26" x14ac:dyDescent="0.3">
      <c r="A1819" s="4" t="s">
        <v>1949</v>
      </c>
      <c r="B1819" s="4" t="s">
        <v>156</v>
      </c>
      <c r="C1819" s="4" t="s">
        <v>163</v>
      </c>
      <c r="D1819" s="4" t="s">
        <v>41</v>
      </c>
      <c r="E1819" s="4" t="s">
        <v>42</v>
      </c>
      <c r="F1819" s="4" t="s">
        <v>43</v>
      </c>
      <c r="G1819" s="4" t="s">
        <v>79</v>
      </c>
      <c r="H1819" s="4" t="s">
        <v>80</v>
      </c>
      <c r="I1819">
        <v>2</v>
      </c>
      <c r="J1819">
        <v>2</v>
      </c>
      <c r="K1819" s="4" t="s">
        <v>55</v>
      </c>
      <c r="L1819">
        <v>2022</v>
      </c>
      <c r="M1819">
        <v>10200</v>
      </c>
      <c r="N1819">
        <v>97032</v>
      </c>
      <c r="O1819">
        <v>250</v>
      </c>
      <c r="P1819" s="1">
        <v>44170</v>
      </c>
      <c r="Q1819" s="4" t="s">
        <v>35</v>
      </c>
      <c r="R1819" s="1">
        <v>45615</v>
      </c>
      <c r="S1819">
        <v>9620</v>
      </c>
      <c r="T1819">
        <v>8802</v>
      </c>
      <c r="U1819">
        <v>-818</v>
      </c>
      <c r="V1819">
        <v>-9</v>
      </c>
      <c r="W1819" s="4" t="s">
        <v>181</v>
      </c>
      <c r="X1819">
        <v>4</v>
      </c>
      <c r="Y1819">
        <v>0</v>
      </c>
      <c r="Z1819" s="4" t="s">
        <v>57</v>
      </c>
    </row>
    <row r="1820" spans="1:26" x14ac:dyDescent="0.3">
      <c r="A1820" s="4" t="s">
        <v>1950</v>
      </c>
      <c r="B1820" s="4" t="s">
        <v>133</v>
      </c>
      <c r="C1820" s="4" t="s">
        <v>40</v>
      </c>
      <c r="D1820" s="4" t="s">
        <v>29</v>
      </c>
      <c r="E1820" s="4" t="s">
        <v>30</v>
      </c>
      <c r="F1820" s="4" t="s">
        <v>31</v>
      </c>
      <c r="G1820" s="4" t="s">
        <v>89</v>
      </c>
      <c r="H1820" s="4" t="s">
        <v>33</v>
      </c>
      <c r="I1820">
        <v>5</v>
      </c>
      <c r="J1820">
        <v>5</v>
      </c>
      <c r="K1820" s="4" t="s">
        <v>34</v>
      </c>
      <c r="L1820">
        <v>2022</v>
      </c>
      <c r="M1820">
        <v>7200</v>
      </c>
      <c r="N1820">
        <v>86264</v>
      </c>
      <c r="O1820">
        <v>113</v>
      </c>
      <c r="P1820" s="1">
        <v>42342</v>
      </c>
      <c r="Q1820" s="4" t="s">
        <v>35</v>
      </c>
      <c r="R1820" s="1">
        <v>42429</v>
      </c>
      <c r="S1820">
        <v>5627</v>
      </c>
      <c r="T1820">
        <v>5921</v>
      </c>
      <c r="U1820">
        <v>294</v>
      </c>
      <c r="V1820">
        <v>5</v>
      </c>
      <c r="W1820" s="4" t="s">
        <v>121</v>
      </c>
      <c r="X1820">
        <v>1</v>
      </c>
      <c r="Y1820">
        <v>59</v>
      </c>
      <c r="Z1820" s="4" t="s">
        <v>57</v>
      </c>
    </row>
    <row r="1821" spans="1:26" x14ac:dyDescent="0.3">
      <c r="A1821" s="4" t="s">
        <v>1951</v>
      </c>
      <c r="B1821" s="4" t="s">
        <v>83</v>
      </c>
      <c r="C1821" s="4" t="s">
        <v>77</v>
      </c>
      <c r="D1821" s="4" t="s">
        <v>61</v>
      </c>
      <c r="E1821" s="4" t="s">
        <v>62</v>
      </c>
      <c r="F1821" s="4" t="s">
        <v>53</v>
      </c>
      <c r="G1821" s="4" t="s">
        <v>89</v>
      </c>
      <c r="H1821" s="4" t="s">
        <v>33</v>
      </c>
      <c r="I1821">
        <v>5</v>
      </c>
      <c r="J1821">
        <v>5</v>
      </c>
      <c r="K1821" s="4" t="s">
        <v>55</v>
      </c>
      <c r="L1821">
        <v>2024</v>
      </c>
      <c r="M1821">
        <v>9000</v>
      </c>
      <c r="N1821">
        <v>67604</v>
      </c>
      <c r="O1821">
        <v>120</v>
      </c>
      <c r="P1821" s="1">
        <v>42372</v>
      </c>
      <c r="Q1821" s="4" t="s">
        <v>35</v>
      </c>
      <c r="R1821" s="1">
        <v>45139</v>
      </c>
      <c r="S1821">
        <v>7674</v>
      </c>
      <c r="T1821">
        <v>8600</v>
      </c>
      <c r="U1821">
        <v>926</v>
      </c>
      <c r="V1821">
        <v>12</v>
      </c>
      <c r="W1821" s="4" t="s">
        <v>56</v>
      </c>
      <c r="X1821">
        <v>4</v>
      </c>
      <c r="Y1821">
        <v>185</v>
      </c>
      <c r="Z1821" s="4" t="s">
        <v>47</v>
      </c>
    </row>
    <row r="1822" spans="1:26" x14ac:dyDescent="0.3">
      <c r="A1822" s="4" t="s">
        <v>1952</v>
      </c>
      <c r="B1822" s="4" t="s">
        <v>109</v>
      </c>
      <c r="C1822" s="4" t="s">
        <v>84</v>
      </c>
      <c r="D1822" s="4" t="s">
        <v>78</v>
      </c>
      <c r="E1822" s="4" t="s">
        <v>30</v>
      </c>
      <c r="F1822" s="4" t="s">
        <v>31</v>
      </c>
      <c r="G1822" s="4" t="s">
        <v>54</v>
      </c>
      <c r="H1822" s="4" t="s">
        <v>33</v>
      </c>
      <c r="I1822">
        <v>4</v>
      </c>
      <c r="J1822">
        <v>5</v>
      </c>
      <c r="K1822" s="4" t="s">
        <v>45</v>
      </c>
      <c r="L1822">
        <v>2018</v>
      </c>
      <c r="M1822">
        <v>6600</v>
      </c>
      <c r="N1822">
        <v>24618</v>
      </c>
      <c r="O1822">
        <v>120</v>
      </c>
      <c r="P1822" s="1">
        <v>43834</v>
      </c>
      <c r="Q1822" s="4" t="s">
        <v>35</v>
      </c>
      <c r="R1822" s="1">
        <v>44996</v>
      </c>
      <c r="S1822">
        <v>5776</v>
      </c>
      <c r="T1822">
        <v>6821</v>
      </c>
      <c r="U1822">
        <v>1045</v>
      </c>
      <c r="V1822">
        <v>18</v>
      </c>
      <c r="W1822" s="4" t="s">
        <v>56</v>
      </c>
      <c r="X1822">
        <v>4</v>
      </c>
      <c r="Y1822">
        <v>209</v>
      </c>
      <c r="Z1822" s="4" t="s">
        <v>95</v>
      </c>
    </row>
    <row r="1823" spans="1:26" x14ac:dyDescent="0.3">
      <c r="A1823" s="4" t="s">
        <v>1953</v>
      </c>
      <c r="B1823" s="4" t="s">
        <v>146</v>
      </c>
      <c r="C1823" s="4" t="s">
        <v>190</v>
      </c>
      <c r="D1823" s="4" t="s">
        <v>138</v>
      </c>
      <c r="E1823" s="4" t="s">
        <v>139</v>
      </c>
      <c r="F1823" s="4" t="s">
        <v>53</v>
      </c>
      <c r="G1823" s="4" t="s">
        <v>89</v>
      </c>
      <c r="H1823" s="4" t="s">
        <v>80</v>
      </c>
      <c r="I1823">
        <v>7</v>
      </c>
      <c r="J1823">
        <v>5</v>
      </c>
      <c r="K1823" s="4" t="s">
        <v>45</v>
      </c>
      <c r="L1823">
        <v>2015</v>
      </c>
      <c r="M1823">
        <v>8400</v>
      </c>
      <c r="N1823">
        <v>4776</v>
      </c>
      <c r="O1823">
        <v>175</v>
      </c>
      <c r="P1823" s="1">
        <v>42901</v>
      </c>
      <c r="Q1823" s="4" t="s">
        <v>35</v>
      </c>
      <c r="R1823" s="1">
        <v>44085</v>
      </c>
      <c r="S1823">
        <v>7537</v>
      </c>
      <c r="T1823">
        <v>6606</v>
      </c>
      <c r="U1823">
        <v>-931</v>
      </c>
      <c r="V1823">
        <v>-12</v>
      </c>
      <c r="W1823" s="4" t="s">
        <v>127</v>
      </c>
      <c r="X1823">
        <v>2</v>
      </c>
      <c r="Y1823">
        <v>0</v>
      </c>
      <c r="Z1823" s="4" t="s">
        <v>37</v>
      </c>
    </row>
    <row r="1824" spans="1:26" x14ac:dyDescent="0.3">
      <c r="A1824" s="4" t="s">
        <v>1954</v>
      </c>
      <c r="B1824" s="4" t="s">
        <v>109</v>
      </c>
      <c r="C1824" s="4" t="s">
        <v>40</v>
      </c>
      <c r="D1824" s="4" t="s">
        <v>41</v>
      </c>
      <c r="E1824" s="4" t="s">
        <v>42</v>
      </c>
      <c r="F1824" s="4" t="s">
        <v>43</v>
      </c>
      <c r="G1824" s="4" t="s">
        <v>54</v>
      </c>
      <c r="H1824" s="4" t="s">
        <v>33</v>
      </c>
      <c r="I1824">
        <v>2</v>
      </c>
      <c r="J1824">
        <v>2</v>
      </c>
      <c r="K1824" s="4" t="s">
        <v>34</v>
      </c>
      <c r="L1824">
        <v>2023</v>
      </c>
      <c r="M1824">
        <v>9600</v>
      </c>
      <c r="N1824">
        <v>1372</v>
      </c>
      <c r="O1824">
        <v>250</v>
      </c>
      <c r="P1824" s="1">
        <v>42985</v>
      </c>
      <c r="Q1824" s="4" t="s">
        <v>35</v>
      </c>
      <c r="R1824" s="1">
        <v>44743</v>
      </c>
      <c r="S1824">
        <v>7960</v>
      </c>
      <c r="T1824">
        <v>7309</v>
      </c>
      <c r="U1824">
        <v>-651</v>
      </c>
      <c r="V1824">
        <v>-8</v>
      </c>
      <c r="W1824" s="4" t="s">
        <v>67</v>
      </c>
      <c r="X1824">
        <v>2</v>
      </c>
      <c r="Y1824">
        <v>0</v>
      </c>
      <c r="Z1824" s="4" t="s">
        <v>37</v>
      </c>
    </row>
    <row r="1825" spans="1:26" x14ac:dyDescent="0.3">
      <c r="A1825" s="4" t="s">
        <v>1955</v>
      </c>
      <c r="B1825" s="4" t="s">
        <v>49</v>
      </c>
      <c r="C1825" s="4" t="s">
        <v>40</v>
      </c>
      <c r="D1825" s="4" t="s">
        <v>71</v>
      </c>
      <c r="E1825" s="4" t="s">
        <v>72</v>
      </c>
      <c r="F1825" s="4" t="s">
        <v>73</v>
      </c>
      <c r="G1825" s="4" t="s">
        <v>79</v>
      </c>
      <c r="H1825" s="4" t="s">
        <v>80</v>
      </c>
      <c r="I1825">
        <v>3</v>
      </c>
      <c r="J1825">
        <v>2</v>
      </c>
      <c r="K1825" s="4" t="s">
        <v>66</v>
      </c>
      <c r="L1825">
        <v>2024</v>
      </c>
      <c r="M1825">
        <v>7100</v>
      </c>
      <c r="N1825">
        <v>21741</v>
      </c>
      <c r="O1825">
        <v>100</v>
      </c>
      <c r="P1825" s="1">
        <v>43677</v>
      </c>
      <c r="Q1825" s="4" t="s">
        <v>35</v>
      </c>
      <c r="R1825" s="1">
        <v>43546</v>
      </c>
      <c r="S1825">
        <v>5982</v>
      </c>
      <c r="T1825">
        <v>5479</v>
      </c>
      <c r="U1825">
        <v>-503</v>
      </c>
      <c r="V1825">
        <v>-8</v>
      </c>
      <c r="W1825" s="4" t="s">
        <v>166</v>
      </c>
      <c r="X1825">
        <v>3</v>
      </c>
      <c r="Y1825">
        <v>0</v>
      </c>
      <c r="Z1825" s="4" t="s">
        <v>37</v>
      </c>
    </row>
    <row r="1826" spans="1:26" x14ac:dyDescent="0.3">
      <c r="A1826" s="4" t="s">
        <v>1956</v>
      </c>
      <c r="B1826" s="4" t="s">
        <v>120</v>
      </c>
      <c r="C1826" s="4" t="s">
        <v>60</v>
      </c>
      <c r="D1826" s="4" t="s">
        <v>78</v>
      </c>
      <c r="E1826" s="4" t="s">
        <v>30</v>
      </c>
      <c r="F1826" s="4" t="s">
        <v>31</v>
      </c>
      <c r="G1826" s="4" t="s">
        <v>89</v>
      </c>
      <c r="H1826" s="4" t="s">
        <v>80</v>
      </c>
      <c r="I1826">
        <v>4</v>
      </c>
      <c r="J1826">
        <v>5</v>
      </c>
      <c r="K1826" s="4" t="s">
        <v>34</v>
      </c>
      <c r="L1826">
        <v>2024</v>
      </c>
      <c r="M1826">
        <v>7000</v>
      </c>
      <c r="N1826">
        <v>34340</v>
      </c>
      <c r="O1826">
        <v>120</v>
      </c>
      <c r="P1826" s="1">
        <v>45594</v>
      </c>
      <c r="Q1826" s="4" t="s">
        <v>35</v>
      </c>
      <c r="R1826" s="1">
        <v>45520</v>
      </c>
      <c r="S1826">
        <v>6250</v>
      </c>
      <c r="T1826">
        <v>6503</v>
      </c>
      <c r="U1826">
        <v>253</v>
      </c>
      <c r="V1826">
        <v>4</v>
      </c>
      <c r="W1826" s="4" t="s">
        <v>63</v>
      </c>
      <c r="X1826">
        <v>3</v>
      </c>
      <c r="Y1826">
        <v>51</v>
      </c>
      <c r="Z1826" s="4" t="s">
        <v>57</v>
      </c>
    </row>
    <row r="1827" spans="1:26" x14ac:dyDescent="0.3">
      <c r="A1827" s="4" t="s">
        <v>1957</v>
      </c>
      <c r="B1827" s="4" t="s">
        <v>76</v>
      </c>
      <c r="C1827" s="4" t="s">
        <v>144</v>
      </c>
      <c r="D1827" s="4" t="s">
        <v>78</v>
      </c>
      <c r="E1827" s="4" t="s">
        <v>30</v>
      </c>
      <c r="F1827" s="4" t="s">
        <v>31</v>
      </c>
      <c r="G1827" s="4" t="s">
        <v>89</v>
      </c>
      <c r="H1827" s="4" t="s">
        <v>80</v>
      </c>
      <c r="I1827">
        <v>4</v>
      </c>
      <c r="J1827">
        <v>5</v>
      </c>
      <c r="K1827" s="4" t="s">
        <v>55</v>
      </c>
      <c r="L1827">
        <v>2019</v>
      </c>
      <c r="M1827">
        <v>8000</v>
      </c>
      <c r="N1827">
        <v>99299</v>
      </c>
      <c r="O1827">
        <v>120</v>
      </c>
      <c r="P1827" s="1">
        <v>43836</v>
      </c>
      <c r="Q1827" s="4" t="s">
        <v>35</v>
      </c>
      <c r="R1827" s="1">
        <v>44816</v>
      </c>
      <c r="S1827">
        <v>6040</v>
      </c>
      <c r="T1827">
        <v>7169</v>
      </c>
      <c r="U1827">
        <v>1129</v>
      </c>
      <c r="V1827">
        <v>19</v>
      </c>
      <c r="W1827" s="4" t="s">
        <v>106</v>
      </c>
      <c r="X1827">
        <v>2</v>
      </c>
      <c r="Y1827">
        <v>226</v>
      </c>
      <c r="Z1827" s="4" t="s">
        <v>57</v>
      </c>
    </row>
    <row r="1828" spans="1:26" x14ac:dyDescent="0.3">
      <c r="A1828" s="4" t="s">
        <v>1958</v>
      </c>
      <c r="B1828" s="4" t="s">
        <v>76</v>
      </c>
      <c r="C1828" s="4" t="s">
        <v>40</v>
      </c>
      <c r="D1828" s="4" t="s">
        <v>71</v>
      </c>
      <c r="E1828" s="4" t="s">
        <v>72</v>
      </c>
      <c r="F1828" s="4" t="s">
        <v>73</v>
      </c>
      <c r="G1828" s="4" t="s">
        <v>54</v>
      </c>
      <c r="H1828" s="4" t="s">
        <v>33</v>
      </c>
      <c r="I1828">
        <v>3</v>
      </c>
      <c r="J1828">
        <v>2</v>
      </c>
      <c r="K1828" s="4" t="s">
        <v>55</v>
      </c>
      <c r="L1828">
        <v>2015</v>
      </c>
      <c r="M1828">
        <v>9400</v>
      </c>
      <c r="N1828">
        <v>51204</v>
      </c>
      <c r="O1828">
        <v>100</v>
      </c>
      <c r="P1828" s="1">
        <v>45261</v>
      </c>
      <c r="Q1828" s="4" t="s">
        <v>35</v>
      </c>
      <c r="R1828" s="1">
        <v>45500</v>
      </c>
      <c r="S1828">
        <v>8563</v>
      </c>
      <c r="T1828">
        <v>9163</v>
      </c>
      <c r="U1828">
        <v>600</v>
      </c>
      <c r="V1828">
        <v>7</v>
      </c>
      <c r="W1828" s="4" t="s">
        <v>142</v>
      </c>
      <c r="X1828">
        <v>3</v>
      </c>
      <c r="Y1828">
        <v>120</v>
      </c>
      <c r="Z1828" s="4" t="s">
        <v>57</v>
      </c>
    </row>
    <row r="1829" spans="1:26" x14ac:dyDescent="0.3">
      <c r="A1829" s="4" t="s">
        <v>1959</v>
      </c>
      <c r="B1829" s="4" t="s">
        <v>109</v>
      </c>
      <c r="C1829" s="4" t="s">
        <v>28</v>
      </c>
      <c r="D1829" s="4" t="s">
        <v>158</v>
      </c>
      <c r="E1829" s="4" t="s">
        <v>86</v>
      </c>
      <c r="F1829" s="4" t="s">
        <v>152</v>
      </c>
      <c r="G1829" s="4" t="s">
        <v>32</v>
      </c>
      <c r="H1829" s="4" t="s">
        <v>33</v>
      </c>
      <c r="I1829">
        <v>5</v>
      </c>
      <c r="J1829">
        <v>4</v>
      </c>
      <c r="K1829" s="4" t="s">
        <v>55</v>
      </c>
      <c r="L1829">
        <v>2023</v>
      </c>
      <c r="M1829">
        <v>8100</v>
      </c>
      <c r="N1829">
        <v>40843</v>
      </c>
      <c r="O1829">
        <v>115</v>
      </c>
      <c r="P1829" s="1">
        <v>42059</v>
      </c>
      <c r="Q1829" s="4" t="s">
        <v>35</v>
      </c>
      <c r="R1829" s="1">
        <v>45075</v>
      </c>
      <c r="S1829">
        <v>7435</v>
      </c>
      <c r="T1829">
        <v>7441</v>
      </c>
      <c r="U1829">
        <v>6</v>
      </c>
      <c r="V1829">
        <v>0</v>
      </c>
      <c r="W1829" s="4" t="s">
        <v>106</v>
      </c>
      <c r="X1829">
        <v>1</v>
      </c>
      <c r="Y1829">
        <v>1</v>
      </c>
      <c r="Z1829" s="4" t="s">
        <v>57</v>
      </c>
    </row>
    <row r="1830" spans="1:26" x14ac:dyDescent="0.3">
      <c r="A1830" s="4" t="s">
        <v>1960</v>
      </c>
      <c r="B1830" s="4" t="s">
        <v>59</v>
      </c>
      <c r="C1830" s="4" t="s">
        <v>97</v>
      </c>
      <c r="D1830" s="4" t="s">
        <v>29</v>
      </c>
      <c r="E1830" s="4" t="s">
        <v>30</v>
      </c>
      <c r="F1830" s="4" t="s">
        <v>31</v>
      </c>
      <c r="G1830" s="4" t="s">
        <v>54</v>
      </c>
      <c r="H1830" s="4" t="s">
        <v>33</v>
      </c>
      <c r="I1830">
        <v>5</v>
      </c>
      <c r="J1830">
        <v>5</v>
      </c>
      <c r="K1830" s="4" t="s">
        <v>55</v>
      </c>
      <c r="L1830">
        <v>2021</v>
      </c>
      <c r="M1830">
        <v>7800</v>
      </c>
      <c r="N1830">
        <v>86473</v>
      </c>
      <c r="O1830">
        <v>113</v>
      </c>
      <c r="P1830" s="1">
        <v>42769</v>
      </c>
      <c r="Q1830" s="4" t="s">
        <v>35</v>
      </c>
      <c r="R1830" s="1">
        <v>45070</v>
      </c>
      <c r="S1830">
        <v>6894</v>
      </c>
      <c r="T1830">
        <v>8155</v>
      </c>
      <c r="U1830">
        <v>1261</v>
      </c>
      <c r="V1830">
        <v>18</v>
      </c>
      <c r="W1830" s="4" t="s">
        <v>36</v>
      </c>
      <c r="X1830">
        <v>5</v>
      </c>
      <c r="Y1830">
        <v>252</v>
      </c>
      <c r="Z1830" s="4" t="s">
        <v>57</v>
      </c>
    </row>
    <row r="1831" spans="1:26" x14ac:dyDescent="0.3">
      <c r="A1831" s="4" t="s">
        <v>1961</v>
      </c>
      <c r="B1831" s="4" t="s">
        <v>76</v>
      </c>
      <c r="C1831" s="4" t="s">
        <v>110</v>
      </c>
      <c r="D1831" s="4" t="s">
        <v>158</v>
      </c>
      <c r="E1831" s="4" t="s">
        <v>86</v>
      </c>
      <c r="F1831" s="4" t="s">
        <v>152</v>
      </c>
      <c r="G1831" s="4" t="s">
        <v>44</v>
      </c>
      <c r="H1831" s="4" t="s">
        <v>80</v>
      </c>
      <c r="I1831">
        <v>5</v>
      </c>
      <c r="J1831">
        <v>4</v>
      </c>
      <c r="K1831" s="4" t="s">
        <v>66</v>
      </c>
      <c r="L1831">
        <v>2019</v>
      </c>
      <c r="M1831">
        <v>7100</v>
      </c>
      <c r="N1831">
        <v>17574</v>
      </c>
      <c r="O1831">
        <v>115</v>
      </c>
      <c r="P1831" s="1">
        <v>45102</v>
      </c>
      <c r="Q1831" s="4" t="s">
        <v>35</v>
      </c>
      <c r="R1831" s="1">
        <v>45045</v>
      </c>
      <c r="S1831">
        <v>5913</v>
      </c>
      <c r="T1831">
        <v>5015</v>
      </c>
      <c r="U1831">
        <v>-898</v>
      </c>
      <c r="V1831">
        <v>-15</v>
      </c>
      <c r="W1831" s="4" t="s">
        <v>202</v>
      </c>
      <c r="X1831">
        <v>2</v>
      </c>
      <c r="Y1831">
        <v>0</v>
      </c>
      <c r="Z1831" s="4" t="s">
        <v>37</v>
      </c>
    </row>
    <row r="1832" spans="1:26" x14ac:dyDescent="0.3">
      <c r="A1832" s="4" t="s">
        <v>1962</v>
      </c>
      <c r="B1832" s="4" t="s">
        <v>120</v>
      </c>
      <c r="C1832" s="4" t="s">
        <v>118</v>
      </c>
      <c r="D1832" s="4" t="s">
        <v>151</v>
      </c>
      <c r="E1832" s="4" t="s">
        <v>86</v>
      </c>
      <c r="F1832" s="4" t="s">
        <v>152</v>
      </c>
      <c r="G1832" s="4" t="s">
        <v>44</v>
      </c>
      <c r="H1832" s="4" t="s">
        <v>80</v>
      </c>
      <c r="I1832">
        <v>5</v>
      </c>
      <c r="J1832">
        <v>5</v>
      </c>
      <c r="K1832" s="4" t="s">
        <v>34</v>
      </c>
      <c r="L1832">
        <v>2016</v>
      </c>
      <c r="M1832">
        <v>8300</v>
      </c>
      <c r="N1832">
        <v>2643</v>
      </c>
      <c r="O1832">
        <v>100</v>
      </c>
      <c r="P1832" s="1">
        <v>45176</v>
      </c>
      <c r="Q1832" s="4" t="s">
        <v>35</v>
      </c>
      <c r="R1832" s="1">
        <v>45073</v>
      </c>
      <c r="S1832">
        <v>7726</v>
      </c>
      <c r="T1832">
        <v>6576</v>
      </c>
      <c r="U1832">
        <v>-1150</v>
      </c>
      <c r="V1832">
        <v>-15</v>
      </c>
      <c r="W1832" s="4" t="s">
        <v>202</v>
      </c>
      <c r="X1832">
        <v>5</v>
      </c>
      <c r="Y1832">
        <v>0</v>
      </c>
      <c r="Z1832" s="4" t="s">
        <v>37</v>
      </c>
    </row>
    <row r="1833" spans="1:26" x14ac:dyDescent="0.3">
      <c r="A1833" s="4" t="s">
        <v>1963</v>
      </c>
      <c r="B1833" s="4" t="s">
        <v>65</v>
      </c>
      <c r="C1833" s="4" t="s">
        <v>175</v>
      </c>
      <c r="D1833" s="4" t="s">
        <v>151</v>
      </c>
      <c r="E1833" s="4" t="s">
        <v>86</v>
      </c>
      <c r="F1833" s="4" t="s">
        <v>152</v>
      </c>
      <c r="G1833" s="4" t="s">
        <v>44</v>
      </c>
      <c r="H1833" s="4" t="s">
        <v>33</v>
      </c>
      <c r="I1833">
        <v>5</v>
      </c>
      <c r="J1833">
        <v>5</v>
      </c>
      <c r="K1833" s="4" t="s">
        <v>66</v>
      </c>
      <c r="L1833">
        <v>2024</v>
      </c>
      <c r="M1833">
        <v>6600</v>
      </c>
      <c r="N1833">
        <v>12651</v>
      </c>
      <c r="O1833">
        <v>100</v>
      </c>
      <c r="P1833" s="1">
        <v>42453</v>
      </c>
      <c r="Q1833" s="4" t="s">
        <v>35</v>
      </c>
      <c r="R1833" s="1">
        <v>42620</v>
      </c>
      <c r="S1833">
        <v>4745</v>
      </c>
      <c r="T1833">
        <v>5287</v>
      </c>
      <c r="U1833">
        <v>542</v>
      </c>
      <c r="V1833">
        <v>11</v>
      </c>
      <c r="W1833" s="4" t="s">
        <v>106</v>
      </c>
      <c r="X1833">
        <v>1</v>
      </c>
      <c r="Y1833">
        <v>108</v>
      </c>
      <c r="Z1833" s="4" t="s">
        <v>47</v>
      </c>
    </row>
    <row r="1834" spans="1:26" x14ac:dyDescent="0.3">
      <c r="A1834" s="4" t="s">
        <v>1964</v>
      </c>
      <c r="B1834" s="4" t="s">
        <v>205</v>
      </c>
      <c r="C1834" s="4" t="s">
        <v>175</v>
      </c>
      <c r="D1834" s="4" t="s">
        <v>138</v>
      </c>
      <c r="E1834" s="4" t="s">
        <v>139</v>
      </c>
      <c r="F1834" s="4" t="s">
        <v>53</v>
      </c>
      <c r="G1834" s="4" t="s">
        <v>44</v>
      </c>
      <c r="H1834" s="4" t="s">
        <v>80</v>
      </c>
      <c r="I1834">
        <v>7</v>
      </c>
      <c r="J1834">
        <v>5</v>
      </c>
      <c r="K1834" s="4" t="s">
        <v>34</v>
      </c>
      <c r="L1834">
        <v>2018</v>
      </c>
      <c r="M1834">
        <v>9100</v>
      </c>
      <c r="N1834">
        <v>38919</v>
      </c>
      <c r="O1834">
        <v>175</v>
      </c>
      <c r="P1834" s="1">
        <v>43031</v>
      </c>
      <c r="Q1834" s="4" t="s">
        <v>35</v>
      </c>
      <c r="R1834" s="1">
        <v>43715</v>
      </c>
      <c r="S1834">
        <v>8115</v>
      </c>
      <c r="T1834">
        <v>7593</v>
      </c>
      <c r="U1834">
        <v>-522</v>
      </c>
      <c r="V1834">
        <v>-6</v>
      </c>
      <c r="W1834" s="4" t="s">
        <v>46</v>
      </c>
      <c r="X1834">
        <v>3</v>
      </c>
      <c r="Y1834">
        <v>0</v>
      </c>
      <c r="Z1834" s="4" t="s">
        <v>47</v>
      </c>
    </row>
    <row r="1835" spans="1:26" x14ac:dyDescent="0.3">
      <c r="A1835" s="4" t="s">
        <v>1965</v>
      </c>
      <c r="B1835" s="4" t="s">
        <v>83</v>
      </c>
      <c r="C1835" s="4" t="s">
        <v>93</v>
      </c>
      <c r="D1835" s="4" t="s">
        <v>158</v>
      </c>
      <c r="E1835" s="4" t="s">
        <v>86</v>
      </c>
      <c r="F1835" s="4" t="s">
        <v>152</v>
      </c>
      <c r="G1835" s="4" t="s">
        <v>89</v>
      </c>
      <c r="H1835" s="4" t="s">
        <v>80</v>
      </c>
      <c r="I1835">
        <v>5</v>
      </c>
      <c r="J1835">
        <v>4</v>
      </c>
      <c r="K1835" s="4" t="s">
        <v>55</v>
      </c>
      <c r="L1835">
        <v>2020</v>
      </c>
      <c r="M1835">
        <v>8400</v>
      </c>
      <c r="N1835">
        <v>47736</v>
      </c>
      <c r="O1835">
        <v>115</v>
      </c>
      <c r="P1835" s="1">
        <v>43756</v>
      </c>
      <c r="Q1835" s="4" t="s">
        <v>35</v>
      </c>
      <c r="R1835" s="1">
        <v>43601</v>
      </c>
      <c r="S1835">
        <v>7369</v>
      </c>
      <c r="T1835">
        <v>7166</v>
      </c>
      <c r="U1835">
        <v>-203</v>
      </c>
      <c r="V1835">
        <v>-3</v>
      </c>
      <c r="W1835" s="4" t="s">
        <v>184</v>
      </c>
      <c r="X1835">
        <v>4</v>
      </c>
      <c r="Y1835">
        <v>0</v>
      </c>
      <c r="Z1835" s="4" t="s">
        <v>57</v>
      </c>
    </row>
    <row r="1836" spans="1:26" x14ac:dyDescent="0.3">
      <c r="A1836" s="4" t="s">
        <v>1966</v>
      </c>
      <c r="B1836" s="4" t="s">
        <v>156</v>
      </c>
      <c r="C1836" s="4" t="s">
        <v>190</v>
      </c>
      <c r="D1836" s="4" t="s">
        <v>151</v>
      </c>
      <c r="E1836" s="4" t="s">
        <v>86</v>
      </c>
      <c r="F1836" s="4" t="s">
        <v>152</v>
      </c>
      <c r="G1836" s="4" t="s">
        <v>54</v>
      </c>
      <c r="H1836" s="4" t="s">
        <v>33</v>
      </c>
      <c r="I1836">
        <v>5</v>
      </c>
      <c r="J1836">
        <v>5</v>
      </c>
      <c r="K1836" s="4" t="s">
        <v>34</v>
      </c>
      <c r="L1836">
        <v>2019</v>
      </c>
      <c r="M1836">
        <v>8000</v>
      </c>
      <c r="N1836">
        <v>93769</v>
      </c>
      <c r="O1836">
        <v>100</v>
      </c>
      <c r="P1836" s="1">
        <v>42116</v>
      </c>
      <c r="Q1836" s="4" t="s">
        <v>35</v>
      </c>
      <c r="R1836" s="1">
        <v>44689</v>
      </c>
      <c r="S1836">
        <v>7140</v>
      </c>
      <c r="T1836">
        <v>7994</v>
      </c>
      <c r="U1836">
        <v>854</v>
      </c>
      <c r="V1836">
        <v>12</v>
      </c>
      <c r="W1836" s="4" t="s">
        <v>179</v>
      </c>
      <c r="X1836">
        <v>3</v>
      </c>
      <c r="Y1836">
        <v>171</v>
      </c>
      <c r="Z1836" s="4" t="s">
        <v>95</v>
      </c>
    </row>
    <row r="1837" spans="1:26" x14ac:dyDescent="0.3">
      <c r="A1837" s="4" t="s">
        <v>1967</v>
      </c>
      <c r="B1837" s="4" t="s">
        <v>101</v>
      </c>
      <c r="C1837" s="4" t="s">
        <v>163</v>
      </c>
      <c r="D1837" s="4" t="s">
        <v>78</v>
      </c>
      <c r="E1837" s="4" t="s">
        <v>30</v>
      </c>
      <c r="F1837" s="4" t="s">
        <v>31</v>
      </c>
      <c r="G1837" s="4" t="s">
        <v>32</v>
      </c>
      <c r="H1837" s="4" t="s">
        <v>33</v>
      </c>
      <c r="I1837">
        <v>4</v>
      </c>
      <c r="J1837">
        <v>5</v>
      </c>
      <c r="K1837" s="4" t="s">
        <v>45</v>
      </c>
      <c r="L1837">
        <v>2017</v>
      </c>
      <c r="M1837">
        <v>6700</v>
      </c>
      <c r="N1837">
        <v>26219</v>
      </c>
      <c r="O1837">
        <v>120</v>
      </c>
      <c r="P1837" s="1">
        <v>44231</v>
      </c>
      <c r="Q1837" s="4" t="s">
        <v>35</v>
      </c>
      <c r="R1837" s="1">
        <v>44975</v>
      </c>
      <c r="S1837">
        <v>4774</v>
      </c>
      <c r="T1837">
        <v>6104</v>
      </c>
      <c r="U1837">
        <v>1330</v>
      </c>
      <c r="V1837">
        <v>28</v>
      </c>
      <c r="W1837" s="4" t="s">
        <v>99</v>
      </c>
      <c r="X1837">
        <v>1</v>
      </c>
      <c r="Y1837">
        <v>266</v>
      </c>
      <c r="Z1837" s="4" t="s">
        <v>47</v>
      </c>
    </row>
    <row r="1838" spans="1:26" x14ac:dyDescent="0.3">
      <c r="A1838" s="4" t="s">
        <v>1968</v>
      </c>
      <c r="B1838" s="4" t="s">
        <v>113</v>
      </c>
      <c r="C1838" s="4" t="s">
        <v>40</v>
      </c>
      <c r="D1838" s="4" t="s">
        <v>71</v>
      </c>
      <c r="E1838" s="4" t="s">
        <v>72</v>
      </c>
      <c r="F1838" s="4" t="s">
        <v>73</v>
      </c>
      <c r="G1838" s="4" t="s">
        <v>89</v>
      </c>
      <c r="H1838" s="4" t="s">
        <v>33</v>
      </c>
      <c r="I1838">
        <v>3</v>
      </c>
      <c r="J1838">
        <v>2</v>
      </c>
      <c r="K1838" s="4" t="s">
        <v>55</v>
      </c>
      <c r="L1838">
        <v>2024</v>
      </c>
      <c r="M1838">
        <v>8500</v>
      </c>
      <c r="N1838">
        <v>3473</v>
      </c>
      <c r="O1838">
        <v>100</v>
      </c>
      <c r="P1838" s="1">
        <v>44568</v>
      </c>
      <c r="Q1838" s="4" t="s">
        <v>35</v>
      </c>
      <c r="R1838" s="1">
        <v>45547</v>
      </c>
      <c r="S1838">
        <v>7477</v>
      </c>
      <c r="T1838">
        <v>7462</v>
      </c>
      <c r="U1838">
        <v>-15</v>
      </c>
      <c r="V1838">
        <v>0</v>
      </c>
      <c r="W1838" s="4" t="s">
        <v>127</v>
      </c>
      <c r="X1838">
        <v>5</v>
      </c>
      <c r="Y1838">
        <v>0</v>
      </c>
      <c r="Z1838" s="4" t="s">
        <v>37</v>
      </c>
    </row>
    <row r="1839" spans="1:26" x14ac:dyDescent="0.3">
      <c r="A1839" s="4" t="s">
        <v>1969</v>
      </c>
      <c r="B1839" s="4" t="s">
        <v>69</v>
      </c>
      <c r="C1839" s="4" t="s">
        <v>175</v>
      </c>
      <c r="D1839" s="4" t="s">
        <v>85</v>
      </c>
      <c r="E1839" s="4" t="s">
        <v>86</v>
      </c>
      <c r="F1839" s="4" t="s">
        <v>31</v>
      </c>
      <c r="G1839" s="4" t="s">
        <v>32</v>
      </c>
      <c r="H1839" s="4" t="s">
        <v>80</v>
      </c>
      <c r="I1839">
        <v>4</v>
      </c>
      <c r="J1839">
        <v>5</v>
      </c>
      <c r="K1839" s="4" t="s">
        <v>55</v>
      </c>
      <c r="L1839">
        <v>2019</v>
      </c>
      <c r="M1839">
        <v>8000</v>
      </c>
      <c r="N1839">
        <v>21414</v>
      </c>
      <c r="O1839">
        <v>103</v>
      </c>
      <c r="P1839" s="1">
        <v>44369</v>
      </c>
      <c r="Q1839" s="4" t="s">
        <v>35</v>
      </c>
      <c r="R1839" s="1">
        <v>45498</v>
      </c>
      <c r="S1839">
        <v>6239</v>
      </c>
      <c r="T1839">
        <v>7768</v>
      </c>
      <c r="U1839">
        <v>1529</v>
      </c>
      <c r="V1839">
        <v>25</v>
      </c>
      <c r="W1839" s="4" t="s">
        <v>63</v>
      </c>
      <c r="X1839">
        <v>4</v>
      </c>
      <c r="Y1839">
        <v>306</v>
      </c>
      <c r="Z1839" s="4" t="s">
        <v>95</v>
      </c>
    </row>
    <row r="1840" spans="1:26" x14ac:dyDescent="0.3">
      <c r="A1840" s="4" t="s">
        <v>1970</v>
      </c>
      <c r="B1840" s="4" t="s">
        <v>69</v>
      </c>
      <c r="C1840" s="4" t="s">
        <v>77</v>
      </c>
      <c r="D1840" s="4" t="s">
        <v>78</v>
      </c>
      <c r="E1840" s="4" t="s">
        <v>30</v>
      </c>
      <c r="F1840" s="4" t="s">
        <v>31</v>
      </c>
      <c r="G1840" s="4" t="s">
        <v>54</v>
      </c>
      <c r="H1840" s="4" t="s">
        <v>33</v>
      </c>
      <c r="I1840">
        <v>4</v>
      </c>
      <c r="J1840">
        <v>5</v>
      </c>
      <c r="K1840" s="4" t="s">
        <v>34</v>
      </c>
      <c r="L1840">
        <v>2024</v>
      </c>
      <c r="M1840">
        <v>7000</v>
      </c>
      <c r="N1840">
        <v>11250</v>
      </c>
      <c r="O1840">
        <v>120</v>
      </c>
      <c r="P1840" s="1">
        <v>42053</v>
      </c>
      <c r="Q1840" s="4" t="s">
        <v>35</v>
      </c>
      <c r="R1840" s="1">
        <v>42568</v>
      </c>
      <c r="S1840">
        <v>5387</v>
      </c>
      <c r="T1840">
        <v>5827</v>
      </c>
      <c r="U1840">
        <v>440</v>
      </c>
      <c r="V1840">
        <v>8</v>
      </c>
      <c r="W1840" s="4" t="s">
        <v>67</v>
      </c>
      <c r="X1840">
        <v>5</v>
      </c>
      <c r="Y1840">
        <v>88</v>
      </c>
      <c r="Z1840" s="4" t="s">
        <v>57</v>
      </c>
    </row>
    <row r="1841" spans="1:26" x14ac:dyDescent="0.3">
      <c r="A1841" s="4" t="s">
        <v>1971</v>
      </c>
      <c r="B1841" s="4" t="s">
        <v>65</v>
      </c>
      <c r="C1841" s="4" t="s">
        <v>70</v>
      </c>
      <c r="D1841" s="4" t="s">
        <v>41</v>
      </c>
      <c r="E1841" s="4" t="s">
        <v>42</v>
      </c>
      <c r="F1841" s="4" t="s">
        <v>43</v>
      </c>
      <c r="G1841" s="4" t="s">
        <v>32</v>
      </c>
      <c r="H1841" s="4" t="s">
        <v>33</v>
      </c>
      <c r="I1841">
        <v>2</v>
      </c>
      <c r="J1841">
        <v>2</v>
      </c>
      <c r="K1841" s="4" t="s">
        <v>55</v>
      </c>
      <c r="L1841">
        <v>2020</v>
      </c>
      <c r="M1841">
        <v>10400</v>
      </c>
      <c r="N1841">
        <v>66347</v>
      </c>
      <c r="O1841">
        <v>250</v>
      </c>
      <c r="P1841" s="1">
        <v>45420</v>
      </c>
      <c r="Q1841" s="4" t="s">
        <v>35</v>
      </c>
      <c r="R1841" s="1">
        <v>45571</v>
      </c>
      <c r="S1841">
        <v>9244</v>
      </c>
      <c r="T1841">
        <v>9950</v>
      </c>
      <c r="U1841">
        <v>706</v>
      </c>
      <c r="V1841">
        <v>8</v>
      </c>
      <c r="W1841" s="4" t="s">
        <v>106</v>
      </c>
      <c r="X1841">
        <v>3</v>
      </c>
      <c r="Y1841">
        <v>141</v>
      </c>
      <c r="Z1841" s="4" t="s">
        <v>57</v>
      </c>
    </row>
    <row r="1842" spans="1:26" x14ac:dyDescent="0.3">
      <c r="A1842" s="4" t="s">
        <v>1972</v>
      </c>
      <c r="B1842" s="4" t="s">
        <v>113</v>
      </c>
      <c r="C1842" s="4" t="s">
        <v>40</v>
      </c>
      <c r="D1842" s="4" t="s">
        <v>151</v>
      </c>
      <c r="E1842" s="4" t="s">
        <v>86</v>
      </c>
      <c r="F1842" s="4" t="s">
        <v>152</v>
      </c>
      <c r="G1842" s="4" t="s">
        <v>44</v>
      </c>
      <c r="H1842" s="4" t="s">
        <v>33</v>
      </c>
      <c r="I1842">
        <v>5</v>
      </c>
      <c r="J1842">
        <v>5</v>
      </c>
      <c r="K1842" s="4" t="s">
        <v>45</v>
      </c>
      <c r="L1842">
        <v>2021</v>
      </c>
      <c r="M1842">
        <v>6800</v>
      </c>
      <c r="N1842">
        <v>22912</v>
      </c>
      <c r="O1842">
        <v>100</v>
      </c>
      <c r="P1842" s="1">
        <v>44655</v>
      </c>
      <c r="Q1842" s="4" t="s">
        <v>35</v>
      </c>
      <c r="R1842" s="1">
        <v>45150</v>
      </c>
      <c r="S1842">
        <v>4994</v>
      </c>
      <c r="T1842">
        <v>5609</v>
      </c>
      <c r="U1842">
        <v>615</v>
      </c>
      <c r="V1842">
        <v>12</v>
      </c>
      <c r="W1842" s="4" t="s">
        <v>56</v>
      </c>
      <c r="X1842">
        <v>1</v>
      </c>
      <c r="Y1842">
        <v>123</v>
      </c>
      <c r="Z1842" s="4" t="s">
        <v>37</v>
      </c>
    </row>
    <row r="1843" spans="1:26" x14ac:dyDescent="0.3">
      <c r="A1843" s="4" t="s">
        <v>1973</v>
      </c>
      <c r="B1843" s="4" t="s">
        <v>83</v>
      </c>
      <c r="C1843" s="4" t="s">
        <v>40</v>
      </c>
      <c r="D1843" s="4" t="s">
        <v>138</v>
      </c>
      <c r="E1843" s="4" t="s">
        <v>139</v>
      </c>
      <c r="F1843" s="4" t="s">
        <v>53</v>
      </c>
      <c r="G1843" s="4" t="s">
        <v>54</v>
      </c>
      <c r="H1843" s="4" t="s">
        <v>33</v>
      </c>
      <c r="I1843">
        <v>7</v>
      </c>
      <c r="J1843">
        <v>5</v>
      </c>
      <c r="K1843" s="4" t="s">
        <v>34</v>
      </c>
      <c r="L1843">
        <v>2019</v>
      </c>
      <c r="M1843">
        <v>9000</v>
      </c>
      <c r="N1843">
        <v>80480</v>
      </c>
      <c r="O1843">
        <v>175</v>
      </c>
      <c r="P1843" s="1">
        <v>44612</v>
      </c>
      <c r="Q1843" s="4" t="s">
        <v>35</v>
      </c>
      <c r="R1843" s="1">
        <v>45114</v>
      </c>
      <c r="S1843">
        <v>7149</v>
      </c>
      <c r="T1843">
        <v>7368</v>
      </c>
      <c r="U1843">
        <v>219</v>
      </c>
      <c r="V1843">
        <v>3</v>
      </c>
      <c r="W1843" s="4" t="s">
        <v>215</v>
      </c>
      <c r="X1843">
        <v>2</v>
      </c>
      <c r="Y1843">
        <v>44</v>
      </c>
      <c r="Z1843" s="4" t="s">
        <v>95</v>
      </c>
    </row>
    <row r="1844" spans="1:26" x14ac:dyDescent="0.3">
      <c r="A1844" s="4" t="s">
        <v>1974</v>
      </c>
      <c r="B1844" s="4" t="s">
        <v>113</v>
      </c>
      <c r="C1844" s="4" t="s">
        <v>190</v>
      </c>
      <c r="D1844" s="4" t="s">
        <v>151</v>
      </c>
      <c r="E1844" s="4" t="s">
        <v>86</v>
      </c>
      <c r="F1844" s="4" t="s">
        <v>152</v>
      </c>
      <c r="G1844" s="4" t="s">
        <v>54</v>
      </c>
      <c r="H1844" s="4" t="s">
        <v>33</v>
      </c>
      <c r="I1844">
        <v>5</v>
      </c>
      <c r="J1844">
        <v>5</v>
      </c>
      <c r="K1844" s="4" t="s">
        <v>34</v>
      </c>
      <c r="L1844">
        <v>2018</v>
      </c>
      <c r="M1844">
        <v>8100</v>
      </c>
      <c r="N1844">
        <v>62273</v>
      </c>
      <c r="O1844">
        <v>100</v>
      </c>
      <c r="P1844" s="1">
        <v>42166</v>
      </c>
      <c r="Q1844" s="4" t="s">
        <v>35</v>
      </c>
      <c r="R1844" s="1">
        <v>44172</v>
      </c>
      <c r="S1844">
        <v>6894</v>
      </c>
      <c r="T1844">
        <v>7524</v>
      </c>
      <c r="U1844">
        <v>630</v>
      </c>
      <c r="V1844">
        <v>9</v>
      </c>
      <c r="W1844" s="4" t="s">
        <v>102</v>
      </c>
      <c r="X1844">
        <v>3</v>
      </c>
      <c r="Y1844">
        <v>126</v>
      </c>
      <c r="Z1844" s="4" t="s">
        <v>95</v>
      </c>
    </row>
    <row r="1845" spans="1:26" x14ac:dyDescent="0.3">
      <c r="A1845" s="4" t="s">
        <v>1975</v>
      </c>
      <c r="B1845" s="4" t="s">
        <v>49</v>
      </c>
      <c r="C1845" s="4" t="s">
        <v>50</v>
      </c>
      <c r="D1845" s="4" t="s">
        <v>85</v>
      </c>
      <c r="E1845" s="4" t="s">
        <v>86</v>
      </c>
      <c r="F1845" s="4" t="s">
        <v>31</v>
      </c>
      <c r="G1845" s="4" t="s">
        <v>89</v>
      </c>
      <c r="H1845" s="4" t="s">
        <v>80</v>
      </c>
      <c r="I1845">
        <v>4</v>
      </c>
      <c r="J1845">
        <v>5</v>
      </c>
      <c r="K1845" s="4" t="s">
        <v>55</v>
      </c>
      <c r="L1845">
        <v>2024</v>
      </c>
      <c r="M1845">
        <v>7500</v>
      </c>
      <c r="N1845">
        <v>19357</v>
      </c>
      <c r="O1845">
        <v>103</v>
      </c>
      <c r="P1845" s="1">
        <v>43356</v>
      </c>
      <c r="Q1845" s="4" t="s">
        <v>35</v>
      </c>
      <c r="R1845" s="1">
        <v>43694</v>
      </c>
      <c r="S1845">
        <v>6616</v>
      </c>
      <c r="T1845">
        <v>6228</v>
      </c>
      <c r="U1845">
        <v>-388</v>
      </c>
      <c r="V1845">
        <v>-6</v>
      </c>
      <c r="W1845" s="4" t="s">
        <v>114</v>
      </c>
      <c r="X1845">
        <v>1</v>
      </c>
      <c r="Y1845">
        <v>0</v>
      </c>
      <c r="Z1845" s="4" t="s">
        <v>57</v>
      </c>
    </row>
    <row r="1846" spans="1:26" x14ac:dyDescent="0.3">
      <c r="A1846" s="4" t="s">
        <v>1976</v>
      </c>
      <c r="B1846" s="4" t="s">
        <v>109</v>
      </c>
      <c r="C1846" s="4" t="s">
        <v>190</v>
      </c>
      <c r="D1846" s="4" t="s">
        <v>29</v>
      </c>
      <c r="E1846" s="4" t="s">
        <v>30</v>
      </c>
      <c r="F1846" s="4" t="s">
        <v>31</v>
      </c>
      <c r="G1846" s="4" t="s">
        <v>32</v>
      </c>
      <c r="H1846" s="4" t="s">
        <v>80</v>
      </c>
      <c r="I1846">
        <v>5</v>
      </c>
      <c r="J1846">
        <v>5</v>
      </c>
      <c r="K1846" s="4" t="s">
        <v>45</v>
      </c>
      <c r="L1846">
        <v>2016</v>
      </c>
      <c r="M1846">
        <v>6800</v>
      </c>
      <c r="N1846">
        <v>70030</v>
      </c>
      <c r="O1846">
        <v>113</v>
      </c>
      <c r="P1846" s="1">
        <v>43022</v>
      </c>
      <c r="Q1846" s="4" t="s">
        <v>35</v>
      </c>
      <c r="R1846" s="1">
        <v>44640</v>
      </c>
      <c r="S1846">
        <v>5013</v>
      </c>
      <c r="T1846">
        <v>4478</v>
      </c>
      <c r="U1846">
        <v>-535</v>
      </c>
      <c r="V1846">
        <v>-11</v>
      </c>
      <c r="W1846" s="4" t="s">
        <v>106</v>
      </c>
      <c r="X1846">
        <v>3</v>
      </c>
      <c r="Y1846">
        <v>0</v>
      </c>
      <c r="Z1846" s="4" t="s">
        <v>37</v>
      </c>
    </row>
    <row r="1847" spans="1:26" x14ac:dyDescent="0.3">
      <c r="A1847" s="4" t="s">
        <v>1977</v>
      </c>
      <c r="B1847" s="4" t="s">
        <v>49</v>
      </c>
      <c r="C1847" s="4" t="s">
        <v>175</v>
      </c>
      <c r="D1847" s="4" t="s">
        <v>29</v>
      </c>
      <c r="E1847" s="4" t="s">
        <v>30</v>
      </c>
      <c r="F1847" s="4" t="s">
        <v>31</v>
      </c>
      <c r="G1847" s="4" t="s">
        <v>89</v>
      </c>
      <c r="H1847" s="4" t="s">
        <v>33</v>
      </c>
      <c r="I1847">
        <v>5</v>
      </c>
      <c r="J1847">
        <v>5</v>
      </c>
      <c r="K1847" s="4" t="s">
        <v>55</v>
      </c>
      <c r="L1847">
        <v>2022</v>
      </c>
      <c r="M1847">
        <v>7700</v>
      </c>
      <c r="N1847">
        <v>95974</v>
      </c>
      <c r="O1847">
        <v>113</v>
      </c>
      <c r="P1847" s="1">
        <v>45531</v>
      </c>
      <c r="Q1847" s="4" t="s">
        <v>35</v>
      </c>
      <c r="R1847" s="1">
        <v>45476</v>
      </c>
      <c r="S1847">
        <v>5739</v>
      </c>
      <c r="T1847">
        <v>6514</v>
      </c>
      <c r="U1847">
        <v>775</v>
      </c>
      <c r="V1847">
        <v>14</v>
      </c>
      <c r="W1847" s="4" t="s">
        <v>160</v>
      </c>
      <c r="X1847">
        <v>3</v>
      </c>
      <c r="Y1847">
        <v>155</v>
      </c>
      <c r="Z1847" s="4" t="s">
        <v>47</v>
      </c>
    </row>
    <row r="1848" spans="1:26" x14ac:dyDescent="0.3">
      <c r="A1848" s="4" t="s">
        <v>1978</v>
      </c>
      <c r="B1848" s="4" t="s">
        <v>205</v>
      </c>
      <c r="C1848" s="4" t="s">
        <v>50</v>
      </c>
      <c r="D1848" s="4" t="s">
        <v>61</v>
      </c>
      <c r="E1848" s="4" t="s">
        <v>62</v>
      </c>
      <c r="F1848" s="4" t="s">
        <v>53</v>
      </c>
      <c r="G1848" s="4" t="s">
        <v>89</v>
      </c>
      <c r="H1848" s="4" t="s">
        <v>80</v>
      </c>
      <c r="I1848">
        <v>5</v>
      </c>
      <c r="J1848">
        <v>5</v>
      </c>
      <c r="K1848" s="4" t="s">
        <v>66</v>
      </c>
      <c r="L1848">
        <v>2018</v>
      </c>
      <c r="M1848">
        <v>8200</v>
      </c>
      <c r="N1848">
        <v>99629</v>
      </c>
      <c r="O1848">
        <v>120</v>
      </c>
      <c r="P1848" s="1">
        <v>43928</v>
      </c>
      <c r="Q1848" s="4" t="s">
        <v>35</v>
      </c>
      <c r="R1848" s="1">
        <v>44260</v>
      </c>
      <c r="S1848">
        <v>6286</v>
      </c>
      <c r="T1848">
        <v>5576</v>
      </c>
      <c r="U1848">
        <v>-710</v>
      </c>
      <c r="V1848">
        <v>-11</v>
      </c>
      <c r="W1848" s="4" t="s">
        <v>179</v>
      </c>
      <c r="X1848">
        <v>2</v>
      </c>
      <c r="Y1848">
        <v>0</v>
      </c>
      <c r="Z1848" s="4" t="s">
        <v>57</v>
      </c>
    </row>
    <row r="1849" spans="1:26" x14ac:dyDescent="0.3">
      <c r="A1849" s="4" t="s">
        <v>1979</v>
      </c>
      <c r="B1849" s="4" t="s">
        <v>197</v>
      </c>
      <c r="C1849" s="4" t="s">
        <v>40</v>
      </c>
      <c r="D1849" s="4" t="s">
        <v>165</v>
      </c>
      <c r="E1849" s="4" t="s">
        <v>62</v>
      </c>
      <c r="F1849" s="4" t="s">
        <v>53</v>
      </c>
      <c r="G1849" s="4" t="s">
        <v>32</v>
      </c>
      <c r="H1849" s="4" t="s">
        <v>80</v>
      </c>
      <c r="I1849">
        <v>5</v>
      </c>
      <c r="J1849">
        <v>3</v>
      </c>
      <c r="K1849" s="4" t="s">
        <v>45</v>
      </c>
      <c r="L1849">
        <v>2022</v>
      </c>
      <c r="M1849">
        <v>7700</v>
      </c>
      <c r="N1849">
        <v>85361</v>
      </c>
      <c r="O1849">
        <v>130</v>
      </c>
      <c r="P1849" s="1">
        <v>42690</v>
      </c>
      <c r="Q1849" s="4" t="s">
        <v>35</v>
      </c>
      <c r="R1849" s="1">
        <v>45455</v>
      </c>
      <c r="S1849">
        <v>6816</v>
      </c>
      <c r="T1849">
        <v>6997</v>
      </c>
      <c r="U1849">
        <v>181</v>
      </c>
      <c r="V1849">
        <v>3</v>
      </c>
      <c r="W1849" s="4" t="s">
        <v>121</v>
      </c>
      <c r="X1849">
        <v>2</v>
      </c>
      <c r="Y1849">
        <v>36</v>
      </c>
      <c r="Z1849" s="4" t="s">
        <v>57</v>
      </c>
    </row>
    <row r="1850" spans="1:26" x14ac:dyDescent="0.3">
      <c r="A1850" s="4" t="s">
        <v>1980</v>
      </c>
      <c r="B1850" s="4" t="s">
        <v>133</v>
      </c>
      <c r="C1850" s="4" t="s">
        <v>110</v>
      </c>
      <c r="D1850" s="4" t="s">
        <v>138</v>
      </c>
      <c r="E1850" s="4" t="s">
        <v>139</v>
      </c>
      <c r="F1850" s="4" t="s">
        <v>53</v>
      </c>
      <c r="G1850" s="4" t="s">
        <v>54</v>
      </c>
      <c r="H1850" s="4" t="s">
        <v>33</v>
      </c>
      <c r="I1850">
        <v>7</v>
      </c>
      <c r="J1850">
        <v>5</v>
      </c>
      <c r="K1850" s="4" t="s">
        <v>34</v>
      </c>
      <c r="L1850">
        <v>2019</v>
      </c>
      <c r="M1850">
        <v>9000</v>
      </c>
      <c r="N1850">
        <v>70999</v>
      </c>
      <c r="O1850">
        <v>175</v>
      </c>
      <c r="P1850" s="1">
        <v>44472</v>
      </c>
      <c r="Q1850" s="4" t="s">
        <v>35</v>
      </c>
      <c r="R1850" s="1">
        <v>45511</v>
      </c>
      <c r="S1850">
        <v>7271</v>
      </c>
      <c r="T1850">
        <v>6666</v>
      </c>
      <c r="U1850">
        <v>-605</v>
      </c>
      <c r="V1850">
        <v>-8</v>
      </c>
      <c r="W1850" s="4" t="s">
        <v>81</v>
      </c>
      <c r="X1850">
        <v>3</v>
      </c>
      <c r="Y1850">
        <v>0</v>
      </c>
      <c r="Z1850" s="4" t="s">
        <v>57</v>
      </c>
    </row>
    <row r="1851" spans="1:26" x14ac:dyDescent="0.3">
      <c r="A1851" s="4" t="s">
        <v>1981</v>
      </c>
      <c r="B1851" s="4" t="s">
        <v>49</v>
      </c>
      <c r="C1851" s="4" t="s">
        <v>144</v>
      </c>
      <c r="D1851" s="4" t="s">
        <v>85</v>
      </c>
      <c r="E1851" s="4" t="s">
        <v>86</v>
      </c>
      <c r="F1851" s="4" t="s">
        <v>31</v>
      </c>
      <c r="G1851" s="4" t="s">
        <v>32</v>
      </c>
      <c r="H1851" s="4" t="s">
        <v>80</v>
      </c>
      <c r="I1851">
        <v>4</v>
      </c>
      <c r="J1851">
        <v>5</v>
      </c>
      <c r="K1851" s="4" t="s">
        <v>34</v>
      </c>
      <c r="L1851">
        <v>2016</v>
      </c>
      <c r="M1851">
        <v>7800</v>
      </c>
      <c r="N1851">
        <v>88354</v>
      </c>
      <c r="O1851">
        <v>103</v>
      </c>
      <c r="P1851" s="1">
        <v>42586</v>
      </c>
      <c r="Q1851" s="4" t="s">
        <v>35</v>
      </c>
      <c r="R1851" s="1">
        <v>45165</v>
      </c>
      <c r="S1851">
        <v>5934</v>
      </c>
      <c r="T1851">
        <v>4915</v>
      </c>
      <c r="U1851">
        <v>-1019</v>
      </c>
      <c r="V1851">
        <v>-17</v>
      </c>
      <c r="W1851" s="4" t="s">
        <v>106</v>
      </c>
      <c r="X1851">
        <v>1</v>
      </c>
      <c r="Y1851">
        <v>0</v>
      </c>
      <c r="Z1851" s="4" t="s">
        <v>57</v>
      </c>
    </row>
    <row r="1852" spans="1:26" x14ac:dyDescent="0.3">
      <c r="A1852" s="4" t="s">
        <v>1982</v>
      </c>
      <c r="B1852" s="4" t="s">
        <v>92</v>
      </c>
      <c r="C1852" s="4" t="s">
        <v>93</v>
      </c>
      <c r="D1852" s="4" t="s">
        <v>41</v>
      </c>
      <c r="E1852" s="4" t="s">
        <v>42</v>
      </c>
      <c r="F1852" s="4" t="s">
        <v>43</v>
      </c>
      <c r="G1852" s="4" t="s">
        <v>79</v>
      </c>
      <c r="H1852" s="4" t="s">
        <v>33</v>
      </c>
      <c r="I1852">
        <v>2</v>
      </c>
      <c r="J1852">
        <v>2</v>
      </c>
      <c r="K1852" s="4" t="s">
        <v>45</v>
      </c>
      <c r="L1852">
        <v>2017</v>
      </c>
      <c r="M1852">
        <v>9200</v>
      </c>
      <c r="N1852">
        <v>6551</v>
      </c>
      <c r="O1852">
        <v>250</v>
      </c>
      <c r="P1852" s="1">
        <v>42139</v>
      </c>
      <c r="Q1852" s="4" t="s">
        <v>35</v>
      </c>
      <c r="R1852" s="1">
        <v>42939</v>
      </c>
      <c r="S1852">
        <v>8576</v>
      </c>
      <c r="T1852">
        <v>8433</v>
      </c>
      <c r="U1852">
        <v>-143</v>
      </c>
      <c r="V1852">
        <v>-2</v>
      </c>
      <c r="W1852" s="4" t="s">
        <v>106</v>
      </c>
      <c r="X1852">
        <v>2</v>
      </c>
      <c r="Y1852">
        <v>0</v>
      </c>
      <c r="Z1852" s="4" t="s">
        <v>57</v>
      </c>
    </row>
    <row r="1853" spans="1:26" x14ac:dyDescent="0.3">
      <c r="A1853" s="4" t="s">
        <v>1983</v>
      </c>
      <c r="B1853" s="4" t="s">
        <v>92</v>
      </c>
      <c r="C1853" s="4" t="s">
        <v>40</v>
      </c>
      <c r="D1853" s="4" t="s">
        <v>165</v>
      </c>
      <c r="E1853" s="4" t="s">
        <v>62</v>
      </c>
      <c r="F1853" s="4" t="s">
        <v>53</v>
      </c>
      <c r="G1853" s="4" t="s">
        <v>54</v>
      </c>
      <c r="H1853" s="4" t="s">
        <v>80</v>
      </c>
      <c r="I1853">
        <v>5</v>
      </c>
      <c r="J1853">
        <v>3</v>
      </c>
      <c r="K1853" s="4" t="s">
        <v>45</v>
      </c>
      <c r="L1853">
        <v>2015</v>
      </c>
      <c r="M1853">
        <v>8400</v>
      </c>
      <c r="N1853">
        <v>69746</v>
      </c>
      <c r="O1853">
        <v>130</v>
      </c>
      <c r="P1853" s="1">
        <v>43922</v>
      </c>
      <c r="Q1853" s="4" t="s">
        <v>35</v>
      </c>
      <c r="R1853" s="1">
        <v>44720</v>
      </c>
      <c r="S1853">
        <v>7757</v>
      </c>
      <c r="T1853">
        <v>9212</v>
      </c>
      <c r="U1853">
        <v>1455</v>
      </c>
      <c r="V1853">
        <v>19</v>
      </c>
      <c r="W1853" s="4" t="s">
        <v>114</v>
      </c>
      <c r="X1853">
        <v>4</v>
      </c>
      <c r="Y1853">
        <v>291</v>
      </c>
      <c r="Z1853" s="4" t="s">
        <v>37</v>
      </c>
    </row>
    <row r="1854" spans="1:26" x14ac:dyDescent="0.3">
      <c r="A1854" s="4" t="s">
        <v>1984</v>
      </c>
      <c r="B1854" s="4" t="s">
        <v>109</v>
      </c>
      <c r="C1854" s="4" t="s">
        <v>93</v>
      </c>
      <c r="D1854" s="4" t="s">
        <v>105</v>
      </c>
      <c r="E1854" s="4" t="s">
        <v>52</v>
      </c>
      <c r="F1854" s="4" t="s">
        <v>73</v>
      </c>
      <c r="G1854" s="4" t="s">
        <v>54</v>
      </c>
      <c r="H1854" s="4" t="s">
        <v>80</v>
      </c>
      <c r="I1854">
        <v>4</v>
      </c>
      <c r="J1854">
        <v>2</v>
      </c>
      <c r="K1854" s="4" t="s">
        <v>45</v>
      </c>
      <c r="L1854">
        <v>2019</v>
      </c>
      <c r="M1854">
        <v>7500</v>
      </c>
      <c r="N1854">
        <v>8308</v>
      </c>
      <c r="O1854">
        <v>200</v>
      </c>
      <c r="P1854" s="1">
        <v>43963</v>
      </c>
      <c r="Q1854" s="4" t="s">
        <v>35</v>
      </c>
      <c r="R1854" s="1">
        <v>45250</v>
      </c>
      <c r="S1854">
        <v>6833</v>
      </c>
      <c r="T1854">
        <v>6934</v>
      </c>
      <c r="U1854">
        <v>101</v>
      </c>
      <c r="V1854">
        <v>1</v>
      </c>
      <c r="W1854" s="4" t="s">
        <v>179</v>
      </c>
      <c r="X1854">
        <v>1</v>
      </c>
      <c r="Y1854">
        <v>20</v>
      </c>
      <c r="Z1854" s="4" t="s">
        <v>47</v>
      </c>
    </row>
    <row r="1855" spans="1:26" x14ac:dyDescent="0.3">
      <c r="A1855" s="4" t="s">
        <v>1985</v>
      </c>
      <c r="B1855" s="4" t="s">
        <v>88</v>
      </c>
      <c r="C1855" s="4" t="s">
        <v>93</v>
      </c>
      <c r="D1855" s="4" t="s">
        <v>71</v>
      </c>
      <c r="E1855" s="4" t="s">
        <v>72</v>
      </c>
      <c r="F1855" s="4" t="s">
        <v>73</v>
      </c>
      <c r="G1855" s="4" t="s">
        <v>44</v>
      </c>
      <c r="H1855" s="4" t="s">
        <v>80</v>
      </c>
      <c r="I1855">
        <v>3</v>
      </c>
      <c r="J1855">
        <v>2</v>
      </c>
      <c r="K1855" s="4" t="s">
        <v>45</v>
      </c>
      <c r="L1855">
        <v>2020</v>
      </c>
      <c r="M1855">
        <v>7400</v>
      </c>
      <c r="N1855">
        <v>5747</v>
      </c>
      <c r="O1855">
        <v>100</v>
      </c>
      <c r="P1855" s="1">
        <v>44977</v>
      </c>
      <c r="Q1855" s="4" t="s">
        <v>35</v>
      </c>
      <c r="R1855" s="1">
        <v>45064</v>
      </c>
      <c r="S1855">
        <v>6259</v>
      </c>
      <c r="T1855">
        <v>5034</v>
      </c>
      <c r="U1855">
        <v>-1225</v>
      </c>
      <c r="V1855">
        <v>-20</v>
      </c>
      <c r="W1855" s="4" t="s">
        <v>121</v>
      </c>
      <c r="X1855">
        <v>5</v>
      </c>
      <c r="Y1855">
        <v>0</v>
      </c>
      <c r="Z1855" s="4" t="s">
        <v>57</v>
      </c>
    </row>
    <row r="1856" spans="1:26" x14ac:dyDescent="0.3">
      <c r="A1856" s="4" t="s">
        <v>1986</v>
      </c>
      <c r="B1856" s="4" t="s">
        <v>69</v>
      </c>
      <c r="C1856" s="4" t="s">
        <v>28</v>
      </c>
      <c r="D1856" s="4" t="s">
        <v>158</v>
      </c>
      <c r="E1856" s="4" t="s">
        <v>86</v>
      </c>
      <c r="F1856" s="4" t="s">
        <v>152</v>
      </c>
      <c r="G1856" s="4" t="s">
        <v>54</v>
      </c>
      <c r="H1856" s="4" t="s">
        <v>80</v>
      </c>
      <c r="I1856">
        <v>5</v>
      </c>
      <c r="J1856">
        <v>4</v>
      </c>
      <c r="K1856" s="4" t="s">
        <v>45</v>
      </c>
      <c r="L1856">
        <v>2015</v>
      </c>
      <c r="M1856">
        <v>7400</v>
      </c>
      <c r="N1856">
        <v>18780</v>
      </c>
      <c r="O1856">
        <v>115</v>
      </c>
      <c r="P1856" s="1">
        <v>43707</v>
      </c>
      <c r="Q1856" s="4" t="s">
        <v>35</v>
      </c>
      <c r="R1856" s="1">
        <v>44324</v>
      </c>
      <c r="S1856">
        <v>5727</v>
      </c>
      <c r="T1856">
        <v>5188</v>
      </c>
      <c r="U1856">
        <v>-539</v>
      </c>
      <c r="V1856">
        <v>-9</v>
      </c>
      <c r="W1856" s="4" t="s">
        <v>99</v>
      </c>
      <c r="X1856">
        <v>3</v>
      </c>
      <c r="Y1856">
        <v>0</v>
      </c>
      <c r="Z1856" s="4" t="s">
        <v>37</v>
      </c>
    </row>
    <row r="1857" spans="1:26" x14ac:dyDescent="0.3">
      <c r="A1857" s="4" t="s">
        <v>1987</v>
      </c>
      <c r="B1857" s="4" t="s">
        <v>156</v>
      </c>
      <c r="C1857" s="4" t="s">
        <v>40</v>
      </c>
      <c r="D1857" s="4" t="s">
        <v>105</v>
      </c>
      <c r="E1857" s="4" t="s">
        <v>52</v>
      </c>
      <c r="F1857" s="4" t="s">
        <v>73</v>
      </c>
      <c r="G1857" s="4" t="s">
        <v>54</v>
      </c>
      <c r="H1857" s="4" t="s">
        <v>80</v>
      </c>
      <c r="I1857">
        <v>4</v>
      </c>
      <c r="J1857">
        <v>2</v>
      </c>
      <c r="K1857" s="4" t="s">
        <v>34</v>
      </c>
      <c r="L1857">
        <v>2022</v>
      </c>
      <c r="M1857">
        <v>8200</v>
      </c>
      <c r="N1857">
        <v>69035</v>
      </c>
      <c r="O1857">
        <v>200</v>
      </c>
      <c r="P1857" s="1">
        <v>42774</v>
      </c>
      <c r="Q1857" s="4" t="s">
        <v>35</v>
      </c>
      <c r="R1857" s="1">
        <v>44041</v>
      </c>
      <c r="S1857">
        <v>7069</v>
      </c>
      <c r="T1857">
        <v>7004</v>
      </c>
      <c r="U1857">
        <v>-65</v>
      </c>
      <c r="V1857">
        <v>-1</v>
      </c>
      <c r="W1857" s="4" t="s">
        <v>114</v>
      </c>
      <c r="X1857">
        <v>5</v>
      </c>
      <c r="Y1857">
        <v>0</v>
      </c>
      <c r="Z1857" s="4" t="s">
        <v>37</v>
      </c>
    </row>
    <row r="1858" spans="1:26" x14ac:dyDescent="0.3">
      <c r="A1858" s="4" t="s">
        <v>1988</v>
      </c>
      <c r="B1858" s="4" t="s">
        <v>69</v>
      </c>
      <c r="C1858" s="4" t="s">
        <v>118</v>
      </c>
      <c r="D1858" s="4" t="s">
        <v>165</v>
      </c>
      <c r="E1858" s="4" t="s">
        <v>62</v>
      </c>
      <c r="F1858" s="4" t="s">
        <v>53</v>
      </c>
      <c r="G1858" s="4" t="s">
        <v>32</v>
      </c>
      <c r="H1858" s="4" t="s">
        <v>80</v>
      </c>
      <c r="I1858">
        <v>5</v>
      </c>
      <c r="J1858">
        <v>3</v>
      </c>
      <c r="K1858" s="4" t="s">
        <v>45</v>
      </c>
      <c r="L1858">
        <v>2023</v>
      </c>
      <c r="M1858">
        <v>7600</v>
      </c>
      <c r="N1858">
        <v>43470</v>
      </c>
      <c r="O1858">
        <v>130</v>
      </c>
      <c r="P1858" s="1">
        <v>43073</v>
      </c>
      <c r="Q1858" s="4" t="s">
        <v>35</v>
      </c>
      <c r="R1858" s="1">
        <v>44672</v>
      </c>
      <c r="S1858">
        <v>6332</v>
      </c>
      <c r="T1858">
        <v>7397</v>
      </c>
      <c r="U1858">
        <v>1065</v>
      </c>
      <c r="V1858">
        <v>17</v>
      </c>
      <c r="W1858" s="4" t="s">
        <v>114</v>
      </c>
      <c r="X1858">
        <v>3</v>
      </c>
      <c r="Y1858">
        <v>213</v>
      </c>
      <c r="Z1858" s="4" t="s">
        <v>95</v>
      </c>
    </row>
    <row r="1859" spans="1:26" x14ac:dyDescent="0.3">
      <c r="A1859" s="4" t="s">
        <v>1989</v>
      </c>
      <c r="B1859" s="4" t="s">
        <v>27</v>
      </c>
      <c r="C1859" s="4" t="s">
        <v>118</v>
      </c>
      <c r="D1859" s="4" t="s">
        <v>41</v>
      </c>
      <c r="E1859" s="4" t="s">
        <v>42</v>
      </c>
      <c r="F1859" s="4" t="s">
        <v>43</v>
      </c>
      <c r="G1859" s="4" t="s">
        <v>32</v>
      </c>
      <c r="H1859" s="4" t="s">
        <v>33</v>
      </c>
      <c r="I1859">
        <v>2</v>
      </c>
      <c r="J1859">
        <v>2</v>
      </c>
      <c r="K1859" s="4" t="s">
        <v>55</v>
      </c>
      <c r="L1859">
        <v>2017</v>
      </c>
      <c r="M1859">
        <v>10700</v>
      </c>
      <c r="N1859">
        <v>56339</v>
      </c>
      <c r="O1859">
        <v>250</v>
      </c>
      <c r="P1859" s="1">
        <v>42308</v>
      </c>
      <c r="Q1859" s="4" t="s">
        <v>35</v>
      </c>
      <c r="R1859" s="1">
        <v>44915</v>
      </c>
      <c r="S1859">
        <v>9891</v>
      </c>
      <c r="T1859">
        <v>9449</v>
      </c>
      <c r="U1859">
        <v>-442</v>
      </c>
      <c r="V1859">
        <v>-4</v>
      </c>
      <c r="W1859" s="4" t="s">
        <v>166</v>
      </c>
      <c r="X1859">
        <v>4</v>
      </c>
      <c r="Y1859">
        <v>0</v>
      </c>
      <c r="Z1859" s="4" t="s">
        <v>57</v>
      </c>
    </row>
    <row r="1860" spans="1:26" x14ac:dyDescent="0.3">
      <c r="A1860" s="4" t="s">
        <v>1990</v>
      </c>
      <c r="B1860" s="4" t="s">
        <v>109</v>
      </c>
      <c r="C1860" s="4" t="s">
        <v>110</v>
      </c>
      <c r="D1860" s="4" t="s">
        <v>148</v>
      </c>
      <c r="E1860" s="4" t="s">
        <v>149</v>
      </c>
      <c r="F1860" s="4" t="s">
        <v>31</v>
      </c>
      <c r="G1860" s="4" t="s">
        <v>32</v>
      </c>
      <c r="H1860" s="4" t="s">
        <v>80</v>
      </c>
      <c r="I1860">
        <v>5</v>
      </c>
      <c r="J1860">
        <v>5</v>
      </c>
      <c r="K1860" s="4" t="s">
        <v>45</v>
      </c>
      <c r="L1860">
        <v>2023</v>
      </c>
      <c r="M1860">
        <v>6100</v>
      </c>
      <c r="N1860">
        <v>33185</v>
      </c>
      <c r="O1860">
        <v>150</v>
      </c>
      <c r="P1860" s="1">
        <v>42864</v>
      </c>
      <c r="Q1860" s="4" t="s">
        <v>35</v>
      </c>
      <c r="R1860" s="1">
        <v>44689</v>
      </c>
      <c r="S1860">
        <v>5050</v>
      </c>
      <c r="T1860">
        <v>5289</v>
      </c>
      <c r="U1860">
        <v>239</v>
      </c>
      <c r="V1860">
        <v>5</v>
      </c>
      <c r="W1860" s="4" t="s">
        <v>215</v>
      </c>
      <c r="X1860">
        <v>2</v>
      </c>
      <c r="Y1860">
        <v>48</v>
      </c>
      <c r="Z1860" s="4" t="s">
        <v>37</v>
      </c>
    </row>
    <row r="1861" spans="1:26" x14ac:dyDescent="0.3">
      <c r="A1861" s="4" t="s">
        <v>1991</v>
      </c>
      <c r="B1861" s="4" t="s">
        <v>120</v>
      </c>
      <c r="C1861" s="4" t="s">
        <v>104</v>
      </c>
      <c r="D1861" s="4" t="s">
        <v>138</v>
      </c>
      <c r="E1861" s="4" t="s">
        <v>139</v>
      </c>
      <c r="F1861" s="4" t="s">
        <v>53</v>
      </c>
      <c r="G1861" s="4" t="s">
        <v>32</v>
      </c>
      <c r="H1861" s="4" t="s">
        <v>33</v>
      </c>
      <c r="I1861">
        <v>7</v>
      </c>
      <c r="J1861">
        <v>5</v>
      </c>
      <c r="K1861" s="4" t="s">
        <v>34</v>
      </c>
      <c r="L1861">
        <v>2021</v>
      </c>
      <c r="M1861">
        <v>8800</v>
      </c>
      <c r="N1861">
        <v>20838</v>
      </c>
      <c r="O1861">
        <v>175</v>
      </c>
      <c r="P1861" s="1">
        <v>42702</v>
      </c>
      <c r="Q1861" s="4" t="s">
        <v>35</v>
      </c>
      <c r="R1861" s="1">
        <v>43643</v>
      </c>
      <c r="S1861">
        <v>8279</v>
      </c>
      <c r="T1861">
        <v>9731</v>
      </c>
      <c r="U1861">
        <v>1452</v>
      </c>
      <c r="V1861">
        <v>18</v>
      </c>
      <c r="W1861" s="4" t="s">
        <v>81</v>
      </c>
      <c r="X1861">
        <v>4</v>
      </c>
      <c r="Y1861">
        <v>290</v>
      </c>
      <c r="Z1861" s="4" t="s">
        <v>57</v>
      </c>
    </row>
    <row r="1862" spans="1:26" x14ac:dyDescent="0.3">
      <c r="A1862" s="4" t="s">
        <v>1992</v>
      </c>
      <c r="B1862" s="4" t="s">
        <v>172</v>
      </c>
      <c r="C1862" s="4" t="s">
        <v>50</v>
      </c>
      <c r="D1862" s="4" t="s">
        <v>105</v>
      </c>
      <c r="E1862" s="4" t="s">
        <v>52</v>
      </c>
      <c r="F1862" s="4" t="s">
        <v>73</v>
      </c>
      <c r="G1862" s="4" t="s">
        <v>54</v>
      </c>
      <c r="H1862" s="4" t="s">
        <v>80</v>
      </c>
      <c r="I1862">
        <v>4</v>
      </c>
      <c r="J1862">
        <v>2</v>
      </c>
      <c r="K1862" s="4" t="s">
        <v>45</v>
      </c>
      <c r="L1862">
        <v>2024</v>
      </c>
      <c r="M1862">
        <v>7000</v>
      </c>
      <c r="N1862">
        <v>19637</v>
      </c>
      <c r="O1862">
        <v>200</v>
      </c>
      <c r="P1862" s="1">
        <v>43530</v>
      </c>
      <c r="Q1862" s="4" t="s">
        <v>35</v>
      </c>
      <c r="R1862" s="1">
        <v>44060</v>
      </c>
      <c r="S1862">
        <v>5138</v>
      </c>
      <c r="T1862">
        <v>4532</v>
      </c>
      <c r="U1862">
        <v>-606</v>
      </c>
      <c r="V1862">
        <v>-12</v>
      </c>
      <c r="W1862" s="4" t="s">
        <v>94</v>
      </c>
      <c r="X1862">
        <v>2</v>
      </c>
      <c r="Y1862">
        <v>0</v>
      </c>
      <c r="Z1862" s="4" t="s">
        <v>57</v>
      </c>
    </row>
    <row r="1863" spans="1:26" x14ac:dyDescent="0.3">
      <c r="A1863" s="4" t="s">
        <v>1993</v>
      </c>
      <c r="B1863" s="4" t="s">
        <v>109</v>
      </c>
      <c r="C1863" s="4" t="s">
        <v>50</v>
      </c>
      <c r="D1863" s="4" t="s">
        <v>41</v>
      </c>
      <c r="E1863" s="4" t="s">
        <v>42</v>
      </c>
      <c r="F1863" s="4" t="s">
        <v>43</v>
      </c>
      <c r="G1863" s="4" t="s">
        <v>44</v>
      </c>
      <c r="H1863" s="4" t="s">
        <v>33</v>
      </c>
      <c r="I1863">
        <v>2</v>
      </c>
      <c r="J1863">
        <v>2</v>
      </c>
      <c r="K1863" s="4" t="s">
        <v>55</v>
      </c>
      <c r="L1863">
        <v>2019</v>
      </c>
      <c r="M1863">
        <v>10500</v>
      </c>
      <c r="N1863">
        <v>62334</v>
      </c>
      <c r="O1863">
        <v>250</v>
      </c>
      <c r="P1863" s="1">
        <v>42700</v>
      </c>
      <c r="Q1863" s="4" t="s">
        <v>35</v>
      </c>
      <c r="R1863" s="1">
        <v>44041</v>
      </c>
      <c r="S1863">
        <v>9880</v>
      </c>
      <c r="T1863">
        <v>9071</v>
      </c>
      <c r="U1863">
        <v>-809</v>
      </c>
      <c r="V1863">
        <v>-8</v>
      </c>
      <c r="W1863" s="4" t="s">
        <v>131</v>
      </c>
      <c r="X1863">
        <v>5</v>
      </c>
      <c r="Y1863">
        <v>0</v>
      </c>
      <c r="Z1863" s="4" t="s">
        <v>57</v>
      </c>
    </row>
    <row r="1864" spans="1:26" x14ac:dyDescent="0.3">
      <c r="A1864" s="4" t="s">
        <v>1994</v>
      </c>
      <c r="B1864" s="4" t="s">
        <v>92</v>
      </c>
      <c r="C1864" s="4" t="s">
        <v>144</v>
      </c>
      <c r="D1864" s="4" t="s">
        <v>85</v>
      </c>
      <c r="E1864" s="4" t="s">
        <v>86</v>
      </c>
      <c r="F1864" s="4" t="s">
        <v>31</v>
      </c>
      <c r="G1864" s="4" t="s">
        <v>32</v>
      </c>
      <c r="H1864" s="4" t="s">
        <v>33</v>
      </c>
      <c r="I1864">
        <v>4</v>
      </c>
      <c r="J1864">
        <v>5</v>
      </c>
      <c r="K1864" s="4" t="s">
        <v>34</v>
      </c>
      <c r="L1864">
        <v>2021</v>
      </c>
      <c r="M1864">
        <v>7300</v>
      </c>
      <c r="N1864">
        <v>47704</v>
      </c>
      <c r="O1864">
        <v>103</v>
      </c>
      <c r="P1864" s="1">
        <v>44573</v>
      </c>
      <c r="Q1864" s="4" t="s">
        <v>35</v>
      </c>
      <c r="R1864" s="1">
        <v>44647</v>
      </c>
      <c r="S1864">
        <v>6485</v>
      </c>
      <c r="T1864">
        <v>6897</v>
      </c>
      <c r="U1864">
        <v>412</v>
      </c>
      <c r="V1864">
        <v>6</v>
      </c>
      <c r="W1864" s="4" t="s">
        <v>67</v>
      </c>
      <c r="X1864">
        <v>2</v>
      </c>
      <c r="Y1864">
        <v>82</v>
      </c>
      <c r="Z1864" s="4" t="s">
        <v>47</v>
      </c>
    </row>
    <row r="1865" spans="1:26" x14ac:dyDescent="0.3">
      <c r="A1865" s="4" t="s">
        <v>1995</v>
      </c>
      <c r="B1865" s="4" t="s">
        <v>109</v>
      </c>
      <c r="C1865" s="4" t="s">
        <v>97</v>
      </c>
      <c r="D1865" s="4" t="s">
        <v>165</v>
      </c>
      <c r="E1865" s="4" t="s">
        <v>62</v>
      </c>
      <c r="F1865" s="4" t="s">
        <v>53</v>
      </c>
      <c r="G1865" s="4" t="s">
        <v>32</v>
      </c>
      <c r="H1865" s="4" t="s">
        <v>80</v>
      </c>
      <c r="I1865">
        <v>5</v>
      </c>
      <c r="J1865">
        <v>3</v>
      </c>
      <c r="K1865" s="4" t="s">
        <v>66</v>
      </c>
      <c r="L1865">
        <v>2024</v>
      </c>
      <c r="M1865">
        <v>7600</v>
      </c>
      <c r="N1865">
        <v>11289</v>
      </c>
      <c r="O1865">
        <v>130</v>
      </c>
      <c r="P1865" s="1">
        <v>42855</v>
      </c>
      <c r="Q1865" s="4" t="s">
        <v>35</v>
      </c>
      <c r="R1865" s="1">
        <v>42974</v>
      </c>
      <c r="S1865">
        <v>7048</v>
      </c>
      <c r="T1865">
        <v>7335</v>
      </c>
      <c r="U1865">
        <v>287</v>
      </c>
      <c r="V1865">
        <v>4</v>
      </c>
      <c r="W1865" s="4" t="s">
        <v>181</v>
      </c>
      <c r="X1865">
        <v>2</v>
      </c>
      <c r="Y1865">
        <v>57</v>
      </c>
      <c r="Z1865" s="4" t="s">
        <v>47</v>
      </c>
    </row>
    <row r="1866" spans="1:26" x14ac:dyDescent="0.3">
      <c r="A1866" s="4" t="s">
        <v>1996</v>
      </c>
      <c r="B1866" s="4" t="s">
        <v>69</v>
      </c>
      <c r="C1866" s="4" t="s">
        <v>97</v>
      </c>
      <c r="D1866" s="4" t="s">
        <v>51</v>
      </c>
      <c r="E1866" s="4" t="s">
        <v>52</v>
      </c>
      <c r="F1866" s="4" t="s">
        <v>53</v>
      </c>
      <c r="G1866" s="4" t="s">
        <v>89</v>
      </c>
      <c r="H1866" s="4" t="s">
        <v>33</v>
      </c>
      <c r="I1866">
        <v>8</v>
      </c>
      <c r="J1866">
        <v>5</v>
      </c>
      <c r="K1866" s="4" t="s">
        <v>55</v>
      </c>
      <c r="L1866">
        <v>2016</v>
      </c>
      <c r="M1866">
        <v>9800</v>
      </c>
      <c r="N1866">
        <v>6700</v>
      </c>
      <c r="O1866">
        <v>200</v>
      </c>
      <c r="P1866" s="1">
        <v>44719</v>
      </c>
      <c r="Q1866" s="4" t="s">
        <v>35</v>
      </c>
      <c r="R1866" s="1">
        <v>44821</v>
      </c>
      <c r="S1866">
        <v>9104</v>
      </c>
      <c r="T1866">
        <v>8507</v>
      </c>
      <c r="U1866">
        <v>-597</v>
      </c>
      <c r="V1866">
        <v>-7</v>
      </c>
      <c r="W1866" s="4" t="s">
        <v>94</v>
      </c>
      <c r="X1866">
        <v>3</v>
      </c>
      <c r="Y1866">
        <v>0</v>
      </c>
      <c r="Z1866" s="4" t="s">
        <v>57</v>
      </c>
    </row>
    <row r="1867" spans="1:26" x14ac:dyDescent="0.3">
      <c r="A1867" s="4" t="s">
        <v>1997</v>
      </c>
      <c r="B1867" s="4" t="s">
        <v>146</v>
      </c>
      <c r="C1867" s="4" t="s">
        <v>123</v>
      </c>
      <c r="D1867" s="4" t="s">
        <v>41</v>
      </c>
      <c r="E1867" s="4" t="s">
        <v>42</v>
      </c>
      <c r="F1867" s="4" t="s">
        <v>43</v>
      </c>
      <c r="G1867" s="4" t="s">
        <v>89</v>
      </c>
      <c r="H1867" s="4" t="s">
        <v>33</v>
      </c>
      <c r="I1867">
        <v>2</v>
      </c>
      <c r="J1867">
        <v>2</v>
      </c>
      <c r="K1867" s="4" t="s">
        <v>45</v>
      </c>
      <c r="L1867">
        <v>2020</v>
      </c>
      <c r="M1867">
        <v>8900</v>
      </c>
      <c r="N1867">
        <v>27860</v>
      </c>
      <c r="O1867">
        <v>250</v>
      </c>
      <c r="P1867" s="1">
        <v>45549</v>
      </c>
      <c r="Q1867" s="4" t="s">
        <v>35</v>
      </c>
      <c r="R1867" s="1">
        <v>45622</v>
      </c>
      <c r="S1867">
        <v>8240</v>
      </c>
      <c r="T1867">
        <v>7041</v>
      </c>
      <c r="U1867">
        <v>-1199</v>
      </c>
      <c r="V1867">
        <v>-15</v>
      </c>
      <c r="W1867" s="4" t="s">
        <v>114</v>
      </c>
      <c r="X1867">
        <v>3</v>
      </c>
      <c r="Y1867">
        <v>0</v>
      </c>
      <c r="Z1867" s="4" t="s">
        <v>47</v>
      </c>
    </row>
    <row r="1868" spans="1:26" x14ac:dyDescent="0.3">
      <c r="A1868" s="4" t="s">
        <v>1998</v>
      </c>
      <c r="B1868" s="4" t="s">
        <v>92</v>
      </c>
      <c r="C1868" s="4" t="s">
        <v>40</v>
      </c>
      <c r="D1868" s="4" t="s">
        <v>151</v>
      </c>
      <c r="E1868" s="4" t="s">
        <v>86</v>
      </c>
      <c r="F1868" s="4" t="s">
        <v>152</v>
      </c>
      <c r="G1868" s="4" t="s">
        <v>32</v>
      </c>
      <c r="H1868" s="4" t="s">
        <v>80</v>
      </c>
      <c r="I1868">
        <v>5</v>
      </c>
      <c r="J1868">
        <v>5</v>
      </c>
      <c r="K1868" s="4" t="s">
        <v>55</v>
      </c>
      <c r="L1868">
        <v>2016</v>
      </c>
      <c r="M1868">
        <v>8800</v>
      </c>
      <c r="N1868">
        <v>41837</v>
      </c>
      <c r="O1868">
        <v>100</v>
      </c>
      <c r="P1868" s="1">
        <v>44094</v>
      </c>
      <c r="Q1868" s="4" t="s">
        <v>35</v>
      </c>
      <c r="R1868" s="1">
        <v>45450</v>
      </c>
      <c r="S1868">
        <v>7742</v>
      </c>
      <c r="T1868">
        <v>8536</v>
      </c>
      <c r="U1868">
        <v>794</v>
      </c>
      <c r="V1868">
        <v>10</v>
      </c>
      <c r="W1868" s="4" t="s">
        <v>136</v>
      </c>
      <c r="X1868">
        <v>2</v>
      </c>
      <c r="Y1868">
        <v>159</v>
      </c>
      <c r="Z1868" s="4" t="s">
        <v>57</v>
      </c>
    </row>
    <row r="1869" spans="1:26" x14ac:dyDescent="0.3">
      <c r="A1869" s="4" t="s">
        <v>1999</v>
      </c>
      <c r="B1869" s="4" t="s">
        <v>39</v>
      </c>
      <c r="C1869" s="4" t="s">
        <v>70</v>
      </c>
      <c r="D1869" s="4" t="s">
        <v>165</v>
      </c>
      <c r="E1869" s="4" t="s">
        <v>62</v>
      </c>
      <c r="F1869" s="4" t="s">
        <v>53</v>
      </c>
      <c r="G1869" s="4" t="s">
        <v>54</v>
      </c>
      <c r="H1869" s="4" t="s">
        <v>33</v>
      </c>
      <c r="I1869">
        <v>5</v>
      </c>
      <c r="J1869">
        <v>3</v>
      </c>
      <c r="K1869" s="4" t="s">
        <v>34</v>
      </c>
      <c r="L1869">
        <v>2021</v>
      </c>
      <c r="M1869">
        <v>8800</v>
      </c>
      <c r="N1869">
        <v>45910</v>
      </c>
      <c r="O1869">
        <v>130</v>
      </c>
      <c r="P1869" s="1">
        <v>45453</v>
      </c>
      <c r="Q1869" s="4" t="s">
        <v>35</v>
      </c>
      <c r="R1869" s="1">
        <v>45502</v>
      </c>
      <c r="S1869">
        <v>8156</v>
      </c>
      <c r="T1869">
        <v>8159</v>
      </c>
      <c r="U1869">
        <v>3</v>
      </c>
      <c r="V1869">
        <v>0</v>
      </c>
      <c r="W1869" s="4" t="s">
        <v>99</v>
      </c>
      <c r="X1869">
        <v>3</v>
      </c>
      <c r="Y1869">
        <v>1</v>
      </c>
      <c r="Z1869" s="4" t="s">
        <v>37</v>
      </c>
    </row>
    <row r="1870" spans="1:26" x14ac:dyDescent="0.3">
      <c r="A1870" s="4" t="s">
        <v>2000</v>
      </c>
      <c r="B1870" s="4" t="s">
        <v>109</v>
      </c>
      <c r="C1870" s="4" t="s">
        <v>28</v>
      </c>
      <c r="D1870" s="4" t="s">
        <v>105</v>
      </c>
      <c r="E1870" s="4" t="s">
        <v>52</v>
      </c>
      <c r="F1870" s="4" t="s">
        <v>73</v>
      </c>
      <c r="G1870" s="4" t="s">
        <v>89</v>
      </c>
      <c r="H1870" s="4" t="s">
        <v>80</v>
      </c>
      <c r="I1870">
        <v>4</v>
      </c>
      <c r="J1870">
        <v>2</v>
      </c>
      <c r="K1870" s="4" t="s">
        <v>66</v>
      </c>
      <c r="L1870">
        <v>2018</v>
      </c>
      <c r="M1870">
        <v>7700</v>
      </c>
      <c r="N1870">
        <v>60191</v>
      </c>
      <c r="O1870">
        <v>200</v>
      </c>
      <c r="P1870" s="1">
        <v>44043</v>
      </c>
      <c r="Q1870" s="4" t="s">
        <v>35</v>
      </c>
      <c r="R1870" s="1">
        <v>44276</v>
      </c>
      <c r="S1870">
        <v>6617</v>
      </c>
      <c r="T1870">
        <v>7141</v>
      </c>
      <c r="U1870">
        <v>524</v>
      </c>
      <c r="V1870">
        <v>8</v>
      </c>
      <c r="W1870" s="4" t="s">
        <v>184</v>
      </c>
      <c r="X1870">
        <v>3</v>
      </c>
      <c r="Y1870">
        <v>105</v>
      </c>
      <c r="Z1870" s="4" t="s">
        <v>95</v>
      </c>
    </row>
    <row r="1871" spans="1:26" x14ac:dyDescent="0.3">
      <c r="A1871" s="4" t="s">
        <v>2001</v>
      </c>
      <c r="B1871" s="4" t="s">
        <v>133</v>
      </c>
      <c r="C1871" s="4" t="s">
        <v>123</v>
      </c>
      <c r="D1871" s="4" t="s">
        <v>61</v>
      </c>
      <c r="E1871" s="4" t="s">
        <v>62</v>
      </c>
      <c r="F1871" s="4" t="s">
        <v>53</v>
      </c>
      <c r="G1871" s="4" t="s">
        <v>89</v>
      </c>
      <c r="H1871" s="4" t="s">
        <v>33</v>
      </c>
      <c r="I1871">
        <v>5</v>
      </c>
      <c r="J1871">
        <v>5</v>
      </c>
      <c r="K1871" s="4" t="s">
        <v>45</v>
      </c>
      <c r="L1871">
        <v>2020</v>
      </c>
      <c r="M1871">
        <v>7900</v>
      </c>
      <c r="N1871">
        <v>23343</v>
      </c>
      <c r="O1871">
        <v>120</v>
      </c>
      <c r="P1871" s="1">
        <v>45200</v>
      </c>
      <c r="Q1871" s="4" t="s">
        <v>35</v>
      </c>
      <c r="R1871" s="1">
        <v>45163</v>
      </c>
      <c r="S1871">
        <v>6710</v>
      </c>
      <c r="T1871">
        <v>6079</v>
      </c>
      <c r="U1871">
        <v>-631</v>
      </c>
      <c r="V1871">
        <v>-9</v>
      </c>
      <c r="W1871" s="4" t="s">
        <v>136</v>
      </c>
      <c r="X1871">
        <v>3</v>
      </c>
      <c r="Y1871">
        <v>0</v>
      </c>
      <c r="Z1871" s="4" t="s">
        <v>57</v>
      </c>
    </row>
    <row r="1872" spans="1:26" x14ac:dyDescent="0.3">
      <c r="A1872" s="4" t="s">
        <v>2002</v>
      </c>
      <c r="B1872" s="4" t="s">
        <v>65</v>
      </c>
      <c r="C1872" s="4" t="s">
        <v>104</v>
      </c>
      <c r="D1872" s="4" t="s">
        <v>41</v>
      </c>
      <c r="E1872" s="4" t="s">
        <v>42</v>
      </c>
      <c r="F1872" s="4" t="s">
        <v>43</v>
      </c>
      <c r="G1872" s="4" t="s">
        <v>79</v>
      </c>
      <c r="H1872" s="4" t="s">
        <v>80</v>
      </c>
      <c r="I1872">
        <v>2</v>
      </c>
      <c r="J1872">
        <v>2</v>
      </c>
      <c r="K1872" s="4" t="s">
        <v>45</v>
      </c>
      <c r="L1872">
        <v>2022</v>
      </c>
      <c r="M1872">
        <v>8700</v>
      </c>
      <c r="N1872">
        <v>26445</v>
      </c>
      <c r="O1872">
        <v>250</v>
      </c>
      <c r="P1872" s="1">
        <v>45051</v>
      </c>
      <c r="Q1872" s="4" t="s">
        <v>35</v>
      </c>
      <c r="R1872" s="1">
        <v>45046</v>
      </c>
      <c r="S1872">
        <v>6740</v>
      </c>
      <c r="T1872">
        <v>7933</v>
      </c>
      <c r="U1872">
        <v>1193</v>
      </c>
      <c r="V1872">
        <v>18</v>
      </c>
      <c r="W1872" s="4" t="s">
        <v>74</v>
      </c>
      <c r="X1872">
        <v>3</v>
      </c>
      <c r="Y1872">
        <v>239</v>
      </c>
      <c r="Z1872" s="4" t="s">
        <v>57</v>
      </c>
    </row>
    <row r="1873" spans="1:26" x14ac:dyDescent="0.3">
      <c r="A1873" s="4" t="s">
        <v>2003</v>
      </c>
      <c r="B1873" s="4" t="s">
        <v>172</v>
      </c>
      <c r="C1873" s="4" t="s">
        <v>84</v>
      </c>
      <c r="D1873" s="4" t="s">
        <v>61</v>
      </c>
      <c r="E1873" s="4" t="s">
        <v>62</v>
      </c>
      <c r="F1873" s="4" t="s">
        <v>53</v>
      </c>
      <c r="G1873" s="4" t="s">
        <v>32</v>
      </c>
      <c r="H1873" s="4" t="s">
        <v>80</v>
      </c>
      <c r="I1873">
        <v>5</v>
      </c>
      <c r="J1873">
        <v>5</v>
      </c>
      <c r="K1873" s="4" t="s">
        <v>66</v>
      </c>
      <c r="L1873">
        <v>2021</v>
      </c>
      <c r="M1873">
        <v>7900</v>
      </c>
      <c r="N1873">
        <v>71441</v>
      </c>
      <c r="O1873">
        <v>120</v>
      </c>
      <c r="P1873" s="1">
        <v>44336</v>
      </c>
      <c r="Q1873" s="4" t="s">
        <v>35</v>
      </c>
      <c r="R1873" s="1">
        <v>45113</v>
      </c>
      <c r="S1873">
        <v>6892</v>
      </c>
      <c r="T1873">
        <v>7899</v>
      </c>
      <c r="U1873">
        <v>1007</v>
      </c>
      <c r="V1873">
        <v>15</v>
      </c>
      <c r="W1873" s="4" t="s">
        <v>99</v>
      </c>
      <c r="X1873">
        <v>2</v>
      </c>
      <c r="Y1873">
        <v>201</v>
      </c>
      <c r="Z1873" s="4" t="s">
        <v>57</v>
      </c>
    </row>
    <row r="1874" spans="1:26" x14ac:dyDescent="0.3">
      <c r="A1874" s="4" t="s">
        <v>2004</v>
      </c>
      <c r="B1874" s="4" t="s">
        <v>197</v>
      </c>
      <c r="C1874" s="4" t="s">
        <v>60</v>
      </c>
      <c r="D1874" s="4" t="s">
        <v>61</v>
      </c>
      <c r="E1874" s="4" t="s">
        <v>62</v>
      </c>
      <c r="F1874" s="4" t="s">
        <v>53</v>
      </c>
      <c r="G1874" s="4" t="s">
        <v>79</v>
      </c>
      <c r="H1874" s="4" t="s">
        <v>33</v>
      </c>
      <c r="I1874">
        <v>5</v>
      </c>
      <c r="J1874">
        <v>5</v>
      </c>
      <c r="K1874" s="4" t="s">
        <v>66</v>
      </c>
      <c r="L1874">
        <v>2019</v>
      </c>
      <c r="M1874">
        <v>8100</v>
      </c>
      <c r="N1874">
        <v>11754</v>
      </c>
      <c r="O1874">
        <v>120</v>
      </c>
      <c r="P1874" s="1">
        <v>45621</v>
      </c>
      <c r="Q1874" s="4" t="s">
        <v>35</v>
      </c>
      <c r="R1874" s="1">
        <v>45690</v>
      </c>
      <c r="S1874">
        <v>7554</v>
      </c>
      <c r="T1874">
        <v>8000</v>
      </c>
      <c r="U1874">
        <v>446</v>
      </c>
      <c r="V1874">
        <v>6</v>
      </c>
      <c r="W1874" s="4" t="s">
        <v>90</v>
      </c>
      <c r="X1874">
        <v>5</v>
      </c>
      <c r="Y1874">
        <v>89</v>
      </c>
      <c r="Z1874" s="4" t="s">
        <v>57</v>
      </c>
    </row>
    <row r="1875" spans="1:26" x14ac:dyDescent="0.3">
      <c r="A1875" s="4" t="s">
        <v>2005</v>
      </c>
      <c r="B1875" s="4" t="s">
        <v>76</v>
      </c>
      <c r="C1875" s="4" t="s">
        <v>97</v>
      </c>
      <c r="D1875" s="4" t="s">
        <v>105</v>
      </c>
      <c r="E1875" s="4" t="s">
        <v>52</v>
      </c>
      <c r="F1875" s="4" t="s">
        <v>73</v>
      </c>
      <c r="G1875" s="4" t="s">
        <v>79</v>
      </c>
      <c r="H1875" s="4" t="s">
        <v>33</v>
      </c>
      <c r="I1875">
        <v>4</v>
      </c>
      <c r="J1875">
        <v>2</v>
      </c>
      <c r="K1875" s="4" t="s">
        <v>55</v>
      </c>
      <c r="L1875">
        <v>2020</v>
      </c>
      <c r="M1875">
        <v>8900</v>
      </c>
      <c r="N1875">
        <v>45453</v>
      </c>
      <c r="O1875">
        <v>200</v>
      </c>
      <c r="P1875" s="1">
        <v>43770</v>
      </c>
      <c r="Q1875" s="4" t="s">
        <v>35</v>
      </c>
      <c r="R1875" s="1">
        <v>44298</v>
      </c>
      <c r="S1875">
        <v>8130</v>
      </c>
      <c r="T1875">
        <v>8129</v>
      </c>
      <c r="U1875">
        <v>-1</v>
      </c>
      <c r="V1875">
        <v>0</v>
      </c>
      <c r="W1875" s="4" t="s">
        <v>131</v>
      </c>
      <c r="X1875">
        <v>4</v>
      </c>
      <c r="Y1875">
        <v>0</v>
      </c>
      <c r="Z1875" s="4" t="s">
        <v>57</v>
      </c>
    </row>
    <row r="1876" spans="1:26" x14ac:dyDescent="0.3">
      <c r="A1876" s="4" t="s">
        <v>2006</v>
      </c>
      <c r="B1876" s="4" t="s">
        <v>76</v>
      </c>
      <c r="C1876" s="4" t="s">
        <v>118</v>
      </c>
      <c r="D1876" s="4" t="s">
        <v>148</v>
      </c>
      <c r="E1876" s="4" t="s">
        <v>149</v>
      </c>
      <c r="F1876" s="4" t="s">
        <v>31</v>
      </c>
      <c r="G1876" s="4" t="s">
        <v>32</v>
      </c>
      <c r="H1876" s="4" t="s">
        <v>33</v>
      </c>
      <c r="I1876">
        <v>5</v>
      </c>
      <c r="J1876">
        <v>5</v>
      </c>
      <c r="K1876" s="4" t="s">
        <v>66</v>
      </c>
      <c r="L1876">
        <v>2022</v>
      </c>
      <c r="M1876">
        <v>6300</v>
      </c>
      <c r="N1876">
        <v>14417</v>
      </c>
      <c r="O1876">
        <v>150</v>
      </c>
      <c r="P1876" s="1">
        <v>42883</v>
      </c>
      <c r="Q1876" s="4" t="s">
        <v>35</v>
      </c>
      <c r="R1876" s="1">
        <v>43491</v>
      </c>
      <c r="S1876">
        <v>5286</v>
      </c>
      <c r="T1876">
        <v>5607</v>
      </c>
      <c r="U1876">
        <v>321</v>
      </c>
      <c r="V1876">
        <v>6</v>
      </c>
      <c r="W1876" s="4" t="s">
        <v>111</v>
      </c>
      <c r="X1876">
        <v>3</v>
      </c>
      <c r="Y1876">
        <v>64</v>
      </c>
      <c r="Z1876" s="4" t="s">
        <v>37</v>
      </c>
    </row>
    <row r="1877" spans="1:26" x14ac:dyDescent="0.3">
      <c r="A1877" s="4" t="s">
        <v>2007</v>
      </c>
      <c r="B1877" s="4" t="s">
        <v>197</v>
      </c>
      <c r="C1877" s="4" t="s">
        <v>123</v>
      </c>
      <c r="D1877" s="4" t="s">
        <v>105</v>
      </c>
      <c r="E1877" s="4" t="s">
        <v>52</v>
      </c>
      <c r="F1877" s="4" t="s">
        <v>73</v>
      </c>
      <c r="G1877" s="4" t="s">
        <v>32</v>
      </c>
      <c r="H1877" s="4" t="s">
        <v>33</v>
      </c>
      <c r="I1877">
        <v>4</v>
      </c>
      <c r="J1877">
        <v>2</v>
      </c>
      <c r="K1877" s="4" t="s">
        <v>45</v>
      </c>
      <c r="L1877">
        <v>2024</v>
      </c>
      <c r="M1877">
        <v>7000</v>
      </c>
      <c r="N1877">
        <v>38426</v>
      </c>
      <c r="O1877">
        <v>200</v>
      </c>
      <c r="P1877" s="1">
        <v>43776</v>
      </c>
      <c r="Q1877" s="4" t="s">
        <v>35</v>
      </c>
      <c r="R1877" s="1">
        <v>45444</v>
      </c>
      <c r="S1877">
        <v>5567</v>
      </c>
      <c r="T1877">
        <v>4726</v>
      </c>
      <c r="U1877">
        <v>-841</v>
      </c>
      <c r="V1877">
        <v>-15</v>
      </c>
      <c r="W1877" s="4" t="s">
        <v>67</v>
      </c>
      <c r="X1877">
        <v>2</v>
      </c>
      <c r="Y1877">
        <v>0</v>
      </c>
      <c r="Z1877" s="4" t="s">
        <v>57</v>
      </c>
    </row>
    <row r="1878" spans="1:26" x14ac:dyDescent="0.3">
      <c r="A1878" s="4" t="s">
        <v>2008</v>
      </c>
      <c r="B1878" s="4" t="s">
        <v>39</v>
      </c>
      <c r="C1878" s="4" t="s">
        <v>175</v>
      </c>
      <c r="D1878" s="4" t="s">
        <v>29</v>
      </c>
      <c r="E1878" s="4" t="s">
        <v>30</v>
      </c>
      <c r="F1878" s="4" t="s">
        <v>31</v>
      </c>
      <c r="G1878" s="4" t="s">
        <v>32</v>
      </c>
      <c r="H1878" s="4" t="s">
        <v>33</v>
      </c>
      <c r="I1878">
        <v>5</v>
      </c>
      <c r="J1878">
        <v>5</v>
      </c>
      <c r="K1878" s="4" t="s">
        <v>34</v>
      </c>
      <c r="L1878">
        <v>2016</v>
      </c>
      <c r="M1878">
        <v>7800</v>
      </c>
      <c r="N1878">
        <v>24397</v>
      </c>
      <c r="O1878">
        <v>113</v>
      </c>
      <c r="P1878" s="1">
        <v>45474</v>
      </c>
      <c r="Q1878" s="4" t="s">
        <v>35</v>
      </c>
      <c r="R1878" s="1">
        <v>45544</v>
      </c>
      <c r="S1878">
        <v>6510</v>
      </c>
      <c r="T1878">
        <v>7703</v>
      </c>
      <c r="U1878">
        <v>1193</v>
      </c>
      <c r="V1878">
        <v>18</v>
      </c>
      <c r="W1878" s="4" t="s">
        <v>111</v>
      </c>
      <c r="X1878">
        <v>3</v>
      </c>
      <c r="Y1878">
        <v>239</v>
      </c>
      <c r="Z1878" s="4" t="s">
        <v>57</v>
      </c>
    </row>
    <row r="1879" spans="1:26" x14ac:dyDescent="0.3">
      <c r="A1879" s="4" t="s">
        <v>2009</v>
      </c>
      <c r="B1879" s="4" t="s">
        <v>125</v>
      </c>
      <c r="C1879" s="4" t="s">
        <v>40</v>
      </c>
      <c r="D1879" s="4" t="s">
        <v>151</v>
      </c>
      <c r="E1879" s="4" t="s">
        <v>86</v>
      </c>
      <c r="F1879" s="4" t="s">
        <v>152</v>
      </c>
      <c r="G1879" s="4" t="s">
        <v>32</v>
      </c>
      <c r="H1879" s="4" t="s">
        <v>33</v>
      </c>
      <c r="I1879">
        <v>5</v>
      </c>
      <c r="J1879">
        <v>5</v>
      </c>
      <c r="K1879" s="4" t="s">
        <v>66</v>
      </c>
      <c r="L1879">
        <v>2024</v>
      </c>
      <c r="M1879">
        <v>6600</v>
      </c>
      <c r="N1879">
        <v>72938</v>
      </c>
      <c r="O1879">
        <v>100</v>
      </c>
      <c r="P1879" s="1">
        <v>42857</v>
      </c>
      <c r="Q1879" s="4" t="s">
        <v>35</v>
      </c>
      <c r="R1879" s="1">
        <v>44380</v>
      </c>
      <c r="S1879">
        <v>5948</v>
      </c>
      <c r="T1879">
        <v>6282</v>
      </c>
      <c r="U1879">
        <v>334</v>
      </c>
      <c r="V1879">
        <v>6</v>
      </c>
      <c r="W1879" s="4" t="s">
        <v>56</v>
      </c>
      <c r="X1879">
        <v>3</v>
      </c>
      <c r="Y1879">
        <v>67</v>
      </c>
      <c r="Z1879" s="4" t="s">
        <v>95</v>
      </c>
    </row>
    <row r="1880" spans="1:26" x14ac:dyDescent="0.3">
      <c r="A1880" s="4" t="s">
        <v>2010</v>
      </c>
      <c r="B1880" s="4" t="s">
        <v>109</v>
      </c>
      <c r="C1880" s="4" t="s">
        <v>70</v>
      </c>
      <c r="D1880" s="4" t="s">
        <v>71</v>
      </c>
      <c r="E1880" s="4" t="s">
        <v>72</v>
      </c>
      <c r="F1880" s="4" t="s">
        <v>73</v>
      </c>
      <c r="G1880" s="4" t="s">
        <v>32</v>
      </c>
      <c r="H1880" s="4" t="s">
        <v>33</v>
      </c>
      <c r="I1880">
        <v>3</v>
      </c>
      <c r="J1880">
        <v>2</v>
      </c>
      <c r="K1880" s="4" t="s">
        <v>55</v>
      </c>
      <c r="L1880">
        <v>2024</v>
      </c>
      <c r="M1880">
        <v>8500</v>
      </c>
      <c r="N1880">
        <v>38946</v>
      </c>
      <c r="O1880">
        <v>100</v>
      </c>
      <c r="P1880" s="1">
        <v>42326</v>
      </c>
      <c r="Q1880" s="4" t="s">
        <v>35</v>
      </c>
      <c r="R1880" s="1">
        <v>43372</v>
      </c>
      <c r="S1880">
        <v>7384</v>
      </c>
      <c r="T1880">
        <v>8220</v>
      </c>
      <c r="U1880">
        <v>836</v>
      </c>
      <c r="V1880">
        <v>11</v>
      </c>
      <c r="W1880" s="4" t="s">
        <v>179</v>
      </c>
      <c r="X1880">
        <v>1</v>
      </c>
      <c r="Y1880">
        <v>167</v>
      </c>
      <c r="Z1880" s="4" t="s">
        <v>37</v>
      </c>
    </row>
    <row r="1881" spans="1:26" x14ac:dyDescent="0.3">
      <c r="A1881" s="4" t="s">
        <v>2011</v>
      </c>
      <c r="B1881" s="4" t="s">
        <v>113</v>
      </c>
      <c r="C1881" s="4" t="s">
        <v>70</v>
      </c>
      <c r="D1881" s="4" t="s">
        <v>78</v>
      </c>
      <c r="E1881" s="4" t="s">
        <v>30</v>
      </c>
      <c r="F1881" s="4" t="s">
        <v>31</v>
      </c>
      <c r="G1881" s="4" t="s">
        <v>89</v>
      </c>
      <c r="H1881" s="4" t="s">
        <v>80</v>
      </c>
      <c r="I1881">
        <v>4</v>
      </c>
      <c r="J1881">
        <v>5</v>
      </c>
      <c r="K1881" s="4" t="s">
        <v>55</v>
      </c>
      <c r="L1881">
        <v>2021</v>
      </c>
      <c r="M1881">
        <v>7800</v>
      </c>
      <c r="N1881">
        <v>52017</v>
      </c>
      <c r="O1881">
        <v>120</v>
      </c>
      <c r="P1881" s="1">
        <v>43103</v>
      </c>
      <c r="Q1881" s="4" t="s">
        <v>35</v>
      </c>
      <c r="R1881" s="1">
        <v>43821</v>
      </c>
      <c r="S1881">
        <v>6913</v>
      </c>
      <c r="T1881">
        <v>6213</v>
      </c>
      <c r="U1881">
        <v>-700</v>
      </c>
      <c r="V1881">
        <v>-10</v>
      </c>
      <c r="W1881" s="4" t="s">
        <v>127</v>
      </c>
      <c r="X1881">
        <v>1</v>
      </c>
      <c r="Y1881">
        <v>0</v>
      </c>
      <c r="Z1881" s="4" t="s">
        <v>37</v>
      </c>
    </row>
    <row r="1882" spans="1:26" x14ac:dyDescent="0.3">
      <c r="A1882" s="4" t="s">
        <v>2012</v>
      </c>
      <c r="B1882" s="4" t="s">
        <v>109</v>
      </c>
      <c r="C1882" s="4" t="s">
        <v>175</v>
      </c>
      <c r="D1882" s="4" t="s">
        <v>165</v>
      </c>
      <c r="E1882" s="4" t="s">
        <v>62</v>
      </c>
      <c r="F1882" s="4" t="s">
        <v>53</v>
      </c>
      <c r="G1882" s="4" t="s">
        <v>54</v>
      </c>
      <c r="H1882" s="4" t="s">
        <v>80</v>
      </c>
      <c r="I1882">
        <v>5</v>
      </c>
      <c r="J1882">
        <v>3</v>
      </c>
      <c r="K1882" s="4" t="s">
        <v>45</v>
      </c>
      <c r="L1882">
        <v>2024</v>
      </c>
      <c r="M1882">
        <v>7500</v>
      </c>
      <c r="N1882">
        <v>23343</v>
      </c>
      <c r="O1882">
        <v>130</v>
      </c>
      <c r="P1882" s="1">
        <v>42633</v>
      </c>
      <c r="Q1882" s="4" t="s">
        <v>35</v>
      </c>
      <c r="R1882" s="1">
        <v>42494</v>
      </c>
      <c r="S1882">
        <v>6525</v>
      </c>
      <c r="T1882">
        <v>6527</v>
      </c>
      <c r="U1882">
        <v>2</v>
      </c>
      <c r="V1882">
        <v>0</v>
      </c>
      <c r="W1882" s="4" t="s">
        <v>179</v>
      </c>
      <c r="X1882">
        <v>2</v>
      </c>
      <c r="Y1882">
        <v>0</v>
      </c>
      <c r="Z1882" s="4" t="s">
        <v>95</v>
      </c>
    </row>
    <row r="1883" spans="1:26" x14ac:dyDescent="0.3">
      <c r="A1883" s="4" t="s">
        <v>2013</v>
      </c>
      <c r="B1883" s="4" t="s">
        <v>146</v>
      </c>
      <c r="C1883" s="4" t="s">
        <v>104</v>
      </c>
      <c r="D1883" s="4" t="s">
        <v>158</v>
      </c>
      <c r="E1883" s="4" t="s">
        <v>86</v>
      </c>
      <c r="F1883" s="4" t="s">
        <v>152</v>
      </c>
      <c r="G1883" s="4" t="s">
        <v>44</v>
      </c>
      <c r="H1883" s="4" t="s">
        <v>80</v>
      </c>
      <c r="I1883">
        <v>5</v>
      </c>
      <c r="J1883">
        <v>4</v>
      </c>
      <c r="K1883" s="4" t="s">
        <v>66</v>
      </c>
      <c r="L1883">
        <v>2019</v>
      </c>
      <c r="M1883">
        <v>7100</v>
      </c>
      <c r="N1883">
        <v>68986</v>
      </c>
      <c r="O1883">
        <v>115</v>
      </c>
      <c r="P1883" s="1">
        <v>42836</v>
      </c>
      <c r="Q1883" s="4" t="s">
        <v>35</v>
      </c>
      <c r="R1883" s="1">
        <v>45122</v>
      </c>
      <c r="S1883">
        <v>5100</v>
      </c>
      <c r="T1883">
        <v>6583</v>
      </c>
      <c r="U1883">
        <v>1483</v>
      </c>
      <c r="V1883">
        <v>29</v>
      </c>
      <c r="W1883" s="4" t="s">
        <v>99</v>
      </c>
      <c r="X1883">
        <v>2</v>
      </c>
      <c r="Y1883">
        <v>297</v>
      </c>
      <c r="Z1883" s="4" t="s">
        <v>47</v>
      </c>
    </row>
    <row r="1884" spans="1:26" x14ac:dyDescent="0.3">
      <c r="A1884" s="4" t="s">
        <v>2014</v>
      </c>
      <c r="B1884" s="4" t="s">
        <v>120</v>
      </c>
      <c r="C1884" s="4" t="s">
        <v>93</v>
      </c>
      <c r="D1884" s="4" t="s">
        <v>41</v>
      </c>
      <c r="E1884" s="4" t="s">
        <v>42</v>
      </c>
      <c r="F1884" s="4" t="s">
        <v>43</v>
      </c>
      <c r="G1884" s="4" t="s">
        <v>54</v>
      </c>
      <c r="H1884" s="4" t="s">
        <v>80</v>
      </c>
      <c r="I1884">
        <v>2</v>
      </c>
      <c r="J1884">
        <v>2</v>
      </c>
      <c r="K1884" s="4" t="s">
        <v>66</v>
      </c>
      <c r="L1884">
        <v>2024</v>
      </c>
      <c r="M1884">
        <v>8600</v>
      </c>
      <c r="N1884">
        <v>90997</v>
      </c>
      <c r="O1884">
        <v>250</v>
      </c>
      <c r="P1884" s="1">
        <v>44459</v>
      </c>
      <c r="Q1884" s="4" t="s">
        <v>35</v>
      </c>
      <c r="R1884" s="1">
        <v>45374</v>
      </c>
      <c r="S1884">
        <v>7454</v>
      </c>
      <c r="T1884">
        <v>7859</v>
      </c>
      <c r="U1884">
        <v>405</v>
      </c>
      <c r="V1884">
        <v>5</v>
      </c>
      <c r="W1884" s="4" t="s">
        <v>131</v>
      </c>
      <c r="X1884">
        <v>2</v>
      </c>
      <c r="Y1884">
        <v>81</v>
      </c>
      <c r="Z1884" s="4" t="s">
        <v>57</v>
      </c>
    </row>
    <row r="1885" spans="1:26" x14ac:dyDescent="0.3">
      <c r="A1885" s="4" t="s">
        <v>2015</v>
      </c>
      <c r="B1885" s="4" t="s">
        <v>125</v>
      </c>
      <c r="C1885" s="4" t="s">
        <v>77</v>
      </c>
      <c r="D1885" s="4" t="s">
        <v>71</v>
      </c>
      <c r="E1885" s="4" t="s">
        <v>72</v>
      </c>
      <c r="F1885" s="4" t="s">
        <v>73</v>
      </c>
      <c r="G1885" s="4" t="s">
        <v>32</v>
      </c>
      <c r="H1885" s="4" t="s">
        <v>33</v>
      </c>
      <c r="I1885">
        <v>3</v>
      </c>
      <c r="J1885">
        <v>2</v>
      </c>
      <c r="K1885" s="4" t="s">
        <v>66</v>
      </c>
      <c r="L1885">
        <v>2019</v>
      </c>
      <c r="M1885">
        <v>7600</v>
      </c>
      <c r="N1885">
        <v>8355</v>
      </c>
      <c r="O1885">
        <v>100</v>
      </c>
      <c r="P1885" s="1">
        <v>42709</v>
      </c>
      <c r="Q1885" s="4" t="s">
        <v>35</v>
      </c>
      <c r="R1885" s="1">
        <v>45301</v>
      </c>
      <c r="S1885">
        <v>5817</v>
      </c>
      <c r="T1885">
        <v>7352</v>
      </c>
      <c r="U1885">
        <v>1535</v>
      </c>
      <c r="V1885">
        <v>26</v>
      </c>
      <c r="W1885" s="4" t="s">
        <v>127</v>
      </c>
      <c r="X1885">
        <v>1</v>
      </c>
      <c r="Y1885">
        <v>307</v>
      </c>
      <c r="Z1885" s="4" t="s">
        <v>95</v>
      </c>
    </row>
    <row r="1886" spans="1:26" x14ac:dyDescent="0.3">
      <c r="A1886" s="4" t="s">
        <v>2016</v>
      </c>
      <c r="B1886" s="4" t="s">
        <v>39</v>
      </c>
      <c r="C1886" s="4" t="s">
        <v>175</v>
      </c>
      <c r="D1886" s="4" t="s">
        <v>105</v>
      </c>
      <c r="E1886" s="4" t="s">
        <v>52</v>
      </c>
      <c r="F1886" s="4" t="s">
        <v>73</v>
      </c>
      <c r="G1886" s="4" t="s">
        <v>32</v>
      </c>
      <c r="H1886" s="4" t="s">
        <v>80</v>
      </c>
      <c r="I1886">
        <v>4</v>
      </c>
      <c r="J1886">
        <v>2</v>
      </c>
      <c r="K1886" s="4" t="s">
        <v>66</v>
      </c>
      <c r="L1886">
        <v>2017</v>
      </c>
      <c r="M1886">
        <v>7800</v>
      </c>
      <c r="N1886">
        <v>62517</v>
      </c>
      <c r="O1886">
        <v>200</v>
      </c>
      <c r="P1886" s="1">
        <v>44438</v>
      </c>
      <c r="Q1886" s="4" t="s">
        <v>35</v>
      </c>
      <c r="R1886" s="1">
        <v>44920</v>
      </c>
      <c r="S1886">
        <v>6525</v>
      </c>
      <c r="T1886">
        <v>5907</v>
      </c>
      <c r="U1886">
        <v>-618</v>
      </c>
      <c r="V1886">
        <v>-9</v>
      </c>
      <c r="W1886" s="4" t="s">
        <v>56</v>
      </c>
      <c r="X1886">
        <v>1</v>
      </c>
      <c r="Y1886">
        <v>0</v>
      </c>
      <c r="Z1886" s="4" t="s">
        <v>57</v>
      </c>
    </row>
    <row r="1887" spans="1:26" x14ac:dyDescent="0.3">
      <c r="A1887" s="4" t="s">
        <v>2017</v>
      </c>
      <c r="B1887" s="4" t="s">
        <v>125</v>
      </c>
      <c r="C1887" s="4" t="s">
        <v>93</v>
      </c>
      <c r="D1887" s="4" t="s">
        <v>51</v>
      </c>
      <c r="E1887" s="4" t="s">
        <v>52</v>
      </c>
      <c r="F1887" s="4" t="s">
        <v>53</v>
      </c>
      <c r="G1887" s="4" t="s">
        <v>54</v>
      </c>
      <c r="H1887" s="4" t="s">
        <v>33</v>
      </c>
      <c r="I1887">
        <v>8</v>
      </c>
      <c r="J1887">
        <v>5</v>
      </c>
      <c r="K1887" s="4" t="s">
        <v>66</v>
      </c>
      <c r="L1887">
        <v>2015</v>
      </c>
      <c r="M1887">
        <v>8500</v>
      </c>
      <c r="N1887">
        <v>63733</v>
      </c>
      <c r="O1887">
        <v>200</v>
      </c>
      <c r="P1887" s="1">
        <v>45036</v>
      </c>
      <c r="Q1887" s="4" t="s">
        <v>35</v>
      </c>
      <c r="R1887" s="1">
        <v>45508</v>
      </c>
      <c r="S1887">
        <v>7498</v>
      </c>
      <c r="T1887">
        <v>8588</v>
      </c>
      <c r="U1887">
        <v>1090</v>
      </c>
      <c r="V1887">
        <v>15</v>
      </c>
      <c r="W1887" s="4" t="s">
        <v>56</v>
      </c>
      <c r="X1887">
        <v>2</v>
      </c>
      <c r="Y1887">
        <v>218</v>
      </c>
      <c r="Z1887" s="4" t="s">
        <v>37</v>
      </c>
    </row>
    <row r="1888" spans="1:26" x14ac:dyDescent="0.3">
      <c r="A1888" s="4" t="s">
        <v>2018</v>
      </c>
      <c r="B1888" s="4" t="s">
        <v>156</v>
      </c>
      <c r="C1888" s="4" t="s">
        <v>28</v>
      </c>
      <c r="D1888" s="4" t="s">
        <v>148</v>
      </c>
      <c r="E1888" s="4" t="s">
        <v>149</v>
      </c>
      <c r="F1888" s="4" t="s">
        <v>31</v>
      </c>
      <c r="G1888" s="4" t="s">
        <v>54</v>
      </c>
      <c r="H1888" s="4" t="s">
        <v>33</v>
      </c>
      <c r="I1888">
        <v>5</v>
      </c>
      <c r="J1888">
        <v>5</v>
      </c>
      <c r="K1888" s="4" t="s">
        <v>45</v>
      </c>
      <c r="L1888">
        <v>2021</v>
      </c>
      <c r="M1888">
        <v>6300</v>
      </c>
      <c r="N1888">
        <v>17654</v>
      </c>
      <c r="O1888">
        <v>150</v>
      </c>
      <c r="P1888" s="1">
        <v>42272</v>
      </c>
      <c r="Q1888" s="4" t="s">
        <v>35</v>
      </c>
      <c r="R1888" s="1">
        <v>43727</v>
      </c>
      <c r="S1888">
        <v>5618</v>
      </c>
      <c r="T1888">
        <v>6101</v>
      </c>
      <c r="U1888">
        <v>483</v>
      </c>
      <c r="V1888">
        <v>9</v>
      </c>
      <c r="W1888" s="4" t="s">
        <v>179</v>
      </c>
      <c r="X1888">
        <v>4</v>
      </c>
      <c r="Y1888">
        <v>97</v>
      </c>
      <c r="Z1888" s="4" t="s">
        <v>57</v>
      </c>
    </row>
    <row r="1889" spans="1:26" x14ac:dyDescent="0.3">
      <c r="A1889" s="4" t="s">
        <v>2019</v>
      </c>
      <c r="B1889" s="4" t="s">
        <v>49</v>
      </c>
      <c r="C1889" s="4" t="s">
        <v>77</v>
      </c>
      <c r="D1889" s="4" t="s">
        <v>41</v>
      </c>
      <c r="E1889" s="4" t="s">
        <v>42</v>
      </c>
      <c r="F1889" s="4" t="s">
        <v>43</v>
      </c>
      <c r="G1889" s="4" t="s">
        <v>89</v>
      </c>
      <c r="H1889" s="4" t="s">
        <v>33</v>
      </c>
      <c r="I1889">
        <v>2</v>
      </c>
      <c r="J1889">
        <v>2</v>
      </c>
      <c r="K1889" s="4" t="s">
        <v>55</v>
      </c>
      <c r="L1889">
        <v>2015</v>
      </c>
      <c r="M1889">
        <v>10900</v>
      </c>
      <c r="N1889">
        <v>74332</v>
      </c>
      <c r="O1889">
        <v>250</v>
      </c>
      <c r="P1889" s="1">
        <v>42751</v>
      </c>
      <c r="Q1889" s="4" t="s">
        <v>35</v>
      </c>
      <c r="R1889" s="1">
        <v>44749</v>
      </c>
      <c r="S1889">
        <v>9418</v>
      </c>
      <c r="T1889">
        <v>9595</v>
      </c>
      <c r="U1889">
        <v>177</v>
      </c>
      <c r="V1889">
        <v>2</v>
      </c>
      <c r="W1889" s="4" t="s">
        <v>136</v>
      </c>
      <c r="X1889">
        <v>3</v>
      </c>
      <c r="Y1889">
        <v>35</v>
      </c>
      <c r="Z1889" s="4" t="s">
        <v>37</v>
      </c>
    </row>
    <row r="1890" spans="1:26" x14ac:dyDescent="0.3">
      <c r="A1890" s="4" t="s">
        <v>2020</v>
      </c>
      <c r="B1890" s="4" t="s">
        <v>27</v>
      </c>
      <c r="C1890" s="4" t="s">
        <v>118</v>
      </c>
      <c r="D1890" s="4" t="s">
        <v>85</v>
      </c>
      <c r="E1890" s="4" t="s">
        <v>86</v>
      </c>
      <c r="F1890" s="4" t="s">
        <v>31</v>
      </c>
      <c r="G1890" s="4" t="s">
        <v>32</v>
      </c>
      <c r="H1890" s="4" t="s">
        <v>80</v>
      </c>
      <c r="I1890">
        <v>4</v>
      </c>
      <c r="J1890">
        <v>5</v>
      </c>
      <c r="K1890" s="4" t="s">
        <v>45</v>
      </c>
      <c r="L1890">
        <v>2022</v>
      </c>
      <c r="M1890">
        <v>6200</v>
      </c>
      <c r="N1890">
        <v>77048</v>
      </c>
      <c r="O1890">
        <v>103</v>
      </c>
      <c r="P1890" s="1">
        <v>45019</v>
      </c>
      <c r="Q1890" s="4" t="s">
        <v>35</v>
      </c>
      <c r="R1890" s="1">
        <v>45068</v>
      </c>
      <c r="S1890">
        <v>5239</v>
      </c>
      <c r="T1890">
        <v>6727</v>
      </c>
      <c r="U1890">
        <v>1488</v>
      </c>
      <c r="V1890">
        <v>28</v>
      </c>
      <c r="W1890" s="4" t="s">
        <v>74</v>
      </c>
      <c r="X1890">
        <v>2</v>
      </c>
      <c r="Y1890">
        <v>298</v>
      </c>
      <c r="Z1890" s="4" t="s">
        <v>47</v>
      </c>
    </row>
    <row r="1891" spans="1:26" x14ac:dyDescent="0.3">
      <c r="A1891" s="4" t="s">
        <v>2021</v>
      </c>
      <c r="B1891" s="4" t="s">
        <v>69</v>
      </c>
      <c r="C1891" s="4" t="s">
        <v>70</v>
      </c>
      <c r="D1891" s="4" t="s">
        <v>148</v>
      </c>
      <c r="E1891" s="4" t="s">
        <v>149</v>
      </c>
      <c r="F1891" s="4" t="s">
        <v>31</v>
      </c>
      <c r="G1891" s="4" t="s">
        <v>32</v>
      </c>
      <c r="H1891" s="4" t="s">
        <v>80</v>
      </c>
      <c r="I1891">
        <v>5</v>
      </c>
      <c r="J1891">
        <v>5</v>
      </c>
      <c r="K1891" s="4" t="s">
        <v>55</v>
      </c>
      <c r="L1891">
        <v>2019</v>
      </c>
      <c r="M1891">
        <v>8000</v>
      </c>
      <c r="N1891">
        <v>78255</v>
      </c>
      <c r="O1891">
        <v>150</v>
      </c>
      <c r="P1891" s="1">
        <v>43819</v>
      </c>
      <c r="Q1891" s="4" t="s">
        <v>35</v>
      </c>
      <c r="R1891" s="1">
        <v>44127</v>
      </c>
      <c r="S1891">
        <v>6199</v>
      </c>
      <c r="T1891">
        <v>7311</v>
      </c>
      <c r="U1891">
        <v>1112</v>
      </c>
      <c r="V1891">
        <v>18</v>
      </c>
      <c r="W1891" s="4" t="s">
        <v>90</v>
      </c>
      <c r="X1891">
        <v>1</v>
      </c>
      <c r="Y1891">
        <v>222</v>
      </c>
      <c r="Z1891" s="4" t="s">
        <v>57</v>
      </c>
    </row>
    <row r="1892" spans="1:26" x14ac:dyDescent="0.3">
      <c r="A1892" s="4" t="s">
        <v>2022</v>
      </c>
      <c r="B1892" s="4" t="s">
        <v>76</v>
      </c>
      <c r="C1892" s="4" t="s">
        <v>110</v>
      </c>
      <c r="D1892" s="4" t="s">
        <v>29</v>
      </c>
      <c r="E1892" s="4" t="s">
        <v>30</v>
      </c>
      <c r="F1892" s="4" t="s">
        <v>31</v>
      </c>
      <c r="G1892" s="4" t="s">
        <v>89</v>
      </c>
      <c r="H1892" s="4" t="s">
        <v>33</v>
      </c>
      <c r="I1892">
        <v>5</v>
      </c>
      <c r="J1892">
        <v>5</v>
      </c>
      <c r="K1892" s="4" t="s">
        <v>45</v>
      </c>
      <c r="L1892">
        <v>2023</v>
      </c>
      <c r="M1892">
        <v>6100</v>
      </c>
      <c r="N1892">
        <v>8841</v>
      </c>
      <c r="O1892">
        <v>113</v>
      </c>
      <c r="P1892" s="1">
        <v>42824</v>
      </c>
      <c r="Q1892" s="4" t="s">
        <v>35</v>
      </c>
      <c r="R1892" s="1">
        <v>45063</v>
      </c>
      <c r="S1892">
        <v>5390</v>
      </c>
      <c r="T1892">
        <v>4171</v>
      </c>
      <c r="U1892">
        <v>-1219</v>
      </c>
      <c r="V1892">
        <v>-23</v>
      </c>
      <c r="W1892" s="4" t="s">
        <v>202</v>
      </c>
      <c r="X1892">
        <v>5</v>
      </c>
      <c r="Y1892">
        <v>0</v>
      </c>
      <c r="Z1892" s="4" t="s">
        <v>37</v>
      </c>
    </row>
    <row r="1893" spans="1:26" x14ac:dyDescent="0.3">
      <c r="A1893" s="4" t="s">
        <v>2023</v>
      </c>
      <c r="B1893" s="4" t="s">
        <v>65</v>
      </c>
      <c r="C1893" s="4" t="s">
        <v>28</v>
      </c>
      <c r="D1893" s="4" t="s">
        <v>158</v>
      </c>
      <c r="E1893" s="4" t="s">
        <v>86</v>
      </c>
      <c r="F1893" s="4" t="s">
        <v>152</v>
      </c>
      <c r="G1893" s="4" t="s">
        <v>79</v>
      </c>
      <c r="H1893" s="4" t="s">
        <v>33</v>
      </c>
      <c r="I1893">
        <v>5</v>
      </c>
      <c r="J1893">
        <v>4</v>
      </c>
      <c r="K1893" s="4" t="s">
        <v>45</v>
      </c>
      <c r="L1893">
        <v>2024</v>
      </c>
      <c r="M1893">
        <v>6500</v>
      </c>
      <c r="N1893">
        <v>87092</v>
      </c>
      <c r="O1893">
        <v>115</v>
      </c>
      <c r="P1893" s="1">
        <v>42705</v>
      </c>
      <c r="Q1893" s="4" t="s">
        <v>35</v>
      </c>
      <c r="R1893" s="1">
        <v>44551</v>
      </c>
      <c r="S1893">
        <v>4587</v>
      </c>
      <c r="T1893">
        <v>3561</v>
      </c>
      <c r="U1893">
        <v>-1026</v>
      </c>
      <c r="V1893">
        <v>-22</v>
      </c>
      <c r="W1893" s="4" t="s">
        <v>102</v>
      </c>
      <c r="X1893">
        <v>2</v>
      </c>
      <c r="Y1893">
        <v>0</v>
      </c>
      <c r="Z1893" s="4" t="s">
        <v>57</v>
      </c>
    </row>
    <row r="1894" spans="1:26" x14ac:dyDescent="0.3">
      <c r="A1894" s="4" t="s">
        <v>2024</v>
      </c>
      <c r="B1894" s="4" t="s">
        <v>88</v>
      </c>
      <c r="C1894" s="4" t="s">
        <v>144</v>
      </c>
      <c r="D1894" s="4" t="s">
        <v>51</v>
      </c>
      <c r="E1894" s="4" t="s">
        <v>52</v>
      </c>
      <c r="F1894" s="4" t="s">
        <v>53</v>
      </c>
      <c r="G1894" s="4" t="s">
        <v>44</v>
      </c>
      <c r="H1894" s="4" t="s">
        <v>33</v>
      </c>
      <c r="I1894">
        <v>8</v>
      </c>
      <c r="J1894">
        <v>5</v>
      </c>
      <c r="K1894" s="4" t="s">
        <v>55</v>
      </c>
      <c r="L1894">
        <v>2022</v>
      </c>
      <c r="M1894">
        <v>9200</v>
      </c>
      <c r="N1894">
        <v>53121</v>
      </c>
      <c r="O1894">
        <v>200</v>
      </c>
      <c r="P1894" s="1">
        <v>43022</v>
      </c>
      <c r="Q1894" s="4" t="s">
        <v>35</v>
      </c>
      <c r="R1894" s="1">
        <v>43975</v>
      </c>
      <c r="S1894">
        <v>8147</v>
      </c>
      <c r="T1894">
        <v>7453</v>
      </c>
      <c r="U1894">
        <v>-694</v>
      </c>
      <c r="V1894">
        <v>-9</v>
      </c>
      <c r="W1894" s="4" t="s">
        <v>215</v>
      </c>
      <c r="X1894">
        <v>4</v>
      </c>
      <c r="Y1894">
        <v>0</v>
      </c>
      <c r="Z1894" s="4" t="s">
        <v>57</v>
      </c>
    </row>
    <row r="1895" spans="1:26" x14ac:dyDescent="0.3">
      <c r="A1895" s="4" t="s">
        <v>2025</v>
      </c>
      <c r="B1895" s="4" t="s">
        <v>109</v>
      </c>
      <c r="C1895" s="4" t="s">
        <v>50</v>
      </c>
      <c r="D1895" s="4" t="s">
        <v>148</v>
      </c>
      <c r="E1895" s="4" t="s">
        <v>149</v>
      </c>
      <c r="F1895" s="4" t="s">
        <v>31</v>
      </c>
      <c r="G1895" s="4" t="s">
        <v>54</v>
      </c>
      <c r="H1895" s="4" t="s">
        <v>33</v>
      </c>
      <c r="I1895">
        <v>5</v>
      </c>
      <c r="J1895">
        <v>5</v>
      </c>
      <c r="K1895" s="4" t="s">
        <v>55</v>
      </c>
      <c r="L1895">
        <v>2015</v>
      </c>
      <c r="M1895">
        <v>8400</v>
      </c>
      <c r="N1895">
        <v>50360</v>
      </c>
      <c r="O1895">
        <v>150</v>
      </c>
      <c r="P1895" s="1">
        <v>43157</v>
      </c>
      <c r="Q1895" s="4" t="s">
        <v>35</v>
      </c>
      <c r="R1895" s="1">
        <v>43494</v>
      </c>
      <c r="S1895">
        <v>6796</v>
      </c>
      <c r="T1895">
        <v>6171</v>
      </c>
      <c r="U1895">
        <v>-625</v>
      </c>
      <c r="V1895">
        <v>-9</v>
      </c>
      <c r="W1895" s="4" t="s">
        <v>99</v>
      </c>
      <c r="X1895">
        <v>4</v>
      </c>
      <c r="Y1895">
        <v>0</v>
      </c>
      <c r="Z1895" s="4" t="s">
        <v>47</v>
      </c>
    </row>
    <row r="1896" spans="1:26" x14ac:dyDescent="0.3">
      <c r="A1896" s="4" t="s">
        <v>2026</v>
      </c>
      <c r="B1896" s="4" t="s">
        <v>27</v>
      </c>
      <c r="C1896" s="4" t="s">
        <v>60</v>
      </c>
      <c r="D1896" s="4" t="s">
        <v>41</v>
      </c>
      <c r="E1896" s="4" t="s">
        <v>42</v>
      </c>
      <c r="F1896" s="4" t="s">
        <v>43</v>
      </c>
      <c r="G1896" s="4" t="s">
        <v>79</v>
      </c>
      <c r="H1896" s="4" t="s">
        <v>33</v>
      </c>
      <c r="I1896">
        <v>2</v>
      </c>
      <c r="J1896">
        <v>2</v>
      </c>
      <c r="K1896" s="4" t="s">
        <v>45</v>
      </c>
      <c r="L1896">
        <v>2016</v>
      </c>
      <c r="M1896">
        <v>9300</v>
      </c>
      <c r="N1896">
        <v>57745</v>
      </c>
      <c r="O1896">
        <v>250</v>
      </c>
      <c r="P1896" s="1">
        <v>42797</v>
      </c>
      <c r="Q1896" s="4" t="s">
        <v>35</v>
      </c>
      <c r="R1896" s="1">
        <v>44018</v>
      </c>
      <c r="S1896">
        <v>8183</v>
      </c>
      <c r="T1896">
        <v>8723</v>
      </c>
      <c r="U1896">
        <v>540</v>
      </c>
      <c r="V1896">
        <v>7</v>
      </c>
      <c r="W1896" s="4" t="s">
        <v>215</v>
      </c>
      <c r="X1896">
        <v>2</v>
      </c>
      <c r="Y1896">
        <v>108</v>
      </c>
      <c r="Z1896" s="4" t="s">
        <v>57</v>
      </c>
    </row>
    <row r="1897" spans="1:26" x14ac:dyDescent="0.3">
      <c r="A1897" s="4" t="s">
        <v>2027</v>
      </c>
      <c r="B1897" s="4" t="s">
        <v>69</v>
      </c>
      <c r="C1897" s="4" t="s">
        <v>84</v>
      </c>
      <c r="D1897" s="4" t="s">
        <v>71</v>
      </c>
      <c r="E1897" s="4" t="s">
        <v>72</v>
      </c>
      <c r="F1897" s="4" t="s">
        <v>73</v>
      </c>
      <c r="G1897" s="4" t="s">
        <v>32</v>
      </c>
      <c r="H1897" s="4" t="s">
        <v>80</v>
      </c>
      <c r="I1897">
        <v>3</v>
      </c>
      <c r="J1897">
        <v>2</v>
      </c>
      <c r="K1897" s="4" t="s">
        <v>66</v>
      </c>
      <c r="L1897">
        <v>2023</v>
      </c>
      <c r="M1897">
        <v>7200</v>
      </c>
      <c r="N1897">
        <v>20984</v>
      </c>
      <c r="O1897">
        <v>100</v>
      </c>
      <c r="P1897" s="1">
        <v>44426</v>
      </c>
      <c r="Q1897" s="4" t="s">
        <v>35</v>
      </c>
      <c r="R1897" s="1">
        <v>44603</v>
      </c>
      <c r="S1897">
        <v>6098</v>
      </c>
      <c r="T1897">
        <v>5992</v>
      </c>
      <c r="U1897">
        <v>-106</v>
      </c>
      <c r="V1897">
        <v>-2</v>
      </c>
      <c r="W1897" s="4" t="s">
        <v>202</v>
      </c>
      <c r="X1897">
        <v>5</v>
      </c>
      <c r="Y1897">
        <v>0</v>
      </c>
      <c r="Z1897" s="4" t="s">
        <v>57</v>
      </c>
    </row>
    <row r="1898" spans="1:26" x14ac:dyDescent="0.3">
      <c r="A1898" s="4" t="s">
        <v>2028</v>
      </c>
      <c r="B1898" s="4" t="s">
        <v>133</v>
      </c>
      <c r="C1898" s="4" t="s">
        <v>28</v>
      </c>
      <c r="D1898" s="4" t="s">
        <v>61</v>
      </c>
      <c r="E1898" s="4" t="s">
        <v>62</v>
      </c>
      <c r="F1898" s="4" t="s">
        <v>53</v>
      </c>
      <c r="G1898" s="4" t="s">
        <v>89</v>
      </c>
      <c r="H1898" s="4" t="s">
        <v>80</v>
      </c>
      <c r="I1898">
        <v>5</v>
      </c>
      <c r="J1898">
        <v>5</v>
      </c>
      <c r="K1898" s="4" t="s">
        <v>55</v>
      </c>
      <c r="L1898">
        <v>2022</v>
      </c>
      <c r="M1898">
        <v>9200</v>
      </c>
      <c r="N1898">
        <v>40885</v>
      </c>
      <c r="O1898">
        <v>120</v>
      </c>
      <c r="P1898" s="1">
        <v>45054</v>
      </c>
      <c r="Q1898" s="4" t="s">
        <v>35</v>
      </c>
      <c r="R1898" s="1">
        <v>45035</v>
      </c>
      <c r="S1898">
        <v>7725</v>
      </c>
      <c r="T1898">
        <v>7572</v>
      </c>
      <c r="U1898">
        <v>-153</v>
      </c>
      <c r="V1898">
        <v>-2</v>
      </c>
      <c r="W1898" s="4" t="s">
        <v>131</v>
      </c>
      <c r="X1898">
        <v>5</v>
      </c>
      <c r="Y1898">
        <v>0</v>
      </c>
      <c r="Z1898" s="4" t="s">
        <v>57</v>
      </c>
    </row>
    <row r="1899" spans="1:26" x14ac:dyDescent="0.3">
      <c r="A1899" s="4" t="s">
        <v>2029</v>
      </c>
      <c r="B1899" s="4" t="s">
        <v>65</v>
      </c>
      <c r="C1899" s="4" t="s">
        <v>110</v>
      </c>
      <c r="D1899" s="4" t="s">
        <v>51</v>
      </c>
      <c r="E1899" s="4" t="s">
        <v>52</v>
      </c>
      <c r="F1899" s="4" t="s">
        <v>53</v>
      </c>
      <c r="G1899" s="4" t="s">
        <v>89</v>
      </c>
      <c r="H1899" s="4" t="s">
        <v>80</v>
      </c>
      <c r="I1899">
        <v>8</v>
      </c>
      <c r="J1899">
        <v>5</v>
      </c>
      <c r="K1899" s="4" t="s">
        <v>34</v>
      </c>
      <c r="L1899">
        <v>2023</v>
      </c>
      <c r="M1899">
        <v>8600</v>
      </c>
      <c r="N1899">
        <v>43363</v>
      </c>
      <c r="O1899">
        <v>200</v>
      </c>
      <c r="P1899" s="1">
        <v>42583</v>
      </c>
      <c r="Q1899" s="4" t="s">
        <v>35</v>
      </c>
      <c r="R1899" s="1">
        <v>42649</v>
      </c>
      <c r="S1899">
        <v>7253</v>
      </c>
      <c r="T1899">
        <v>6059</v>
      </c>
      <c r="U1899">
        <v>-1194</v>
      </c>
      <c r="V1899">
        <v>-16</v>
      </c>
      <c r="W1899" s="4" t="s">
        <v>74</v>
      </c>
      <c r="X1899">
        <v>2</v>
      </c>
      <c r="Y1899">
        <v>0</v>
      </c>
      <c r="Z1899" s="4" t="s">
        <v>37</v>
      </c>
    </row>
    <row r="1900" spans="1:26" x14ac:dyDescent="0.3">
      <c r="A1900" s="4" t="s">
        <v>2030</v>
      </c>
      <c r="B1900" s="4" t="s">
        <v>133</v>
      </c>
      <c r="C1900" s="4" t="s">
        <v>144</v>
      </c>
      <c r="D1900" s="4" t="s">
        <v>165</v>
      </c>
      <c r="E1900" s="4" t="s">
        <v>62</v>
      </c>
      <c r="F1900" s="4" t="s">
        <v>53</v>
      </c>
      <c r="G1900" s="4" t="s">
        <v>44</v>
      </c>
      <c r="H1900" s="4" t="s">
        <v>33</v>
      </c>
      <c r="I1900">
        <v>5</v>
      </c>
      <c r="J1900">
        <v>3</v>
      </c>
      <c r="K1900" s="4" t="s">
        <v>34</v>
      </c>
      <c r="L1900">
        <v>2018</v>
      </c>
      <c r="M1900">
        <v>9100</v>
      </c>
      <c r="N1900">
        <v>19020</v>
      </c>
      <c r="O1900">
        <v>130</v>
      </c>
      <c r="P1900" s="1">
        <v>42841</v>
      </c>
      <c r="Q1900" s="4" t="s">
        <v>35</v>
      </c>
      <c r="R1900" s="1">
        <v>43159</v>
      </c>
      <c r="S1900">
        <v>7763</v>
      </c>
      <c r="T1900">
        <v>8458</v>
      </c>
      <c r="U1900">
        <v>695</v>
      </c>
      <c r="V1900">
        <v>9</v>
      </c>
      <c r="W1900" s="4" t="s">
        <v>114</v>
      </c>
      <c r="X1900">
        <v>3</v>
      </c>
      <c r="Y1900">
        <v>139</v>
      </c>
      <c r="Z1900" s="4" t="s">
        <v>57</v>
      </c>
    </row>
    <row r="1901" spans="1:26" x14ac:dyDescent="0.3">
      <c r="A1901" s="4" t="s">
        <v>2031</v>
      </c>
      <c r="B1901" s="4" t="s">
        <v>49</v>
      </c>
      <c r="C1901" s="4" t="s">
        <v>93</v>
      </c>
      <c r="D1901" s="4" t="s">
        <v>105</v>
      </c>
      <c r="E1901" s="4" t="s">
        <v>52</v>
      </c>
      <c r="F1901" s="4" t="s">
        <v>73</v>
      </c>
      <c r="G1901" s="4" t="s">
        <v>89</v>
      </c>
      <c r="H1901" s="4" t="s">
        <v>80</v>
      </c>
      <c r="I1901">
        <v>4</v>
      </c>
      <c r="J1901">
        <v>2</v>
      </c>
      <c r="K1901" s="4" t="s">
        <v>45</v>
      </c>
      <c r="L1901">
        <v>2018</v>
      </c>
      <c r="M1901">
        <v>7600</v>
      </c>
      <c r="N1901">
        <v>99064</v>
      </c>
      <c r="O1901">
        <v>200</v>
      </c>
      <c r="P1901" s="1">
        <v>43513</v>
      </c>
      <c r="Q1901" s="4" t="s">
        <v>35</v>
      </c>
      <c r="R1901" s="1">
        <v>45435</v>
      </c>
      <c r="S1901">
        <v>6984</v>
      </c>
      <c r="T1901">
        <v>8199</v>
      </c>
      <c r="U1901">
        <v>1215</v>
      </c>
      <c r="V1901">
        <v>17</v>
      </c>
      <c r="W1901" s="4" t="s">
        <v>116</v>
      </c>
      <c r="X1901">
        <v>5</v>
      </c>
      <c r="Y1901">
        <v>243</v>
      </c>
      <c r="Z1901" s="4" t="s">
        <v>37</v>
      </c>
    </row>
    <row r="1902" spans="1:26" x14ac:dyDescent="0.3">
      <c r="A1902" s="4" t="s">
        <v>2032</v>
      </c>
      <c r="B1902" s="4" t="s">
        <v>133</v>
      </c>
      <c r="C1902" s="4" t="s">
        <v>60</v>
      </c>
      <c r="D1902" s="4" t="s">
        <v>71</v>
      </c>
      <c r="E1902" s="4" t="s">
        <v>72</v>
      </c>
      <c r="F1902" s="4" t="s">
        <v>73</v>
      </c>
      <c r="G1902" s="4" t="s">
        <v>54</v>
      </c>
      <c r="H1902" s="4" t="s">
        <v>33</v>
      </c>
      <c r="I1902">
        <v>3</v>
      </c>
      <c r="J1902">
        <v>2</v>
      </c>
      <c r="K1902" s="4" t="s">
        <v>66</v>
      </c>
      <c r="L1902">
        <v>2016</v>
      </c>
      <c r="M1902">
        <v>7900</v>
      </c>
      <c r="N1902">
        <v>4334</v>
      </c>
      <c r="O1902">
        <v>100</v>
      </c>
      <c r="P1902" s="1">
        <v>44626</v>
      </c>
      <c r="Q1902" s="4" t="s">
        <v>35</v>
      </c>
      <c r="R1902" s="1">
        <v>45307</v>
      </c>
      <c r="S1902">
        <v>6154</v>
      </c>
      <c r="T1902">
        <v>7690</v>
      </c>
      <c r="U1902">
        <v>1536</v>
      </c>
      <c r="V1902">
        <v>25</v>
      </c>
      <c r="W1902" s="4" t="s">
        <v>99</v>
      </c>
      <c r="X1902">
        <v>4</v>
      </c>
      <c r="Y1902">
        <v>307</v>
      </c>
      <c r="Z1902" s="4" t="s">
        <v>95</v>
      </c>
    </row>
    <row r="1903" spans="1:26" x14ac:dyDescent="0.3">
      <c r="A1903" s="4" t="s">
        <v>2033</v>
      </c>
      <c r="B1903" s="4" t="s">
        <v>59</v>
      </c>
      <c r="C1903" s="4" t="s">
        <v>175</v>
      </c>
      <c r="D1903" s="4" t="s">
        <v>61</v>
      </c>
      <c r="E1903" s="4" t="s">
        <v>62</v>
      </c>
      <c r="F1903" s="4" t="s">
        <v>53</v>
      </c>
      <c r="G1903" s="4" t="s">
        <v>44</v>
      </c>
      <c r="H1903" s="4" t="s">
        <v>33</v>
      </c>
      <c r="I1903">
        <v>5</v>
      </c>
      <c r="J1903">
        <v>5</v>
      </c>
      <c r="K1903" s="4" t="s">
        <v>66</v>
      </c>
      <c r="L1903">
        <v>2016</v>
      </c>
      <c r="M1903">
        <v>8400</v>
      </c>
      <c r="N1903">
        <v>88936</v>
      </c>
      <c r="O1903">
        <v>120</v>
      </c>
      <c r="P1903" s="1">
        <v>42351</v>
      </c>
      <c r="Q1903" s="4" t="s">
        <v>35</v>
      </c>
      <c r="R1903" s="1">
        <v>45044</v>
      </c>
      <c r="S1903">
        <v>7203</v>
      </c>
      <c r="T1903">
        <v>7650</v>
      </c>
      <c r="U1903">
        <v>447</v>
      </c>
      <c r="V1903">
        <v>6</v>
      </c>
      <c r="W1903" s="4" t="s">
        <v>111</v>
      </c>
      <c r="X1903">
        <v>2</v>
      </c>
      <c r="Y1903">
        <v>89</v>
      </c>
      <c r="Z1903" s="4" t="s">
        <v>47</v>
      </c>
    </row>
    <row r="1904" spans="1:26" x14ac:dyDescent="0.3">
      <c r="A1904" s="4" t="s">
        <v>2034</v>
      </c>
      <c r="B1904" s="4" t="s">
        <v>205</v>
      </c>
      <c r="C1904" s="4" t="s">
        <v>40</v>
      </c>
      <c r="D1904" s="4" t="s">
        <v>78</v>
      </c>
      <c r="E1904" s="4" t="s">
        <v>30</v>
      </c>
      <c r="F1904" s="4" t="s">
        <v>31</v>
      </c>
      <c r="G1904" s="4" t="s">
        <v>32</v>
      </c>
      <c r="H1904" s="4" t="s">
        <v>33</v>
      </c>
      <c r="I1904">
        <v>4</v>
      </c>
      <c r="J1904">
        <v>5</v>
      </c>
      <c r="K1904" s="4" t="s">
        <v>55</v>
      </c>
      <c r="L1904">
        <v>2020</v>
      </c>
      <c r="M1904">
        <v>7900</v>
      </c>
      <c r="N1904">
        <v>74291</v>
      </c>
      <c r="O1904">
        <v>120</v>
      </c>
      <c r="P1904" s="1">
        <v>42034</v>
      </c>
      <c r="Q1904" s="4" t="s">
        <v>35</v>
      </c>
      <c r="R1904" s="1">
        <v>42289</v>
      </c>
      <c r="S1904">
        <v>6748</v>
      </c>
      <c r="T1904">
        <v>6012</v>
      </c>
      <c r="U1904">
        <v>-736</v>
      </c>
      <c r="V1904">
        <v>-11</v>
      </c>
      <c r="W1904" s="4" t="s">
        <v>114</v>
      </c>
      <c r="X1904">
        <v>5</v>
      </c>
      <c r="Y1904">
        <v>0</v>
      </c>
      <c r="Z1904" s="4" t="s">
        <v>57</v>
      </c>
    </row>
    <row r="1905" spans="1:26" x14ac:dyDescent="0.3">
      <c r="A1905" s="4" t="s">
        <v>2035</v>
      </c>
      <c r="B1905" s="4" t="s">
        <v>69</v>
      </c>
      <c r="C1905" s="4" t="s">
        <v>50</v>
      </c>
      <c r="D1905" s="4" t="s">
        <v>85</v>
      </c>
      <c r="E1905" s="4" t="s">
        <v>86</v>
      </c>
      <c r="F1905" s="4" t="s">
        <v>31</v>
      </c>
      <c r="G1905" s="4" t="s">
        <v>89</v>
      </c>
      <c r="H1905" s="4" t="s">
        <v>33</v>
      </c>
      <c r="I1905">
        <v>4</v>
      </c>
      <c r="J1905">
        <v>5</v>
      </c>
      <c r="K1905" s="4" t="s">
        <v>45</v>
      </c>
      <c r="L1905">
        <v>2020</v>
      </c>
      <c r="M1905">
        <v>6400</v>
      </c>
      <c r="N1905">
        <v>69512</v>
      </c>
      <c r="O1905">
        <v>103</v>
      </c>
      <c r="P1905" s="1">
        <v>42869</v>
      </c>
      <c r="Q1905" s="4" t="s">
        <v>35</v>
      </c>
      <c r="R1905" s="1">
        <v>45198</v>
      </c>
      <c r="S1905">
        <v>4841</v>
      </c>
      <c r="T1905">
        <v>5488</v>
      </c>
      <c r="U1905">
        <v>647</v>
      </c>
      <c r="V1905">
        <v>13</v>
      </c>
      <c r="W1905" s="4" t="s">
        <v>215</v>
      </c>
      <c r="X1905">
        <v>4</v>
      </c>
      <c r="Y1905">
        <v>129</v>
      </c>
      <c r="Z1905" s="4" t="s">
        <v>57</v>
      </c>
    </row>
    <row r="1906" spans="1:26" x14ac:dyDescent="0.3">
      <c r="A1906" s="4" t="s">
        <v>2036</v>
      </c>
      <c r="B1906" s="4" t="s">
        <v>65</v>
      </c>
      <c r="C1906" s="4" t="s">
        <v>118</v>
      </c>
      <c r="D1906" s="4" t="s">
        <v>78</v>
      </c>
      <c r="E1906" s="4" t="s">
        <v>30</v>
      </c>
      <c r="F1906" s="4" t="s">
        <v>31</v>
      </c>
      <c r="G1906" s="4" t="s">
        <v>32</v>
      </c>
      <c r="H1906" s="4" t="s">
        <v>80</v>
      </c>
      <c r="I1906">
        <v>4</v>
      </c>
      <c r="J1906">
        <v>5</v>
      </c>
      <c r="K1906" s="4" t="s">
        <v>34</v>
      </c>
      <c r="L1906">
        <v>2016</v>
      </c>
      <c r="M1906">
        <v>7800</v>
      </c>
      <c r="N1906">
        <v>98890</v>
      </c>
      <c r="O1906">
        <v>120</v>
      </c>
      <c r="P1906" s="1">
        <v>44038</v>
      </c>
      <c r="Q1906" s="4" t="s">
        <v>35</v>
      </c>
      <c r="R1906" s="1">
        <v>44750</v>
      </c>
      <c r="S1906">
        <v>6114</v>
      </c>
      <c r="T1906">
        <v>7641</v>
      </c>
      <c r="U1906">
        <v>1527</v>
      </c>
      <c r="V1906">
        <v>25</v>
      </c>
      <c r="W1906" s="4" t="s">
        <v>184</v>
      </c>
      <c r="X1906">
        <v>4</v>
      </c>
      <c r="Y1906">
        <v>305</v>
      </c>
      <c r="Z1906" s="4" t="s">
        <v>37</v>
      </c>
    </row>
    <row r="1907" spans="1:26" x14ac:dyDescent="0.3">
      <c r="A1907" s="4" t="s">
        <v>2037</v>
      </c>
      <c r="B1907" s="4" t="s">
        <v>109</v>
      </c>
      <c r="C1907" s="4" t="s">
        <v>40</v>
      </c>
      <c r="D1907" s="4" t="s">
        <v>148</v>
      </c>
      <c r="E1907" s="4" t="s">
        <v>149</v>
      </c>
      <c r="F1907" s="4" t="s">
        <v>31</v>
      </c>
      <c r="G1907" s="4" t="s">
        <v>44</v>
      </c>
      <c r="H1907" s="4" t="s">
        <v>80</v>
      </c>
      <c r="I1907">
        <v>5</v>
      </c>
      <c r="J1907">
        <v>5</v>
      </c>
      <c r="K1907" s="4" t="s">
        <v>55</v>
      </c>
      <c r="L1907">
        <v>2024</v>
      </c>
      <c r="M1907">
        <v>7500</v>
      </c>
      <c r="N1907">
        <v>35793</v>
      </c>
      <c r="O1907">
        <v>150</v>
      </c>
      <c r="P1907" s="1">
        <v>42486</v>
      </c>
      <c r="Q1907" s="4" t="s">
        <v>35</v>
      </c>
      <c r="R1907" s="1">
        <v>43952</v>
      </c>
      <c r="S1907">
        <v>5801</v>
      </c>
      <c r="T1907">
        <v>6073</v>
      </c>
      <c r="U1907">
        <v>272</v>
      </c>
      <c r="V1907">
        <v>5</v>
      </c>
      <c r="W1907" s="4" t="s">
        <v>46</v>
      </c>
      <c r="X1907">
        <v>3</v>
      </c>
      <c r="Y1907">
        <v>54</v>
      </c>
      <c r="Z1907" s="4" t="s">
        <v>37</v>
      </c>
    </row>
    <row r="1908" spans="1:26" x14ac:dyDescent="0.3">
      <c r="A1908" s="4" t="s">
        <v>2038</v>
      </c>
      <c r="B1908" s="4" t="s">
        <v>113</v>
      </c>
      <c r="C1908" s="4" t="s">
        <v>175</v>
      </c>
      <c r="D1908" s="4" t="s">
        <v>138</v>
      </c>
      <c r="E1908" s="4" t="s">
        <v>139</v>
      </c>
      <c r="F1908" s="4" t="s">
        <v>53</v>
      </c>
      <c r="G1908" s="4" t="s">
        <v>54</v>
      </c>
      <c r="H1908" s="4" t="s">
        <v>80</v>
      </c>
      <c r="I1908">
        <v>7</v>
      </c>
      <c r="J1908">
        <v>5</v>
      </c>
      <c r="K1908" s="4" t="s">
        <v>66</v>
      </c>
      <c r="L1908">
        <v>2018</v>
      </c>
      <c r="M1908">
        <v>8200</v>
      </c>
      <c r="N1908">
        <v>39937</v>
      </c>
      <c r="O1908">
        <v>175</v>
      </c>
      <c r="P1908" s="1">
        <v>44946</v>
      </c>
      <c r="Q1908" s="4" t="s">
        <v>35</v>
      </c>
      <c r="R1908" s="1">
        <v>45175</v>
      </c>
      <c r="S1908">
        <v>6468</v>
      </c>
      <c r="T1908">
        <v>6112</v>
      </c>
      <c r="U1908">
        <v>-356</v>
      </c>
      <c r="V1908">
        <v>-6</v>
      </c>
      <c r="W1908" s="4" t="s">
        <v>166</v>
      </c>
      <c r="X1908">
        <v>5</v>
      </c>
      <c r="Y1908">
        <v>0</v>
      </c>
      <c r="Z1908" s="4" t="s">
        <v>57</v>
      </c>
    </row>
    <row r="1909" spans="1:26" x14ac:dyDescent="0.3">
      <c r="A1909" s="4" t="s">
        <v>2039</v>
      </c>
      <c r="B1909" s="4" t="s">
        <v>92</v>
      </c>
      <c r="C1909" s="4" t="s">
        <v>28</v>
      </c>
      <c r="D1909" s="4" t="s">
        <v>165</v>
      </c>
      <c r="E1909" s="4" t="s">
        <v>62</v>
      </c>
      <c r="F1909" s="4" t="s">
        <v>53</v>
      </c>
      <c r="G1909" s="4" t="s">
        <v>89</v>
      </c>
      <c r="H1909" s="4" t="s">
        <v>33</v>
      </c>
      <c r="I1909">
        <v>5</v>
      </c>
      <c r="J1909">
        <v>3</v>
      </c>
      <c r="K1909" s="4" t="s">
        <v>66</v>
      </c>
      <c r="L1909">
        <v>2017</v>
      </c>
      <c r="M1909">
        <v>8300</v>
      </c>
      <c r="N1909">
        <v>21365</v>
      </c>
      <c r="O1909">
        <v>130</v>
      </c>
      <c r="P1909" s="1">
        <v>43043</v>
      </c>
      <c r="Q1909" s="4" t="s">
        <v>35</v>
      </c>
      <c r="R1909" s="1">
        <v>45171</v>
      </c>
      <c r="S1909">
        <v>7067</v>
      </c>
      <c r="T1909">
        <v>8070</v>
      </c>
      <c r="U1909">
        <v>1003</v>
      </c>
      <c r="V1909">
        <v>14</v>
      </c>
      <c r="W1909" s="4" t="s">
        <v>106</v>
      </c>
      <c r="X1909">
        <v>3</v>
      </c>
      <c r="Y1909">
        <v>201</v>
      </c>
      <c r="Z1909" s="4" t="s">
        <v>95</v>
      </c>
    </row>
    <row r="1910" spans="1:26" x14ac:dyDescent="0.3">
      <c r="A1910" s="4" t="s">
        <v>2040</v>
      </c>
      <c r="B1910" s="4" t="s">
        <v>146</v>
      </c>
      <c r="C1910" s="4" t="s">
        <v>40</v>
      </c>
      <c r="D1910" s="4" t="s">
        <v>29</v>
      </c>
      <c r="E1910" s="4" t="s">
        <v>30</v>
      </c>
      <c r="F1910" s="4" t="s">
        <v>31</v>
      </c>
      <c r="G1910" s="4" t="s">
        <v>89</v>
      </c>
      <c r="H1910" s="4" t="s">
        <v>80</v>
      </c>
      <c r="I1910">
        <v>5</v>
      </c>
      <c r="J1910">
        <v>5</v>
      </c>
      <c r="K1910" s="4" t="s">
        <v>45</v>
      </c>
      <c r="L1910">
        <v>2022</v>
      </c>
      <c r="M1910">
        <v>6200</v>
      </c>
      <c r="N1910">
        <v>30138</v>
      </c>
      <c r="O1910">
        <v>113</v>
      </c>
      <c r="P1910" s="1">
        <v>45448</v>
      </c>
      <c r="Q1910" s="4" t="s">
        <v>35</v>
      </c>
      <c r="R1910" s="1">
        <v>45632</v>
      </c>
      <c r="S1910">
        <v>5634</v>
      </c>
      <c r="T1910">
        <v>4429</v>
      </c>
      <c r="U1910">
        <v>-1205</v>
      </c>
      <c r="V1910">
        <v>-21</v>
      </c>
      <c r="W1910" s="4" t="s">
        <v>114</v>
      </c>
      <c r="X1910">
        <v>2</v>
      </c>
      <c r="Y1910">
        <v>0</v>
      </c>
      <c r="Z1910" s="4" t="s">
        <v>37</v>
      </c>
    </row>
    <row r="1911" spans="1:26" x14ac:dyDescent="0.3">
      <c r="A1911" s="4" t="s">
        <v>2041</v>
      </c>
      <c r="B1911" s="4" t="s">
        <v>125</v>
      </c>
      <c r="C1911" s="4" t="s">
        <v>28</v>
      </c>
      <c r="D1911" s="4" t="s">
        <v>165</v>
      </c>
      <c r="E1911" s="4" t="s">
        <v>62</v>
      </c>
      <c r="F1911" s="4" t="s">
        <v>53</v>
      </c>
      <c r="G1911" s="4" t="s">
        <v>79</v>
      </c>
      <c r="H1911" s="4" t="s">
        <v>33</v>
      </c>
      <c r="I1911">
        <v>5</v>
      </c>
      <c r="J1911">
        <v>3</v>
      </c>
      <c r="K1911" s="4" t="s">
        <v>55</v>
      </c>
      <c r="L1911">
        <v>2021</v>
      </c>
      <c r="M1911">
        <v>9300</v>
      </c>
      <c r="N1911">
        <v>40607</v>
      </c>
      <c r="O1911">
        <v>130</v>
      </c>
      <c r="P1911" s="1">
        <v>44420</v>
      </c>
      <c r="Q1911" s="4" t="s">
        <v>35</v>
      </c>
      <c r="R1911" s="1">
        <v>44523</v>
      </c>
      <c r="S1911">
        <v>7358</v>
      </c>
      <c r="T1911">
        <v>8309</v>
      </c>
      <c r="U1911">
        <v>951</v>
      </c>
      <c r="V1911">
        <v>13</v>
      </c>
      <c r="W1911" s="4" t="s">
        <v>116</v>
      </c>
      <c r="X1911">
        <v>1</v>
      </c>
      <c r="Y1911">
        <v>190</v>
      </c>
      <c r="Z1911" s="4" t="s">
        <v>37</v>
      </c>
    </row>
    <row r="1912" spans="1:26" x14ac:dyDescent="0.3">
      <c r="A1912" s="4" t="s">
        <v>2042</v>
      </c>
      <c r="B1912" s="4" t="s">
        <v>101</v>
      </c>
      <c r="C1912" s="4" t="s">
        <v>77</v>
      </c>
      <c r="D1912" s="4" t="s">
        <v>105</v>
      </c>
      <c r="E1912" s="4" t="s">
        <v>52</v>
      </c>
      <c r="F1912" s="4" t="s">
        <v>73</v>
      </c>
      <c r="G1912" s="4" t="s">
        <v>44</v>
      </c>
      <c r="H1912" s="4" t="s">
        <v>80</v>
      </c>
      <c r="I1912">
        <v>4</v>
      </c>
      <c r="J1912">
        <v>2</v>
      </c>
      <c r="K1912" s="4" t="s">
        <v>55</v>
      </c>
      <c r="L1912">
        <v>2018</v>
      </c>
      <c r="M1912">
        <v>9100</v>
      </c>
      <c r="N1912">
        <v>23436</v>
      </c>
      <c r="O1912">
        <v>200</v>
      </c>
      <c r="P1912" s="1">
        <v>45009</v>
      </c>
      <c r="Q1912" s="4" t="s">
        <v>35</v>
      </c>
      <c r="R1912" s="1">
        <v>45516</v>
      </c>
      <c r="S1912">
        <v>8595</v>
      </c>
      <c r="T1912">
        <v>7449</v>
      </c>
      <c r="U1912">
        <v>-1146</v>
      </c>
      <c r="V1912">
        <v>-13</v>
      </c>
      <c r="W1912" s="4" t="s">
        <v>160</v>
      </c>
      <c r="X1912">
        <v>1</v>
      </c>
      <c r="Y1912">
        <v>0</v>
      </c>
      <c r="Z1912" s="4" t="s">
        <v>37</v>
      </c>
    </row>
    <row r="1913" spans="1:26" x14ac:dyDescent="0.3">
      <c r="A1913" s="4" t="s">
        <v>2043</v>
      </c>
      <c r="B1913" s="4" t="s">
        <v>197</v>
      </c>
      <c r="C1913" s="4" t="s">
        <v>104</v>
      </c>
      <c r="D1913" s="4" t="s">
        <v>138</v>
      </c>
      <c r="E1913" s="4" t="s">
        <v>139</v>
      </c>
      <c r="F1913" s="4" t="s">
        <v>53</v>
      </c>
      <c r="G1913" s="4" t="s">
        <v>79</v>
      </c>
      <c r="H1913" s="4" t="s">
        <v>80</v>
      </c>
      <c r="I1913">
        <v>7</v>
      </c>
      <c r="J1913">
        <v>5</v>
      </c>
      <c r="K1913" s="4" t="s">
        <v>66</v>
      </c>
      <c r="L1913">
        <v>2015</v>
      </c>
      <c r="M1913">
        <v>8500</v>
      </c>
      <c r="N1913">
        <v>15182</v>
      </c>
      <c r="O1913">
        <v>175</v>
      </c>
      <c r="P1913" s="1">
        <v>42130</v>
      </c>
      <c r="Q1913" s="4" t="s">
        <v>35</v>
      </c>
      <c r="R1913" s="1">
        <v>45365</v>
      </c>
      <c r="S1913">
        <v>7901</v>
      </c>
      <c r="T1913">
        <v>8460</v>
      </c>
      <c r="U1913">
        <v>559</v>
      </c>
      <c r="V1913">
        <v>7</v>
      </c>
      <c r="W1913" s="4" t="s">
        <v>181</v>
      </c>
      <c r="X1913">
        <v>5</v>
      </c>
      <c r="Y1913">
        <v>112</v>
      </c>
      <c r="Z1913" s="4" t="s">
        <v>95</v>
      </c>
    </row>
    <row r="1914" spans="1:26" x14ac:dyDescent="0.3">
      <c r="A1914" s="4" t="s">
        <v>2044</v>
      </c>
      <c r="B1914" s="4" t="s">
        <v>39</v>
      </c>
      <c r="C1914" s="4" t="s">
        <v>28</v>
      </c>
      <c r="D1914" s="4" t="s">
        <v>151</v>
      </c>
      <c r="E1914" s="4" t="s">
        <v>86</v>
      </c>
      <c r="F1914" s="4" t="s">
        <v>152</v>
      </c>
      <c r="G1914" s="4" t="s">
        <v>44</v>
      </c>
      <c r="H1914" s="4" t="s">
        <v>80</v>
      </c>
      <c r="I1914">
        <v>5</v>
      </c>
      <c r="J1914">
        <v>5</v>
      </c>
      <c r="K1914" s="4" t="s">
        <v>45</v>
      </c>
      <c r="L1914">
        <v>2020</v>
      </c>
      <c r="M1914">
        <v>6900</v>
      </c>
      <c r="N1914">
        <v>36106</v>
      </c>
      <c r="O1914">
        <v>100</v>
      </c>
      <c r="P1914" s="1">
        <v>42891</v>
      </c>
      <c r="Q1914" s="4" t="s">
        <v>35</v>
      </c>
      <c r="R1914" s="1">
        <v>44858</v>
      </c>
      <c r="S1914">
        <v>5293</v>
      </c>
      <c r="T1914">
        <v>4284</v>
      </c>
      <c r="U1914">
        <v>-1009</v>
      </c>
      <c r="V1914">
        <v>-19</v>
      </c>
      <c r="W1914" s="4" t="s">
        <v>202</v>
      </c>
      <c r="X1914">
        <v>4</v>
      </c>
      <c r="Y1914">
        <v>0</v>
      </c>
      <c r="Z1914" s="4" t="s">
        <v>47</v>
      </c>
    </row>
    <row r="1915" spans="1:26" x14ac:dyDescent="0.3">
      <c r="A1915" s="4" t="s">
        <v>2045</v>
      </c>
      <c r="B1915" s="4" t="s">
        <v>197</v>
      </c>
      <c r="C1915" s="4" t="s">
        <v>163</v>
      </c>
      <c r="D1915" s="4" t="s">
        <v>138</v>
      </c>
      <c r="E1915" s="4" t="s">
        <v>139</v>
      </c>
      <c r="F1915" s="4" t="s">
        <v>53</v>
      </c>
      <c r="G1915" s="4" t="s">
        <v>54</v>
      </c>
      <c r="H1915" s="4" t="s">
        <v>33</v>
      </c>
      <c r="I1915">
        <v>7</v>
      </c>
      <c r="J1915">
        <v>5</v>
      </c>
      <c r="K1915" s="4" t="s">
        <v>55</v>
      </c>
      <c r="L1915">
        <v>2021</v>
      </c>
      <c r="M1915">
        <v>9300</v>
      </c>
      <c r="N1915">
        <v>22121</v>
      </c>
      <c r="O1915">
        <v>175</v>
      </c>
      <c r="P1915" s="1">
        <v>44177</v>
      </c>
      <c r="Q1915" s="4" t="s">
        <v>35</v>
      </c>
      <c r="R1915" s="1">
        <v>45372</v>
      </c>
      <c r="S1915">
        <v>8160</v>
      </c>
      <c r="T1915">
        <v>6961</v>
      </c>
      <c r="U1915">
        <v>-1199</v>
      </c>
      <c r="V1915">
        <v>-15</v>
      </c>
      <c r="W1915" s="4" t="s">
        <v>111</v>
      </c>
      <c r="X1915">
        <v>1</v>
      </c>
      <c r="Y1915">
        <v>0</v>
      </c>
      <c r="Z1915" s="4" t="s">
        <v>57</v>
      </c>
    </row>
    <row r="1916" spans="1:26" x14ac:dyDescent="0.3">
      <c r="A1916" s="4" t="s">
        <v>2046</v>
      </c>
      <c r="B1916" s="4" t="s">
        <v>101</v>
      </c>
      <c r="C1916" s="4" t="s">
        <v>70</v>
      </c>
      <c r="D1916" s="4" t="s">
        <v>78</v>
      </c>
      <c r="E1916" s="4" t="s">
        <v>30</v>
      </c>
      <c r="F1916" s="4" t="s">
        <v>31</v>
      </c>
      <c r="G1916" s="4" t="s">
        <v>44</v>
      </c>
      <c r="H1916" s="4" t="s">
        <v>33</v>
      </c>
      <c r="I1916">
        <v>4</v>
      </c>
      <c r="J1916">
        <v>5</v>
      </c>
      <c r="K1916" s="4" t="s">
        <v>45</v>
      </c>
      <c r="L1916">
        <v>2018</v>
      </c>
      <c r="M1916">
        <v>6600</v>
      </c>
      <c r="N1916">
        <v>65940</v>
      </c>
      <c r="O1916">
        <v>120</v>
      </c>
      <c r="P1916" s="1">
        <v>42725</v>
      </c>
      <c r="Q1916" s="4" t="s">
        <v>35</v>
      </c>
      <c r="R1916" s="1">
        <v>42515</v>
      </c>
      <c r="S1916">
        <v>5355</v>
      </c>
      <c r="T1916">
        <v>6516</v>
      </c>
      <c r="U1916">
        <v>1161</v>
      </c>
      <c r="V1916">
        <v>22</v>
      </c>
      <c r="W1916" s="4" t="s">
        <v>131</v>
      </c>
      <c r="X1916">
        <v>2</v>
      </c>
      <c r="Y1916">
        <v>232</v>
      </c>
      <c r="Z1916" s="4" t="s">
        <v>57</v>
      </c>
    </row>
    <row r="1917" spans="1:26" x14ac:dyDescent="0.3">
      <c r="A1917" s="4" t="s">
        <v>2047</v>
      </c>
      <c r="B1917" s="4" t="s">
        <v>101</v>
      </c>
      <c r="C1917" s="4" t="s">
        <v>50</v>
      </c>
      <c r="D1917" s="4" t="s">
        <v>138</v>
      </c>
      <c r="E1917" s="4" t="s">
        <v>139</v>
      </c>
      <c r="F1917" s="4" t="s">
        <v>53</v>
      </c>
      <c r="G1917" s="4" t="s">
        <v>89</v>
      </c>
      <c r="H1917" s="4" t="s">
        <v>80</v>
      </c>
      <c r="I1917">
        <v>7</v>
      </c>
      <c r="J1917">
        <v>5</v>
      </c>
      <c r="K1917" s="4" t="s">
        <v>34</v>
      </c>
      <c r="L1917">
        <v>2018</v>
      </c>
      <c r="M1917">
        <v>9100</v>
      </c>
      <c r="N1917">
        <v>59078</v>
      </c>
      <c r="O1917">
        <v>175</v>
      </c>
      <c r="P1917" s="1">
        <v>43071</v>
      </c>
      <c r="Q1917" s="4" t="s">
        <v>35</v>
      </c>
      <c r="R1917" s="1">
        <v>43022</v>
      </c>
      <c r="S1917">
        <v>8198</v>
      </c>
      <c r="T1917">
        <v>8033</v>
      </c>
      <c r="U1917">
        <v>-165</v>
      </c>
      <c r="V1917">
        <v>-2</v>
      </c>
      <c r="W1917" s="4" t="s">
        <v>74</v>
      </c>
      <c r="X1917">
        <v>3</v>
      </c>
      <c r="Y1917">
        <v>0</v>
      </c>
      <c r="Z1917" s="4" t="s">
        <v>47</v>
      </c>
    </row>
    <row r="1918" spans="1:26" x14ac:dyDescent="0.3">
      <c r="A1918" s="4" t="s">
        <v>2048</v>
      </c>
      <c r="B1918" s="4" t="s">
        <v>133</v>
      </c>
      <c r="C1918" s="4" t="s">
        <v>190</v>
      </c>
      <c r="D1918" s="4" t="s">
        <v>138</v>
      </c>
      <c r="E1918" s="4" t="s">
        <v>139</v>
      </c>
      <c r="F1918" s="4" t="s">
        <v>53</v>
      </c>
      <c r="G1918" s="4" t="s">
        <v>32</v>
      </c>
      <c r="H1918" s="4" t="s">
        <v>33</v>
      </c>
      <c r="I1918">
        <v>7</v>
      </c>
      <c r="J1918">
        <v>5</v>
      </c>
      <c r="K1918" s="4" t="s">
        <v>66</v>
      </c>
      <c r="L1918">
        <v>2022</v>
      </c>
      <c r="M1918">
        <v>7800</v>
      </c>
      <c r="N1918">
        <v>30504</v>
      </c>
      <c r="O1918">
        <v>175</v>
      </c>
      <c r="P1918" s="1">
        <v>44346</v>
      </c>
      <c r="Q1918" s="4" t="s">
        <v>35</v>
      </c>
      <c r="R1918" s="1">
        <v>44835</v>
      </c>
      <c r="S1918">
        <v>6357</v>
      </c>
      <c r="T1918">
        <v>5511</v>
      </c>
      <c r="U1918">
        <v>-846</v>
      </c>
      <c r="V1918">
        <v>-13</v>
      </c>
      <c r="W1918" s="4" t="s">
        <v>184</v>
      </c>
      <c r="X1918">
        <v>1</v>
      </c>
      <c r="Y1918">
        <v>0</v>
      </c>
      <c r="Z1918" s="4" t="s">
        <v>47</v>
      </c>
    </row>
    <row r="1919" spans="1:26" x14ac:dyDescent="0.3">
      <c r="A1919" s="4" t="s">
        <v>2049</v>
      </c>
      <c r="B1919" s="4" t="s">
        <v>88</v>
      </c>
      <c r="C1919" s="4" t="s">
        <v>28</v>
      </c>
      <c r="D1919" s="4" t="s">
        <v>85</v>
      </c>
      <c r="E1919" s="4" t="s">
        <v>86</v>
      </c>
      <c r="F1919" s="4" t="s">
        <v>31</v>
      </c>
      <c r="G1919" s="4" t="s">
        <v>54</v>
      </c>
      <c r="H1919" s="4" t="s">
        <v>33</v>
      </c>
      <c r="I1919">
        <v>4</v>
      </c>
      <c r="J1919">
        <v>5</v>
      </c>
      <c r="K1919" s="4" t="s">
        <v>66</v>
      </c>
      <c r="L1919">
        <v>2018</v>
      </c>
      <c r="M1919">
        <v>6700</v>
      </c>
      <c r="N1919">
        <v>46073</v>
      </c>
      <c r="O1919">
        <v>103</v>
      </c>
      <c r="P1919" s="1">
        <v>44936</v>
      </c>
      <c r="Q1919" s="4" t="s">
        <v>35</v>
      </c>
      <c r="R1919" s="1">
        <v>45426</v>
      </c>
      <c r="S1919">
        <v>5269</v>
      </c>
      <c r="T1919">
        <v>6381</v>
      </c>
      <c r="U1919">
        <v>1112</v>
      </c>
      <c r="V1919">
        <v>21</v>
      </c>
      <c r="W1919" s="4" t="s">
        <v>90</v>
      </c>
      <c r="X1919">
        <v>2</v>
      </c>
      <c r="Y1919">
        <v>222</v>
      </c>
      <c r="Z1919" s="4" t="s">
        <v>37</v>
      </c>
    </row>
    <row r="1920" spans="1:26" x14ac:dyDescent="0.3">
      <c r="A1920" s="4" t="s">
        <v>2050</v>
      </c>
      <c r="B1920" s="4" t="s">
        <v>120</v>
      </c>
      <c r="C1920" s="4" t="s">
        <v>77</v>
      </c>
      <c r="D1920" s="4" t="s">
        <v>71</v>
      </c>
      <c r="E1920" s="4" t="s">
        <v>72</v>
      </c>
      <c r="F1920" s="4" t="s">
        <v>73</v>
      </c>
      <c r="G1920" s="4" t="s">
        <v>89</v>
      </c>
      <c r="H1920" s="4" t="s">
        <v>80</v>
      </c>
      <c r="I1920">
        <v>3</v>
      </c>
      <c r="J1920">
        <v>2</v>
      </c>
      <c r="K1920" s="4" t="s">
        <v>55</v>
      </c>
      <c r="L1920">
        <v>2024</v>
      </c>
      <c r="M1920">
        <v>8500</v>
      </c>
      <c r="N1920">
        <v>51004</v>
      </c>
      <c r="O1920">
        <v>100</v>
      </c>
      <c r="P1920" s="1">
        <v>42473</v>
      </c>
      <c r="Q1920" s="4" t="s">
        <v>35</v>
      </c>
      <c r="R1920" s="1">
        <v>43755</v>
      </c>
      <c r="S1920">
        <v>6849</v>
      </c>
      <c r="T1920">
        <v>7352</v>
      </c>
      <c r="U1920">
        <v>503</v>
      </c>
      <c r="V1920">
        <v>7</v>
      </c>
      <c r="W1920" s="4" t="s">
        <v>142</v>
      </c>
      <c r="X1920">
        <v>4</v>
      </c>
      <c r="Y1920">
        <v>101</v>
      </c>
      <c r="Z1920" s="4" t="s">
        <v>47</v>
      </c>
    </row>
    <row r="1921" spans="1:26" x14ac:dyDescent="0.3">
      <c r="A1921" s="4" t="s">
        <v>2051</v>
      </c>
      <c r="B1921" s="4" t="s">
        <v>83</v>
      </c>
      <c r="C1921" s="4" t="s">
        <v>70</v>
      </c>
      <c r="D1921" s="4" t="s">
        <v>41</v>
      </c>
      <c r="E1921" s="4" t="s">
        <v>42</v>
      </c>
      <c r="F1921" s="4" t="s">
        <v>43</v>
      </c>
      <c r="G1921" s="4" t="s">
        <v>54</v>
      </c>
      <c r="H1921" s="4" t="s">
        <v>80</v>
      </c>
      <c r="I1921">
        <v>2</v>
      </c>
      <c r="J1921">
        <v>2</v>
      </c>
      <c r="K1921" s="4" t="s">
        <v>45</v>
      </c>
      <c r="L1921">
        <v>2015</v>
      </c>
      <c r="M1921">
        <v>9400</v>
      </c>
      <c r="N1921">
        <v>56294</v>
      </c>
      <c r="O1921">
        <v>250</v>
      </c>
      <c r="P1921" s="1">
        <v>42576</v>
      </c>
      <c r="Q1921" s="4" t="s">
        <v>35</v>
      </c>
      <c r="R1921" s="1">
        <v>43011</v>
      </c>
      <c r="S1921">
        <v>7570</v>
      </c>
      <c r="T1921">
        <v>7573</v>
      </c>
      <c r="U1921">
        <v>3</v>
      </c>
      <c r="V1921">
        <v>0</v>
      </c>
      <c r="W1921" s="4" t="s">
        <v>127</v>
      </c>
      <c r="X1921">
        <v>2</v>
      </c>
      <c r="Y1921">
        <v>1</v>
      </c>
      <c r="Z1921" s="4" t="s">
        <v>37</v>
      </c>
    </row>
    <row r="1922" spans="1:26" x14ac:dyDescent="0.3">
      <c r="A1922" s="4" t="s">
        <v>2052</v>
      </c>
      <c r="B1922" s="4" t="s">
        <v>69</v>
      </c>
      <c r="C1922" s="4" t="s">
        <v>190</v>
      </c>
      <c r="D1922" s="4" t="s">
        <v>105</v>
      </c>
      <c r="E1922" s="4" t="s">
        <v>52</v>
      </c>
      <c r="F1922" s="4" t="s">
        <v>73</v>
      </c>
      <c r="G1922" s="4" t="s">
        <v>32</v>
      </c>
      <c r="H1922" s="4" t="s">
        <v>80</v>
      </c>
      <c r="I1922">
        <v>4</v>
      </c>
      <c r="J1922">
        <v>2</v>
      </c>
      <c r="K1922" s="4" t="s">
        <v>34</v>
      </c>
      <c r="L1922">
        <v>2018</v>
      </c>
      <c r="M1922">
        <v>8600</v>
      </c>
      <c r="N1922">
        <v>60537</v>
      </c>
      <c r="O1922">
        <v>200</v>
      </c>
      <c r="P1922" s="1">
        <v>44827</v>
      </c>
      <c r="Q1922" s="4" t="s">
        <v>35</v>
      </c>
      <c r="R1922" s="1">
        <v>45224</v>
      </c>
      <c r="S1922">
        <v>8059</v>
      </c>
      <c r="T1922">
        <v>9381</v>
      </c>
      <c r="U1922">
        <v>1322</v>
      </c>
      <c r="V1922">
        <v>16</v>
      </c>
      <c r="W1922" s="4" t="s">
        <v>94</v>
      </c>
      <c r="X1922">
        <v>4</v>
      </c>
      <c r="Y1922">
        <v>264</v>
      </c>
      <c r="Z1922" s="4" t="s">
        <v>37</v>
      </c>
    </row>
    <row r="1923" spans="1:26" x14ac:dyDescent="0.3">
      <c r="A1923" s="4" t="s">
        <v>2053</v>
      </c>
      <c r="B1923" s="4" t="s">
        <v>113</v>
      </c>
      <c r="C1923" s="4" t="s">
        <v>123</v>
      </c>
      <c r="D1923" s="4" t="s">
        <v>29</v>
      </c>
      <c r="E1923" s="4" t="s">
        <v>30</v>
      </c>
      <c r="F1923" s="4" t="s">
        <v>31</v>
      </c>
      <c r="G1923" s="4" t="s">
        <v>89</v>
      </c>
      <c r="H1923" s="4" t="s">
        <v>80</v>
      </c>
      <c r="I1923">
        <v>5</v>
      </c>
      <c r="J1923">
        <v>5</v>
      </c>
      <c r="K1923" s="4" t="s">
        <v>34</v>
      </c>
      <c r="L1923">
        <v>2021</v>
      </c>
      <c r="M1923">
        <v>7300</v>
      </c>
      <c r="N1923">
        <v>66716</v>
      </c>
      <c r="O1923">
        <v>113</v>
      </c>
      <c r="P1923" s="1">
        <v>43477</v>
      </c>
      <c r="Q1923" s="4" t="s">
        <v>35</v>
      </c>
      <c r="R1923" s="1">
        <v>45204</v>
      </c>
      <c r="S1923">
        <v>5807</v>
      </c>
      <c r="T1923">
        <v>6458</v>
      </c>
      <c r="U1923">
        <v>651</v>
      </c>
      <c r="V1923">
        <v>11</v>
      </c>
      <c r="W1923" s="4" t="s">
        <v>74</v>
      </c>
      <c r="X1923">
        <v>4</v>
      </c>
      <c r="Y1923">
        <v>130</v>
      </c>
      <c r="Z1923" s="4" t="s">
        <v>57</v>
      </c>
    </row>
    <row r="1924" spans="1:26" x14ac:dyDescent="0.3">
      <c r="A1924" s="4" t="s">
        <v>2054</v>
      </c>
      <c r="B1924" s="4" t="s">
        <v>205</v>
      </c>
      <c r="C1924" s="4" t="s">
        <v>40</v>
      </c>
      <c r="D1924" s="4" t="s">
        <v>71</v>
      </c>
      <c r="E1924" s="4" t="s">
        <v>72</v>
      </c>
      <c r="F1924" s="4" t="s">
        <v>73</v>
      </c>
      <c r="G1924" s="4" t="s">
        <v>79</v>
      </c>
      <c r="H1924" s="4" t="s">
        <v>80</v>
      </c>
      <c r="I1924">
        <v>3</v>
      </c>
      <c r="J1924">
        <v>2</v>
      </c>
      <c r="K1924" s="4" t="s">
        <v>45</v>
      </c>
      <c r="L1924">
        <v>2021</v>
      </c>
      <c r="M1924">
        <v>7300</v>
      </c>
      <c r="N1924">
        <v>4542</v>
      </c>
      <c r="O1924">
        <v>100</v>
      </c>
      <c r="P1924" s="1">
        <v>42314</v>
      </c>
      <c r="Q1924" s="4" t="s">
        <v>35</v>
      </c>
      <c r="R1924" s="1">
        <v>44258</v>
      </c>
      <c r="S1924">
        <v>6597</v>
      </c>
      <c r="T1924">
        <v>7328</v>
      </c>
      <c r="U1924">
        <v>731</v>
      </c>
      <c r="V1924">
        <v>11</v>
      </c>
      <c r="W1924" s="4" t="s">
        <v>114</v>
      </c>
      <c r="X1924">
        <v>3</v>
      </c>
      <c r="Y1924">
        <v>146</v>
      </c>
      <c r="Z1924" s="4" t="s">
        <v>37</v>
      </c>
    </row>
    <row r="1925" spans="1:26" x14ac:dyDescent="0.3">
      <c r="A1925" s="4" t="s">
        <v>2055</v>
      </c>
      <c r="B1925" s="4" t="s">
        <v>76</v>
      </c>
      <c r="C1925" s="4" t="s">
        <v>40</v>
      </c>
      <c r="D1925" s="4" t="s">
        <v>138</v>
      </c>
      <c r="E1925" s="4" t="s">
        <v>139</v>
      </c>
      <c r="F1925" s="4" t="s">
        <v>53</v>
      </c>
      <c r="G1925" s="4" t="s">
        <v>32</v>
      </c>
      <c r="H1925" s="4" t="s">
        <v>33</v>
      </c>
      <c r="I1925">
        <v>7</v>
      </c>
      <c r="J1925">
        <v>5</v>
      </c>
      <c r="K1925" s="4" t="s">
        <v>45</v>
      </c>
      <c r="L1925">
        <v>2023</v>
      </c>
      <c r="M1925">
        <v>7600</v>
      </c>
      <c r="N1925">
        <v>62273</v>
      </c>
      <c r="O1925">
        <v>175</v>
      </c>
      <c r="P1925" s="1">
        <v>45232</v>
      </c>
      <c r="Q1925" s="4" t="s">
        <v>35</v>
      </c>
      <c r="R1925" s="1">
        <v>45343</v>
      </c>
      <c r="S1925">
        <v>6192</v>
      </c>
      <c r="T1925">
        <v>6401</v>
      </c>
      <c r="U1925">
        <v>209</v>
      </c>
      <c r="V1925">
        <v>3</v>
      </c>
      <c r="W1925" s="4" t="s">
        <v>36</v>
      </c>
      <c r="X1925">
        <v>4</v>
      </c>
      <c r="Y1925">
        <v>42</v>
      </c>
      <c r="Z1925" s="4" t="s">
        <v>37</v>
      </c>
    </row>
    <row r="1926" spans="1:26" x14ac:dyDescent="0.3">
      <c r="A1926" s="4" t="s">
        <v>2056</v>
      </c>
      <c r="B1926" s="4" t="s">
        <v>27</v>
      </c>
      <c r="C1926" s="4" t="s">
        <v>40</v>
      </c>
      <c r="D1926" s="4" t="s">
        <v>105</v>
      </c>
      <c r="E1926" s="4" t="s">
        <v>52</v>
      </c>
      <c r="F1926" s="4" t="s">
        <v>73</v>
      </c>
      <c r="G1926" s="4" t="s">
        <v>89</v>
      </c>
      <c r="H1926" s="4" t="s">
        <v>80</v>
      </c>
      <c r="I1926">
        <v>4</v>
      </c>
      <c r="J1926">
        <v>2</v>
      </c>
      <c r="K1926" s="4" t="s">
        <v>34</v>
      </c>
      <c r="L1926">
        <v>2023</v>
      </c>
      <c r="M1926">
        <v>8100</v>
      </c>
      <c r="N1926">
        <v>11755</v>
      </c>
      <c r="O1926">
        <v>200</v>
      </c>
      <c r="P1926" s="1">
        <v>43961</v>
      </c>
      <c r="Q1926" s="4" t="s">
        <v>35</v>
      </c>
      <c r="R1926" s="1">
        <v>45048</v>
      </c>
      <c r="S1926">
        <v>7138</v>
      </c>
      <c r="T1926">
        <v>6125</v>
      </c>
      <c r="U1926">
        <v>-1013</v>
      </c>
      <c r="V1926">
        <v>-14</v>
      </c>
      <c r="W1926" s="4" t="s">
        <v>74</v>
      </c>
      <c r="X1926">
        <v>1</v>
      </c>
      <c r="Y1926">
        <v>0</v>
      </c>
      <c r="Z1926" s="4" t="s">
        <v>37</v>
      </c>
    </row>
    <row r="1927" spans="1:26" x14ac:dyDescent="0.3">
      <c r="A1927" s="4" t="s">
        <v>2057</v>
      </c>
      <c r="B1927" s="4" t="s">
        <v>49</v>
      </c>
      <c r="C1927" s="4" t="s">
        <v>28</v>
      </c>
      <c r="D1927" s="4" t="s">
        <v>138</v>
      </c>
      <c r="E1927" s="4" t="s">
        <v>139</v>
      </c>
      <c r="F1927" s="4" t="s">
        <v>53</v>
      </c>
      <c r="G1927" s="4" t="s">
        <v>32</v>
      </c>
      <c r="H1927" s="4" t="s">
        <v>33</v>
      </c>
      <c r="I1927">
        <v>7</v>
      </c>
      <c r="J1927">
        <v>5</v>
      </c>
      <c r="K1927" s="4" t="s">
        <v>66</v>
      </c>
      <c r="L1927">
        <v>2022</v>
      </c>
      <c r="M1927">
        <v>7800</v>
      </c>
      <c r="N1927">
        <v>18843</v>
      </c>
      <c r="O1927">
        <v>175</v>
      </c>
      <c r="P1927" s="1">
        <v>44967</v>
      </c>
      <c r="Q1927" s="4" t="s">
        <v>35</v>
      </c>
      <c r="R1927" s="1">
        <v>45410</v>
      </c>
      <c r="S1927">
        <v>6951</v>
      </c>
      <c r="T1927">
        <v>8076</v>
      </c>
      <c r="U1927">
        <v>1125</v>
      </c>
      <c r="V1927">
        <v>16</v>
      </c>
      <c r="W1927" s="4" t="s">
        <v>202</v>
      </c>
      <c r="X1927">
        <v>5</v>
      </c>
      <c r="Y1927">
        <v>225</v>
      </c>
      <c r="Z1927" s="4" t="s">
        <v>37</v>
      </c>
    </row>
    <row r="1928" spans="1:26" x14ac:dyDescent="0.3">
      <c r="A1928" s="4" t="s">
        <v>2058</v>
      </c>
      <c r="B1928" s="4" t="s">
        <v>76</v>
      </c>
      <c r="C1928" s="4" t="s">
        <v>70</v>
      </c>
      <c r="D1928" s="4" t="s">
        <v>29</v>
      </c>
      <c r="E1928" s="4" t="s">
        <v>30</v>
      </c>
      <c r="F1928" s="4" t="s">
        <v>31</v>
      </c>
      <c r="G1928" s="4" t="s">
        <v>44</v>
      </c>
      <c r="H1928" s="4" t="s">
        <v>80</v>
      </c>
      <c r="I1928">
        <v>5</v>
      </c>
      <c r="J1928">
        <v>5</v>
      </c>
      <c r="K1928" s="4" t="s">
        <v>45</v>
      </c>
      <c r="L1928">
        <v>2021</v>
      </c>
      <c r="M1928">
        <v>6300</v>
      </c>
      <c r="N1928">
        <v>54134</v>
      </c>
      <c r="O1928">
        <v>113</v>
      </c>
      <c r="P1928" s="1">
        <v>42863</v>
      </c>
      <c r="Q1928" s="4" t="s">
        <v>35</v>
      </c>
      <c r="R1928" s="1">
        <v>43450</v>
      </c>
      <c r="S1928">
        <v>4723</v>
      </c>
      <c r="T1928">
        <v>4843</v>
      </c>
      <c r="U1928">
        <v>120</v>
      </c>
      <c r="V1928">
        <v>3</v>
      </c>
      <c r="W1928" s="4" t="s">
        <v>131</v>
      </c>
      <c r="X1928">
        <v>5</v>
      </c>
      <c r="Y1928">
        <v>24</v>
      </c>
      <c r="Z1928" s="4" t="s">
        <v>57</v>
      </c>
    </row>
    <row r="1929" spans="1:26" x14ac:dyDescent="0.3">
      <c r="A1929" s="4" t="s">
        <v>2059</v>
      </c>
      <c r="B1929" s="4" t="s">
        <v>113</v>
      </c>
      <c r="C1929" s="4" t="s">
        <v>110</v>
      </c>
      <c r="D1929" s="4" t="s">
        <v>151</v>
      </c>
      <c r="E1929" s="4" t="s">
        <v>86</v>
      </c>
      <c r="F1929" s="4" t="s">
        <v>152</v>
      </c>
      <c r="G1929" s="4" t="s">
        <v>89</v>
      </c>
      <c r="H1929" s="4" t="s">
        <v>33</v>
      </c>
      <c r="I1929">
        <v>5</v>
      </c>
      <c r="J1929">
        <v>5</v>
      </c>
      <c r="K1929" s="4" t="s">
        <v>55</v>
      </c>
      <c r="L1929">
        <v>2021</v>
      </c>
      <c r="M1929">
        <v>8300</v>
      </c>
      <c r="N1929">
        <v>5064</v>
      </c>
      <c r="O1929">
        <v>100</v>
      </c>
      <c r="P1929" s="1">
        <v>44251</v>
      </c>
      <c r="Q1929" s="4" t="s">
        <v>35</v>
      </c>
      <c r="R1929" s="1">
        <v>45654</v>
      </c>
      <c r="S1929">
        <v>7322</v>
      </c>
      <c r="T1929">
        <v>6650</v>
      </c>
      <c r="U1929">
        <v>-672</v>
      </c>
      <c r="V1929">
        <v>-9</v>
      </c>
      <c r="W1929" s="4" t="s">
        <v>63</v>
      </c>
      <c r="X1929">
        <v>5</v>
      </c>
      <c r="Y1929">
        <v>0</v>
      </c>
      <c r="Z1929" s="4" t="s">
        <v>47</v>
      </c>
    </row>
    <row r="1930" spans="1:26" x14ac:dyDescent="0.3">
      <c r="A1930" s="4" t="s">
        <v>2060</v>
      </c>
      <c r="B1930" s="4" t="s">
        <v>59</v>
      </c>
      <c r="C1930" s="4" t="s">
        <v>104</v>
      </c>
      <c r="D1930" s="4" t="s">
        <v>138</v>
      </c>
      <c r="E1930" s="4" t="s">
        <v>139</v>
      </c>
      <c r="F1930" s="4" t="s">
        <v>53</v>
      </c>
      <c r="G1930" s="4" t="s">
        <v>44</v>
      </c>
      <c r="H1930" s="4" t="s">
        <v>80</v>
      </c>
      <c r="I1930">
        <v>7</v>
      </c>
      <c r="J1930">
        <v>5</v>
      </c>
      <c r="K1930" s="4" t="s">
        <v>66</v>
      </c>
      <c r="L1930">
        <v>2021</v>
      </c>
      <c r="M1930">
        <v>7900</v>
      </c>
      <c r="N1930">
        <v>63800</v>
      </c>
      <c r="O1930">
        <v>175</v>
      </c>
      <c r="P1930" s="1">
        <v>42270</v>
      </c>
      <c r="Q1930" s="4" t="s">
        <v>35</v>
      </c>
      <c r="R1930" s="1">
        <v>43157</v>
      </c>
      <c r="S1930">
        <v>6360</v>
      </c>
      <c r="T1930">
        <v>6285</v>
      </c>
      <c r="U1930">
        <v>-75</v>
      </c>
      <c r="V1930">
        <v>-1</v>
      </c>
      <c r="W1930" s="4" t="s">
        <v>131</v>
      </c>
      <c r="X1930">
        <v>4</v>
      </c>
      <c r="Y1930">
        <v>0</v>
      </c>
      <c r="Z1930" s="4" t="s">
        <v>47</v>
      </c>
    </row>
    <row r="1931" spans="1:26" x14ac:dyDescent="0.3">
      <c r="A1931" s="4" t="s">
        <v>2061</v>
      </c>
      <c r="B1931" s="4" t="s">
        <v>59</v>
      </c>
      <c r="C1931" s="4" t="s">
        <v>84</v>
      </c>
      <c r="D1931" s="4" t="s">
        <v>51</v>
      </c>
      <c r="E1931" s="4" t="s">
        <v>52</v>
      </c>
      <c r="F1931" s="4" t="s">
        <v>53</v>
      </c>
      <c r="G1931" s="4" t="s">
        <v>54</v>
      </c>
      <c r="H1931" s="4" t="s">
        <v>33</v>
      </c>
      <c r="I1931">
        <v>8</v>
      </c>
      <c r="J1931">
        <v>5</v>
      </c>
      <c r="K1931" s="4" t="s">
        <v>45</v>
      </c>
      <c r="L1931">
        <v>2017</v>
      </c>
      <c r="M1931">
        <v>8200</v>
      </c>
      <c r="N1931">
        <v>58027</v>
      </c>
      <c r="O1931">
        <v>200</v>
      </c>
      <c r="P1931" s="1">
        <v>43652</v>
      </c>
      <c r="Q1931" s="4" t="s">
        <v>35</v>
      </c>
      <c r="R1931" s="1">
        <v>45182</v>
      </c>
      <c r="S1931">
        <v>6762</v>
      </c>
      <c r="T1931">
        <v>7461</v>
      </c>
      <c r="U1931">
        <v>699</v>
      </c>
      <c r="V1931">
        <v>10</v>
      </c>
      <c r="W1931" s="4" t="s">
        <v>67</v>
      </c>
      <c r="X1931">
        <v>2</v>
      </c>
      <c r="Y1931">
        <v>140</v>
      </c>
      <c r="Z1931" s="4" t="s">
        <v>57</v>
      </c>
    </row>
    <row r="1932" spans="1:26" x14ac:dyDescent="0.3">
      <c r="A1932" s="4" t="s">
        <v>2062</v>
      </c>
      <c r="B1932" s="4" t="s">
        <v>120</v>
      </c>
      <c r="C1932" s="4" t="s">
        <v>163</v>
      </c>
      <c r="D1932" s="4" t="s">
        <v>85</v>
      </c>
      <c r="E1932" s="4" t="s">
        <v>86</v>
      </c>
      <c r="F1932" s="4" t="s">
        <v>31</v>
      </c>
      <c r="G1932" s="4" t="s">
        <v>44</v>
      </c>
      <c r="H1932" s="4" t="s">
        <v>80</v>
      </c>
      <c r="I1932">
        <v>4</v>
      </c>
      <c r="J1932">
        <v>5</v>
      </c>
      <c r="K1932" s="4" t="s">
        <v>55</v>
      </c>
      <c r="L1932">
        <v>2018</v>
      </c>
      <c r="M1932">
        <v>8100</v>
      </c>
      <c r="N1932">
        <v>70359</v>
      </c>
      <c r="O1932">
        <v>103</v>
      </c>
      <c r="P1932" s="1">
        <v>44409</v>
      </c>
      <c r="Q1932" s="4" t="s">
        <v>35</v>
      </c>
      <c r="R1932" s="1">
        <v>44998</v>
      </c>
      <c r="S1932">
        <v>6116</v>
      </c>
      <c r="T1932">
        <v>7425</v>
      </c>
      <c r="U1932">
        <v>1309</v>
      </c>
      <c r="V1932">
        <v>21</v>
      </c>
      <c r="W1932" s="4" t="s">
        <v>131</v>
      </c>
      <c r="X1932">
        <v>1</v>
      </c>
      <c r="Y1932">
        <v>262</v>
      </c>
      <c r="Z1932" s="4" t="s">
        <v>95</v>
      </c>
    </row>
    <row r="1933" spans="1:26" x14ac:dyDescent="0.3">
      <c r="A1933" s="4" t="s">
        <v>2063</v>
      </c>
      <c r="B1933" s="4" t="s">
        <v>146</v>
      </c>
      <c r="C1933" s="4" t="s">
        <v>144</v>
      </c>
      <c r="D1933" s="4" t="s">
        <v>158</v>
      </c>
      <c r="E1933" s="4" t="s">
        <v>86</v>
      </c>
      <c r="F1933" s="4" t="s">
        <v>152</v>
      </c>
      <c r="G1933" s="4" t="s">
        <v>79</v>
      </c>
      <c r="H1933" s="4" t="s">
        <v>33</v>
      </c>
      <c r="I1933">
        <v>5</v>
      </c>
      <c r="J1933">
        <v>4</v>
      </c>
      <c r="K1933" s="4" t="s">
        <v>34</v>
      </c>
      <c r="L1933">
        <v>2017</v>
      </c>
      <c r="M1933">
        <v>8200</v>
      </c>
      <c r="N1933">
        <v>27904</v>
      </c>
      <c r="O1933">
        <v>115</v>
      </c>
      <c r="P1933" s="1">
        <v>45572</v>
      </c>
      <c r="Q1933" s="4" t="s">
        <v>35</v>
      </c>
      <c r="R1933" s="1">
        <v>45636</v>
      </c>
      <c r="S1933">
        <v>7576</v>
      </c>
      <c r="T1933">
        <v>9040</v>
      </c>
      <c r="U1933">
        <v>1464</v>
      </c>
      <c r="V1933">
        <v>19</v>
      </c>
      <c r="W1933" s="4" t="s">
        <v>136</v>
      </c>
      <c r="X1933">
        <v>5</v>
      </c>
      <c r="Y1933">
        <v>293</v>
      </c>
      <c r="Z1933" s="4" t="s">
        <v>37</v>
      </c>
    </row>
    <row r="1934" spans="1:26" x14ac:dyDescent="0.3">
      <c r="A1934" s="4" t="s">
        <v>2064</v>
      </c>
      <c r="B1934" s="4" t="s">
        <v>49</v>
      </c>
      <c r="C1934" s="4" t="s">
        <v>93</v>
      </c>
      <c r="D1934" s="4" t="s">
        <v>148</v>
      </c>
      <c r="E1934" s="4" t="s">
        <v>149</v>
      </c>
      <c r="F1934" s="4" t="s">
        <v>31</v>
      </c>
      <c r="G1934" s="4" t="s">
        <v>89</v>
      </c>
      <c r="H1934" s="4" t="s">
        <v>80</v>
      </c>
      <c r="I1934">
        <v>5</v>
      </c>
      <c r="J1934">
        <v>5</v>
      </c>
      <c r="K1934" s="4" t="s">
        <v>34</v>
      </c>
      <c r="L1934">
        <v>2017</v>
      </c>
      <c r="M1934">
        <v>7700</v>
      </c>
      <c r="N1934">
        <v>69919</v>
      </c>
      <c r="O1934">
        <v>150</v>
      </c>
      <c r="P1934" s="1">
        <v>43220</v>
      </c>
      <c r="Q1934" s="4" t="s">
        <v>35</v>
      </c>
      <c r="R1934" s="1">
        <v>44358</v>
      </c>
      <c r="S1934">
        <v>5898</v>
      </c>
      <c r="T1934">
        <v>4730</v>
      </c>
      <c r="U1934">
        <v>-1168</v>
      </c>
      <c r="V1934">
        <v>-20</v>
      </c>
      <c r="W1934" s="4" t="s">
        <v>166</v>
      </c>
      <c r="X1934">
        <v>1</v>
      </c>
      <c r="Y1934">
        <v>0</v>
      </c>
      <c r="Z1934" s="4" t="s">
        <v>37</v>
      </c>
    </row>
    <row r="1935" spans="1:26" x14ac:dyDescent="0.3">
      <c r="A1935" s="4" t="s">
        <v>2065</v>
      </c>
      <c r="B1935" s="4" t="s">
        <v>120</v>
      </c>
      <c r="C1935" s="4" t="s">
        <v>110</v>
      </c>
      <c r="D1935" s="4" t="s">
        <v>29</v>
      </c>
      <c r="E1935" s="4" t="s">
        <v>30</v>
      </c>
      <c r="F1935" s="4" t="s">
        <v>31</v>
      </c>
      <c r="G1935" s="4" t="s">
        <v>54</v>
      </c>
      <c r="H1935" s="4" t="s">
        <v>33</v>
      </c>
      <c r="I1935">
        <v>5</v>
      </c>
      <c r="J1935">
        <v>5</v>
      </c>
      <c r="K1935" s="4" t="s">
        <v>55</v>
      </c>
      <c r="L1935">
        <v>2016</v>
      </c>
      <c r="M1935">
        <v>8300</v>
      </c>
      <c r="N1935">
        <v>55433</v>
      </c>
      <c r="O1935">
        <v>113</v>
      </c>
      <c r="P1935" s="1">
        <v>44929</v>
      </c>
      <c r="Q1935" s="4" t="s">
        <v>35</v>
      </c>
      <c r="R1935" s="1">
        <v>45164</v>
      </c>
      <c r="S1935">
        <v>6912</v>
      </c>
      <c r="T1935">
        <v>7426</v>
      </c>
      <c r="U1935">
        <v>514</v>
      </c>
      <c r="V1935">
        <v>7</v>
      </c>
      <c r="W1935" s="4" t="s">
        <v>63</v>
      </c>
      <c r="X1935">
        <v>1</v>
      </c>
      <c r="Y1935">
        <v>103</v>
      </c>
      <c r="Z1935" s="4" t="s">
        <v>37</v>
      </c>
    </row>
    <row r="1936" spans="1:26" x14ac:dyDescent="0.3">
      <c r="A1936" s="4" t="s">
        <v>2066</v>
      </c>
      <c r="B1936" s="4" t="s">
        <v>133</v>
      </c>
      <c r="C1936" s="4" t="s">
        <v>28</v>
      </c>
      <c r="D1936" s="4" t="s">
        <v>151</v>
      </c>
      <c r="E1936" s="4" t="s">
        <v>86</v>
      </c>
      <c r="F1936" s="4" t="s">
        <v>152</v>
      </c>
      <c r="G1936" s="4" t="s">
        <v>54</v>
      </c>
      <c r="H1936" s="4" t="s">
        <v>33</v>
      </c>
      <c r="I1936">
        <v>5</v>
      </c>
      <c r="J1936">
        <v>5</v>
      </c>
      <c r="K1936" s="4" t="s">
        <v>66</v>
      </c>
      <c r="L1936">
        <v>2021</v>
      </c>
      <c r="M1936">
        <v>6900</v>
      </c>
      <c r="N1936">
        <v>13600</v>
      </c>
      <c r="O1936">
        <v>100</v>
      </c>
      <c r="P1936" s="1">
        <v>42907</v>
      </c>
      <c r="Q1936" s="4" t="s">
        <v>35</v>
      </c>
      <c r="R1936" s="1">
        <v>45555</v>
      </c>
      <c r="S1936">
        <v>5725</v>
      </c>
      <c r="T1936">
        <v>4918</v>
      </c>
      <c r="U1936">
        <v>-807</v>
      </c>
      <c r="V1936">
        <v>-14</v>
      </c>
      <c r="W1936" s="4" t="s">
        <v>160</v>
      </c>
      <c r="X1936">
        <v>4</v>
      </c>
      <c r="Y1936">
        <v>0</v>
      </c>
      <c r="Z1936" s="4" t="s">
        <v>57</v>
      </c>
    </row>
    <row r="1937" spans="1:26" x14ac:dyDescent="0.3">
      <c r="A1937" s="4" t="s">
        <v>2067</v>
      </c>
      <c r="B1937" s="4" t="s">
        <v>125</v>
      </c>
      <c r="C1937" s="4" t="s">
        <v>77</v>
      </c>
      <c r="D1937" s="4" t="s">
        <v>78</v>
      </c>
      <c r="E1937" s="4" t="s">
        <v>30</v>
      </c>
      <c r="F1937" s="4" t="s">
        <v>31</v>
      </c>
      <c r="G1937" s="4" t="s">
        <v>32</v>
      </c>
      <c r="H1937" s="4" t="s">
        <v>80</v>
      </c>
      <c r="I1937">
        <v>4</v>
      </c>
      <c r="J1937">
        <v>5</v>
      </c>
      <c r="K1937" s="4" t="s">
        <v>45</v>
      </c>
      <c r="L1937">
        <v>2019</v>
      </c>
      <c r="M1937">
        <v>6500</v>
      </c>
      <c r="N1937">
        <v>8904</v>
      </c>
      <c r="O1937">
        <v>120</v>
      </c>
      <c r="P1937" s="1">
        <v>42436</v>
      </c>
      <c r="Q1937" s="4" t="s">
        <v>35</v>
      </c>
      <c r="R1937" s="1">
        <v>43061</v>
      </c>
      <c r="S1937">
        <v>5567</v>
      </c>
      <c r="T1937">
        <v>6035</v>
      </c>
      <c r="U1937">
        <v>468</v>
      </c>
      <c r="V1937">
        <v>8</v>
      </c>
      <c r="W1937" s="4" t="s">
        <v>184</v>
      </c>
      <c r="X1937">
        <v>4</v>
      </c>
      <c r="Y1937">
        <v>94</v>
      </c>
      <c r="Z1937" s="4" t="s">
        <v>47</v>
      </c>
    </row>
    <row r="1938" spans="1:26" x14ac:dyDescent="0.3">
      <c r="A1938" s="4" t="s">
        <v>2068</v>
      </c>
      <c r="B1938" s="4" t="s">
        <v>88</v>
      </c>
      <c r="C1938" s="4" t="s">
        <v>70</v>
      </c>
      <c r="D1938" s="4" t="s">
        <v>165</v>
      </c>
      <c r="E1938" s="4" t="s">
        <v>62</v>
      </c>
      <c r="F1938" s="4" t="s">
        <v>53</v>
      </c>
      <c r="G1938" s="4" t="s">
        <v>44</v>
      </c>
      <c r="H1938" s="4" t="s">
        <v>80</v>
      </c>
      <c r="I1938">
        <v>5</v>
      </c>
      <c r="J1938">
        <v>3</v>
      </c>
      <c r="K1938" s="4" t="s">
        <v>55</v>
      </c>
      <c r="L1938">
        <v>2021</v>
      </c>
      <c r="M1938">
        <v>9300</v>
      </c>
      <c r="N1938">
        <v>13283</v>
      </c>
      <c r="O1938">
        <v>130</v>
      </c>
      <c r="P1938" s="1">
        <v>42062</v>
      </c>
      <c r="Q1938" s="4" t="s">
        <v>35</v>
      </c>
      <c r="R1938" s="1">
        <v>43347</v>
      </c>
      <c r="S1938">
        <v>8539</v>
      </c>
      <c r="T1938">
        <v>7674</v>
      </c>
      <c r="U1938">
        <v>-865</v>
      </c>
      <c r="V1938">
        <v>-10</v>
      </c>
      <c r="W1938" s="4" t="s">
        <v>166</v>
      </c>
      <c r="X1938">
        <v>2</v>
      </c>
      <c r="Y1938">
        <v>0</v>
      </c>
      <c r="Z1938" s="4" t="s">
        <v>47</v>
      </c>
    </row>
    <row r="1939" spans="1:26" x14ac:dyDescent="0.3">
      <c r="A1939" s="4" t="s">
        <v>2069</v>
      </c>
      <c r="B1939" s="4" t="s">
        <v>120</v>
      </c>
      <c r="C1939" s="4" t="s">
        <v>50</v>
      </c>
      <c r="D1939" s="4" t="s">
        <v>148</v>
      </c>
      <c r="E1939" s="4" t="s">
        <v>149</v>
      </c>
      <c r="F1939" s="4" t="s">
        <v>31</v>
      </c>
      <c r="G1939" s="4" t="s">
        <v>79</v>
      </c>
      <c r="H1939" s="4" t="s">
        <v>80</v>
      </c>
      <c r="I1939">
        <v>5</v>
      </c>
      <c r="J1939">
        <v>5</v>
      </c>
      <c r="K1939" s="4" t="s">
        <v>45</v>
      </c>
      <c r="L1939">
        <v>2020</v>
      </c>
      <c r="M1939">
        <v>6400</v>
      </c>
      <c r="N1939">
        <v>89235</v>
      </c>
      <c r="O1939">
        <v>150</v>
      </c>
      <c r="P1939" s="1">
        <v>42906</v>
      </c>
      <c r="Q1939" s="4" t="s">
        <v>35</v>
      </c>
      <c r="R1939" s="1">
        <v>42876</v>
      </c>
      <c r="S1939">
        <v>5606</v>
      </c>
      <c r="T1939">
        <v>6480</v>
      </c>
      <c r="U1939">
        <v>874</v>
      </c>
      <c r="V1939">
        <v>16</v>
      </c>
      <c r="W1939" s="4" t="s">
        <v>90</v>
      </c>
      <c r="X1939">
        <v>4</v>
      </c>
      <c r="Y1939">
        <v>175</v>
      </c>
      <c r="Z1939" s="4" t="s">
        <v>57</v>
      </c>
    </row>
    <row r="1940" spans="1:26" x14ac:dyDescent="0.3">
      <c r="A1940" s="4" t="s">
        <v>2070</v>
      </c>
      <c r="B1940" s="4" t="s">
        <v>133</v>
      </c>
      <c r="C1940" s="4" t="s">
        <v>93</v>
      </c>
      <c r="D1940" s="4" t="s">
        <v>41</v>
      </c>
      <c r="E1940" s="4" t="s">
        <v>42</v>
      </c>
      <c r="F1940" s="4" t="s">
        <v>43</v>
      </c>
      <c r="G1940" s="4" t="s">
        <v>32</v>
      </c>
      <c r="H1940" s="4" t="s">
        <v>33</v>
      </c>
      <c r="I1940">
        <v>2</v>
      </c>
      <c r="J1940">
        <v>2</v>
      </c>
      <c r="K1940" s="4" t="s">
        <v>66</v>
      </c>
      <c r="L1940">
        <v>2020</v>
      </c>
      <c r="M1940">
        <v>9000</v>
      </c>
      <c r="N1940">
        <v>83556</v>
      </c>
      <c r="O1940">
        <v>250</v>
      </c>
      <c r="P1940" s="1">
        <v>42200</v>
      </c>
      <c r="Q1940" s="4" t="s">
        <v>35</v>
      </c>
      <c r="R1940" s="1">
        <v>42753</v>
      </c>
      <c r="S1940">
        <v>8237</v>
      </c>
      <c r="T1940">
        <v>9430</v>
      </c>
      <c r="U1940">
        <v>1193</v>
      </c>
      <c r="V1940">
        <v>14</v>
      </c>
      <c r="W1940" s="4" t="s">
        <v>179</v>
      </c>
      <c r="X1940">
        <v>4</v>
      </c>
      <c r="Y1940">
        <v>239</v>
      </c>
      <c r="Z1940" s="4" t="s">
        <v>47</v>
      </c>
    </row>
    <row r="1941" spans="1:26" x14ac:dyDescent="0.3">
      <c r="A1941" s="4" t="s">
        <v>2071</v>
      </c>
      <c r="B1941" s="4" t="s">
        <v>65</v>
      </c>
      <c r="C1941" s="4" t="s">
        <v>40</v>
      </c>
      <c r="D1941" s="4" t="s">
        <v>78</v>
      </c>
      <c r="E1941" s="4" t="s">
        <v>30</v>
      </c>
      <c r="F1941" s="4" t="s">
        <v>31</v>
      </c>
      <c r="G1941" s="4" t="s">
        <v>32</v>
      </c>
      <c r="H1941" s="4" t="s">
        <v>80</v>
      </c>
      <c r="I1941">
        <v>4</v>
      </c>
      <c r="J1941">
        <v>5</v>
      </c>
      <c r="K1941" s="4" t="s">
        <v>55</v>
      </c>
      <c r="L1941">
        <v>2021</v>
      </c>
      <c r="M1941">
        <v>7800</v>
      </c>
      <c r="N1941">
        <v>56417</v>
      </c>
      <c r="O1941">
        <v>120</v>
      </c>
      <c r="P1941" s="1">
        <v>43702</v>
      </c>
      <c r="Q1941" s="4" t="s">
        <v>35</v>
      </c>
      <c r="R1941" s="1">
        <v>45447</v>
      </c>
      <c r="S1941">
        <v>5821</v>
      </c>
      <c r="T1941">
        <v>4779</v>
      </c>
      <c r="U1941">
        <v>-1042</v>
      </c>
      <c r="V1941">
        <v>-18</v>
      </c>
      <c r="W1941" s="4" t="s">
        <v>127</v>
      </c>
      <c r="X1941">
        <v>2</v>
      </c>
      <c r="Y1941">
        <v>0</v>
      </c>
      <c r="Z1941" s="4" t="s">
        <v>37</v>
      </c>
    </row>
    <row r="1942" spans="1:26" x14ac:dyDescent="0.3">
      <c r="A1942" s="4" t="s">
        <v>2072</v>
      </c>
      <c r="B1942" s="4" t="s">
        <v>120</v>
      </c>
      <c r="C1942" s="4" t="s">
        <v>190</v>
      </c>
      <c r="D1942" s="4" t="s">
        <v>29</v>
      </c>
      <c r="E1942" s="4" t="s">
        <v>30</v>
      </c>
      <c r="F1942" s="4" t="s">
        <v>31</v>
      </c>
      <c r="G1942" s="4" t="s">
        <v>54</v>
      </c>
      <c r="H1942" s="4" t="s">
        <v>33</v>
      </c>
      <c r="I1942">
        <v>5</v>
      </c>
      <c r="J1942">
        <v>5</v>
      </c>
      <c r="K1942" s="4" t="s">
        <v>45</v>
      </c>
      <c r="L1942">
        <v>2018</v>
      </c>
      <c r="M1942">
        <v>6600</v>
      </c>
      <c r="N1942">
        <v>25858</v>
      </c>
      <c r="O1942">
        <v>113</v>
      </c>
      <c r="P1942" s="1">
        <v>42540</v>
      </c>
      <c r="Q1942" s="4" t="s">
        <v>35</v>
      </c>
      <c r="R1942" s="1">
        <v>43402</v>
      </c>
      <c r="S1942">
        <v>4718</v>
      </c>
      <c r="T1942">
        <v>3718</v>
      </c>
      <c r="U1942">
        <v>-1000</v>
      </c>
      <c r="V1942">
        <v>-21</v>
      </c>
      <c r="W1942" s="4" t="s">
        <v>179</v>
      </c>
      <c r="X1942">
        <v>5</v>
      </c>
      <c r="Y1942">
        <v>0</v>
      </c>
      <c r="Z1942" s="4" t="s">
        <v>37</v>
      </c>
    </row>
    <row r="1943" spans="1:26" x14ac:dyDescent="0.3">
      <c r="A1943" s="4" t="s">
        <v>2073</v>
      </c>
      <c r="B1943" s="4" t="s">
        <v>146</v>
      </c>
      <c r="C1943" s="4" t="s">
        <v>163</v>
      </c>
      <c r="D1943" s="4" t="s">
        <v>148</v>
      </c>
      <c r="E1943" s="4" t="s">
        <v>149</v>
      </c>
      <c r="F1943" s="4" t="s">
        <v>31</v>
      </c>
      <c r="G1943" s="4" t="s">
        <v>89</v>
      </c>
      <c r="H1943" s="4" t="s">
        <v>80</v>
      </c>
      <c r="I1943">
        <v>5</v>
      </c>
      <c r="J1943">
        <v>5</v>
      </c>
      <c r="K1943" s="4" t="s">
        <v>66</v>
      </c>
      <c r="L1943">
        <v>2017</v>
      </c>
      <c r="M1943">
        <v>6800</v>
      </c>
      <c r="N1943">
        <v>99237</v>
      </c>
      <c r="O1943">
        <v>150</v>
      </c>
      <c r="P1943" s="1">
        <v>44483</v>
      </c>
      <c r="Q1943" s="4" t="s">
        <v>35</v>
      </c>
      <c r="R1943" s="1">
        <v>44688</v>
      </c>
      <c r="S1943">
        <v>5392</v>
      </c>
      <c r="T1943">
        <v>5704</v>
      </c>
      <c r="U1943">
        <v>312</v>
      </c>
      <c r="V1943">
        <v>6</v>
      </c>
      <c r="W1943" s="4" t="s">
        <v>116</v>
      </c>
      <c r="X1943">
        <v>3</v>
      </c>
      <c r="Y1943">
        <v>62</v>
      </c>
      <c r="Z1943" s="4" t="s">
        <v>95</v>
      </c>
    </row>
    <row r="1944" spans="1:26" x14ac:dyDescent="0.3">
      <c r="A1944" s="4" t="s">
        <v>2074</v>
      </c>
      <c r="B1944" s="4" t="s">
        <v>76</v>
      </c>
      <c r="C1944" s="4" t="s">
        <v>93</v>
      </c>
      <c r="D1944" s="4" t="s">
        <v>151</v>
      </c>
      <c r="E1944" s="4" t="s">
        <v>86</v>
      </c>
      <c r="F1944" s="4" t="s">
        <v>152</v>
      </c>
      <c r="G1944" s="4" t="s">
        <v>44</v>
      </c>
      <c r="H1944" s="4" t="s">
        <v>80</v>
      </c>
      <c r="I1944">
        <v>5</v>
      </c>
      <c r="J1944">
        <v>5</v>
      </c>
      <c r="K1944" s="4" t="s">
        <v>55</v>
      </c>
      <c r="L1944">
        <v>2015</v>
      </c>
      <c r="M1944">
        <v>8900</v>
      </c>
      <c r="N1944">
        <v>27060</v>
      </c>
      <c r="O1944">
        <v>100</v>
      </c>
      <c r="P1944" s="1">
        <v>42147</v>
      </c>
      <c r="Q1944" s="4" t="s">
        <v>35</v>
      </c>
      <c r="R1944" s="1">
        <v>43532</v>
      </c>
      <c r="S1944">
        <v>7103</v>
      </c>
      <c r="T1944">
        <v>7546</v>
      </c>
      <c r="U1944">
        <v>443</v>
      </c>
      <c r="V1944">
        <v>6</v>
      </c>
      <c r="W1944" s="4" t="s">
        <v>56</v>
      </c>
      <c r="X1944">
        <v>4</v>
      </c>
      <c r="Y1944">
        <v>89</v>
      </c>
      <c r="Z1944" s="4" t="s">
        <v>37</v>
      </c>
    </row>
    <row r="1945" spans="1:26" x14ac:dyDescent="0.3">
      <c r="A1945" s="4" t="s">
        <v>2075</v>
      </c>
      <c r="B1945" s="4" t="s">
        <v>109</v>
      </c>
      <c r="C1945" s="4" t="s">
        <v>40</v>
      </c>
      <c r="D1945" s="4" t="s">
        <v>105</v>
      </c>
      <c r="E1945" s="4" t="s">
        <v>52</v>
      </c>
      <c r="F1945" s="4" t="s">
        <v>73</v>
      </c>
      <c r="G1945" s="4" t="s">
        <v>44</v>
      </c>
      <c r="H1945" s="4" t="s">
        <v>33</v>
      </c>
      <c r="I1945">
        <v>4</v>
      </c>
      <c r="J1945">
        <v>2</v>
      </c>
      <c r="K1945" s="4" t="s">
        <v>34</v>
      </c>
      <c r="L1945">
        <v>2015</v>
      </c>
      <c r="M1945">
        <v>8900</v>
      </c>
      <c r="N1945">
        <v>69533</v>
      </c>
      <c r="O1945">
        <v>200</v>
      </c>
      <c r="P1945" s="1">
        <v>44077</v>
      </c>
      <c r="Q1945" s="4" t="s">
        <v>35</v>
      </c>
      <c r="R1945" s="1">
        <v>43946</v>
      </c>
      <c r="S1945">
        <v>7866</v>
      </c>
      <c r="T1945">
        <v>7061</v>
      </c>
      <c r="U1945">
        <v>-805</v>
      </c>
      <c r="V1945">
        <v>-10</v>
      </c>
      <c r="W1945" s="4" t="s">
        <v>181</v>
      </c>
      <c r="X1945">
        <v>1</v>
      </c>
      <c r="Y1945">
        <v>0</v>
      </c>
      <c r="Z1945" s="4" t="s">
        <v>47</v>
      </c>
    </row>
    <row r="1946" spans="1:26" x14ac:dyDescent="0.3">
      <c r="A1946" s="4" t="s">
        <v>2076</v>
      </c>
      <c r="B1946" s="4" t="s">
        <v>39</v>
      </c>
      <c r="C1946" s="4" t="s">
        <v>175</v>
      </c>
      <c r="D1946" s="4" t="s">
        <v>85</v>
      </c>
      <c r="E1946" s="4" t="s">
        <v>86</v>
      </c>
      <c r="F1946" s="4" t="s">
        <v>31</v>
      </c>
      <c r="G1946" s="4" t="s">
        <v>79</v>
      </c>
      <c r="H1946" s="4" t="s">
        <v>80</v>
      </c>
      <c r="I1946">
        <v>4</v>
      </c>
      <c r="J1946">
        <v>5</v>
      </c>
      <c r="K1946" s="4" t="s">
        <v>34</v>
      </c>
      <c r="L1946">
        <v>2022</v>
      </c>
      <c r="M1946">
        <v>7200</v>
      </c>
      <c r="N1946">
        <v>15633</v>
      </c>
      <c r="O1946">
        <v>103</v>
      </c>
      <c r="P1946" s="1">
        <v>44108</v>
      </c>
      <c r="Q1946" s="4" t="s">
        <v>35</v>
      </c>
      <c r="R1946" s="1">
        <v>45567</v>
      </c>
      <c r="S1946">
        <v>5515</v>
      </c>
      <c r="T1946">
        <v>4443</v>
      </c>
      <c r="U1946">
        <v>-1072</v>
      </c>
      <c r="V1946">
        <v>-19</v>
      </c>
      <c r="W1946" s="4" t="s">
        <v>106</v>
      </c>
      <c r="X1946">
        <v>2</v>
      </c>
      <c r="Y1946">
        <v>0</v>
      </c>
      <c r="Z1946" s="4" t="s">
        <v>57</v>
      </c>
    </row>
    <row r="1947" spans="1:26" x14ac:dyDescent="0.3">
      <c r="A1947" s="4" t="s">
        <v>2077</v>
      </c>
      <c r="B1947" s="4" t="s">
        <v>49</v>
      </c>
      <c r="C1947" s="4" t="s">
        <v>163</v>
      </c>
      <c r="D1947" s="4" t="s">
        <v>78</v>
      </c>
      <c r="E1947" s="4" t="s">
        <v>30</v>
      </c>
      <c r="F1947" s="4" t="s">
        <v>31</v>
      </c>
      <c r="G1947" s="4" t="s">
        <v>89</v>
      </c>
      <c r="H1947" s="4" t="s">
        <v>33</v>
      </c>
      <c r="I1947">
        <v>4</v>
      </c>
      <c r="J1947">
        <v>5</v>
      </c>
      <c r="K1947" s="4" t="s">
        <v>66</v>
      </c>
      <c r="L1947">
        <v>2021</v>
      </c>
      <c r="M1947">
        <v>6400</v>
      </c>
      <c r="N1947">
        <v>73930</v>
      </c>
      <c r="O1947">
        <v>120</v>
      </c>
      <c r="P1947" s="1">
        <v>42269</v>
      </c>
      <c r="Q1947" s="4" t="s">
        <v>35</v>
      </c>
      <c r="R1947" s="1">
        <v>42912</v>
      </c>
      <c r="S1947">
        <v>5392</v>
      </c>
      <c r="T1947">
        <v>6481</v>
      </c>
      <c r="U1947">
        <v>1089</v>
      </c>
      <c r="V1947">
        <v>20</v>
      </c>
      <c r="W1947" s="4" t="s">
        <v>131</v>
      </c>
      <c r="X1947">
        <v>5</v>
      </c>
      <c r="Y1947">
        <v>218</v>
      </c>
      <c r="Z1947" s="4" t="s">
        <v>37</v>
      </c>
    </row>
    <row r="1948" spans="1:26" x14ac:dyDescent="0.3">
      <c r="A1948" s="4" t="s">
        <v>2078</v>
      </c>
      <c r="B1948" s="4" t="s">
        <v>125</v>
      </c>
      <c r="C1948" s="4" t="s">
        <v>77</v>
      </c>
      <c r="D1948" s="4" t="s">
        <v>78</v>
      </c>
      <c r="E1948" s="4" t="s">
        <v>30</v>
      </c>
      <c r="F1948" s="4" t="s">
        <v>31</v>
      </c>
      <c r="G1948" s="4" t="s">
        <v>54</v>
      </c>
      <c r="H1948" s="4" t="s">
        <v>33</v>
      </c>
      <c r="I1948">
        <v>4</v>
      </c>
      <c r="J1948">
        <v>5</v>
      </c>
      <c r="K1948" s="4" t="s">
        <v>66</v>
      </c>
      <c r="L1948">
        <v>2022</v>
      </c>
      <c r="M1948">
        <v>6300</v>
      </c>
      <c r="N1948">
        <v>37088</v>
      </c>
      <c r="O1948">
        <v>120</v>
      </c>
      <c r="P1948" s="1">
        <v>45174</v>
      </c>
      <c r="Q1948" s="4" t="s">
        <v>35</v>
      </c>
      <c r="R1948" s="1">
        <v>45522</v>
      </c>
      <c r="S1948">
        <v>5106</v>
      </c>
      <c r="T1948">
        <v>6005</v>
      </c>
      <c r="U1948">
        <v>899</v>
      </c>
      <c r="V1948">
        <v>18</v>
      </c>
      <c r="W1948" s="4" t="s">
        <v>166</v>
      </c>
      <c r="X1948">
        <v>3</v>
      </c>
      <c r="Y1948">
        <v>180</v>
      </c>
      <c r="Z1948" s="4" t="s">
        <v>37</v>
      </c>
    </row>
    <row r="1949" spans="1:26" x14ac:dyDescent="0.3">
      <c r="A1949" s="4" t="s">
        <v>2079</v>
      </c>
      <c r="B1949" s="4" t="s">
        <v>49</v>
      </c>
      <c r="C1949" s="4" t="s">
        <v>104</v>
      </c>
      <c r="D1949" s="4" t="s">
        <v>29</v>
      </c>
      <c r="E1949" s="4" t="s">
        <v>30</v>
      </c>
      <c r="F1949" s="4" t="s">
        <v>31</v>
      </c>
      <c r="G1949" s="4" t="s">
        <v>79</v>
      </c>
      <c r="H1949" s="4" t="s">
        <v>33</v>
      </c>
      <c r="I1949">
        <v>5</v>
      </c>
      <c r="J1949">
        <v>5</v>
      </c>
      <c r="K1949" s="4" t="s">
        <v>45</v>
      </c>
      <c r="L1949">
        <v>2020</v>
      </c>
      <c r="M1949">
        <v>6400</v>
      </c>
      <c r="N1949">
        <v>15583</v>
      </c>
      <c r="O1949">
        <v>113</v>
      </c>
      <c r="P1949" s="1">
        <v>45010</v>
      </c>
      <c r="Q1949" s="4" t="s">
        <v>35</v>
      </c>
      <c r="R1949" s="1">
        <v>45446</v>
      </c>
      <c r="S1949">
        <v>5164</v>
      </c>
      <c r="T1949">
        <v>5532</v>
      </c>
      <c r="U1949">
        <v>368</v>
      </c>
      <c r="V1949">
        <v>7</v>
      </c>
      <c r="W1949" s="4" t="s">
        <v>67</v>
      </c>
      <c r="X1949">
        <v>3</v>
      </c>
      <c r="Y1949">
        <v>74</v>
      </c>
      <c r="Z1949" s="4" t="s">
        <v>57</v>
      </c>
    </row>
    <row r="1950" spans="1:26" x14ac:dyDescent="0.3">
      <c r="A1950" s="4" t="s">
        <v>2080</v>
      </c>
      <c r="B1950" s="4" t="s">
        <v>49</v>
      </c>
      <c r="C1950" s="4" t="s">
        <v>97</v>
      </c>
      <c r="D1950" s="4" t="s">
        <v>158</v>
      </c>
      <c r="E1950" s="4" t="s">
        <v>86</v>
      </c>
      <c r="F1950" s="4" t="s">
        <v>152</v>
      </c>
      <c r="G1950" s="4" t="s">
        <v>54</v>
      </c>
      <c r="H1950" s="4" t="s">
        <v>80</v>
      </c>
      <c r="I1950">
        <v>5</v>
      </c>
      <c r="J1950">
        <v>4</v>
      </c>
      <c r="K1950" s="4" t="s">
        <v>34</v>
      </c>
      <c r="L1950">
        <v>2015</v>
      </c>
      <c r="M1950">
        <v>8400</v>
      </c>
      <c r="N1950">
        <v>64550</v>
      </c>
      <c r="O1950">
        <v>115</v>
      </c>
      <c r="P1950" s="1">
        <v>42240</v>
      </c>
      <c r="Q1950" s="4" t="s">
        <v>35</v>
      </c>
      <c r="R1950" s="1">
        <v>45624</v>
      </c>
      <c r="S1950">
        <v>6781</v>
      </c>
      <c r="T1950">
        <v>6065</v>
      </c>
      <c r="U1950">
        <v>-716</v>
      </c>
      <c r="V1950">
        <v>-11</v>
      </c>
      <c r="W1950" s="4" t="s">
        <v>99</v>
      </c>
      <c r="X1950">
        <v>3</v>
      </c>
      <c r="Y1950">
        <v>0</v>
      </c>
      <c r="Z1950" s="4" t="s">
        <v>37</v>
      </c>
    </row>
    <row r="1951" spans="1:26" x14ac:dyDescent="0.3">
      <c r="A1951" s="4" t="s">
        <v>2081</v>
      </c>
      <c r="B1951" s="4" t="s">
        <v>197</v>
      </c>
      <c r="C1951" s="4" t="s">
        <v>97</v>
      </c>
      <c r="D1951" s="4" t="s">
        <v>51</v>
      </c>
      <c r="E1951" s="4" t="s">
        <v>52</v>
      </c>
      <c r="F1951" s="4" t="s">
        <v>53</v>
      </c>
      <c r="G1951" s="4" t="s">
        <v>44</v>
      </c>
      <c r="H1951" s="4" t="s">
        <v>80</v>
      </c>
      <c r="I1951">
        <v>8</v>
      </c>
      <c r="J1951">
        <v>5</v>
      </c>
      <c r="K1951" s="4" t="s">
        <v>55</v>
      </c>
      <c r="L1951">
        <v>2015</v>
      </c>
      <c r="M1951">
        <v>9900</v>
      </c>
      <c r="N1951">
        <v>56223</v>
      </c>
      <c r="O1951">
        <v>200</v>
      </c>
      <c r="P1951" s="1">
        <v>43679</v>
      </c>
      <c r="Q1951" s="4" t="s">
        <v>35</v>
      </c>
      <c r="R1951" s="1">
        <v>43808</v>
      </c>
      <c r="S1951">
        <v>8324</v>
      </c>
      <c r="T1951">
        <v>9536</v>
      </c>
      <c r="U1951">
        <v>1212</v>
      </c>
      <c r="V1951">
        <v>15</v>
      </c>
      <c r="W1951" s="4" t="s">
        <v>131</v>
      </c>
      <c r="X1951">
        <v>3</v>
      </c>
      <c r="Y1951">
        <v>242</v>
      </c>
      <c r="Z1951" s="4" t="s">
        <v>37</v>
      </c>
    </row>
    <row r="1952" spans="1:26" x14ac:dyDescent="0.3">
      <c r="A1952" s="4" t="s">
        <v>2082</v>
      </c>
      <c r="B1952" s="4" t="s">
        <v>39</v>
      </c>
      <c r="C1952" s="4" t="s">
        <v>28</v>
      </c>
      <c r="D1952" s="4" t="s">
        <v>148</v>
      </c>
      <c r="E1952" s="4" t="s">
        <v>149</v>
      </c>
      <c r="F1952" s="4" t="s">
        <v>31</v>
      </c>
      <c r="G1952" s="4" t="s">
        <v>54</v>
      </c>
      <c r="H1952" s="4" t="s">
        <v>80</v>
      </c>
      <c r="I1952">
        <v>5</v>
      </c>
      <c r="J1952">
        <v>5</v>
      </c>
      <c r="K1952" s="4" t="s">
        <v>34</v>
      </c>
      <c r="L1952">
        <v>2019</v>
      </c>
      <c r="M1952">
        <v>7500</v>
      </c>
      <c r="N1952">
        <v>37346</v>
      </c>
      <c r="O1952">
        <v>150</v>
      </c>
      <c r="P1952" s="1">
        <v>42853</v>
      </c>
      <c r="Q1952" s="4" t="s">
        <v>35</v>
      </c>
      <c r="R1952" s="1">
        <v>45579</v>
      </c>
      <c r="S1952">
        <v>5575</v>
      </c>
      <c r="T1952">
        <v>4882</v>
      </c>
      <c r="U1952">
        <v>-693</v>
      </c>
      <c r="V1952">
        <v>-12</v>
      </c>
      <c r="W1952" s="4" t="s">
        <v>36</v>
      </c>
      <c r="X1952">
        <v>4</v>
      </c>
      <c r="Y1952">
        <v>0</v>
      </c>
      <c r="Z1952" s="4" t="s">
        <v>37</v>
      </c>
    </row>
    <row r="1953" spans="1:26" x14ac:dyDescent="0.3">
      <c r="A1953" s="4" t="s">
        <v>2083</v>
      </c>
      <c r="B1953" s="4" t="s">
        <v>109</v>
      </c>
      <c r="C1953" s="4" t="s">
        <v>93</v>
      </c>
      <c r="D1953" s="4" t="s">
        <v>148</v>
      </c>
      <c r="E1953" s="4" t="s">
        <v>149</v>
      </c>
      <c r="F1953" s="4" t="s">
        <v>31</v>
      </c>
      <c r="G1953" s="4" t="s">
        <v>32</v>
      </c>
      <c r="H1953" s="4" t="s">
        <v>33</v>
      </c>
      <c r="I1953">
        <v>5</v>
      </c>
      <c r="J1953">
        <v>5</v>
      </c>
      <c r="K1953" s="4" t="s">
        <v>66</v>
      </c>
      <c r="L1953">
        <v>2015</v>
      </c>
      <c r="M1953">
        <v>7000</v>
      </c>
      <c r="N1953">
        <v>74575</v>
      </c>
      <c r="O1953">
        <v>150</v>
      </c>
      <c r="P1953" s="1">
        <v>44815</v>
      </c>
      <c r="Q1953" s="4" t="s">
        <v>35</v>
      </c>
      <c r="R1953" s="1">
        <v>44883</v>
      </c>
      <c r="S1953">
        <v>6493</v>
      </c>
      <c r="T1953">
        <v>7534</v>
      </c>
      <c r="U1953">
        <v>1041</v>
      </c>
      <c r="V1953">
        <v>16</v>
      </c>
      <c r="W1953" s="4" t="s">
        <v>111</v>
      </c>
      <c r="X1953">
        <v>1</v>
      </c>
      <c r="Y1953">
        <v>208</v>
      </c>
      <c r="Z1953" s="4" t="s">
        <v>57</v>
      </c>
    </row>
    <row r="1954" spans="1:26" x14ac:dyDescent="0.3">
      <c r="A1954" s="4" t="s">
        <v>2084</v>
      </c>
      <c r="B1954" s="4" t="s">
        <v>88</v>
      </c>
      <c r="C1954" s="4" t="s">
        <v>93</v>
      </c>
      <c r="D1954" s="4" t="s">
        <v>165</v>
      </c>
      <c r="E1954" s="4" t="s">
        <v>62</v>
      </c>
      <c r="F1954" s="4" t="s">
        <v>53</v>
      </c>
      <c r="G1954" s="4" t="s">
        <v>54</v>
      </c>
      <c r="H1954" s="4" t="s">
        <v>33</v>
      </c>
      <c r="I1954">
        <v>5</v>
      </c>
      <c r="J1954">
        <v>3</v>
      </c>
      <c r="K1954" s="4" t="s">
        <v>45</v>
      </c>
      <c r="L1954">
        <v>2017</v>
      </c>
      <c r="M1954">
        <v>8200</v>
      </c>
      <c r="N1954">
        <v>19071</v>
      </c>
      <c r="O1954">
        <v>130</v>
      </c>
      <c r="P1954" s="1">
        <v>44661</v>
      </c>
      <c r="Q1954" s="4" t="s">
        <v>35</v>
      </c>
      <c r="R1954" s="1">
        <v>44951</v>
      </c>
      <c r="S1954">
        <v>7042</v>
      </c>
      <c r="T1954">
        <v>7480</v>
      </c>
      <c r="U1954">
        <v>438</v>
      </c>
      <c r="V1954">
        <v>6</v>
      </c>
      <c r="W1954" s="4" t="s">
        <v>127</v>
      </c>
      <c r="X1954">
        <v>1</v>
      </c>
      <c r="Y1954">
        <v>88</v>
      </c>
      <c r="Z1954" s="4" t="s">
        <v>37</v>
      </c>
    </row>
    <row r="1955" spans="1:26" x14ac:dyDescent="0.3">
      <c r="A1955" s="4" t="s">
        <v>2085</v>
      </c>
      <c r="B1955" s="4" t="s">
        <v>83</v>
      </c>
      <c r="C1955" s="4" t="s">
        <v>93</v>
      </c>
      <c r="D1955" s="4" t="s">
        <v>51</v>
      </c>
      <c r="E1955" s="4" t="s">
        <v>52</v>
      </c>
      <c r="F1955" s="4" t="s">
        <v>53</v>
      </c>
      <c r="G1955" s="4" t="s">
        <v>54</v>
      </c>
      <c r="H1955" s="4" t="s">
        <v>80</v>
      </c>
      <c r="I1955">
        <v>8</v>
      </c>
      <c r="J1955">
        <v>5</v>
      </c>
      <c r="K1955" s="4" t="s">
        <v>45</v>
      </c>
      <c r="L1955">
        <v>2018</v>
      </c>
      <c r="M1955">
        <v>8100</v>
      </c>
      <c r="N1955">
        <v>30038</v>
      </c>
      <c r="O1955">
        <v>200</v>
      </c>
      <c r="P1955" s="1">
        <v>43215</v>
      </c>
      <c r="Q1955" s="4" t="s">
        <v>35</v>
      </c>
      <c r="R1955" s="1">
        <v>44040</v>
      </c>
      <c r="S1955">
        <v>7506</v>
      </c>
      <c r="T1955">
        <v>7955</v>
      </c>
      <c r="U1955">
        <v>449</v>
      </c>
      <c r="V1955">
        <v>6</v>
      </c>
      <c r="W1955" s="4" t="s">
        <v>184</v>
      </c>
      <c r="X1955">
        <v>1</v>
      </c>
      <c r="Y1955">
        <v>90</v>
      </c>
      <c r="Z1955" s="4" t="s">
        <v>57</v>
      </c>
    </row>
    <row r="1956" spans="1:26" x14ac:dyDescent="0.3">
      <c r="A1956" s="4" t="s">
        <v>2086</v>
      </c>
      <c r="B1956" s="4" t="s">
        <v>120</v>
      </c>
      <c r="C1956" s="4" t="s">
        <v>163</v>
      </c>
      <c r="D1956" s="4" t="s">
        <v>105</v>
      </c>
      <c r="E1956" s="4" t="s">
        <v>52</v>
      </c>
      <c r="F1956" s="4" t="s">
        <v>73</v>
      </c>
      <c r="G1956" s="4" t="s">
        <v>79</v>
      </c>
      <c r="H1956" s="4" t="s">
        <v>80</v>
      </c>
      <c r="I1956">
        <v>4</v>
      </c>
      <c r="J1956">
        <v>2</v>
      </c>
      <c r="K1956" s="4" t="s">
        <v>45</v>
      </c>
      <c r="L1956">
        <v>2023</v>
      </c>
      <c r="M1956">
        <v>7100</v>
      </c>
      <c r="N1956">
        <v>5718</v>
      </c>
      <c r="O1956">
        <v>200</v>
      </c>
      <c r="P1956" s="1">
        <v>44957</v>
      </c>
      <c r="Q1956" s="4" t="s">
        <v>35</v>
      </c>
      <c r="R1956" s="1">
        <v>45040</v>
      </c>
      <c r="S1956">
        <v>5832</v>
      </c>
      <c r="T1956">
        <v>5364</v>
      </c>
      <c r="U1956">
        <v>-468</v>
      </c>
      <c r="V1956">
        <v>-8</v>
      </c>
      <c r="W1956" s="4" t="s">
        <v>67</v>
      </c>
      <c r="X1956">
        <v>5</v>
      </c>
      <c r="Y1956">
        <v>0</v>
      </c>
      <c r="Z1956" s="4" t="s">
        <v>57</v>
      </c>
    </row>
    <row r="1957" spans="1:26" x14ac:dyDescent="0.3">
      <c r="A1957" s="4" t="s">
        <v>2087</v>
      </c>
      <c r="B1957" s="4" t="s">
        <v>125</v>
      </c>
      <c r="C1957" s="4" t="s">
        <v>104</v>
      </c>
      <c r="D1957" s="4" t="s">
        <v>151</v>
      </c>
      <c r="E1957" s="4" t="s">
        <v>86</v>
      </c>
      <c r="F1957" s="4" t="s">
        <v>152</v>
      </c>
      <c r="G1957" s="4" t="s">
        <v>32</v>
      </c>
      <c r="H1957" s="4" t="s">
        <v>33</v>
      </c>
      <c r="I1957">
        <v>5</v>
      </c>
      <c r="J1957">
        <v>5</v>
      </c>
      <c r="K1957" s="4" t="s">
        <v>45</v>
      </c>
      <c r="L1957">
        <v>2019</v>
      </c>
      <c r="M1957">
        <v>7000</v>
      </c>
      <c r="N1957">
        <v>5726</v>
      </c>
      <c r="O1957">
        <v>100</v>
      </c>
      <c r="P1957" s="1">
        <v>43114</v>
      </c>
      <c r="Q1957" s="4" t="s">
        <v>35</v>
      </c>
      <c r="R1957" s="1">
        <v>43197</v>
      </c>
      <c r="S1957">
        <v>5873</v>
      </c>
      <c r="T1957">
        <v>6728</v>
      </c>
      <c r="U1957">
        <v>855</v>
      </c>
      <c r="V1957">
        <v>15</v>
      </c>
      <c r="W1957" s="4" t="s">
        <v>136</v>
      </c>
      <c r="X1957">
        <v>4</v>
      </c>
      <c r="Y1957">
        <v>171</v>
      </c>
      <c r="Z1957" s="4" t="s">
        <v>57</v>
      </c>
    </row>
    <row r="1958" spans="1:26" x14ac:dyDescent="0.3">
      <c r="A1958" s="4" t="s">
        <v>2088</v>
      </c>
      <c r="B1958" s="4" t="s">
        <v>146</v>
      </c>
      <c r="C1958" s="4" t="s">
        <v>84</v>
      </c>
      <c r="D1958" s="4" t="s">
        <v>151</v>
      </c>
      <c r="E1958" s="4" t="s">
        <v>86</v>
      </c>
      <c r="F1958" s="4" t="s">
        <v>152</v>
      </c>
      <c r="G1958" s="4" t="s">
        <v>44</v>
      </c>
      <c r="H1958" s="4" t="s">
        <v>80</v>
      </c>
      <c r="I1958">
        <v>5</v>
      </c>
      <c r="J1958">
        <v>5</v>
      </c>
      <c r="K1958" s="4" t="s">
        <v>66</v>
      </c>
      <c r="L1958">
        <v>2020</v>
      </c>
      <c r="M1958">
        <v>7000</v>
      </c>
      <c r="N1958">
        <v>27231</v>
      </c>
      <c r="O1958">
        <v>100</v>
      </c>
      <c r="P1958" s="1">
        <v>44407</v>
      </c>
      <c r="Q1958" s="4" t="s">
        <v>35</v>
      </c>
      <c r="R1958" s="1">
        <v>44688</v>
      </c>
      <c r="S1958">
        <v>5237</v>
      </c>
      <c r="T1958">
        <v>5443</v>
      </c>
      <c r="U1958">
        <v>206</v>
      </c>
      <c r="V1958">
        <v>4</v>
      </c>
      <c r="W1958" s="4" t="s">
        <v>142</v>
      </c>
      <c r="X1958">
        <v>5</v>
      </c>
      <c r="Y1958">
        <v>41</v>
      </c>
      <c r="Z1958" s="4" t="s">
        <v>57</v>
      </c>
    </row>
    <row r="1959" spans="1:26" x14ac:dyDescent="0.3">
      <c r="A1959" s="4" t="s">
        <v>2089</v>
      </c>
      <c r="B1959" s="4" t="s">
        <v>120</v>
      </c>
      <c r="C1959" s="4" t="s">
        <v>123</v>
      </c>
      <c r="D1959" s="4" t="s">
        <v>29</v>
      </c>
      <c r="E1959" s="4" t="s">
        <v>30</v>
      </c>
      <c r="F1959" s="4" t="s">
        <v>31</v>
      </c>
      <c r="G1959" s="4" t="s">
        <v>54</v>
      </c>
      <c r="H1959" s="4" t="s">
        <v>80</v>
      </c>
      <c r="I1959">
        <v>5</v>
      </c>
      <c r="J1959">
        <v>5</v>
      </c>
      <c r="K1959" s="4" t="s">
        <v>66</v>
      </c>
      <c r="L1959">
        <v>2018</v>
      </c>
      <c r="M1959">
        <v>6700</v>
      </c>
      <c r="N1959">
        <v>1539</v>
      </c>
      <c r="O1959">
        <v>113</v>
      </c>
      <c r="P1959" s="1">
        <v>42681</v>
      </c>
      <c r="Q1959" s="4" t="s">
        <v>35</v>
      </c>
      <c r="R1959" s="1">
        <v>45084</v>
      </c>
      <c r="S1959">
        <v>6195</v>
      </c>
      <c r="T1959">
        <v>7624</v>
      </c>
      <c r="U1959">
        <v>1429</v>
      </c>
      <c r="V1959">
        <v>23</v>
      </c>
      <c r="W1959" s="4" t="s">
        <v>106</v>
      </c>
      <c r="X1959">
        <v>1</v>
      </c>
      <c r="Y1959">
        <v>286</v>
      </c>
      <c r="Z1959" s="4" t="s">
        <v>57</v>
      </c>
    </row>
    <row r="1960" spans="1:26" x14ac:dyDescent="0.3">
      <c r="A1960" s="4" t="s">
        <v>2090</v>
      </c>
      <c r="B1960" s="4" t="s">
        <v>156</v>
      </c>
      <c r="C1960" s="4" t="s">
        <v>190</v>
      </c>
      <c r="D1960" s="4" t="s">
        <v>105</v>
      </c>
      <c r="E1960" s="4" t="s">
        <v>52</v>
      </c>
      <c r="F1960" s="4" t="s">
        <v>73</v>
      </c>
      <c r="G1960" s="4" t="s">
        <v>44</v>
      </c>
      <c r="H1960" s="4" t="s">
        <v>80</v>
      </c>
      <c r="I1960">
        <v>4</v>
      </c>
      <c r="J1960">
        <v>2</v>
      </c>
      <c r="K1960" s="4" t="s">
        <v>66</v>
      </c>
      <c r="L1960">
        <v>2018</v>
      </c>
      <c r="M1960">
        <v>7700</v>
      </c>
      <c r="N1960">
        <v>15634</v>
      </c>
      <c r="O1960">
        <v>200</v>
      </c>
      <c r="P1960" s="1">
        <v>42637</v>
      </c>
      <c r="Q1960" s="4" t="s">
        <v>35</v>
      </c>
      <c r="R1960" s="1">
        <v>43335</v>
      </c>
      <c r="S1960">
        <v>6711</v>
      </c>
      <c r="T1960">
        <v>8100</v>
      </c>
      <c r="U1960">
        <v>1389</v>
      </c>
      <c r="V1960">
        <v>21</v>
      </c>
      <c r="W1960" s="4" t="s">
        <v>74</v>
      </c>
      <c r="X1960">
        <v>2</v>
      </c>
      <c r="Y1960">
        <v>278</v>
      </c>
      <c r="Z1960" s="4" t="s">
        <v>57</v>
      </c>
    </row>
    <row r="1961" spans="1:26" x14ac:dyDescent="0.3">
      <c r="A1961" s="4" t="s">
        <v>2091</v>
      </c>
      <c r="B1961" s="4" t="s">
        <v>205</v>
      </c>
      <c r="C1961" s="4" t="s">
        <v>144</v>
      </c>
      <c r="D1961" s="4" t="s">
        <v>29</v>
      </c>
      <c r="E1961" s="4" t="s">
        <v>30</v>
      </c>
      <c r="F1961" s="4" t="s">
        <v>31</v>
      </c>
      <c r="G1961" s="4" t="s">
        <v>44</v>
      </c>
      <c r="H1961" s="4" t="s">
        <v>33</v>
      </c>
      <c r="I1961">
        <v>5</v>
      </c>
      <c r="J1961">
        <v>5</v>
      </c>
      <c r="K1961" s="4" t="s">
        <v>66</v>
      </c>
      <c r="L1961">
        <v>2016</v>
      </c>
      <c r="M1961">
        <v>6900</v>
      </c>
      <c r="N1961">
        <v>23435</v>
      </c>
      <c r="O1961">
        <v>113</v>
      </c>
      <c r="P1961" s="1">
        <v>43414</v>
      </c>
      <c r="Q1961" s="4" t="s">
        <v>35</v>
      </c>
      <c r="R1961" s="1">
        <v>43212</v>
      </c>
      <c r="S1961">
        <v>5814</v>
      </c>
      <c r="T1961">
        <v>4598</v>
      </c>
      <c r="U1961">
        <v>-1216</v>
      </c>
      <c r="V1961">
        <v>-21</v>
      </c>
      <c r="W1961" s="4" t="s">
        <v>184</v>
      </c>
      <c r="X1961">
        <v>4</v>
      </c>
      <c r="Y1961">
        <v>0</v>
      </c>
      <c r="Z1961" s="4" t="s">
        <v>95</v>
      </c>
    </row>
    <row r="1962" spans="1:26" x14ac:dyDescent="0.3">
      <c r="A1962" s="4" t="s">
        <v>2092</v>
      </c>
      <c r="B1962" s="4" t="s">
        <v>205</v>
      </c>
      <c r="C1962" s="4" t="s">
        <v>50</v>
      </c>
      <c r="D1962" s="4" t="s">
        <v>105</v>
      </c>
      <c r="E1962" s="4" t="s">
        <v>52</v>
      </c>
      <c r="F1962" s="4" t="s">
        <v>73</v>
      </c>
      <c r="G1962" s="4" t="s">
        <v>79</v>
      </c>
      <c r="H1962" s="4" t="s">
        <v>33</v>
      </c>
      <c r="I1962">
        <v>4</v>
      </c>
      <c r="J1962">
        <v>2</v>
      </c>
      <c r="K1962" s="4" t="s">
        <v>55</v>
      </c>
      <c r="L1962">
        <v>2020</v>
      </c>
      <c r="M1962">
        <v>8900</v>
      </c>
      <c r="N1962">
        <v>74040</v>
      </c>
      <c r="O1962">
        <v>200</v>
      </c>
      <c r="P1962" s="1">
        <v>42030</v>
      </c>
      <c r="Q1962" s="4" t="s">
        <v>35</v>
      </c>
      <c r="R1962" s="1">
        <v>44078</v>
      </c>
      <c r="S1962">
        <v>8232</v>
      </c>
      <c r="T1962">
        <v>7239</v>
      </c>
      <c r="U1962">
        <v>-993</v>
      </c>
      <c r="V1962">
        <v>-12</v>
      </c>
      <c r="W1962" s="4" t="s">
        <v>116</v>
      </c>
      <c r="X1962">
        <v>3</v>
      </c>
      <c r="Y1962">
        <v>0</v>
      </c>
      <c r="Z1962" s="4" t="s">
        <v>57</v>
      </c>
    </row>
    <row r="1963" spans="1:26" x14ac:dyDescent="0.3">
      <c r="A1963" s="4" t="s">
        <v>2093</v>
      </c>
      <c r="B1963" s="4" t="s">
        <v>113</v>
      </c>
      <c r="C1963" s="4" t="s">
        <v>28</v>
      </c>
      <c r="D1963" s="4" t="s">
        <v>85</v>
      </c>
      <c r="E1963" s="4" t="s">
        <v>86</v>
      </c>
      <c r="F1963" s="4" t="s">
        <v>31</v>
      </c>
      <c r="G1963" s="4" t="s">
        <v>79</v>
      </c>
      <c r="H1963" s="4" t="s">
        <v>33</v>
      </c>
      <c r="I1963">
        <v>4</v>
      </c>
      <c r="J1963">
        <v>5</v>
      </c>
      <c r="K1963" s="4" t="s">
        <v>66</v>
      </c>
      <c r="L1963">
        <v>2020</v>
      </c>
      <c r="M1963">
        <v>6500</v>
      </c>
      <c r="N1963">
        <v>59127</v>
      </c>
      <c r="O1963">
        <v>103</v>
      </c>
      <c r="P1963" s="1">
        <v>43392</v>
      </c>
      <c r="Q1963" s="4" t="s">
        <v>35</v>
      </c>
      <c r="R1963" s="1">
        <v>44799</v>
      </c>
      <c r="S1963">
        <v>4904</v>
      </c>
      <c r="T1963">
        <v>5709</v>
      </c>
      <c r="U1963">
        <v>805</v>
      </c>
      <c r="V1963">
        <v>16</v>
      </c>
      <c r="W1963" s="4" t="s">
        <v>136</v>
      </c>
      <c r="X1963">
        <v>3</v>
      </c>
      <c r="Y1963">
        <v>161</v>
      </c>
      <c r="Z1963" s="4" t="s">
        <v>47</v>
      </c>
    </row>
    <row r="1964" spans="1:26" x14ac:dyDescent="0.3">
      <c r="A1964" s="4" t="s">
        <v>2094</v>
      </c>
      <c r="B1964" s="4" t="s">
        <v>156</v>
      </c>
      <c r="C1964" s="4" t="s">
        <v>50</v>
      </c>
      <c r="D1964" s="4" t="s">
        <v>105</v>
      </c>
      <c r="E1964" s="4" t="s">
        <v>52</v>
      </c>
      <c r="F1964" s="4" t="s">
        <v>73</v>
      </c>
      <c r="G1964" s="4" t="s">
        <v>54</v>
      </c>
      <c r="H1964" s="4" t="s">
        <v>33</v>
      </c>
      <c r="I1964">
        <v>4</v>
      </c>
      <c r="J1964">
        <v>2</v>
      </c>
      <c r="K1964" s="4" t="s">
        <v>55</v>
      </c>
      <c r="L1964">
        <v>2018</v>
      </c>
      <c r="M1964">
        <v>9100</v>
      </c>
      <c r="N1964">
        <v>43522</v>
      </c>
      <c r="O1964">
        <v>200</v>
      </c>
      <c r="P1964" s="1">
        <v>45183</v>
      </c>
      <c r="Q1964" s="4" t="s">
        <v>35</v>
      </c>
      <c r="R1964" s="1">
        <v>45426</v>
      </c>
      <c r="S1964">
        <v>8224</v>
      </c>
      <c r="T1964">
        <v>9024</v>
      </c>
      <c r="U1964">
        <v>800</v>
      </c>
      <c r="V1964">
        <v>10</v>
      </c>
      <c r="W1964" s="4" t="s">
        <v>90</v>
      </c>
      <c r="X1964">
        <v>3</v>
      </c>
      <c r="Y1964">
        <v>160</v>
      </c>
      <c r="Z1964" s="4" t="s">
        <v>57</v>
      </c>
    </row>
    <row r="1965" spans="1:26" x14ac:dyDescent="0.3">
      <c r="A1965" s="4" t="s">
        <v>2095</v>
      </c>
      <c r="B1965" s="4" t="s">
        <v>133</v>
      </c>
      <c r="C1965" s="4" t="s">
        <v>60</v>
      </c>
      <c r="D1965" s="4" t="s">
        <v>148</v>
      </c>
      <c r="E1965" s="4" t="s">
        <v>149</v>
      </c>
      <c r="F1965" s="4" t="s">
        <v>31</v>
      </c>
      <c r="G1965" s="4" t="s">
        <v>79</v>
      </c>
      <c r="H1965" s="4" t="s">
        <v>33</v>
      </c>
      <c r="I1965">
        <v>5</v>
      </c>
      <c r="J1965">
        <v>5</v>
      </c>
      <c r="K1965" s="4" t="s">
        <v>34</v>
      </c>
      <c r="L1965">
        <v>2023</v>
      </c>
      <c r="M1965">
        <v>7100</v>
      </c>
      <c r="N1965">
        <v>16844</v>
      </c>
      <c r="O1965">
        <v>150</v>
      </c>
      <c r="P1965" s="1">
        <v>43392</v>
      </c>
      <c r="Q1965" s="4" t="s">
        <v>35</v>
      </c>
      <c r="R1965" s="1">
        <v>44546</v>
      </c>
      <c r="S1965">
        <v>6292</v>
      </c>
      <c r="T1965">
        <v>5600</v>
      </c>
      <c r="U1965">
        <v>-692</v>
      </c>
      <c r="V1965">
        <v>-11</v>
      </c>
      <c r="W1965" s="4" t="s">
        <v>67</v>
      </c>
      <c r="X1965">
        <v>3</v>
      </c>
      <c r="Y1965">
        <v>0</v>
      </c>
      <c r="Z1965" s="4" t="s">
        <v>57</v>
      </c>
    </row>
    <row r="1966" spans="1:26" x14ac:dyDescent="0.3">
      <c r="A1966" s="4" t="s">
        <v>2096</v>
      </c>
      <c r="B1966" s="4" t="s">
        <v>120</v>
      </c>
      <c r="C1966" s="4" t="s">
        <v>190</v>
      </c>
      <c r="D1966" s="4" t="s">
        <v>71</v>
      </c>
      <c r="E1966" s="4" t="s">
        <v>72</v>
      </c>
      <c r="F1966" s="4" t="s">
        <v>73</v>
      </c>
      <c r="G1966" s="4" t="s">
        <v>89</v>
      </c>
      <c r="H1966" s="4" t="s">
        <v>33</v>
      </c>
      <c r="I1966">
        <v>3</v>
      </c>
      <c r="J1966">
        <v>2</v>
      </c>
      <c r="K1966" s="4" t="s">
        <v>45</v>
      </c>
      <c r="L1966">
        <v>2023</v>
      </c>
      <c r="M1966">
        <v>7100</v>
      </c>
      <c r="N1966">
        <v>45219</v>
      </c>
      <c r="O1966">
        <v>100</v>
      </c>
      <c r="P1966" s="1">
        <v>45033</v>
      </c>
      <c r="Q1966" s="4" t="s">
        <v>35</v>
      </c>
      <c r="R1966" s="1">
        <v>45563</v>
      </c>
      <c r="S1966">
        <v>6477</v>
      </c>
      <c r="T1966">
        <v>5956</v>
      </c>
      <c r="U1966">
        <v>-521</v>
      </c>
      <c r="V1966">
        <v>-8</v>
      </c>
      <c r="W1966" s="4" t="s">
        <v>160</v>
      </c>
      <c r="X1966">
        <v>5</v>
      </c>
      <c r="Y1966">
        <v>0</v>
      </c>
      <c r="Z1966" s="4" t="s">
        <v>57</v>
      </c>
    </row>
    <row r="1967" spans="1:26" x14ac:dyDescent="0.3">
      <c r="A1967" s="4" t="s">
        <v>2097</v>
      </c>
      <c r="B1967" s="4" t="s">
        <v>65</v>
      </c>
      <c r="C1967" s="4" t="s">
        <v>104</v>
      </c>
      <c r="D1967" s="4" t="s">
        <v>51</v>
      </c>
      <c r="E1967" s="4" t="s">
        <v>52</v>
      </c>
      <c r="F1967" s="4" t="s">
        <v>53</v>
      </c>
      <c r="G1967" s="4" t="s">
        <v>79</v>
      </c>
      <c r="H1967" s="4" t="s">
        <v>80</v>
      </c>
      <c r="I1967">
        <v>8</v>
      </c>
      <c r="J1967">
        <v>5</v>
      </c>
      <c r="K1967" s="4" t="s">
        <v>34</v>
      </c>
      <c r="L1967">
        <v>2017</v>
      </c>
      <c r="M1967">
        <v>9200</v>
      </c>
      <c r="N1967">
        <v>31514</v>
      </c>
      <c r="O1967">
        <v>200</v>
      </c>
      <c r="P1967" s="1">
        <v>45577</v>
      </c>
      <c r="Q1967" s="4" t="s">
        <v>35</v>
      </c>
      <c r="R1967" s="1">
        <v>45671</v>
      </c>
      <c r="S1967">
        <v>7270</v>
      </c>
      <c r="T1967">
        <v>6432</v>
      </c>
      <c r="U1967">
        <v>-838</v>
      </c>
      <c r="V1967">
        <v>-12</v>
      </c>
      <c r="W1967" s="4" t="s">
        <v>179</v>
      </c>
      <c r="X1967">
        <v>4</v>
      </c>
      <c r="Y1967">
        <v>0</v>
      </c>
      <c r="Z1967" s="4" t="s">
        <v>37</v>
      </c>
    </row>
    <row r="1968" spans="1:26" x14ac:dyDescent="0.3">
      <c r="A1968" s="4" t="s">
        <v>2098</v>
      </c>
      <c r="B1968" s="4" t="s">
        <v>69</v>
      </c>
      <c r="C1968" s="4" t="s">
        <v>144</v>
      </c>
      <c r="D1968" s="4" t="s">
        <v>29</v>
      </c>
      <c r="E1968" s="4" t="s">
        <v>30</v>
      </c>
      <c r="F1968" s="4" t="s">
        <v>31</v>
      </c>
      <c r="G1968" s="4" t="s">
        <v>32</v>
      </c>
      <c r="H1968" s="4" t="s">
        <v>33</v>
      </c>
      <c r="I1968">
        <v>5</v>
      </c>
      <c r="J1968">
        <v>5</v>
      </c>
      <c r="K1968" s="4" t="s">
        <v>66</v>
      </c>
      <c r="L1968">
        <v>2019</v>
      </c>
      <c r="M1968">
        <v>6600</v>
      </c>
      <c r="N1968">
        <v>50888</v>
      </c>
      <c r="O1968">
        <v>113</v>
      </c>
      <c r="P1968" s="1">
        <v>44656</v>
      </c>
      <c r="Q1968" s="4" t="s">
        <v>35</v>
      </c>
      <c r="R1968" s="1">
        <v>45527</v>
      </c>
      <c r="S1968">
        <v>5962</v>
      </c>
      <c r="T1968">
        <v>5738</v>
      </c>
      <c r="U1968">
        <v>-224</v>
      </c>
      <c r="V1968">
        <v>-4</v>
      </c>
      <c r="W1968" s="4" t="s">
        <v>94</v>
      </c>
      <c r="X1968">
        <v>5</v>
      </c>
      <c r="Y1968">
        <v>0</v>
      </c>
      <c r="Z1968" s="4" t="s">
        <v>95</v>
      </c>
    </row>
    <row r="1969" spans="1:26" x14ac:dyDescent="0.3">
      <c r="A1969" s="4" t="s">
        <v>2099</v>
      </c>
      <c r="B1969" s="4" t="s">
        <v>101</v>
      </c>
      <c r="C1969" s="4" t="s">
        <v>50</v>
      </c>
      <c r="D1969" s="4" t="s">
        <v>165</v>
      </c>
      <c r="E1969" s="4" t="s">
        <v>62</v>
      </c>
      <c r="F1969" s="4" t="s">
        <v>53</v>
      </c>
      <c r="G1969" s="4" t="s">
        <v>44</v>
      </c>
      <c r="H1969" s="4" t="s">
        <v>33</v>
      </c>
      <c r="I1969">
        <v>5</v>
      </c>
      <c r="J1969">
        <v>3</v>
      </c>
      <c r="K1969" s="4" t="s">
        <v>34</v>
      </c>
      <c r="L1969">
        <v>2016</v>
      </c>
      <c r="M1969">
        <v>9300</v>
      </c>
      <c r="N1969">
        <v>5288</v>
      </c>
      <c r="O1969">
        <v>130</v>
      </c>
      <c r="P1969" s="1">
        <v>45420</v>
      </c>
      <c r="Q1969" s="4" t="s">
        <v>35</v>
      </c>
      <c r="R1969" s="1">
        <v>45644</v>
      </c>
      <c r="S1969">
        <v>7989</v>
      </c>
      <c r="T1969">
        <v>8483</v>
      </c>
      <c r="U1969">
        <v>494</v>
      </c>
      <c r="V1969">
        <v>6</v>
      </c>
      <c r="W1969" s="4" t="s">
        <v>90</v>
      </c>
      <c r="X1969">
        <v>2</v>
      </c>
      <c r="Y1969">
        <v>99</v>
      </c>
      <c r="Z1969" s="4" t="s">
        <v>57</v>
      </c>
    </row>
    <row r="1970" spans="1:26" x14ac:dyDescent="0.3">
      <c r="A1970" s="4" t="s">
        <v>2100</v>
      </c>
      <c r="B1970" s="4" t="s">
        <v>205</v>
      </c>
      <c r="C1970" s="4" t="s">
        <v>123</v>
      </c>
      <c r="D1970" s="4" t="s">
        <v>85</v>
      </c>
      <c r="E1970" s="4" t="s">
        <v>86</v>
      </c>
      <c r="F1970" s="4" t="s">
        <v>31</v>
      </c>
      <c r="G1970" s="4" t="s">
        <v>89</v>
      </c>
      <c r="H1970" s="4" t="s">
        <v>80</v>
      </c>
      <c r="I1970">
        <v>4</v>
      </c>
      <c r="J1970">
        <v>5</v>
      </c>
      <c r="K1970" s="4" t="s">
        <v>66</v>
      </c>
      <c r="L1970">
        <v>2015</v>
      </c>
      <c r="M1970">
        <v>7000</v>
      </c>
      <c r="N1970">
        <v>68137</v>
      </c>
      <c r="O1970">
        <v>103</v>
      </c>
      <c r="P1970" s="1">
        <v>42291</v>
      </c>
      <c r="Q1970" s="4" t="s">
        <v>35</v>
      </c>
      <c r="R1970" s="1">
        <v>43950</v>
      </c>
      <c r="S1970">
        <v>6057</v>
      </c>
      <c r="T1970">
        <v>7063</v>
      </c>
      <c r="U1970">
        <v>1006</v>
      </c>
      <c r="V1970">
        <v>17</v>
      </c>
      <c r="W1970" s="4" t="s">
        <v>166</v>
      </c>
      <c r="X1970">
        <v>1</v>
      </c>
      <c r="Y1970">
        <v>201</v>
      </c>
      <c r="Z1970" s="4" t="s">
        <v>57</v>
      </c>
    </row>
    <row r="1971" spans="1:26" x14ac:dyDescent="0.3">
      <c r="A1971" s="4" t="s">
        <v>2101</v>
      </c>
      <c r="B1971" s="4" t="s">
        <v>59</v>
      </c>
      <c r="C1971" s="4" t="s">
        <v>163</v>
      </c>
      <c r="D1971" s="4" t="s">
        <v>85</v>
      </c>
      <c r="E1971" s="4" t="s">
        <v>86</v>
      </c>
      <c r="F1971" s="4" t="s">
        <v>31</v>
      </c>
      <c r="G1971" s="4" t="s">
        <v>44</v>
      </c>
      <c r="H1971" s="4" t="s">
        <v>33</v>
      </c>
      <c r="I1971">
        <v>4</v>
      </c>
      <c r="J1971">
        <v>5</v>
      </c>
      <c r="K1971" s="4" t="s">
        <v>66</v>
      </c>
      <c r="L1971">
        <v>2016</v>
      </c>
      <c r="M1971">
        <v>6900</v>
      </c>
      <c r="N1971">
        <v>80313</v>
      </c>
      <c r="O1971">
        <v>103</v>
      </c>
      <c r="P1971" s="1">
        <v>42726</v>
      </c>
      <c r="Q1971" s="4" t="s">
        <v>35</v>
      </c>
      <c r="R1971" s="1">
        <v>42820</v>
      </c>
      <c r="S1971">
        <v>6283</v>
      </c>
      <c r="T1971">
        <v>6222</v>
      </c>
      <c r="U1971">
        <v>-61</v>
      </c>
      <c r="V1971">
        <v>-1</v>
      </c>
      <c r="W1971" s="4" t="s">
        <v>106</v>
      </c>
      <c r="X1971">
        <v>4</v>
      </c>
      <c r="Y1971">
        <v>0</v>
      </c>
      <c r="Z1971" s="4" t="s">
        <v>57</v>
      </c>
    </row>
    <row r="1972" spans="1:26" x14ac:dyDescent="0.3">
      <c r="A1972" s="4" t="s">
        <v>2102</v>
      </c>
      <c r="B1972" s="4" t="s">
        <v>156</v>
      </c>
      <c r="C1972" s="4" t="s">
        <v>40</v>
      </c>
      <c r="D1972" s="4" t="s">
        <v>151</v>
      </c>
      <c r="E1972" s="4" t="s">
        <v>86</v>
      </c>
      <c r="F1972" s="4" t="s">
        <v>152</v>
      </c>
      <c r="G1972" s="4" t="s">
        <v>32</v>
      </c>
      <c r="H1972" s="4" t="s">
        <v>33</v>
      </c>
      <c r="I1972">
        <v>5</v>
      </c>
      <c r="J1972">
        <v>5</v>
      </c>
      <c r="K1972" s="4" t="s">
        <v>34</v>
      </c>
      <c r="L1972">
        <v>2023</v>
      </c>
      <c r="M1972">
        <v>7600</v>
      </c>
      <c r="N1972">
        <v>16890</v>
      </c>
      <c r="O1972">
        <v>100</v>
      </c>
      <c r="P1972" s="1">
        <v>42390</v>
      </c>
      <c r="Q1972" s="4" t="s">
        <v>35</v>
      </c>
      <c r="R1972" s="1">
        <v>45528</v>
      </c>
      <c r="S1972">
        <v>6687</v>
      </c>
      <c r="T1972">
        <v>7949</v>
      </c>
      <c r="U1972">
        <v>1262</v>
      </c>
      <c r="V1972">
        <v>19</v>
      </c>
      <c r="W1972" s="4" t="s">
        <v>116</v>
      </c>
      <c r="X1972">
        <v>1</v>
      </c>
      <c r="Y1972">
        <v>252</v>
      </c>
      <c r="Z1972" s="4" t="s">
        <v>57</v>
      </c>
    </row>
    <row r="1973" spans="1:26" x14ac:dyDescent="0.3">
      <c r="A1973" s="4" t="s">
        <v>2103</v>
      </c>
      <c r="B1973" s="4" t="s">
        <v>76</v>
      </c>
      <c r="C1973" s="4" t="s">
        <v>123</v>
      </c>
      <c r="D1973" s="4" t="s">
        <v>51</v>
      </c>
      <c r="E1973" s="4" t="s">
        <v>52</v>
      </c>
      <c r="F1973" s="4" t="s">
        <v>53</v>
      </c>
      <c r="G1973" s="4" t="s">
        <v>89</v>
      </c>
      <c r="H1973" s="4" t="s">
        <v>80</v>
      </c>
      <c r="I1973">
        <v>8</v>
      </c>
      <c r="J1973">
        <v>5</v>
      </c>
      <c r="K1973" s="4" t="s">
        <v>66</v>
      </c>
      <c r="L1973">
        <v>2022</v>
      </c>
      <c r="M1973">
        <v>7800</v>
      </c>
      <c r="N1973">
        <v>52203</v>
      </c>
      <c r="O1973">
        <v>200</v>
      </c>
      <c r="P1973" s="1">
        <v>42940</v>
      </c>
      <c r="Q1973" s="4" t="s">
        <v>35</v>
      </c>
      <c r="R1973" s="1">
        <v>44513</v>
      </c>
      <c r="S1973">
        <v>7018</v>
      </c>
      <c r="T1973">
        <v>8480</v>
      </c>
      <c r="U1973">
        <v>1462</v>
      </c>
      <c r="V1973">
        <v>21</v>
      </c>
      <c r="W1973" s="4" t="s">
        <v>67</v>
      </c>
      <c r="X1973">
        <v>3</v>
      </c>
      <c r="Y1973">
        <v>292</v>
      </c>
      <c r="Z1973" s="4" t="s">
        <v>57</v>
      </c>
    </row>
    <row r="1974" spans="1:26" x14ac:dyDescent="0.3">
      <c r="A1974" s="4" t="s">
        <v>2104</v>
      </c>
      <c r="B1974" s="4" t="s">
        <v>59</v>
      </c>
      <c r="C1974" s="4" t="s">
        <v>123</v>
      </c>
      <c r="D1974" s="4" t="s">
        <v>61</v>
      </c>
      <c r="E1974" s="4" t="s">
        <v>62</v>
      </c>
      <c r="F1974" s="4" t="s">
        <v>53</v>
      </c>
      <c r="G1974" s="4" t="s">
        <v>79</v>
      </c>
      <c r="H1974" s="4" t="s">
        <v>80</v>
      </c>
      <c r="I1974">
        <v>5</v>
      </c>
      <c r="J1974">
        <v>5</v>
      </c>
      <c r="K1974" s="4" t="s">
        <v>34</v>
      </c>
      <c r="L1974">
        <v>2022</v>
      </c>
      <c r="M1974">
        <v>8700</v>
      </c>
      <c r="N1974">
        <v>33675</v>
      </c>
      <c r="O1974">
        <v>120</v>
      </c>
      <c r="P1974" s="1">
        <v>45056</v>
      </c>
      <c r="Q1974" s="4" t="s">
        <v>35</v>
      </c>
      <c r="R1974" s="1">
        <v>45106</v>
      </c>
      <c r="S1974">
        <v>7215</v>
      </c>
      <c r="T1974">
        <v>6881</v>
      </c>
      <c r="U1974">
        <v>-334</v>
      </c>
      <c r="V1974">
        <v>-5</v>
      </c>
      <c r="W1974" s="4" t="s">
        <v>36</v>
      </c>
      <c r="X1974">
        <v>1</v>
      </c>
      <c r="Y1974">
        <v>0</v>
      </c>
      <c r="Z1974" s="4" t="s">
        <v>57</v>
      </c>
    </row>
    <row r="1975" spans="1:26" x14ac:dyDescent="0.3">
      <c r="A1975" s="4" t="s">
        <v>2105</v>
      </c>
      <c r="B1975" s="4" t="s">
        <v>120</v>
      </c>
      <c r="C1975" s="4" t="s">
        <v>104</v>
      </c>
      <c r="D1975" s="4" t="s">
        <v>105</v>
      </c>
      <c r="E1975" s="4" t="s">
        <v>52</v>
      </c>
      <c r="F1975" s="4" t="s">
        <v>73</v>
      </c>
      <c r="G1975" s="4" t="s">
        <v>44</v>
      </c>
      <c r="H1975" s="4" t="s">
        <v>33</v>
      </c>
      <c r="I1975">
        <v>4</v>
      </c>
      <c r="J1975">
        <v>2</v>
      </c>
      <c r="K1975" s="4" t="s">
        <v>34</v>
      </c>
      <c r="L1975">
        <v>2020</v>
      </c>
      <c r="M1975">
        <v>8400</v>
      </c>
      <c r="N1975">
        <v>73835</v>
      </c>
      <c r="O1975">
        <v>200</v>
      </c>
      <c r="P1975" s="1">
        <v>44417</v>
      </c>
      <c r="Q1975" s="4" t="s">
        <v>35</v>
      </c>
      <c r="R1975" s="1">
        <v>45048</v>
      </c>
      <c r="S1975">
        <v>7408</v>
      </c>
      <c r="T1975">
        <v>6267</v>
      </c>
      <c r="U1975">
        <v>-1141</v>
      </c>
      <c r="V1975">
        <v>-15</v>
      </c>
      <c r="W1975" s="4" t="s">
        <v>131</v>
      </c>
      <c r="X1975">
        <v>5</v>
      </c>
      <c r="Y1975">
        <v>0</v>
      </c>
      <c r="Z1975" s="4" t="s">
        <v>47</v>
      </c>
    </row>
    <row r="1976" spans="1:26" x14ac:dyDescent="0.3">
      <c r="A1976" s="4" t="s">
        <v>2106</v>
      </c>
      <c r="B1976" s="4" t="s">
        <v>59</v>
      </c>
      <c r="C1976" s="4" t="s">
        <v>40</v>
      </c>
      <c r="D1976" s="4" t="s">
        <v>51</v>
      </c>
      <c r="E1976" s="4" t="s">
        <v>52</v>
      </c>
      <c r="F1976" s="4" t="s">
        <v>53</v>
      </c>
      <c r="G1976" s="4" t="s">
        <v>54</v>
      </c>
      <c r="H1976" s="4" t="s">
        <v>33</v>
      </c>
      <c r="I1976">
        <v>8</v>
      </c>
      <c r="J1976">
        <v>5</v>
      </c>
      <c r="K1976" s="4" t="s">
        <v>34</v>
      </c>
      <c r="L1976">
        <v>2019</v>
      </c>
      <c r="M1976">
        <v>9000</v>
      </c>
      <c r="N1976">
        <v>78409</v>
      </c>
      <c r="O1976">
        <v>200</v>
      </c>
      <c r="P1976" s="1">
        <v>45055</v>
      </c>
      <c r="Q1976" s="4" t="s">
        <v>35</v>
      </c>
      <c r="R1976" s="1">
        <v>45272</v>
      </c>
      <c r="S1976">
        <v>7253</v>
      </c>
      <c r="T1976">
        <v>7399</v>
      </c>
      <c r="U1976">
        <v>146</v>
      </c>
      <c r="V1976">
        <v>2</v>
      </c>
      <c r="W1976" s="4" t="s">
        <v>67</v>
      </c>
      <c r="X1976">
        <v>5</v>
      </c>
      <c r="Y1976">
        <v>29</v>
      </c>
      <c r="Z1976" s="4" t="s">
        <v>57</v>
      </c>
    </row>
    <row r="1977" spans="1:26" x14ac:dyDescent="0.3">
      <c r="A1977" s="4" t="s">
        <v>2107</v>
      </c>
      <c r="B1977" s="4" t="s">
        <v>172</v>
      </c>
      <c r="C1977" s="4" t="s">
        <v>50</v>
      </c>
      <c r="D1977" s="4" t="s">
        <v>138</v>
      </c>
      <c r="E1977" s="4" t="s">
        <v>139</v>
      </c>
      <c r="F1977" s="4" t="s">
        <v>53</v>
      </c>
      <c r="G1977" s="4" t="s">
        <v>89</v>
      </c>
      <c r="H1977" s="4" t="s">
        <v>33</v>
      </c>
      <c r="I1977">
        <v>7</v>
      </c>
      <c r="J1977">
        <v>5</v>
      </c>
      <c r="K1977" s="4" t="s">
        <v>55</v>
      </c>
      <c r="L1977">
        <v>2019</v>
      </c>
      <c r="M1977">
        <v>9500</v>
      </c>
      <c r="N1977">
        <v>52469</v>
      </c>
      <c r="O1977">
        <v>175</v>
      </c>
      <c r="P1977" s="1">
        <v>44345</v>
      </c>
      <c r="Q1977" s="4" t="s">
        <v>35</v>
      </c>
      <c r="R1977" s="1">
        <v>45506</v>
      </c>
      <c r="S1977">
        <v>7810</v>
      </c>
      <c r="T1977">
        <v>8357</v>
      </c>
      <c r="U1977">
        <v>547</v>
      </c>
      <c r="V1977">
        <v>7</v>
      </c>
      <c r="W1977" s="4" t="s">
        <v>121</v>
      </c>
      <c r="X1977">
        <v>3</v>
      </c>
      <c r="Y1977">
        <v>109</v>
      </c>
      <c r="Z1977" s="4" t="s">
        <v>57</v>
      </c>
    </row>
    <row r="1978" spans="1:26" x14ac:dyDescent="0.3">
      <c r="A1978" s="4" t="s">
        <v>2108</v>
      </c>
      <c r="B1978" s="4" t="s">
        <v>101</v>
      </c>
      <c r="C1978" s="4" t="s">
        <v>28</v>
      </c>
      <c r="D1978" s="4" t="s">
        <v>29</v>
      </c>
      <c r="E1978" s="4" t="s">
        <v>30</v>
      </c>
      <c r="F1978" s="4" t="s">
        <v>31</v>
      </c>
      <c r="G1978" s="4" t="s">
        <v>32</v>
      </c>
      <c r="H1978" s="4" t="s">
        <v>33</v>
      </c>
      <c r="I1978">
        <v>5</v>
      </c>
      <c r="J1978">
        <v>5</v>
      </c>
      <c r="K1978" s="4" t="s">
        <v>55</v>
      </c>
      <c r="L1978">
        <v>2022</v>
      </c>
      <c r="M1978">
        <v>7700</v>
      </c>
      <c r="N1978">
        <v>25151</v>
      </c>
      <c r="O1978">
        <v>113</v>
      </c>
      <c r="P1978" s="1">
        <v>44008</v>
      </c>
      <c r="Q1978" s="4" t="s">
        <v>35</v>
      </c>
      <c r="R1978" s="1">
        <v>43976</v>
      </c>
      <c r="S1978">
        <v>6782</v>
      </c>
      <c r="T1978">
        <v>6041</v>
      </c>
      <c r="U1978">
        <v>-741</v>
      </c>
      <c r="V1978">
        <v>-11</v>
      </c>
      <c r="W1978" s="4" t="s">
        <v>202</v>
      </c>
      <c r="X1978">
        <v>3</v>
      </c>
      <c r="Y1978">
        <v>0</v>
      </c>
      <c r="Z1978" s="4" t="s">
        <v>95</v>
      </c>
    </row>
    <row r="1979" spans="1:26" x14ac:dyDescent="0.3">
      <c r="A1979" s="4" t="s">
        <v>2109</v>
      </c>
      <c r="B1979" s="4" t="s">
        <v>69</v>
      </c>
      <c r="C1979" s="4" t="s">
        <v>50</v>
      </c>
      <c r="D1979" s="4" t="s">
        <v>71</v>
      </c>
      <c r="E1979" s="4" t="s">
        <v>72</v>
      </c>
      <c r="F1979" s="4" t="s">
        <v>73</v>
      </c>
      <c r="G1979" s="4" t="s">
        <v>44</v>
      </c>
      <c r="H1979" s="4" t="s">
        <v>33</v>
      </c>
      <c r="I1979">
        <v>3</v>
      </c>
      <c r="J1979">
        <v>2</v>
      </c>
      <c r="K1979" s="4" t="s">
        <v>34</v>
      </c>
      <c r="L1979">
        <v>2021</v>
      </c>
      <c r="M1979">
        <v>8300</v>
      </c>
      <c r="N1979">
        <v>61581</v>
      </c>
      <c r="O1979">
        <v>100</v>
      </c>
      <c r="P1979" s="1">
        <v>42819</v>
      </c>
      <c r="Q1979" s="4" t="s">
        <v>35</v>
      </c>
      <c r="R1979" s="1">
        <v>44762</v>
      </c>
      <c r="S1979">
        <v>7071</v>
      </c>
      <c r="T1979">
        <v>5894</v>
      </c>
      <c r="U1979">
        <v>-1177</v>
      </c>
      <c r="V1979">
        <v>-17</v>
      </c>
      <c r="W1979" s="4" t="s">
        <v>46</v>
      </c>
      <c r="X1979">
        <v>4</v>
      </c>
      <c r="Y1979">
        <v>0</v>
      </c>
      <c r="Z1979" s="4" t="s">
        <v>37</v>
      </c>
    </row>
    <row r="1980" spans="1:26" x14ac:dyDescent="0.3">
      <c r="A1980" s="4" t="s">
        <v>2110</v>
      </c>
      <c r="B1980" s="4" t="s">
        <v>172</v>
      </c>
      <c r="C1980" s="4" t="s">
        <v>175</v>
      </c>
      <c r="D1980" s="4" t="s">
        <v>51</v>
      </c>
      <c r="E1980" s="4" t="s">
        <v>52</v>
      </c>
      <c r="F1980" s="4" t="s">
        <v>53</v>
      </c>
      <c r="G1980" s="4" t="s">
        <v>32</v>
      </c>
      <c r="H1980" s="4" t="s">
        <v>80</v>
      </c>
      <c r="I1980">
        <v>8</v>
      </c>
      <c r="J1980">
        <v>5</v>
      </c>
      <c r="K1980" s="4" t="s">
        <v>45</v>
      </c>
      <c r="L1980">
        <v>2019</v>
      </c>
      <c r="M1980">
        <v>8000</v>
      </c>
      <c r="N1980">
        <v>4460</v>
      </c>
      <c r="O1980">
        <v>200</v>
      </c>
      <c r="P1980" s="1">
        <v>42687</v>
      </c>
      <c r="Q1980" s="4" t="s">
        <v>35</v>
      </c>
      <c r="R1980" s="1">
        <v>43875</v>
      </c>
      <c r="S1980">
        <v>7397</v>
      </c>
      <c r="T1980">
        <v>8208</v>
      </c>
      <c r="U1980">
        <v>811</v>
      </c>
      <c r="V1980">
        <v>11</v>
      </c>
      <c r="W1980" s="4" t="s">
        <v>184</v>
      </c>
      <c r="X1980">
        <v>4</v>
      </c>
      <c r="Y1980">
        <v>162</v>
      </c>
      <c r="Z1980" s="4" t="s">
        <v>57</v>
      </c>
    </row>
    <row r="1981" spans="1:26" x14ac:dyDescent="0.3">
      <c r="A1981" s="4" t="s">
        <v>2111</v>
      </c>
      <c r="B1981" s="4" t="s">
        <v>88</v>
      </c>
      <c r="C1981" s="4" t="s">
        <v>77</v>
      </c>
      <c r="D1981" s="4" t="s">
        <v>78</v>
      </c>
      <c r="E1981" s="4" t="s">
        <v>30</v>
      </c>
      <c r="F1981" s="4" t="s">
        <v>31</v>
      </c>
      <c r="G1981" s="4" t="s">
        <v>44</v>
      </c>
      <c r="H1981" s="4" t="s">
        <v>80</v>
      </c>
      <c r="I1981">
        <v>4</v>
      </c>
      <c r="J1981">
        <v>5</v>
      </c>
      <c r="K1981" s="4" t="s">
        <v>34</v>
      </c>
      <c r="L1981">
        <v>2022</v>
      </c>
      <c r="M1981">
        <v>7200</v>
      </c>
      <c r="N1981">
        <v>46602</v>
      </c>
      <c r="O1981">
        <v>120</v>
      </c>
      <c r="P1981" s="1">
        <v>44357</v>
      </c>
      <c r="Q1981" s="4" t="s">
        <v>35</v>
      </c>
      <c r="R1981" s="1">
        <v>44747</v>
      </c>
      <c r="S1981">
        <v>6586</v>
      </c>
      <c r="T1981">
        <v>7809</v>
      </c>
      <c r="U1981">
        <v>1223</v>
      </c>
      <c r="V1981">
        <v>19</v>
      </c>
      <c r="W1981" s="4" t="s">
        <v>106</v>
      </c>
      <c r="X1981">
        <v>4</v>
      </c>
      <c r="Y1981">
        <v>245</v>
      </c>
      <c r="Z1981" s="4" t="s">
        <v>47</v>
      </c>
    </row>
    <row r="1982" spans="1:26" x14ac:dyDescent="0.3">
      <c r="A1982" s="4" t="s">
        <v>2112</v>
      </c>
      <c r="B1982" s="4" t="s">
        <v>69</v>
      </c>
      <c r="C1982" s="4" t="s">
        <v>175</v>
      </c>
      <c r="D1982" s="4" t="s">
        <v>165</v>
      </c>
      <c r="E1982" s="4" t="s">
        <v>62</v>
      </c>
      <c r="F1982" s="4" t="s">
        <v>53</v>
      </c>
      <c r="G1982" s="4" t="s">
        <v>32</v>
      </c>
      <c r="H1982" s="4" t="s">
        <v>33</v>
      </c>
      <c r="I1982">
        <v>5</v>
      </c>
      <c r="J1982">
        <v>3</v>
      </c>
      <c r="K1982" s="4" t="s">
        <v>66</v>
      </c>
      <c r="L1982">
        <v>2020</v>
      </c>
      <c r="M1982">
        <v>8000</v>
      </c>
      <c r="N1982">
        <v>53714</v>
      </c>
      <c r="O1982">
        <v>130</v>
      </c>
      <c r="P1982" s="1">
        <v>43731</v>
      </c>
      <c r="Q1982" s="4" t="s">
        <v>35</v>
      </c>
      <c r="R1982" s="1">
        <v>44351</v>
      </c>
      <c r="S1982">
        <v>7176</v>
      </c>
      <c r="T1982">
        <v>6600</v>
      </c>
      <c r="U1982">
        <v>-576</v>
      </c>
      <c r="V1982">
        <v>-8</v>
      </c>
      <c r="W1982" s="4" t="s">
        <v>121</v>
      </c>
      <c r="X1982">
        <v>4</v>
      </c>
      <c r="Y1982">
        <v>0</v>
      </c>
      <c r="Z1982" s="4" t="s">
        <v>57</v>
      </c>
    </row>
    <row r="1983" spans="1:26" x14ac:dyDescent="0.3">
      <c r="A1983" s="4" t="s">
        <v>2113</v>
      </c>
      <c r="B1983" s="4" t="s">
        <v>76</v>
      </c>
      <c r="C1983" s="4" t="s">
        <v>40</v>
      </c>
      <c r="D1983" s="4" t="s">
        <v>151</v>
      </c>
      <c r="E1983" s="4" t="s">
        <v>86</v>
      </c>
      <c r="F1983" s="4" t="s">
        <v>152</v>
      </c>
      <c r="G1983" s="4" t="s">
        <v>79</v>
      </c>
      <c r="H1983" s="4" t="s">
        <v>33</v>
      </c>
      <c r="I1983">
        <v>5</v>
      </c>
      <c r="J1983">
        <v>5</v>
      </c>
      <c r="K1983" s="4" t="s">
        <v>45</v>
      </c>
      <c r="L1983">
        <v>2022</v>
      </c>
      <c r="M1983">
        <v>6700</v>
      </c>
      <c r="N1983">
        <v>94042</v>
      </c>
      <c r="O1983">
        <v>100</v>
      </c>
      <c r="P1983" s="1">
        <v>42538</v>
      </c>
      <c r="Q1983" s="4" t="s">
        <v>35</v>
      </c>
      <c r="R1983" s="1">
        <v>44962</v>
      </c>
      <c r="S1983">
        <v>5774</v>
      </c>
      <c r="T1983">
        <v>5229</v>
      </c>
      <c r="U1983">
        <v>-545</v>
      </c>
      <c r="V1983">
        <v>-9</v>
      </c>
      <c r="W1983" s="4" t="s">
        <v>90</v>
      </c>
      <c r="X1983">
        <v>4</v>
      </c>
      <c r="Y1983">
        <v>0</v>
      </c>
      <c r="Z1983" s="4" t="s">
        <v>37</v>
      </c>
    </row>
    <row r="1984" spans="1:26" x14ac:dyDescent="0.3">
      <c r="A1984" s="4" t="s">
        <v>2114</v>
      </c>
      <c r="B1984" s="4" t="s">
        <v>27</v>
      </c>
      <c r="C1984" s="4" t="s">
        <v>40</v>
      </c>
      <c r="D1984" s="4" t="s">
        <v>151</v>
      </c>
      <c r="E1984" s="4" t="s">
        <v>86</v>
      </c>
      <c r="F1984" s="4" t="s">
        <v>152</v>
      </c>
      <c r="G1984" s="4" t="s">
        <v>44</v>
      </c>
      <c r="H1984" s="4" t="s">
        <v>33</v>
      </c>
      <c r="I1984">
        <v>5</v>
      </c>
      <c r="J1984">
        <v>5</v>
      </c>
      <c r="K1984" s="4" t="s">
        <v>45</v>
      </c>
      <c r="L1984">
        <v>2017</v>
      </c>
      <c r="M1984">
        <v>7200</v>
      </c>
      <c r="N1984">
        <v>2801</v>
      </c>
      <c r="O1984">
        <v>100</v>
      </c>
      <c r="P1984" s="1">
        <v>45618</v>
      </c>
      <c r="Q1984" s="4" t="s">
        <v>35</v>
      </c>
      <c r="R1984" s="1">
        <v>45540</v>
      </c>
      <c r="S1984">
        <v>6674</v>
      </c>
      <c r="T1984">
        <v>5521</v>
      </c>
      <c r="U1984">
        <v>-1153</v>
      </c>
      <c r="V1984">
        <v>-17</v>
      </c>
      <c r="W1984" s="4" t="s">
        <v>184</v>
      </c>
      <c r="X1984">
        <v>3</v>
      </c>
      <c r="Y1984">
        <v>0</v>
      </c>
      <c r="Z1984" s="4" t="s">
        <v>37</v>
      </c>
    </row>
    <row r="1985" spans="1:26" x14ac:dyDescent="0.3">
      <c r="A1985" s="4" t="s">
        <v>2115</v>
      </c>
      <c r="B1985" s="4" t="s">
        <v>113</v>
      </c>
      <c r="C1985" s="4" t="s">
        <v>93</v>
      </c>
      <c r="D1985" s="4" t="s">
        <v>71</v>
      </c>
      <c r="E1985" s="4" t="s">
        <v>72</v>
      </c>
      <c r="F1985" s="4" t="s">
        <v>73</v>
      </c>
      <c r="G1985" s="4" t="s">
        <v>32</v>
      </c>
      <c r="H1985" s="4" t="s">
        <v>33</v>
      </c>
      <c r="I1985">
        <v>3</v>
      </c>
      <c r="J1985">
        <v>2</v>
      </c>
      <c r="K1985" s="4" t="s">
        <v>66</v>
      </c>
      <c r="L1985">
        <v>2015</v>
      </c>
      <c r="M1985">
        <v>8000</v>
      </c>
      <c r="N1985">
        <v>3499</v>
      </c>
      <c r="O1985">
        <v>100</v>
      </c>
      <c r="P1985" s="1">
        <v>45346</v>
      </c>
      <c r="Q1985" s="4" t="s">
        <v>35</v>
      </c>
      <c r="R1985" s="1">
        <v>45367</v>
      </c>
      <c r="S1985">
        <v>6421</v>
      </c>
      <c r="T1985">
        <v>7440</v>
      </c>
      <c r="U1985">
        <v>1019</v>
      </c>
      <c r="V1985">
        <v>16</v>
      </c>
      <c r="W1985" s="4" t="s">
        <v>215</v>
      </c>
      <c r="X1985">
        <v>2</v>
      </c>
      <c r="Y1985">
        <v>204</v>
      </c>
      <c r="Z1985" s="4" t="s">
        <v>47</v>
      </c>
    </row>
    <row r="1986" spans="1:26" x14ac:dyDescent="0.3">
      <c r="A1986" s="4" t="s">
        <v>2116</v>
      </c>
      <c r="B1986" s="4" t="s">
        <v>113</v>
      </c>
      <c r="C1986" s="4" t="s">
        <v>60</v>
      </c>
      <c r="D1986" s="4" t="s">
        <v>29</v>
      </c>
      <c r="E1986" s="4" t="s">
        <v>30</v>
      </c>
      <c r="F1986" s="4" t="s">
        <v>31</v>
      </c>
      <c r="G1986" s="4" t="s">
        <v>89</v>
      </c>
      <c r="H1986" s="4" t="s">
        <v>33</v>
      </c>
      <c r="I1986">
        <v>5</v>
      </c>
      <c r="J1986">
        <v>5</v>
      </c>
      <c r="K1986" s="4" t="s">
        <v>55</v>
      </c>
      <c r="L1986">
        <v>2022</v>
      </c>
      <c r="M1986">
        <v>7700</v>
      </c>
      <c r="N1986">
        <v>82346</v>
      </c>
      <c r="O1986">
        <v>113</v>
      </c>
      <c r="P1986" s="1">
        <v>44144</v>
      </c>
      <c r="Q1986" s="4" t="s">
        <v>35</v>
      </c>
      <c r="R1986" s="1">
        <v>44326</v>
      </c>
      <c r="S1986">
        <v>6860</v>
      </c>
      <c r="T1986">
        <v>6902</v>
      </c>
      <c r="U1986">
        <v>42</v>
      </c>
      <c r="V1986">
        <v>1</v>
      </c>
      <c r="W1986" s="4" t="s">
        <v>81</v>
      </c>
      <c r="X1986">
        <v>3</v>
      </c>
      <c r="Y1986">
        <v>8</v>
      </c>
      <c r="Z1986" s="4" t="s">
        <v>57</v>
      </c>
    </row>
    <row r="1987" spans="1:26" x14ac:dyDescent="0.3">
      <c r="A1987" s="4" t="s">
        <v>2117</v>
      </c>
      <c r="B1987" s="4" t="s">
        <v>59</v>
      </c>
      <c r="C1987" s="4" t="s">
        <v>123</v>
      </c>
      <c r="D1987" s="4" t="s">
        <v>29</v>
      </c>
      <c r="E1987" s="4" t="s">
        <v>30</v>
      </c>
      <c r="F1987" s="4" t="s">
        <v>31</v>
      </c>
      <c r="G1987" s="4" t="s">
        <v>44</v>
      </c>
      <c r="H1987" s="4" t="s">
        <v>33</v>
      </c>
      <c r="I1987">
        <v>5</v>
      </c>
      <c r="J1987">
        <v>5</v>
      </c>
      <c r="K1987" s="4" t="s">
        <v>34</v>
      </c>
      <c r="L1987">
        <v>2019</v>
      </c>
      <c r="M1987">
        <v>7500</v>
      </c>
      <c r="N1987">
        <v>21864</v>
      </c>
      <c r="O1987">
        <v>113</v>
      </c>
      <c r="P1987" s="1">
        <v>45459</v>
      </c>
      <c r="Q1987" s="4" t="s">
        <v>35</v>
      </c>
      <c r="R1987" s="1">
        <v>45554</v>
      </c>
      <c r="S1987">
        <v>6836</v>
      </c>
      <c r="T1987">
        <v>7246</v>
      </c>
      <c r="U1987">
        <v>410</v>
      </c>
      <c r="V1987">
        <v>6</v>
      </c>
      <c r="W1987" s="4" t="s">
        <v>74</v>
      </c>
      <c r="X1987">
        <v>5</v>
      </c>
      <c r="Y1987">
        <v>82</v>
      </c>
      <c r="Z1987" s="4" t="s">
        <v>47</v>
      </c>
    </row>
    <row r="1988" spans="1:26" x14ac:dyDescent="0.3">
      <c r="A1988" s="4" t="s">
        <v>2118</v>
      </c>
      <c r="B1988" s="4" t="s">
        <v>197</v>
      </c>
      <c r="C1988" s="4" t="s">
        <v>40</v>
      </c>
      <c r="D1988" s="4" t="s">
        <v>71</v>
      </c>
      <c r="E1988" s="4" t="s">
        <v>72</v>
      </c>
      <c r="F1988" s="4" t="s">
        <v>73</v>
      </c>
      <c r="G1988" s="4" t="s">
        <v>44</v>
      </c>
      <c r="H1988" s="4" t="s">
        <v>33</v>
      </c>
      <c r="I1988">
        <v>3</v>
      </c>
      <c r="J1988">
        <v>2</v>
      </c>
      <c r="K1988" s="4" t="s">
        <v>45</v>
      </c>
      <c r="L1988">
        <v>2019</v>
      </c>
      <c r="M1988">
        <v>7500</v>
      </c>
      <c r="N1988">
        <v>58157</v>
      </c>
      <c r="O1988">
        <v>100</v>
      </c>
      <c r="P1988" s="1">
        <v>43276</v>
      </c>
      <c r="Q1988" s="4" t="s">
        <v>35</v>
      </c>
      <c r="R1988" s="1">
        <v>44132</v>
      </c>
      <c r="S1988">
        <v>6106</v>
      </c>
      <c r="T1988">
        <v>5350</v>
      </c>
      <c r="U1988">
        <v>-756</v>
      </c>
      <c r="V1988">
        <v>-12</v>
      </c>
      <c r="W1988" s="4" t="s">
        <v>102</v>
      </c>
      <c r="X1988">
        <v>5</v>
      </c>
      <c r="Y1988">
        <v>0</v>
      </c>
      <c r="Z1988" s="4" t="s">
        <v>37</v>
      </c>
    </row>
    <row r="1989" spans="1:26" x14ac:dyDescent="0.3">
      <c r="A1989" s="4" t="s">
        <v>2119</v>
      </c>
      <c r="B1989" s="4" t="s">
        <v>197</v>
      </c>
      <c r="C1989" s="4" t="s">
        <v>70</v>
      </c>
      <c r="D1989" s="4" t="s">
        <v>158</v>
      </c>
      <c r="E1989" s="4" t="s">
        <v>86</v>
      </c>
      <c r="F1989" s="4" t="s">
        <v>152</v>
      </c>
      <c r="G1989" s="4" t="s">
        <v>79</v>
      </c>
      <c r="H1989" s="4" t="s">
        <v>80</v>
      </c>
      <c r="I1989">
        <v>5</v>
      </c>
      <c r="J1989">
        <v>4</v>
      </c>
      <c r="K1989" s="4" t="s">
        <v>66</v>
      </c>
      <c r="L1989">
        <v>2021</v>
      </c>
      <c r="M1989">
        <v>6900</v>
      </c>
      <c r="N1989">
        <v>90318</v>
      </c>
      <c r="O1989">
        <v>115</v>
      </c>
      <c r="P1989" s="1">
        <v>44510</v>
      </c>
      <c r="Q1989" s="4" t="s">
        <v>35</v>
      </c>
      <c r="R1989" s="1">
        <v>44332</v>
      </c>
      <c r="S1989">
        <v>5406</v>
      </c>
      <c r="T1989">
        <v>4192</v>
      </c>
      <c r="U1989">
        <v>-1214</v>
      </c>
      <c r="V1989">
        <v>-22</v>
      </c>
      <c r="W1989" s="4" t="s">
        <v>63</v>
      </c>
      <c r="X1989">
        <v>2</v>
      </c>
      <c r="Y1989">
        <v>0</v>
      </c>
      <c r="Z1989" s="4" t="s">
        <v>57</v>
      </c>
    </row>
    <row r="1990" spans="1:26" x14ac:dyDescent="0.3">
      <c r="A1990" s="4" t="s">
        <v>2120</v>
      </c>
      <c r="B1990" s="4" t="s">
        <v>65</v>
      </c>
      <c r="C1990" s="4" t="s">
        <v>123</v>
      </c>
      <c r="D1990" s="4" t="s">
        <v>29</v>
      </c>
      <c r="E1990" s="4" t="s">
        <v>30</v>
      </c>
      <c r="F1990" s="4" t="s">
        <v>31</v>
      </c>
      <c r="G1990" s="4" t="s">
        <v>79</v>
      </c>
      <c r="H1990" s="4" t="s">
        <v>80</v>
      </c>
      <c r="I1990">
        <v>5</v>
      </c>
      <c r="J1990">
        <v>5</v>
      </c>
      <c r="K1990" s="4" t="s">
        <v>66</v>
      </c>
      <c r="L1990">
        <v>2022</v>
      </c>
      <c r="M1990">
        <v>6300</v>
      </c>
      <c r="N1990">
        <v>64060</v>
      </c>
      <c r="O1990">
        <v>113</v>
      </c>
      <c r="P1990" s="1">
        <v>43787</v>
      </c>
      <c r="Q1990" s="4" t="s">
        <v>35</v>
      </c>
      <c r="R1990" s="1">
        <v>44306</v>
      </c>
      <c r="S1990">
        <v>4565</v>
      </c>
      <c r="T1990">
        <v>5094</v>
      </c>
      <c r="U1990">
        <v>529</v>
      </c>
      <c r="V1990">
        <v>12</v>
      </c>
      <c r="W1990" s="4" t="s">
        <v>90</v>
      </c>
      <c r="X1990">
        <v>1</v>
      </c>
      <c r="Y1990">
        <v>106</v>
      </c>
      <c r="Z1990" s="4" t="s">
        <v>37</v>
      </c>
    </row>
    <row r="1991" spans="1:26" x14ac:dyDescent="0.3">
      <c r="A1991" s="4" t="s">
        <v>2121</v>
      </c>
      <c r="B1991" s="4" t="s">
        <v>65</v>
      </c>
      <c r="C1991" s="4" t="s">
        <v>77</v>
      </c>
      <c r="D1991" s="4" t="s">
        <v>85</v>
      </c>
      <c r="E1991" s="4" t="s">
        <v>86</v>
      </c>
      <c r="F1991" s="4" t="s">
        <v>31</v>
      </c>
      <c r="G1991" s="4" t="s">
        <v>44</v>
      </c>
      <c r="H1991" s="4" t="s">
        <v>33</v>
      </c>
      <c r="I1991">
        <v>4</v>
      </c>
      <c r="J1991">
        <v>5</v>
      </c>
      <c r="K1991" s="4" t="s">
        <v>66</v>
      </c>
      <c r="L1991">
        <v>2022</v>
      </c>
      <c r="M1991">
        <v>6300</v>
      </c>
      <c r="N1991">
        <v>41350</v>
      </c>
      <c r="O1991">
        <v>103</v>
      </c>
      <c r="P1991" s="1">
        <v>44189</v>
      </c>
      <c r="Q1991" s="4" t="s">
        <v>35</v>
      </c>
      <c r="R1991" s="1">
        <v>43925</v>
      </c>
      <c r="S1991">
        <v>5034</v>
      </c>
      <c r="T1991">
        <v>5036</v>
      </c>
      <c r="U1991">
        <v>2</v>
      </c>
      <c r="V1991">
        <v>0</v>
      </c>
      <c r="W1991" s="4" t="s">
        <v>102</v>
      </c>
      <c r="X1991">
        <v>5</v>
      </c>
      <c r="Y1991">
        <v>0</v>
      </c>
      <c r="Z1991" s="4" t="s">
        <v>95</v>
      </c>
    </row>
    <row r="1992" spans="1:26" x14ac:dyDescent="0.3">
      <c r="A1992" s="4" t="s">
        <v>2122</v>
      </c>
      <c r="B1992" s="4" t="s">
        <v>39</v>
      </c>
      <c r="C1992" s="4" t="s">
        <v>104</v>
      </c>
      <c r="D1992" s="4" t="s">
        <v>151</v>
      </c>
      <c r="E1992" s="4" t="s">
        <v>86</v>
      </c>
      <c r="F1992" s="4" t="s">
        <v>152</v>
      </c>
      <c r="G1992" s="4" t="s">
        <v>32</v>
      </c>
      <c r="H1992" s="4" t="s">
        <v>80</v>
      </c>
      <c r="I1992">
        <v>5</v>
      </c>
      <c r="J1992">
        <v>5</v>
      </c>
      <c r="K1992" s="4" t="s">
        <v>45</v>
      </c>
      <c r="L1992">
        <v>2016</v>
      </c>
      <c r="M1992">
        <v>7300</v>
      </c>
      <c r="N1992">
        <v>46601</v>
      </c>
      <c r="O1992">
        <v>100</v>
      </c>
      <c r="P1992" s="1">
        <v>43034</v>
      </c>
      <c r="Q1992" s="4" t="s">
        <v>35</v>
      </c>
      <c r="R1992" s="1">
        <v>43697</v>
      </c>
      <c r="S1992">
        <v>5567</v>
      </c>
      <c r="T1992">
        <v>5386</v>
      </c>
      <c r="U1992">
        <v>-181</v>
      </c>
      <c r="V1992">
        <v>-3</v>
      </c>
      <c r="W1992" s="4" t="s">
        <v>136</v>
      </c>
      <c r="X1992">
        <v>1</v>
      </c>
      <c r="Y1992">
        <v>0</v>
      </c>
      <c r="Z1992" s="4" t="s">
        <v>95</v>
      </c>
    </row>
    <row r="1993" spans="1:26" x14ac:dyDescent="0.3">
      <c r="A1993" s="4" t="s">
        <v>2123</v>
      </c>
      <c r="B1993" s="4" t="s">
        <v>172</v>
      </c>
      <c r="C1993" s="4" t="s">
        <v>163</v>
      </c>
      <c r="D1993" s="4" t="s">
        <v>165</v>
      </c>
      <c r="E1993" s="4" t="s">
        <v>62</v>
      </c>
      <c r="F1993" s="4" t="s">
        <v>53</v>
      </c>
      <c r="G1993" s="4" t="s">
        <v>54</v>
      </c>
      <c r="H1993" s="4" t="s">
        <v>80</v>
      </c>
      <c r="I1993">
        <v>5</v>
      </c>
      <c r="J1993">
        <v>3</v>
      </c>
      <c r="K1993" s="4" t="s">
        <v>55</v>
      </c>
      <c r="L1993">
        <v>2023</v>
      </c>
      <c r="M1993">
        <v>9100</v>
      </c>
      <c r="N1993">
        <v>24821</v>
      </c>
      <c r="O1993">
        <v>130</v>
      </c>
      <c r="P1993" s="1">
        <v>43781</v>
      </c>
      <c r="Q1993" s="4" t="s">
        <v>35</v>
      </c>
      <c r="R1993" s="1">
        <v>45536</v>
      </c>
      <c r="S1993">
        <v>7332</v>
      </c>
      <c r="T1993">
        <v>6859</v>
      </c>
      <c r="U1993">
        <v>-473</v>
      </c>
      <c r="V1993">
        <v>-6</v>
      </c>
      <c r="W1993" s="4" t="s">
        <v>116</v>
      </c>
      <c r="X1993">
        <v>4</v>
      </c>
      <c r="Y1993">
        <v>0</v>
      </c>
      <c r="Z1993" s="4" t="s">
        <v>95</v>
      </c>
    </row>
    <row r="1994" spans="1:26" x14ac:dyDescent="0.3">
      <c r="A1994" s="4" t="s">
        <v>2124</v>
      </c>
      <c r="B1994" s="4" t="s">
        <v>146</v>
      </c>
      <c r="C1994" s="4" t="s">
        <v>175</v>
      </c>
      <c r="D1994" s="4" t="s">
        <v>165</v>
      </c>
      <c r="E1994" s="4" t="s">
        <v>62</v>
      </c>
      <c r="F1994" s="4" t="s">
        <v>53</v>
      </c>
      <c r="G1994" s="4" t="s">
        <v>54</v>
      </c>
      <c r="H1994" s="4" t="s">
        <v>80</v>
      </c>
      <c r="I1994">
        <v>5</v>
      </c>
      <c r="J1994">
        <v>3</v>
      </c>
      <c r="K1994" s="4" t="s">
        <v>45</v>
      </c>
      <c r="L1994">
        <v>2018</v>
      </c>
      <c r="M1994">
        <v>8100</v>
      </c>
      <c r="N1994">
        <v>33888</v>
      </c>
      <c r="O1994">
        <v>130</v>
      </c>
      <c r="P1994" s="1">
        <v>44935</v>
      </c>
      <c r="Q1994" s="4" t="s">
        <v>35</v>
      </c>
      <c r="R1994" s="1">
        <v>45002</v>
      </c>
      <c r="S1994">
        <v>6658</v>
      </c>
      <c r="T1994">
        <v>7958</v>
      </c>
      <c r="U1994">
        <v>1300</v>
      </c>
      <c r="V1994">
        <v>20</v>
      </c>
      <c r="W1994" s="4" t="s">
        <v>181</v>
      </c>
      <c r="X1994">
        <v>2</v>
      </c>
      <c r="Y1994">
        <v>260</v>
      </c>
      <c r="Z1994" s="4" t="s">
        <v>57</v>
      </c>
    </row>
    <row r="1995" spans="1:26" x14ac:dyDescent="0.3">
      <c r="A1995" s="4" t="s">
        <v>2125</v>
      </c>
      <c r="B1995" s="4" t="s">
        <v>92</v>
      </c>
      <c r="C1995" s="4" t="s">
        <v>104</v>
      </c>
      <c r="D1995" s="4" t="s">
        <v>158</v>
      </c>
      <c r="E1995" s="4" t="s">
        <v>86</v>
      </c>
      <c r="F1995" s="4" t="s">
        <v>152</v>
      </c>
      <c r="G1995" s="4" t="s">
        <v>89</v>
      </c>
      <c r="H1995" s="4" t="s">
        <v>33</v>
      </c>
      <c r="I1995">
        <v>5</v>
      </c>
      <c r="J1995">
        <v>4</v>
      </c>
      <c r="K1995" s="4" t="s">
        <v>45</v>
      </c>
      <c r="L1995">
        <v>2016</v>
      </c>
      <c r="M1995">
        <v>7300</v>
      </c>
      <c r="N1995">
        <v>57643</v>
      </c>
      <c r="O1995">
        <v>115</v>
      </c>
      <c r="P1995" s="1">
        <v>43703</v>
      </c>
      <c r="Q1995" s="4" t="s">
        <v>35</v>
      </c>
      <c r="R1995" s="1">
        <v>44199</v>
      </c>
      <c r="S1995">
        <v>5356</v>
      </c>
      <c r="T1995">
        <v>5221</v>
      </c>
      <c r="U1995">
        <v>-135</v>
      </c>
      <c r="V1995">
        <v>-3</v>
      </c>
      <c r="W1995" s="4" t="s">
        <v>63</v>
      </c>
      <c r="X1995">
        <v>4</v>
      </c>
      <c r="Y1995">
        <v>0</v>
      </c>
      <c r="Z1995" s="4" t="s">
        <v>47</v>
      </c>
    </row>
    <row r="1996" spans="1:26" x14ac:dyDescent="0.3">
      <c r="A1996" s="4" t="s">
        <v>2126</v>
      </c>
      <c r="B1996" s="4" t="s">
        <v>197</v>
      </c>
      <c r="C1996" s="4" t="s">
        <v>110</v>
      </c>
      <c r="D1996" s="4" t="s">
        <v>148</v>
      </c>
      <c r="E1996" s="4" t="s">
        <v>149</v>
      </c>
      <c r="F1996" s="4" t="s">
        <v>31</v>
      </c>
      <c r="G1996" s="4" t="s">
        <v>44</v>
      </c>
      <c r="H1996" s="4" t="s">
        <v>33</v>
      </c>
      <c r="I1996">
        <v>5</v>
      </c>
      <c r="J1996">
        <v>5</v>
      </c>
      <c r="K1996" s="4" t="s">
        <v>55</v>
      </c>
      <c r="L1996">
        <v>2017</v>
      </c>
      <c r="M1996">
        <v>8200</v>
      </c>
      <c r="N1996">
        <v>19998</v>
      </c>
      <c r="O1996">
        <v>150</v>
      </c>
      <c r="P1996" s="1">
        <v>45151</v>
      </c>
      <c r="Q1996" s="4" t="s">
        <v>35</v>
      </c>
      <c r="R1996" s="1">
        <v>45545</v>
      </c>
      <c r="S1996">
        <v>6593</v>
      </c>
      <c r="T1996">
        <v>7921</v>
      </c>
      <c r="U1996">
        <v>1328</v>
      </c>
      <c r="V1996">
        <v>20</v>
      </c>
      <c r="W1996" s="4" t="s">
        <v>121</v>
      </c>
      <c r="X1996">
        <v>1</v>
      </c>
      <c r="Y1996">
        <v>266</v>
      </c>
      <c r="Z1996" s="4" t="s">
        <v>37</v>
      </c>
    </row>
    <row r="1997" spans="1:26" x14ac:dyDescent="0.3">
      <c r="A1997" s="4" t="s">
        <v>2127</v>
      </c>
      <c r="B1997" s="4" t="s">
        <v>120</v>
      </c>
      <c r="C1997" s="4" t="s">
        <v>118</v>
      </c>
      <c r="D1997" s="4" t="s">
        <v>61</v>
      </c>
      <c r="E1997" s="4" t="s">
        <v>62</v>
      </c>
      <c r="F1997" s="4" t="s">
        <v>53</v>
      </c>
      <c r="G1997" s="4" t="s">
        <v>79</v>
      </c>
      <c r="H1997" s="4" t="s">
        <v>33</v>
      </c>
      <c r="I1997">
        <v>5</v>
      </c>
      <c r="J1997">
        <v>5</v>
      </c>
      <c r="K1997" s="4" t="s">
        <v>66</v>
      </c>
      <c r="L1997">
        <v>2019</v>
      </c>
      <c r="M1997">
        <v>8100</v>
      </c>
      <c r="N1997">
        <v>56521</v>
      </c>
      <c r="O1997">
        <v>120</v>
      </c>
      <c r="P1997" s="1">
        <v>43526</v>
      </c>
      <c r="Q1997" s="4" t="s">
        <v>35</v>
      </c>
      <c r="R1997" s="1">
        <v>44523</v>
      </c>
      <c r="S1997">
        <v>6978</v>
      </c>
      <c r="T1997">
        <v>6069</v>
      </c>
      <c r="U1997">
        <v>-909</v>
      </c>
      <c r="V1997">
        <v>-13</v>
      </c>
      <c r="W1997" s="4" t="s">
        <v>202</v>
      </c>
      <c r="X1997">
        <v>4</v>
      </c>
      <c r="Y1997">
        <v>0</v>
      </c>
      <c r="Z1997" s="4" t="s">
        <v>47</v>
      </c>
    </row>
    <row r="1998" spans="1:26" x14ac:dyDescent="0.3">
      <c r="A1998" s="4" t="s">
        <v>2128</v>
      </c>
      <c r="B1998" s="4" t="s">
        <v>205</v>
      </c>
      <c r="C1998" s="4" t="s">
        <v>93</v>
      </c>
      <c r="D1998" s="4" t="s">
        <v>85</v>
      </c>
      <c r="E1998" s="4" t="s">
        <v>86</v>
      </c>
      <c r="F1998" s="4" t="s">
        <v>31</v>
      </c>
      <c r="G1998" s="4" t="s">
        <v>89</v>
      </c>
      <c r="H1998" s="4" t="s">
        <v>80</v>
      </c>
      <c r="I1998">
        <v>4</v>
      </c>
      <c r="J1998">
        <v>5</v>
      </c>
      <c r="K1998" s="4" t="s">
        <v>34</v>
      </c>
      <c r="L1998">
        <v>2023</v>
      </c>
      <c r="M1998">
        <v>7100</v>
      </c>
      <c r="N1998">
        <v>50248</v>
      </c>
      <c r="O1998">
        <v>103</v>
      </c>
      <c r="P1998" s="1">
        <v>44620</v>
      </c>
      <c r="Q1998" s="4" t="s">
        <v>35</v>
      </c>
      <c r="R1998" s="1">
        <v>45183</v>
      </c>
      <c r="S1998">
        <v>6472</v>
      </c>
      <c r="T1998">
        <v>7450</v>
      </c>
      <c r="U1998">
        <v>978</v>
      </c>
      <c r="V1998">
        <v>15</v>
      </c>
      <c r="W1998" s="4" t="s">
        <v>184</v>
      </c>
      <c r="X1998">
        <v>5</v>
      </c>
      <c r="Y1998">
        <v>196</v>
      </c>
      <c r="Z1998" s="4" t="s">
        <v>57</v>
      </c>
    </row>
    <row r="1999" spans="1:26" x14ac:dyDescent="0.3">
      <c r="A1999" s="4" t="s">
        <v>2129</v>
      </c>
      <c r="B1999" s="4" t="s">
        <v>146</v>
      </c>
      <c r="C1999" s="4" t="s">
        <v>163</v>
      </c>
      <c r="D1999" s="4" t="s">
        <v>51</v>
      </c>
      <c r="E1999" s="4" t="s">
        <v>52</v>
      </c>
      <c r="F1999" s="4" t="s">
        <v>53</v>
      </c>
      <c r="G1999" s="4" t="s">
        <v>54</v>
      </c>
      <c r="H1999" s="4" t="s">
        <v>33</v>
      </c>
      <c r="I1999">
        <v>8</v>
      </c>
      <c r="J1999">
        <v>5</v>
      </c>
      <c r="K1999" s="4" t="s">
        <v>66</v>
      </c>
      <c r="L1999">
        <v>2024</v>
      </c>
      <c r="M1999">
        <v>7600</v>
      </c>
      <c r="N1999">
        <v>56303</v>
      </c>
      <c r="O1999">
        <v>200</v>
      </c>
      <c r="P1999" s="1">
        <v>43372</v>
      </c>
      <c r="Q1999" s="4" t="s">
        <v>35</v>
      </c>
      <c r="R1999" s="1">
        <v>44352</v>
      </c>
      <c r="S1999">
        <v>6477</v>
      </c>
      <c r="T1999">
        <v>6741</v>
      </c>
      <c r="U1999">
        <v>264</v>
      </c>
      <c r="V1999">
        <v>4</v>
      </c>
      <c r="W1999" s="4" t="s">
        <v>116</v>
      </c>
      <c r="X1999">
        <v>5</v>
      </c>
      <c r="Y1999">
        <v>53</v>
      </c>
      <c r="Z1999" s="4" t="s">
        <v>57</v>
      </c>
    </row>
    <row r="2000" spans="1:26" x14ac:dyDescent="0.3">
      <c r="A2000" s="4" t="s">
        <v>2130</v>
      </c>
      <c r="B2000" s="4" t="s">
        <v>113</v>
      </c>
      <c r="C2000" s="4" t="s">
        <v>97</v>
      </c>
      <c r="D2000" s="4" t="s">
        <v>148</v>
      </c>
      <c r="E2000" s="4" t="s">
        <v>149</v>
      </c>
      <c r="F2000" s="4" t="s">
        <v>31</v>
      </c>
      <c r="G2000" s="4" t="s">
        <v>89</v>
      </c>
      <c r="H2000" s="4" t="s">
        <v>33</v>
      </c>
      <c r="I2000">
        <v>5</v>
      </c>
      <c r="J2000">
        <v>5</v>
      </c>
      <c r="K2000" s="4" t="s">
        <v>45</v>
      </c>
      <c r="L2000">
        <v>2017</v>
      </c>
      <c r="M2000">
        <v>6700</v>
      </c>
      <c r="N2000">
        <v>78370</v>
      </c>
      <c r="O2000">
        <v>150</v>
      </c>
      <c r="P2000" s="1">
        <v>42694</v>
      </c>
      <c r="Q2000" s="4" t="s">
        <v>35</v>
      </c>
      <c r="R2000" s="1">
        <v>44734</v>
      </c>
      <c r="S2000">
        <v>5273</v>
      </c>
      <c r="T2000">
        <v>4919</v>
      </c>
      <c r="U2000">
        <v>-354</v>
      </c>
      <c r="V2000">
        <v>-7</v>
      </c>
      <c r="W2000" s="4" t="s">
        <v>184</v>
      </c>
      <c r="X2000">
        <v>3</v>
      </c>
      <c r="Y2000">
        <v>0</v>
      </c>
      <c r="Z2000" s="4" t="s">
        <v>47</v>
      </c>
    </row>
    <row r="2001" spans="1:26" x14ac:dyDescent="0.3">
      <c r="A2001" s="4" t="s">
        <v>2131</v>
      </c>
      <c r="B2001" s="4" t="s">
        <v>101</v>
      </c>
      <c r="C2001" s="4" t="s">
        <v>123</v>
      </c>
      <c r="D2001" s="4" t="s">
        <v>158</v>
      </c>
      <c r="E2001" s="4" t="s">
        <v>86</v>
      </c>
      <c r="F2001" s="4" t="s">
        <v>152</v>
      </c>
      <c r="G2001" s="4" t="s">
        <v>44</v>
      </c>
      <c r="H2001" s="4" t="s">
        <v>80</v>
      </c>
      <c r="I2001">
        <v>5</v>
      </c>
      <c r="J2001">
        <v>4</v>
      </c>
      <c r="K2001" s="4" t="s">
        <v>34</v>
      </c>
      <c r="L2001">
        <v>2020</v>
      </c>
      <c r="M2001">
        <v>7900</v>
      </c>
      <c r="N2001">
        <v>66336</v>
      </c>
      <c r="O2001">
        <v>115</v>
      </c>
      <c r="P2001" s="1">
        <v>42570</v>
      </c>
      <c r="Q2001" s="4" t="s">
        <v>35</v>
      </c>
      <c r="R2001" s="1">
        <v>43106</v>
      </c>
      <c r="S2001">
        <v>6177</v>
      </c>
      <c r="T2001">
        <v>4972</v>
      </c>
      <c r="U2001">
        <v>-1205</v>
      </c>
      <c r="V2001">
        <v>-20</v>
      </c>
      <c r="W2001" s="4" t="s">
        <v>181</v>
      </c>
      <c r="X2001">
        <v>3</v>
      </c>
      <c r="Y2001">
        <v>0</v>
      </c>
      <c r="Z2001" s="4" t="s">
        <v>37</v>
      </c>
    </row>
    <row r="2002" spans="1:26" x14ac:dyDescent="0.3">
      <c r="A2002" s="4" t="s">
        <v>2132</v>
      </c>
      <c r="B2002" s="4" t="s">
        <v>69</v>
      </c>
      <c r="C2002" s="4" t="s">
        <v>40</v>
      </c>
      <c r="D2002" s="4" t="s">
        <v>138</v>
      </c>
      <c r="E2002" s="4" t="s">
        <v>139</v>
      </c>
      <c r="F2002" s="4" t="s">
        <v>53</v>
      </c>
      <c r="G2002" s="4" t="s">
        <v>44</v>
      </c>
      <c r="H2002" s="4" t="s">
        <v>80</v>
      </c>
      <c r="I2002">
        <v>7</v>
      </c>
      <c r="J2002">
        <v>5</v>
      </c>
      <c r="K2002" s="4" t="s">
        <v>45</v>
      </c>
      <c r="L2002">
        <v>2021</v>
      </c>
      <c r="M2002">
        <v>7800</v>
      </c>
      <c r="N2002">
        <v>34402</v>
      </c>
      <c r="O2002">
        <v>175</v>
      </c>
      <c r="P2002" s="1">
        <v>45181</v>
      </c>
      <c r="Q2002" s="4" t="s">
        <v>35</v>
      </c>
      <c r="R2002" s="1">
        <v>45217</v>
      </c>
      <c r="S2002">
        <v>6690</v>
      </c>
      <c r="T2002">
        <v>7777</v>
      </c>
      <c r="U2002">
        <v>1087</v>
      </c>
      <c r="V2002">
        <v>16</v>
      </c>
      <c r="W2002" s="4" t="s">
        <v>63</v>
      </c>
      <c r="X2002">
        <v>4</v>
      </c>
      <c r="Y2002">
        <v>217</v>
      </c>
      <c r="Z2002" s="4" t="s">
        <v>37</v>
      </c>
    </row>
    <row r="2003" spans="1:26" x14ac:dyDescent="0.3">
      <c r="A2003" s="4" t="s">
        <v>2133</v>
      </c>
      <c r="B2003" s="4" t="s">
        <v>101</v>
      </c>
      <c r="C2003" s="4" t="s">
        <v>50</v>
      </c>
      <c r="D2003" s="4" t="s">
        <v>51</v>
      </c>
      <c r="E2003" s="4" t="s">
        <v>52</v>
      </c>
      <c r="F2003" s="4" t="s">
        <v>53</v>
      </c>
      <c r="G2003" s="4" t="s">
        <v>79</v>
      </c>
      <c r="H2003" s="4" t="s">
        <v>33</v>
      </c>
      <c r="I2003">
        <v>8</v>
      </c>
      <c r="J2003">
        <v>5</v>
      </c>
      <c r="K2003" s="4" t="s">
        <v>45</v>
      </c>
      <c r="L2003">
        <v>2021</v>
      </c>
      <c r="M2003">
        <v>7800</v>
      </c>
      <c r="N2003">
        <v>3081</v>
      </c>
      <c r="O2003">
        <v>200</v>
      </c>
      <c r="P2003" s="1">
        <v>42309</v>
      </c>
      <c r="Q2003" s="4" t="s">
        <v>35</v>
      </c>
      <c r="R2003" s="1">
        <v>43015</v>
      </c>
      <c r="S2003">
        <v>6321</v>
      </c>
      <c r="T2003">
        <v>6016</v>
      </c>
      <c r="U2003">
        <v>-305</v>
      </c>
      <c r="V2003">
        <v>-5</v>
      </c>
      <c r="W2003" s="4" t="s">
        <v>181</v>
      </c>
      <c r="X2003">
        <v>4</v>
      </c>
      <c r="Y2003">
        <v>0</v>
      </c>
      <c r="Z2003" s="4" t="s">
        <v>57</v>
      </c>
    </row>
    <row r="2004" spans="1:26" x14ac:dyDescent="0.3">
      <c r="A2004" s="4" t="s">
        <v>2134</v>
      </c>
      <c r="B2004" s="4" t="s">
        <v>88</v>
      </c>
      <c r="C2004" s="4" t="s">
        <v>97</v>
      </c>
      <c r="D2004" s="4" t="s">
        <v>61</v>
      </c>
      <c r="E2004" s="4" t="s">
        <v>62</v>
      </c>
      <c r="F2004" s="4" t="s">
        <v>53</v>
      </c>
      <c r="G2004" s="4" t="s">
        <v>32</v>
      </c>
      <c r="H2004" s="4" t="s">
        <v>33</v>
      </c>
      <c r="I2004">
        <v>5</v>
      </c>
      <c r="J2004">
        <v>5</v>
      </c>
      <c r="K2004" s="4" t="s">
        <v>55</v>
      </c>
      <c r="L2004">
        <v>2020</v>
      </c>
      <c r="M2004">
        <v>9400</v>
      </c>
      <c r="N2004">
        <v>94055</v>
      </c>
      <c r="O2004">
        <v>120</v>
      </c>
      <c r="P2004" s="1">
        <v>43074</v>
      </c>
      <c r="Q2004" s="4" t="s">
        <v>35</v>
      </c>
      <c r="R2004" s="1">
        <v>45228</v>
      </c>
      <c r="S2004">
        <v>8199</v>
      </c>
      <c r="T2004">
        <v>9113</v>
      </c>
      <c r="U2004">
        <v>914</v>
      </c>
      <c r="V2004">
        <v>11</v>
      </c>
      <c r="W2004" s="4" t="s">
        <v>81</v>
      </c>
      <c r="X2004">
        <v>1</v>
      </c>
      <c r="Y2004">
        <v>183</v>
      </c>
      <c r="Z2004" s="4" t="s">
        <v>47</v>
      </c>
    </row>
    <row r="2005" spans="1:26" x14ac:dyDescent="0.3">
      <c r="A2005" s="4" t="s">
        <v>2135</v>
      </c>
      <c r="B2005" s="4" t="s">
        <v>65</v>
      </c>
      <c r="C2005" s="4" t="s">
        <v>50</v>
      </c>
      <c r="D2005" s="4" t="s">
        <v>138</v>
      </c>
      <c r="E2005" s="4" t="s">
        <v>139</v>
      </c>
      <c r="F2005" s="4" t="s">
        <v>53</v>
      </c>
      <c r="G2005" s="4" t="s">
        <v>89</v>
      </c>
      <c r="H2005" s="4" t="s">
        <v>33</v>
      </c>
      <c r="I2005">
        <v>7</v>
      </c>
      <c r="J2005">
        <v>5</v>
      </c>
      <c r="K2005" s="4" t="s">
        <v>55</v>
      </c>
      <c r="L2005">
        <v>2018</v>
      </c>
      <c r="M2005">
        <v>9600</v>
      </c>
      <c r="N2005">
        <v>13985</v>
      </c>
      <c r="O2005">
        <v>175</v>
      </c>
      <c r="P2005" s="1">
        <v>44750</v>
      </c>
      <c r="Q2005" s="4" t="s">
        <v>35</v>
      </c>
      <c r="R2005" s="1">
        <v>45531</v>
      </c>
      <c r="S2005">
        <v>8649</v>
      </c>
      <c r="T2005">
        <v>8162</v>
      </c>
      <c r="U2005">
        <v>-487</v>
      </c>
      <c r="V2005">
        <v>-6</v>
      </c>
      <c r="W2005" s="4" t="s">
        <v>111</v>
      </c>
      <c r="X2005">
        <v>2</v>
      </c>
      <c r="Y2005">
        <v>0</v>
      </c>
      <c r="Z2005" s="4" t="s">
        <v>37</v>
      </c>
    </row>
    <row r="2006" spans="1:26" x14ac:dyDescent="0.3">
      <c r="A2006" s="4" t="s">
        <v>2136</v>
      </c>
      <c r="B2006" s="4" t="s">
        <v>39</v>
      </c>
      <c r="C2006" s="4" t="s">
        <v>28</v>
      </c>
      <c r="D2006" s="4" t="s">
        <v>151</v>
      </c>
      <c r="E2006" s="4" t="s">
        <v>86</v>
      </c>
      <c r="F2006" s="4" t="s">
        <v>152</v>
      </c>
      <c r="G2006" s="4" t="s">
        <v>54</v>
      </c>
      <c r="H2006" s="4" t="s">
        <v>80</v>
      </c>
      <c r="I2006">
        <v>5</v>
      </c>
      <c r="J2006">
        <v>5</v>
      </c>
      <c r="K2006" s="4" t="s">
        <v>66</v>
      </c>
      <c r="L2006">
        <v>2021</v>
      </c>
      <c r="M2006">
        <v>6900</v>
      </c>
      <c r="N2006">
        <v>23273</v>
      </c>
      <c r="O2006">
        <v>100</v>
      </c>
      <c r="P2006" s="1">
        <v>43762</v>
      </c>
      <c r="Q2006" s="4" t="s">
        <v>35</v>
      </c>
      <c r="R2006" s="1">
        <v>44043</v>
      </c>
      <c r="S2006">
        <v>5248</v>
      </c>
      <c r="T2006">
        <v>6428</v>
      </c>
      <c r="U2006">
        <v>1180</v>
      </c>
      <c r="V2006">
        <v>22</v>
      </c>
      <c r="W2006" s="4" t="s">
        <v>142</v>
      </c>
      <c r="X2006">
        <v>4</v>
      </c>
      <c r="Y2006">
        <v>236</v>
      </c>
      <c r="Z2006" s="4" t="s">
        <v>57</v>
      </c>
    </row>
    <row r="2007" spans="1:26" x14ac:dyDescent="0.3">
      <c r="A2007" s="4" t="s">
        <v>2137</v>
      </c>
      <c r="B2007" s="4" t="s">
        <v>156</v>
      </c>
      <c r="C2007" s="4" t="s">
        <v>77</v>
      </c>
      <c r="D2007" s="4" t="s">
        <v>158</v>
      </c>
      <c r="E2007" s="4" t="s">
        <v>86</v>
      </c>
      <c r="F2007" s="4" t="s">
        <v>152</v>
      </c>
      <c r="G2007" s="4" t="s">
        <v>44</v>
      </c>
      <c r="H2007" s="4" t="s">
        <v>80</v>
      </c>
      <c r="I2007">
        <v>5</v>
      </c>
      <c r="J2007">
        <v>4</v>
      </c>
      <c r="K2007" s="4" t="s">
        <v>55</v>
      </c>
      <c r="L2007">
        <v>2017</v>
      </c>
      <c r="M2007">
        <v>8700</v>
      </c>
      <c r="N2007">
        <v>73086</v>
      </c>
      <c r="O2007">
        <v>115</v>
      </c>
      <c r="P2007" s="1">
        <v>43830</v>
      </c>
      <c r="Q2007" s="4" t="s">
        <v>35</v>
      </c>
      <c r="R2007" s="1">
        <v>45189</v>
      </c>
      <c r="S2007">
        <v>8175</v>
      </c>
      <c r="T2007">
        <v>7109</v>
      </c>
      <c r="U2007">
        <v>-1066</v>
      </c>
      <c r="V2007">
        <v>-13</v>
      </c>
      <c r="W2007" s="4" t="s">
        <v>63</v>
      </c>
      <c r="X2007">
        <v>1</v>
      </c>
      <c r="Y2007">
        <v>0</v>
      </c>
      <c r="Z2007" s="4" t="s">
        <v>47</v>
      </c>
    </row>
    <row r="2008" spans="1:26" x14ac:dyDescent="0.3">
      <c r="A2008" s="4" t="s">
        <v>2138</v>
      </c>
      <c r="B2008" s="4" t="s">
        <v>88</v>
      </c>
      <c r="C2008" s="4" t="s">
        <v>40</v>
      </c>
      <c r="D2008" s="4" t="s">
        <v>29</v>
      </c>
      <c r="E2008" s="4" t="s">
        <v>30</v>
      </c>
      <c r="F2008" s="4" t="s">
        <v>31</v>
      </c>
      <c r="G2008" s="4" t="s">
        <v>54</v>
      </c>
      <c r="H2008" s="4" t="s">
        <v>33</v>
      </c>
      <c r="I2008">
        <v>5</v>
      </c>
      <c r="J2008">
        <v>5</v>
      </c>
      <c r="K2008" s="4" t="s">
        <v>66</v>
      </c>
      <c r="L2008">
        <v>2023</v>
      </c>
      <c r="M2008">
        <v>6200</v>
      </c>
      <c r="N2008">
        <v>19079</v>
      </c>
      <c r="O2008">
        <v>113</v>
      </c>
      <c r="P2008" s="1">
        <v>44656</v>
      </c>
      <c r="Q2008" s="4" t="s">
        <v>35</v>
      </c>
      <c r="R2008" s="1">
        <v>44733</v>
      </c>
      <c r="S2008">
        <v>5012</v>
      </c>
      <c r="T2008">
        <v>5115</v>
      </c>
      <c r="U2008">
        <v>103</v>
      </c>
      <c r="V2008">
        <v>2</v>
      </c>
      <c r="W2008" s="4" t="s">
        <v>136</v>
      </c>
      <c r="X2008">
        <v>5</v>
      </c>
      <c r="Y2008">
        <v>21</v>
      </c>
      <c r="Z2008" s="4" t="s">
        <v>37</v>
      </c>
    </row>
    <row r="2009" spans="1:26" x14ac:dyDescent="0.3">
      <c r="A2009" s="4" t="s">
        <v>2139</v>
      </c>
      <c r="B2009" s="4" t="s">
        <v>76</v>
      </c>
      <c r="C2009" s="4" t="s">
        <v>104</v>
      </c>
      <c r="D2009" s="4" t="s">
        <v>151</v>
      </c>
      <c r="E2009" s="4" t="s">
        <v>86</v>
      </c>
      <c r="F2009" s="4" t="s">
        <v>152</v>
      </c>
      <c r="G2009" s="4" t="s">
        <v>89</v>
      </c>
      <c r="H2009" s="4" t="s">
        <v>33</v>
      </c>
      <c r="I2009">
        <v>5</v>
      </c>
      <c r="J2009">
        <v>5</v>
      </c>
      <c r="K2009" s="4" t="s">
        <v>45</v>
      </c>
      <c r="L2009">
        <v>2020</v>
      </c>
      <c r="M2009">
        <v>6900</v>
      </c>
      <c r="N2009">
        <v>31526</v>
      </c>
      <c r="O2009">
        <v>100</v>
      </c>
      <c r="P2009" s="1">
        <v>42524</v>
      </c>
      <c r="Q2009" s="4" t="s">
        <v>35</v>
      </c>
      <c r="R2009" s="1">
        <v>44934</v>
      </c>
      <c r="S2009">
        <v>6269</v>
      </c>
      <c r="T2009">
        <v>6520</v>
      </c>
      <c r="U2009">
        <v>251</v>
      </c>
      <c r="V2009">
        <v>4</v>
      </c>
      <c r="W2009" s="4" t="s">
        <v>142</v>
      </c>
      <c r="X2009">
        <v>4</v>
      </c>
      <c r="Y2009">
        <v>50</v>
      </c>
      <c r="Z2009" s="4" t="s">
        <v>47</v>
      </c>
    </row>
    <row r="2010" spans="1:26" x14ac:dyDescent="0.3">
      <c r="A2010" s="4" t="s">
        <v>2140</v>
      </c>
      <c r="B2010" s="4" t="s">
        <v>197</v>
      </c>
      <c r="C2010" s="4" t="s">
        <v>28</v>
      </c>
      <c r="D2010" s="4" t="s">
        <v>71</v>
      </c>
      <c r="E2010" s="4" t="s">
        <v>72</v>
      </c>
      <c r="F2010" s="4" t="s">
        <v>73</v>
      </c>
      <c r="G2010" s="4" t="s">
        <v>54</v>
      </c>
      <c r="H2010" s="4" t="s">
        <v>33</v>
      </c>
      <c r="I2010">
        <v>3</v>
      </c>
      <c r="J2010">
        <v>2</v>
      </c>
      <c r="K2010" s="4" t="s">
        <v>45</v>
      </c>
      <c r="L2010">
        <v>2022</v>
      </c>
      <c r="M2010">
        <v>7200</v>
      </c>
      <c r="N2010">
        <v>99683</v>
      </c>
      <c r="O2010">
        <v>100</v>
      </c>
      <c r="P2010" s="1">
        <v>42562</v>
      </c>
      <c r="Q2010" s="4" t="s">
        <v>35</v>
      </c>
      <c r="R2010" s="1">
        <v>43906</v>
      </c>
      <c r="S2010">
        <v>6494</v>
      </c>
      <c r="T2010">
        <v>6728</v>
      </c>
      <c r="U2010">
        <v>234</v>
      </c>
      <c r="V2010">
        <v>4</v>
      </c>
      <c r="W2010" s="4" t="s">
        <v>142</v>
      </c>
      <c r="X2010">
        <v>2</v>
      </c>
      <c r="Y2010">
        <v>47</v>
      </c>
      <c r="Z2010" s="4" t="s">
        <v>57</v>
      </c>
    </row>
    <row r="2011" spans="1:26" x14ac:dyDescent="0.3">
      <c r="A2011" s="4" t="s">
        <v>2141</v>
      </c>
      <c r="B2011" s="4" t="s">
        <v>27</v>
      </c>
      <c r="C2011" s="4" t="s">
        <v>93</v>
      </c>
      <c r="D2011" s="4" t="s">
        <v>61</v>
      </c>
      <c r="E2011" s="4" t="s">
        <v>62</v>
      </c>
      <c r="F2011" s="4" t="s">
        <v>53</v>
      </c>
      <c r="G2011" s="4" t="s">
        <v>89</v>
      </c>
      <c r="H2011" s="4" t="s">
        <v>33</v>
      </c>
      <c r="I2011">
        <v>5</v>
      </c>
      <c r="J2011">
        <v>5</v>
      </c>
      <c r="K2011" s="4" t="s">
        <v>66</v>
      </c>
      <c r="L2011">
        <v>2022</v>
      </c>
      <c r="M2011">
        <v>7800</v>
      </c>
      <c r="N2011">
        <v>59699</v>
      </c>
      <c r="O2011">
        <v>120</v>
      </c>
      <c r="P2011" s="1">
        <v>45096</v>
      </c>
      <c r="Q2011" s="4" t="s">
        <v>35</v>
      </c>
      <c r="R2011" s="1">
        <v>45515</v>
      </c>
      <c r="S2011">
        <v>6679</v>
      </c>
      <c r="T2011">
        <v>6505</v>
      </c>
      <c r="U2011">
        <v>-174</v>
      </c>
      <c r="V2011">
        <v>-3</v>
      </c>
      <c r="W2011" s="4" t="s">
        <v>184</v>
      </c>
      <c r="X2011">
        <v>1</v>
      </c>
      <c r="Y2011">
        <v>0</v>
      </c>
      <c r="Z2011" s="4" t="s">
        <v>57</v>
      </c>
    </row>
    <row r="2012" spans="1:26" x14ac:dyDescent="0.3">
      <c r="A2012" s="4" t="s">
        <v>2142</v>
      </c>
      <c r="B2012" s="4" t="s">
        <v>65</v>
      </c>
      <c r="C2012" s="4" t="s">
        <v>84</v>
      </c>
      <c r="D2012" s="4" t="s">
        <v>105</v>
      </c>
      <c r="E2012" s="4" t="s">
        <v>52</v>
      </c>
      <c r="F2012" s="4" t="s">
        <v>73</v>
      </c>
      <c r="G2012" s="4" t="s">
        <v>32</v>
      </c>
      <c r="H2012" s="4" t="s">
        <v>33</v>
      </c>
      <c r="I2012">
        <v>4</v>
      </c>
      <c r="J2012">
        <v>2</v>
      </c>
      <c r="K2012" s="4" t="s">
        <v>45</v>
      </c>
      <c r="L2012">
        <v>2021</v>
      </c>
      <c r="M2012">
        <v>7300</v>
      </c>
      <c r="N2012">
        <v>4106</v>
      </c>
      <c r="O2012">
        <v>200</v>
      </c>
      <c r="P2012" s="1">
        <v>42959</v>
      </c>
      <c r="Q2012" s="4" t="s">
        <v>35</v>
      </c>
      <c r="R2012" s="1">
        <v>44175</v>
      </c>
      <c r="S2012">
        <v>6059</v>
      </c>
      <c r="T2012">
        <v>6727</v>
      </c>
      <c r="U2012">
        <v>668</v>
      </c>
      <c r="V2012">
        <v>11</v>
      </c>
      <c r="W2012" s="4" t="s">
        <v>36</v>
      </c>
      <c r="X2012">
        <v>1</v>
      </c>
      <c r="Y2012">
        <v>134</v>
      </c>
      <c r="Z2012" s="4" t="s">
        <v>47</v>
      </c>
    </row>
    <row r="2013" spans="1:26" x14ac:dyDescent="0.3">
      <c r="A2013" s="4" t="s">
        <v>2143</v>
      </c>
      <c r="B2013" s="4" t="s">
        <v>156</v>
      </c>
      <c r="C2013" s="4" t="s">
        <v>50</v>
      </c>
      <c r="D2013" s="4" t="s">
        <v>78</v>
      </c>
      <c r="E2013" s="4" t="s">
        <v>30</v>
      </c>
      <c r="F2013" s="4" t="s">
        <v>31</v>
      </c>
      <c r="G2013" s="4" t="s">
        <v>44</v>
      </c>
      <c r="H2013" s="4" t="s">
        <v>33</v>
      </c>
      <c r="I2013">
        <v>4</v>
      </c>
      <c r="J2013">
        <v>5</v>
      </c>
      <c r="K2013" s="4" t="s">
        <v>55</v>
      </c>
      <c r="L2013">
        <v>2017</v>
      </c>
      <c r="M2013">
        <v>8200</v>
      </c>
      <c r="N2013">
        <v>46133</v>
      </c>
      <c r="O2013">
        <v>120</v>
      </c>
      <c r="P2013" s="1">
        <v>43881</v>
      </c>
      <c r="Q2013" s="4" t="s">
        <v>35</v>
      </c>
      <c r="R2013" s="1">
        <v>44728</v>
      </c>
      <c r="S2013">
        <v>6981</v>
      </c>
      <c r="T2013">
        <v>6457</v>
      </c>
      <c r="U2013">
        <v>-524</v>
      </c>
      <c r="V2013">
        <v>-8</v>
      </c>
      <c r="W2013" s="4" t="s">
        <v>74</v>
      </c>
      <c r="X2013">
        <v>5</v>
      </c>
      <c r="Y2013">
        <v>0</v>
      </c>
      <c r="Z2013" s="4" t="s">
        <v>57</v>
      </c>
    </row>
    <row r="2014" spans="1:26" x14ac:dyDescent="0.3">
      <c r="A2014" s="4" t="s">
        <v>2144</v>
      </c>
      <c r="B2014" s="4" t="s">
        <v>146</v>
      </c>
      <c r="C2014" s="4" t="s">
        <v>70</v>
      </c>
      <c r="D2014" s="4" t="s">
        <v>51</v>
      </c>
      <c r="E2014" s="4" t="s">
        <v>52</v>
      </c>
      <c r="F2014" s="4" t="s">
        <v>53</v>
      </c>
      <c r="G2014" s="4" t="s">
        <v>54</v>
      </c>
      <c r="H2014" s="4" t="s">
        <v>80</v>
      </c>
      <c r="I2014">
        <v>8</v>
      </c>
      <c r="J2014">
        <v>5</v>
      </c>
      <c r="K2014" s="4" t="s">
        <v>34</v>
      </c>
      <c r="L2014">
        <v>2015</v>
      </c>
      <c r="M2014">
        <v>9400</v>
      </c>
      <c r="N2014">
        <v>38621</v>
      </c>
      <c r="O2014">
        <v>200</v>
      </c>
      <c r="P2014" s="1">
        <v>43348</v>
      </c>
      <c r="Q2014" s="4" t="s">
        <v>35</v>
      </c>
      <c r="R2014" s="1">
        <v>45153</v>
      </c>
      <c r="S2014">
        <v>7960</v>
      </c>
      <c r="T2014">
        <v>7764</v>
      </c>
      <c r="U2014">
        <v>-196</v>
      </c>
      <c r="V2014">
        <v>-2</v>
      </c>
      <c r="W2014" s="4" t="s">
        <v>90</v>
      </c>
      <c r="X2014">
        <v>4</v>
      </c>
      <c r="Y2014">
        <v>0</v>
      </c>
      <c r="Z2014" s="4" t="s">
        <v>57</v>
      </c>
    </row>
    <row r="2015" spans="1:26" x14ac:dyDescent="0.3">
      <c r="A2015" s="4" t="s">
        <v>2145</v>
      </c>
      <c r="B2015" s="4" t="s">
        <v>113</v>
      </c>
      <c r="C2015" s="4" t="s">
        <v>40</v>
      </c>
      <c r="D2015" s="4" t="s">
        <v>151</v>
      </c>
      <c r="E2015" s="4" t="s">
        <v>86</v>
      </c>
      <c r="F2015" s="4" t="s">
        <v>152</v>
      </c>
      <c r="G2015" s="4" t="s">
        <v>44</v>
      </c>
      <c r="H2015" s="4" t="s">
        <v>33</v>
      </c>
      <c r="I2015">
        <v>5</v>
      </c>
      <c r="J2015">
        <v>5</v>
      </c>
      <c r="K2015" s="4" t="s">
        <v>45</v>
      </c>
      <c r="L2015">
        <v>2015</v>
      </c>
      <c r="M2015">
        <v>7400</v>
      </c>
      <c r="N2015">
        <v>21310</v>
      </c>
      <c r="O2015">
        <v>100</v>
      </c>
      <c r="P2015" s="1">
        <v>42561</v>
      </c>
      <c r="Q2015" s="4" t="s">
        <v>35</v>
      </c>
      <c r="R2015" s="1">
        <v>43067</v>
      </c>
      <c r="S2015">
        <v>5820</v>
      </c>
      <c r="T2015">
        <v>6010</v>
      </c>
      <c r="U2015">
        <v>190</v>
      </c>
      <c r="V2015">
        <v>3</v>
      </c>
      <c r="W2015" s="4" t="s">
        <v>116</v>
      </c>
      <c r="X2015">
        <v>3</v>
      </c>
      <c r="Y2015">
        <v>38</v>
      </c>
      <c r="Z2015" s="4" t="s">
        <v>37</v>
      </c>
    </row>
    <row r="2016" spans="1:26" x14ac:dyDescent="0.3">
      <c r="A2016" s="4" t="s">
        <v>2146</v>
      </c>
      <c r="B2016" s="4" t="s">
        <v>156</v>
      </c>
      <c r="C2016" s="4" t="s">
        <v>60</v>
      </c>
      <c r="D2016" s="4" t="s">
        <v>138</v>
      </c>
      <c r="E2016" s="4" t="s">
        <v>139</v>
      </c>
      <c r="F2016" s="4" t="s">
        <v>53</v>
      </c>
      <c r="G2016" s="4" t="s">
        <v>32</v>
      </c>
      <c r="H2016" s="4" t="s">
        <v>80</v>
      </c>
      <c r="I2016">
        <v>7</v>
      </c>
      <c r="J2016">
        <v>5</v>
      </c>
      <c r="K2016" s="4" t="s">
        <v>45</v>
      </c>
      <c r="L2016">
        <v>2019</v>
      </c>
      <c r="M2016">
        <v>8000</v>
      </c>
      <c r="N2016">
        <v>10474</v>
      </c>
      <c r="O2016">
        <v>175</v>
      </c>
      <c r="P2016" s="1">
        <v>45618</v>
      </c>
      <c r="Q2016" s="4" t="s">
        <v>35</v>
      </c>
      <c r="R2016" s="1">
        <v>45391</v>
      </c>
      <c r="S2016">
        <v>6620</v>
      </c>
      <c r="T2016">
        <v>7591</v>
      </c>
      <c r="U2016">
        <v>971</v>
      </c>
      <c r="V2016">
        <v>15</v>
      </c>
      <c r="W2016" s="4" t="s">
        <v>56</v>
      </c>
      <c r="X2016">
        <v>4</v>
      </c>
      <c r="Y2016">
        <v>194</v>
      </c>
      <c r="Z2016" s="4" t="s">
        <v>95</v>
      </c>
    </row>
    <row r="2017" spans="1:26" x14ac:dyDescent="0.3">
      <c r="A2017" s="4" t="s">
        <v>2147</v>
      </c>
      <c r="B2017" s="4" t="s">
        <v>69</v>
      </c>
      <c r="C2017" s="4" t="s">
        <v>40</v>
      </c>
      <c r="D2017" s="4" t="s">
        <v>71</v>
      </c>
      <c r="E2017" s="4" t="s">
        <v>72</v>
      </c>
      <c r="F2017" s="4" t="s">
        <v>73</v>
      </c>
      <c r="G2017" s="4" t="s">
        <v>79</v>
      </c>
      <c r="H2017" s="4" t="s">
        <v>33</v>
      </c>
      <c r="I2017">
        <v>3</v>
      </c>
      <c r="J2017">
        <v>2</v>
      </c>
      <c r="K2017" s="4" t="s">
        <v>55</v>
      </c>
      <c r="L2017">
        <v>2023</v>
      </c>
      <c r="M2017">
        <v>8600</v>
      </c>
      <c r="N2017">
        <v>99416</v>
      </c>
      <c r="O2017">
        <v>100</v>
      </c>
      <c r="P2017" s="1">
        <v>44984</v>
      </c>
      <c r="Q2017" s="4" t="s">
        <v>35</v>
      </c>
      <c r="R2017" s="1">
        <v>45633</v>
      </c>
      <c r="S2017">
        <v>6946</v>
      </c>
      <c r="T2017">
        <v>5853</v>
      </c>
      <c r="U2017">
        <v>-1093</v>
      </c>
      <c r="V2017">
        <v>-16</v>
      </c>
      <c r="W2017" s="4" t="s">
        <v>202</v>
      </c>
      <c r="X2017">
        <v>2</v>
      </c>
      <c r="Y2017">
        <v>0</v>
      </c>
      <c r="Z2017" s="4" t="s">
        <v>57</v>
      </c>
    </row>
    <row r="2018" spans="1:26" x14ac:dyDescent="0.3">
      <c r="A2018" s="4" t="s">
        <v>2148</v>
      </c>
      <c r="B2018" s="4" t="s">
        <v>133</v>
      </c>
      <c r="C2018" s="4" t="s">
        <v>40</v>
      </c>
      <c r="D2018" s="4" t="s">
        <v>61</v>
      </c>
      <c r="E2018" s="4" t="s">
        <v>62</v>
      </c>
      <c r="F2018" s="4" t="s">
        <v>53</v>
      </c>
      <c r="G2018" s="4" t="s">
        <v>44</v>
      </c>
      <c r="H2018" s="4" t="s">
        <v>80</v>
      </c>
      <c r="I2018">
        <v>5</v>
      </c>
      <c r="J2018">
        <v>5</v>
      </c>
      <c r="K2018" s="4" t="s">
        <v>55</v>
      </c>
      <c r="L2018">
        <v>2018</v>
      </c>
      <c r="M2018">
        <v>9600</v>
      </c>
      <c r="N2018">
        <v>74865</v>
      </c>
      <c r="O2018">
        <v>120</v>
      </c>
      <c r="P2018" s="1">
        <v>42765</v>
      </c>
      <c r="Q2018" s="4" t="s">
        <v>35</v>
      </c>
      <c r="R2018" s="1">
        <v>44591</v>
      </c>
      <c r="S2018">
        <v>8704</v>
      </c>
      <c r="T2018">
        <v>9212</v>
      </c>
      <c r="U2018">
        <v>508</v>
      </c>
      <c r="V2018">
        <v>6</v>
      </c>
      <c r="W2018" s="4" t="s">
        <v>127</v>
      </c>
      <c r="X2018">
        <v>4</v>
      </c>
      <c r="Y2018">
        <v>102</v>
      </c>
      <c r="Z2018" s="4" t="s">
        <v>47</v>
      </c>
    </row>
    <row r="2019" spans="1:26" x14ac:dyDescent="0.3">
      <c r="A2019" s="4" t="s">
        <v>2149</v>
      </c>
      <c r="B2019" s="4" t="s">
        <v>205</v>
      </c>
      <c r="C2019" s="4" t="s">
        <v>84</v>
      </c>
      <c r="D2019" s="4" t="s">
        <v>138</v>
      </c>
      <c r="E2019" s="4" t="s">
        <v>139</v>
      </c>
      <c r="F2019" s="4" t="s">
        <v>53</v>
      </c>
      <c r="G2019" s="4" t="s">
        <v>89</v>
      </c>
      <c r="H2019" s="4" t="s">
        <v>80</v>
      </c>
      <c r="I2019">
        <v>7</v>
      </c>
      <c r="J2019">
        <v>5</v>
      </c>
      <c r="K2019" s="4" t="s">
        <v>55</v>
      </c>
      <c r="L2019">
        <v>2015</v>
      </c>
      <c r="M2019">
        <v>9900</v>
      </c>
      <c r="N2019">
        <v>55220</v>
      </c>
      <c r="O2019">
        <v>175</v>
      </c>
      <c r="P2019" s="1">
        <v>43062</v>
      </c>
      <c r="Q2019" s="4" t="s">
        <v>35</v>
      </c>
      <c r="R2019" s="1">
        <v>43703</v>
      </c>
      <c r="S2019">
        <v>8742</v>
      </c>
      <c r="T2019">
        <v>9284</v>
      </c>
      <c r="U2019">
        <v>542</v>
      </c>
      <c r="V2019">
        <v>6</v>
      </c>
      <c r="W2019" s="4" t="s">
        <v>127</v>
      </c>
      <c r="X2019">
        <v>1</v>
      </c>
      <c r="Y2019">
        <v>108</v>
      </c>
      <c r="Z2019" s="4" t="s">
        <v>57</v>
      </c>
    </row>
    <row r="2020" spans="1:26" x14ac:dyDescent="0.3">
      <c r="A2020" s="4" t="s">
        <v>2150</v>
      </c>
      <c r="B2020" s="4" t="s">
        <v>205</v>
      </c>
      <c r="C2020" s="4" t="s">
        <v>123</v>
      </c>
      <c r="D2020" s="4" t="s">
        <v>151</v>
      </c>
      <c r="E2020" s="4" t="s">
        <v>86</v>
      </c>
      <c r="F2020" s="4" t="s">
        <v>152</v>
      </c>
      <c r="G2020" s="4" t="s">
        <v>44</v>
      </c>
      <c r="H2020" s="4" t="s">
        <v>80</v>
      </c>
      <c r="I2020">
        <v>5</v>
      </c>
      <c r="J2020">
        <v>5</v>
      </c>
      <c r="K2020" s="4" t="s">
        <v>66</v>
      </c>
      <c r="L2020">
        <v>2020</v>
      </c>
      <c r="M2020">
        <v>7000</v>
      </c>
      <c r="N2020">
        <v>71992</v>
      </c>
      <c r="O2020">
        <v>100</v>
      </c>
      <c r="P2020" s="1">
        <v>45582</v>
      </c>
      <c r="Q2020" s="4" t="s">
        <v>35</v>
      </c>
      <c r="R2020" s="1">
        <v>45638</v>
      </c>
      <c r="S2020">
        <v>6208</v>
      </c>
      <c r="T2020">
        <v>5234</v>
      </c>
      <c r="U2020">
        <v>-974</v>
      </c>
      <c r="V2020">
        <v>-16</v>
      </c>
      <c r="W2020" s="4" t="s">
        <v>166</v>
      </c>
      <c r="X2020">
        <v>2</v>
      </c>
      <c r="Y2020">
        <v>0</v>
      </c>
      <c r="Z2020" s="4" t="s">
        <v>57</v>
      </c>
    </row>
    <row r="2021" spans="1:26" x14ac:dyDescent="0.3">
      <c r="A2021" s="4" t="s">
        <v>2151</v>
      </c>
      <c r="B2021" s="4" t="s">
        <v>120</v>
      </c>
      <c r="C2021" s="4" t="s">
        <v>84</v>
      </c>
      <c r="D2021" s="4" t="s">
        <v>158</v>
      </c>
      <c r="E2021" s="4" t="s">
        <v>86</v>
      </c>
      <c r="F2021" s="4" t="s">
        <v>152</v>
      </c>
      <c r="G2021" s="4" t="s">
        <v>89</v>
      </c>
      <c r="H2021" s="4" t="s">
        <v>80</v>
      </c>
      <c r="I2021">
        <v>5</v>
      </c>
      <c r="J2021">
        <v>4</v>
      </c>
      <c r="K2021" s="4" t="s">
        <v>55</v>
      </c>
      <c r="L2021">
        <v>2018</v>
      </c>
      <c r="M2021">
        <v>8600</v>
      </c>
      <c r="N2021">
        <v>2526</v>
      </c>
      <c r="O2021">
        <v>115</v>
      </c>
      <c r="P2021" s="1">
        <v>43627</v>
      </c>
      <c r="Q2021" s="4" t="s">
        <v>35</v>
      </c>
      <c r="R2021" s="1">
        <v>44899</v>
      </c>
      <c r="S2021">
        <v>6982</v>
      </c>
      <c r="T2021">
        <v>5815</v>
      </c>
      <c r="U2021">
        <v>-1167</v>
      </c>
      <c r="V2021">
        <v>-17</v>
      </c>
      <c r="W2021" s="4" t="s">
        <v>127</v>
      </c>
      <c r="X2021">
        <v>4</v>
      </c>
      <c r="Y2021">
        <v>0</v>
      </c>
      <c r="Z2021" s="4" t="s">
        <v>57</v>
      </c>
    </row>
    <row r="2022" spans="1:26" x14ac:dyDescent="0.3">
      <c r="A2022" s="4" t="s">
        <v>2152</v>
      </c>
      <c r="B2022" s="4" t="s">
        <v>113</v>
      </c>
      <c r="C2022" s="4" t="s">
        <v>123</v>
      </c>
      <c r="D2022" s="4" t="s">
        <v>71</v>
      </c>
      <c r="E2022" s="4" t="s">
        <v>72</v>
      </c>
      <c r="F2022" s="4" t="s">
        <v>73</v>
      </c>
      <c r="G2022" s="4" t="s">
        <v>44</v>
      </c>
      <c r="H2022" s="4" t="s">
        <v>80</v>
      </c>
      <c r="I2022">
        <v>3</v>
      </c>
      <c r="J2022">
        <v>2</v>
      </c>
      <c r="K2022" s="4" t="s">
        <v>66</v>
      </c>
      <c r="L2022">
        <v>2023</v>
      </c>
      <c r="M2022">
        <v>7200</v>
      </c>
      <c r="N2022">
        <v>22203</v>
      </c>
      <c r="O2022">
        <v>100</v>
      </c>
      <c r="P2022" s="1">
        <v>44635</v>
      </c>
      <c r="Q2022" s="4" t="s">
        <v>35</v>
      </c>
      <c r="R2022" s="1">
        <v>44770</v>
      </c>
      <c r="S2022">
        <v>5277</v>
      </c>
      <c r="T2022">
        <v>4645</v>
      </c>
      <c r="U2022">
        <v>-632</v>
      </c>
      <c r="V2022">
        <v>-12</v>
      </c>
      <c r="W2022" s="4" t="s">
        <v>67</v>
      </c>
      <c r="X2022">
        <v>4</v>
      </c>
      <c r="Y2022">
        <v>0</v>
      </c>
      <c r="Z2022" s="4" t="s">
        <v>37</v>
      </c>
    </row>
    <row r="2023" spans="1:26" x14ac:dyDescent="0.3">
      <c r="A2023" s="4" t="s">
        <v>2153</v>
      </c>
      <c r="B2023" s="4" t="s">
        <v>76</v>
      </c>
      <c r="C2023" s="4" t="s">
        <v>144</v>
      </c>
      <c r="D2023" s="4" t="s">
        <v>51</v>
      </c>
      <c r="E2023" s="4" t="s">
        <v>52</v>
      </c>
      <c r="F2023" s="4" t="s">
        <v>53</v>
      </c>
      <c r="G2023" s="4" t="s">
        <v>79</v>
      </c>
      <c r="H2023" s="4" t="s">
        <v>80</v>
      </c>
      <c r="I2023">
        <v>8</v>
      </c>
      <c r="J2023">
        <v>5</v>
      </c>
      <c r="K2023" s="4" t="s">
        <v>55</v>
      </c>
      <c r="L2023">
        <v>2018</v>
      </c>
      <c r="M2023">
        <v>9600</v>
      </c>
      <c r="N2023">
        <v>18233</v>
      </c>
      <c r="O2023">
        <v>200</v>
      </c>
      <c r="P2023" s="1">
        <v>43363</v>
      </c>
      <c r="Q2023" s="4" t="s">
        <v>35</v>
      </c>
      <c r="R2023" s="1">
        <v>43993</v>
      </c>
      <c r="S2023">
        <v>8835</v>
      </c>
      <c r="T2023">
        <v>9621</v>
      </c>
      <c r="U2023">
        <v>786</v>
      </c>
      <c r="V2023">
        <v>9</v>
      </c>
      <c r="W2023" s="4" t="s">
        <v>102</v>
      </c>
      <c r="X2023">
        <v>2</v>
      </c>
      <c r="Y2023">
        <v>157</v>
      </c>
      <c r="Z2023" s="4" t="s">
        <v>95</v>
      </c>
    </row>
    <row r="2024" spans="1:26" x14ac:dyDescent="0.3">
      <c r="A2024" s="4" t="s">
        <v>2154</v>
      </c>
      <c r="B2024" s="4" t="s">
        <v>83</v>
      </c>
      <c r="C2024" s="4" t="s">
        <v>163</v>
      </c>
      <c r="D2024" s="4" t="s">
        <v>138</v>
      </c>
      <c r="E2024" s="4" t="s">
        <v>139</v>
      </c>
      <c r="F2024" s="4" t="s">
        <v>53</v>
      </c>
      <c r="G2024" s="4" t="s">
        <v>32</v>
      </c>
      <c r="H2024" s="4" t="s">
        <v>80</v>
      </c>
      <c r="I2024">
        <v>7</v>
      </c>
      <c r="J2024">
        <v>5</v>
      </c>
      <c r="K2024" s="4" t="s">
        <v>34</v>
      </c>
      <c r="L2024">
        <v>2018</v>
      </c>
      <c r="M2024">
        <v>9100</v>
      </c>
      <c r="N2024">
        <v>59922</v>
      </c>
      <c r="O2024">
        <v>175</v>
      </c>
      <c r="P2024" s="1">
        <v>42917</v>
      </c>
      <c r="Q2024" s="4" t="s">
        <v>35</v>
      </c>
      <c r="R2024" s="1">
        <v>43360</v>
      </c>
      <c r="S2024">
        <v>7676</v>
      </c>
      <c r="T2024">
        <v>7386</v>
      </c>
      <c r="U2024">
        <v>-290</v>
      </c>
      <c r="V2024">
        <v>-4</v>
      </c>
      <c r="W2024" s="4" t="s">
        <v>215</v>
      </c>
      <c r="X2024">
        <v>3</v>
      </c>
      <c r="Y2024">
        <v>0</v>
      </c>
      <c r="Z2024" s="4" t="s">
        <v>37</v>
      </c>
    </row>
    <row r="2025" spans="1:26" x14ac:dyDescent="0.3">
      <c r="A2025" s="4" t="s">
        <v>2155</v>
      </c>
      <c r="B2025" s="4" t="s">
        <v>125</v>
      </c>
      <c r="C2025" s="4" t="s">
        <v>77</v>
      </c>
      <c r="D2025" s="4" t="s">
        <v>165</v>
      </c>
      <c r="E2025" s="4" t="s">
        <v>62</v>
      </c>
      <c r="F2025" s="4" t="s">
        <v>53</v>
      </c>
      <c r="G2025" s="4" t="s">
        <v>32</v>
      </c>
      <c r="H2025" s="4" t="s">
        <v>80</v>
      </c>
      <c r="I2025">
        <v>5</v>
      </c>
      <c r="J2025">
        <v>3</v>
      </c>
      <c r="K2025" s="4" t="s">
        <v>66</v>
      </c>
      <c r="L2025">
        <v>2021</v>
      </c>
      <c r="M2025">
        <v>7900</v>
      </c>
      <c r="N2025">
        <v>37548</v>
      </c>
      <c r="O2025">
        <v>130</v>
      </c>
      <c r="P2025" s="1">
        <v>45318</v>
      </c>
      <c r="Q2025" s="4" t="s">
        <v>35</v>
      </c>
      <c r="R2025" s="1">
        <v>45353</v>
      </c>
      <c r="S2025">
        <v>6368</v>
      </c>
      <c r="T2025">
        <v>5742</v>
      </c>
      <c r="U2025">
        <v>-626</v>
      </c>
      <c r="V2025">
        <v>-10</v>
      </c>
      <c r="W2025" s="4" t="s">
        <v>215</v>
      </c>
      <c r="X2025">
        <v>1</v>
      </c>
      <c r="Y2025">
        <v>0</v>
      </c>
      <c r="Z2025" s="4" t="s">
        <v>57</v>
      </c>
    </row>
    <row r="2026" spans="1:26" x14ac:dyDescent="0.3">
      <c r="A2026" s="4" t="s">
        <v>2156</v>
      </c>
      <c r="B2026" s="4" t="s">
        <v>49</v>
      </c>
      <c r="C2026" s="4" t="s">
        <v>28</v>
      </c>
      <c r="D2026" s="4" t="s">
        <v>151</v>
      </c>
      <c r="E2026" s="4" t="s">
        <v>86</v>
      </c>
      <c r="F2026" s="4" t="s">
        <v>152</v>
      </c>
      <c r="G2026" s="4" t="s">
        <v>54</v>
      </c>
      <c r="H2026" s="4" t="s">
        <v>33</v>
      </c>
      <c r="I2026">
        <v>5</v>
      </c>
      <c r="J2026">
        <v>5</v>
      </c>
      <c r="K2026" s="4" t="s">
        <v>34</v>
      </c>
      <c r="L2026">
        <v>2023</v>
      </c>
      <c r="M2026">
        <v>7600</v>
      </c>
      <c r="N2026">
        <v>60511</v>
      </c>
      <c r="O2026">
        <v>100</v>
      </c>
      <c r="P2026" s="1">
        <v>44752</v>
      </c>
      <c r="Q2026" s="4" t="s">
        <v>35</v>
      </c>
      <c r="R2026" s="1">
        <v>45624</v>
      </c>
      <c r="S2026">
        <v>5623</v>
      </c>
      <c r="T2026">
        <v>5562</v>
      </c>
      <c r="U2026">
        <v>-61</v>
      </c>
      <c r="V2026">
        <v>-1</v>
      </c>
      <c r="W2026" s="4" t="s">
        <v>184</v>
      </c>
      <c r="X2026">
        <v>4</v>
      </c>
      <c r="Y2026">
        <v>0</v>
      </c>
      <c r="Z2026" s="4" t="s">
        <v>57</v>
      </c>
    </row>
    <row r="2027" spans="1:26" x14ac:dyDescent="0.3">
      <c r="A2027" s="4" t="s">
        <v>2157</v>
      </c>
      <c r="B2027" s="4" t="s">
        <v>133</v>
      </c>
      <c r="C2027" s="4" t="s">
        <v>40</v>
      </c>
      <c r="D2027" s="4" t="s">
        <v>71</v>
      </c>
      <c r="E2027" s="4" t="s">
        <v>72</v>
      </c>
      <c r="F2027" s="4" t="s">
        <v>73</v>
      </c>
      <c r="G2027" s="4" t="s">
        <v>32</v>
      </c>
      <c r="H2027" s="4" t="s">
        <v>80</v>
      </c>
      <c r="I2027">
        <v>3</v>
      </c>
      <c r="J2027">
        <v>2</v>
      </c>
      <c r="K2027" s="4" t="s">
        <v>45</v>
      </c>
      <c r="L2027">
        <v>2018</v>
      </c>
      <c r="M2027">
        <v>7600</v>
      </c>
      <c r="N2027">
        <v>58861</v>
      </c>
      <c r="O2027">
        <v>100</v>
      </c>
      <c r="P2027" s="1">
        <v>45488</v>
      </c>
      <c r="Q2027" s="4" t="s">
        <v>35</v>
      </c>
      <c r="R2027" s="1">
        <v>45563</v>
      </c>
      <c r="S2027">
        <v>6292</v>
      </c>
      <c r="T2027">
        <v>5992</v>
      </c>
      <c r="U2027">
        <v>-300</v>
      </c>
      <c r="V2027">
        <v>-5</v>
      </c>
      <c r="W2027" s="4" t="s">
        <v>36</v>
      </c>
      <c r="X2027">
        <v>5</v>
      </c>
      <c r="Y2027">
        <v>0</v>
      </c>
      <c r="Z2027" s="4" t="s">
        <v>37</v>
      </c>
    </row>
    <row r="2028" spans="1:26" x14ac:dyDescent="0.3">
      <c r="A2028" s="4" t="s">
        <v>2158</v>
      </c>
      <c r="B2028" s="4" t="s">
        <v>146</v>
      </c>
      <c r="C2028" s="4" t="s">
        <v>40</v>
      </c>
      <c r="D2028" s="4" t="s">
        <v>151</v>
      </c>
      <c r="E2028" s="4" t="s">
        <v>86</v>
      </c>
      <c r="F2028" s="4" t="s">
        <v>152</v>
      </c>
      <c r="G2028" s="4" t="s">
        <v>54</v>
      </c>
      <c r="H2028" s="4" t="s">
        <v>80</v>
      </c>
      <c r="I2028">
        <v>5</v>
      </c>
      <c r="J2028">
        <v>5</v>
      </c>
      <c r="K2028" s="4" t="s">
        <v>34</v>
      </c>
      <c r="L2028">
        <v>2022</v>
      </c>
      <c r="M2028">
        <v>7700</v>
      </c>
      <c r="N2028">
        <v>39469</v>
      </c>
      <c r="O2028">
        <v>100</v>
      </c>
      <c r="P2028" s="1">
        <v>43787</v>
      </c>
      <c r="Q2028" s="4" t="s">
        <v>35</v>
      </c>
      <c r="R2028" s="1">
        <v>43558</v>
      </c>
      <c r="S2028">
        <v>7156</v>
      </c>
      <c r="T2028">
        <v>7124</v>
      </c>
      <c r="U2028">
        <v>-32</v>
      </c>
      <c r="V2028">
        <v>0</v>
      </c>
      <c r="W2028" s="4" t="s">
        <v>166</v>
      </c>
      <c r="X2028">
        <v>2</v>
      </c>
      <c r="Y2028">
        <v>0</v>
      </c>
      <c r="Z2028" s="4" t="s">
        <v>57</v>
      </c>
    </row>
    <row r="2029" spans="1:26" x14ac:dyDescent="0.3">
      <c r="A2029" s="4" t="s">
        <v>2159</v>
      </c>
      <c r="B2029" s="4" t="s">
        <v>109</v>
      </c>
      <c r="C2029" s="4" t="s">
        <v>118</v>
      </c>
      <c r="D2029" s="4" t="s">
        <v>61</v>
      </c>
      <c r="E2029" s="4" t="s">
        <v>62</v>
      </c>
      <c r="F2029" s="4" t="s">
        <v>53</v>
      </c>
      <c r="G2029" s="4" t="s">
        <v>89</v>
      </c>
      <c r="H2029" s="4" t="s">
        <v>33</v>
      </c>
      <c r="I2029">
        <v>5</v>
      </c>
      <c r="J2029">
        <v>5</v>
      </c>
      <c r="K2029" s="4" t="s">
        <v>55</v>
      </c>
      <c r="L2029">
        <v>2024</v>
      </c>
      <c r="M2029">
        <v>9000</v>
      </c>
      <c r="N2029">
        <v>9487</v>
      </c>
      <c r="O2029">
        <v>120</v>
      </c>
      <c r="P2029" s="1">
        <v>43448</v>
      </c>
      <c r="Q2029" s="4" t="s">
        <v>35</v>
      </c>
      <c r="R2029" s="1">
        <v>44955</v>
      </c>
      <c r="S2029">
        <v>8270</v>
      </c>
      <c r="T2029">
        <v>9428</v>
      </c>
      <c r="U2029">
        <v>1158</v>
      </c>
      <c r="V2029">
        <v>14</v>
      </c>
      <c r="W2029" s="4" t="s">
        <v>74</v>
      </c>
      <c r="X2029">
        <v>5</v>
      </c>
      <c r="Y2029">
        <v>232</v>
      </c>
      <c r="Z2029" s="4" t="s">
        <v>95</v>
      </c>
    </row>
    <row r="2030" spans="1:26" x14ac:dyDescent="0.3">
      <c r="A2030" s="4" t="s">
        <v>2160</v>
      </c>
      <c r="B2030" s="4" t="s">
        <v>205</v>
      </c>
      <c r="C2030" s="4" t="s">
        <v>70</v>
      </c>
      <c r="D2030" s="4" t="s">
        <v>71</v>
      </c>
      <c r="E2030" s="4" t="s">
        <v>72</v>
      </c>
      <c r="F2030" s="4" t="s">
        <v>73</v>
      </c>
      <c r="G2030" s="4" t="s">
        <v>54</v>
      </c>
      <c r="H2030" s="4" t="s">
        <v>33</v>
      </c>
      <c r="I2030">
        <v>3</v>
      </c>
      <c r="J2030">
        <v>2</v>
      </c>
      <c r="K2030" s="4" t="s">
        <v>66</v>
      </c>
      <c r="L2030">
        <v>2018</v>
      </c>
      <c r="M2030">
        <v>7700</v>
      </c>
      <c r="N2030">
        <v>16091</v>
      </c>
      <c r="O2030">
        <v>100</v>
      </c>
      <c r="P2030" s="1">
        <v>42324</v>
      </c>
      <c r="Q2030" s="4" t="s">
        <v>35</v>
      </c>
      <c r="R2030" s="1">
        <v>43692</v>
      </c>
      <c r="S2030">
        <v>6742</v>
      </c>
      <c r="T2030">
        <v>7288</v>
      </c>
      <c r="U2030">
        <v>546</v>
      </c>
      <c r="V2030">
        <v>8</v>
      </c>
      <c r="W2030" s="4" t="s">
        <v>111</v>
      </c>
      <c r="X2030">
        <v>2</v>
      </c>
      <c r="Y2030">
        <v>109</v>
      </c>
      <c r="Z2030" s="4" t="s">
        <v>57</v>
      </c>
    </row>
    <row r="2031" spans="1:26" x14ac:dyDescent="0.3">
      <c r="A2031" s="4" t="s">
        <v>2161</v>
      </c>
      <c r="B2031" s="4" t="s">
        <v>172</v>
      </c>
      <c r="C2031" s="4" t="s">
        <v>77</v>
      </c>
      <c r="D2031" s="4" t="s">
        <v>165</v>
      </c>
      <c r="E2031" s="4" t="s">
        <v>62</v>
      </c>
      <c r="F2031" s="4" t="s">
        <v>53</v>
      </c>
      <c r="G2031" s="4" t="s">
        <v>54</v>
      </c>
      <c r="H2031" s="4" t="s">
        <v>80</v>
      </c>
      <c r="I2031">
        <v>5</v>
      </c>
      <c r="J2031">
        <v>3</v>
      </c>
      <c r="K2031" s="4" t="s">
        <v>66</v>
      </c>
      <c r="L2031">
        <v>2022</v>
      </c>
      <c r="M2031">
        <v>7800</v>
      </c>
      <c r="N2031">
        <v>8254</v>
      </c>
      <c r="O2031">
        <v>130</v>
      </c>
      <c r="P2031" s="1">
        <v>45094</v>
      </c>
      <c r="Q2031" s="4" t="s">
        <v>35</v>
      </c>
      <c r="R2031" s="1">
        <v>45012</v>
      </c>
      <c r="S2031">
        <v>6340</v>
      </c>
      <c r="T2031">
        <v>6464</v>
      </c>
      <c r="U2031">
        <v>124</v>
      </c>
      <c r="V2031">
        <v>2</v>
      </c>
      <c r="W2031" s="4" t="s">
        <v>67</v>
      </c>
      <c r="X2031">
        <v>5</v>
      </c>
      <c r="Y2031">
        <v>25</v>
      </c>
      <c r="Z2031" s="4" t="s">
        <v>57</v>
      </c>
    </row>
    <row r="2032" spans="1:26" x14ac:dyDescent="0.3">
      <c r="A2032" s="4" t="s">
        <v>2162</v>
      </c>
      <c r="B2032" s="4" t="s">
        <v>65</v>
      </c>
      <c r="C2032" s="4" t="s">
        <v>40</v>
      </c>
      <c r="D2032" s="4" t="s">
        <v>151</v>
      </c>
      <c r="E2032" s="4" t="s">
        <v>86</v>
      </c>
      <c r="F2032" s="4" t="s">
        <v>152</v>
      </c>
      <c r="G2032" s="4" t="s">
        <v>32</v>
      </c>
      <c r="H2032" s="4" t="s">
        <v>80</v>
      </c>
      <c r="I2032">
        <v>5</v>
      </c>
      <c r="J2032">
        <v>5</v>
      </c>
      <c r="K2032" s="4" t="s">
        <v>55</v>
      </c>
      <c r="L2032">
        <v>2021</v>
      </c>
      <c r="M2032">
        <v>8300</v>
      </c>
      <c r="N2032">
        <v>4923</v>
      </c>
      <c r="O2032">
        <v>100</v>
      </c>
      <c r="P2032" s="1">
        <v>44231</v>
      </c>
      <c r="Q2032" s="4" t="s">
        <v>35</v>
      </c>
      <c r="R2032" s="1">
        <v>44307</v>
      </c>
      <c r="S2032">
        <v>6318</v>
      </c>
      <c r="T2032">
        <v>7408</v>
      </c>
      <c r="U2032">
        <v>1090</v>
      </c>
      <c r="V2032">
        <v>17</v>
      </c>
      <c r="W2032" s="4" t="s">
        <v>90</v>
      </c>
      <c r="X2032">
        <v>4</v>
      </c>
      <c r="Y2032">
        <v>218</v>
      </c>
      <c r="Z2032" s="4" t="s">
        <v>57</v>
      </c>
    </row>
    <row r="2033" spans="1:26" x14ac:dyDescent="0.3">
      <c r="A2033" s="4" t="s">
        <v>2163</v>
      </c>
      <c r="B2033" s="4" t="s">
        <v>172</v>
      </c>
      <c r="C2033" s="4" t="s">
        <v>190</v>
      </c>
      <c r="D2033" s="4" t="s">
        <v>138</v>
      </c>
      <c r="E2033" s="4" t="s">
        <v>139</v>
      </c>
      <c r="F2033" s="4" t="s">
        <v>53</v>
      </c>
      <c r="G2033" s="4" t="s">
        <v>54</v>
      </c>
      <c r="H2033" s="4" t="s">
        <v>80</v>
      </c>
      <c r="I2033">
        <v>7</v>
      </c>
      <c r="J2033">
        <v>5</v>
      </c>
      <c r="K2033" s="4" t="s">
        <v>45</v>
      </c>
      <c r="L2033">
        <v>2020</v>
      </c>
      <c r="M2033">
        <v>7900</v>
      </c>
      <c r="N2033">
        <v>20967</v>
      </c>
      <c r="O2033">
        <v>175</v>
      </c>
      <c r="P2033" s="1">
        <v>43116</v>
      </c>
      <c r="Q2033" s="4" t="s">
        <v>35</v>
      </c>
      <c r="R2033" s="1">
        <v>45474</v>
      </c>
      <c r="S2033">
        <v>6225</v>
      </c>
      <c r="T2033">
        <v>7197</v>
      </c>
      <c r="U2033">
        <v>972</v>
      </c>
      <c r="V2033">
        <v>16</v>
      </c>
      <c r="W2033" s="4" t="s">
        <v>127</v>
      </c>
      <c r="X2033">
        <v>2</v>
      </c>
      <c r="Y2033">
        <v>194</v>
      </c>
      <c r="Z2033" s="4" t="s">
        <v>37</v>
      </c>
    </row>
    <row r="2034" spans="1:26" x14ac:dyDescent="0.3">
      <c r="A2034" s="4" t="s">
        <v>2164</v>
      </c>
      <c r="B2034" s="4" t="s">
        <v>76</v>
      </c>
      <c r="C2034" s="4" t="s">
        <v>28</v>
      </c>
      <c r="D2034" s="4" t="s">
        <v>148</v>
      </c>
      <c r="E2034" s="4" t="s">
        <v>149</v>
      </c>
      <c r="F2034" s="4" t="s">
        <v>31</v>
      </c>
      <c r="G2034" s="4" t="s">
        <v>79</v>
      </c>
      <c r="H2034" s="4" t="s">
        <v>33</v>
      </c>
      <c r="I2034">
        <v>5</v>
      </c>
      <c r="J2034">
        <v>5</v>
      </c>
      <c r="K2034" s="4" t="s">
        <v>34</v>
      </c>
      <c r="L2034">
        <v>2021</v>
      </c>
      <c r="M2034">
        <v>7300</v>
      </c>
      <c r="N2034">
        <v>48147</v>
      </c>
      <c r="O2034">
        <v>150</v>
      </c>
      <c r="P2034" s="1">
        <v>45508</v>
      </c>
      <c r="Q2034" s="4" t="s">
        <v>35</v>
      </c>
      <c r="R2034" s="1">
        <v>45641</v>
      </c>
      <c r="S2034">
        <v>6257</v>
      </c>
      <c r="T2034">
        <v>6732</v>
      </c>
      <c r="U2034">
        <v>475</v>
      </c>
      <c r="V2034">
        <v>8</v>
      </c>
      <c r="W2034" s="4" t="s">
        <v>114</v>
      </c>
      <c r="X2034">
        <v>4</v>
      </c>
      <c r="Y2034">
        <v>95</v>
      </c>
      <c r="Z2034" s="4" t="s">
        <v>57</v>
      </c>
    </row>
    <row r="2035" spans="1:26" x14ac:dyDescent="0.3">
      <c r="A2035" s="4" t="s">
        <v>2165</v>
      </c>
      <c r="B2035" s="4" t="s">
        <v>65</v>
      </c>
      <c r="C2035" s="4" t="s">
        <v>144</v>
      </c>
      <c r="D2035" s="4" t="s">
        <v>165</v>
      </c>
      <c r="E2035" s="4" t="s">
        <v>62</v>
      </c>
      <c r="F2035" s="4" t="s">
        <v>53</v>
      </c>
      <c r="G2035" s="4" t="s">
        <v>44</v>
      </c>
      <c r="H2035" s="4" t="s">
        <v>80</v>
      </c>
      <c r="I2035">
        <v>5</v>
      </c>
      <c r="J2035">
        <v>3</v>
      </c>
      <c r="K2035" s="4" t="s">
        <v>66</v>
      </c>
      <c r="L2035">
        <v>2021</v>
      </c>
      <c r="M2035">
        <v>7900</v>
      </c>
      <c r="N2035">
        <v>21877</v>
      </c>
      <c r="O2035">
        <v>130</v>
      </c>
      <c r="P2035" s="1">
        <v>45071</v>
      </c>
      <c r="Q2035" s="4" t="s">
        <v>35</v>
      </c>
      <c r="R2035" s="1">
        <v>45071</v>
      </c>
      <c r="S2035">
        <v>6058</v>
      </c>
      <c r="T2035">
        <v>6855</v>
      </c>
      <c r="U2035">
        <v>797</v>
      </c>
      <c r="V2035">
        <v>13</v>
      </c>
      <c r="W2035" s="4" t="s">
        <v>202</v>
      </c>
      <c r="X2035">
        <v>4</v>
      </c>
      <c r="Y2035">
        <v>159</v>
      </c>
      <c r="Z2035" s="4" t="s">
        <v>47</v>
      </c>
    </row>
    <row r="2036" spans="1:26" x14ac:dyDescent="0.3">
      <c r="A2036" s="4" t="s">
        <v>2166</v>
      </c>
      <c r="B2036" s="4" t="s">
        <v>101</v>
      </c>
      <c r="C2036" s="4" t="s">
        <v>60</v>
      </c>
      <c r="D2036" s="4" t="s">
        <v>51</v>
      </c>
      <c r="E2036" s="4" t="s">
        <v>52</v>
      </c>
      <c r="F2036" s="4" t="s">
        <v>53</v>
      </c>
      <c r="G2036" s="4" t="s">
        <v>32</v>
      </c>
      <c r="H2036" s="4" t="s">
        <v>80</v>
      </c>
      <c r="I2036">
        <v>8</v>
      </c>
      <c r="J2036">
        <v>5</v>
      </c>
      <c r="K2036" s="4" t="s">
        <v>55</v>
      </c>
      <c r="L2036">
        <v>2021</v>
      </c>
      <c r="M2036">
        <v>9300</v>
      </c>
      <c r="N2036">
        <v>47099</v>
      </c>
      <c r="O2036">
        <v>200</v>
      </c>
      <c r="P2036" s="1">
        <v>42168</v>
      </c>
      <c r="Q2036" s="4" t="s">
        <v>35</v>
      </c>
      <c r="R2036" s="1">
        <v>44274</v>
      </c>
      <c r="S2036">
        <v>7577</v>
      </c>
      <c r="T2036">
        <v>8193</v>
      </c>
      <c r="U2036">
        <v>616</v>
      </c>
      <c r="V2036">
        <v>8</v>
      </c>
      <c r="W2036" s="4" t="s">
        <v>56</v>
      </c>
      <c r="X2036">
        <v>1</v>
      </c>
      <c r="Y2036">
        <v>123</v>
      </c>
      <c r="Z2036" s="4" t="s">
        <v>57</v>
      </c>
    </row>
    <row r="2037" spans="1:26" x14ac:dyDescent="0.3">
      <c r="A2037" s="4" t="s">
        <v>2167</v>
      </c>
      <c r="B2037" s="4" t="s">
        <v>27</v>
      </c>
      <c r="C2037" s="4" t="s">
        <v>70</v>
      </c>
      <c r="D2037" s="4" t="s">
        <v>158</v>
      </c>
      <c r="E2037" s="4" t="s">
        <v>86</v>
      </c>
      <c r="F2037" s="4" t="s">
        <v>152</v>
      </c>
      <c r="G2037" s="4" t="s">
        <v>44</v>
      </c>
      <c r="H2037" s="4" t="s">
        <v>80</v>
      </c>
      <c r="I2037">
        <v>5</v>
      </c>
      <c r="J2037">
        <v>4</v>
      </c>
      <c r="K2037" s="4" t="s">
        <v>66</v>
      </c>
      <c r="L2037">
        <v>2023</v>
      </c>
      <c r="M2037">
        <v>6700</v>
      </c>
      <c r="N2037">
        <v>45618</v>
      </c>
      <c r="O2037">
        <v>115</v>
      </c>
      <c r="P2037" s="1">
        <v>44741</v>
      </c>
      <c r="Q2037" s="4" t="s">
        <v>35</v>
      </c>
      <c r="R2037" s="1">
        <v>45003</v>
      </c>
      <c r="S2037">
        <v>5863</v>
      </c>
      <c r="T2037">
        <v>7235</v>
      </c>
      <c r="U2037">
        <v>1372</v>
      </c>
      <c r="V2037">
        <v>23</v>
      </c>
      <c r="W2037" s="4" t="s">
        <v>136</v>
      </c>
      <c r="X2037">
        <v>5</v>
      </c>
      <c r="Y2037">
        <v>274</v>
      </c>
      <c r="Z2037" s="4" t="s">
        <v>37</v>
      </c>
    </row>
    <row r="2038" spans="1:26" x14ac:dyDescent="0.3">
      <c r="A2038" s="4" t="s">
        <v>2168</v>
      </c>
      <c r="B2038" s="4" t="s">
        <v>133</v>
      </c>
      <c r="C2038" s="4" t="s">
        <v>28</v>
      </c>
      <c r="D2038" s="4" t="s">
        <v>158</v>
      </c>
      <c r="E2038" s="4" t="s">
        <v>86</v>
      </c>
      <c r="F2038" s="4" t="s">
        <v>152</v>
      </c>
      <c r="G2038" s="4" t="s">
        <v>32</v>
      </c>
      <c r="H2038" s="4" t="s">
        <v>33</v>
      </c>
      <c r="I2038">
        <v>5</v>
      </c>
      <c r="J2038">
        <v>4</v>
      </c>
      <c r="K2038" s="4" t="s">
        <v>66</v>
      </c>
      <c r="L2038">
        <v>2023</v>
      </c>
      <c r="M2038">
        <v>6700</v>
      </c>
      <c r="N2038">
        <v>51525</v>
      </c>
      <c r="O2038">
        <v>115</v>
      </c>
      <c r="P2038" s="1">
        <v>42397</v>
      </c>
      <c r="Q2038" s="4" t="s">
        <v>35</v>
      </c>
      <c r="R2038" s="1">
        <v>43716</v>
      </c>
      <c r="S2038">
        <v>4865</v>
      </c>
      <c r="T2038">
        <v>4920</v>
      </c>
      <c r="U2038">
        <v>55</v>
      </c>
      <c r="V2038">
        <v>1</v>
      </c>
      <c r="W2038" s="4" t="s">
        <v>166</v>
      </c>
      <c r="X2038">
        <v>4</v>
      </c>
      <c r="Y2038">
        <v>11</v>
      </c>
      <c r="Z2038" s="4" t="s">
        <v>37</v>
      </c>
    </row>
    <row r="2039" spans="1:26" x14ac:dyDescent="0.3">
      <c r="A2039" s="4" t="s">
        <v>2169</v>
      </c>
      <c r="B2039" s="4" t="s">
        <v>125</v>
      </c>
      <c r="C2039" s="4" t="s">
        <v>40</v>
      </c>
      <c r="D2039" s="4" t="s">
        <v>29</v>
      </c>
      <c r="E2039" s="4" t="s">
        <v>30</v>
      </c>
      <c r="F2039" s="4" t="s">
        <v>31</v>
      </c>
      <c r="G2039" s="4" t="s">
        <v>44</v>
      </c>
      <c r="H2039" s="4" t="s">
        <v>80</v>
      </c>
      <c r="I2039">
        <v>5</v>
      </c>
      <c r="J2039">
        <v>5</v>
      </c>
      <c r="K2039" s="4" t="s">
        <v>34</v>
      </c>
      <c r="L2039">
        <v>2017</v>
      </c>
      <c r="M2039">
        <v>7700</v>
      </c>
      <c r="N2039">
        <v>9335</v>
      </c>
      <c r="O2039">
        <v>113</v>
      </c>
      <c r="P2039" s="1">
        <v>45353</v>
      </c>
      <c r="Q2039" s="4" t="s">
        <v>35</v>
      </c>
      <c r="R2039" s="1">
        <v>45597</v>
      </c>
      <c r="S2039">
        <v>6598</v>
      </c>
      <c r="T2039">
        <v>5754</v>
      </c>
      <c r="U2039">
        <v>-844</v>
      </c>
      <c r="V2039">
        <v>-13</v>
      </c>
      <c r="W2039" s="4" t="s">
        <v>202</v>
      </c>
      <c r="X2039">
        <v>1</v>
      </c>
      <c r="Y2039">
        <v>0</v>
      </c>
      <c r="Z2039" s="4" t="s">
        <v>37</v>
      </c>
    </row>
    <row r="2040" spans="1:26" x14ac:dyDescent="0.3">
      <c r="A2040" s="4" t="s">
        <v>2170</v>
      </c>
      <c r="B2040" s="4" t="s">
        <v>172</v>
      </c>
      <c r="C2040" s="4" t="s">
        <v>70</v>
      </c>
      <c r="D2040" s="4" t="s">
        <v>51</v>
      </c>
      <c r="E2040" s="4" t="s">
        <v>52</v>
      </c>
      <c r="F2040" s="4" t="s">
        <v>53</v>
      </c>
      <c r="G2040" s="4" t="s">
        <v>89</v>
      </c>
      <c r="H2040" s="4" t="s">
        <v>80</v>
      </c>
      <c r="I2040">
        <v>8</v>
      </c>
      <c r="J2040">
        <v>5</v>
      </c>
      <c r="K2040" s="4" t="s">
        <v>34</v>
      </c>
      <c r="L2040">
        <v>2020</v>
      </c>
      <c r="M2040">
        <v>8900</v>
      </c>
      <c r="N2040">
        <v>91502</v>
      </c>
      <c r="O2040">
        <v>200</v>
      </c>
      <c r="P2040" s="1">
        <v>43468</v>
      </c>
      <c r="Q2040" s="4" t="s">
        <v>35</v>
      </c>
      <c r="R2040" s="1">
        <v>43605</v>
      </c>
      <c r="S2040">
        <v>7802</v>
      </c>
      <c r="T2040">
        <v>9141</v>
      </c>
      <c r="U2040">
        <v>1339</v>
      </c>
      <c r="V2040">
        <v>17</v>
      </c>
      <c r="W2040" s="4" t="s">
        <v>63</v>
      </c>
      <c r="X2040">
        <v>5</v>
      </c>
      <c r="Y2040">
        <v>268</v>
      </c>
      <c r="Z2040" s="4" t="s">
        <v>57</v>
      </c>
    </row>
    <row r="2041" spans="1:26" x14ac:dyDescent="0.3">
      <c r="A2041" s="4" t="s">
        <v>2171</v>
      </c>
      <c r="B2041" s="4" t="s">
        <v>120</v>
      </c>
      <c r="C2041" s="4" t="s">
        <v>97</v>
      </c>
      <c r="D2041" s="4" t="s">
        <v>138</v>
      </c>
      <c r="E2041" s="4" t="s">
        <v>139</v>
      </c>
      <c r="F2041" s="4" t="s">
        <v>53</v>
      </c>
      <c r="G2041" s="4" t="s">
        <v>89</v>
      </c>
      <c r="H2041" s="4" t="s">
        <v>33</v>
      </c>
      <c r="I2041">
        <v>7</v>
      </c>
      <c r="J2041">
        <v>5</v>
      </c>
      <c r="K2041" s="4" t="s">
        <v>45</v>
      </c>
      <c r="L2041">
        <v>2019</v>
      </c>
      <c r="M2041">
        <v>8000</v>
      </c>
      <c r="N2041">
        <v>49890</v>
      </c>
      <c r="O2041">
        <v>175</v>
      </c>
      <c r="P2041" s="1">
        <v>44023</v>
      </c>
      <c r="Q2041" s="4" t="s">
        <v>35</v>
      </c>
      <c r="R2041" s="1">
        <v>44085</v>
      </c>
      <c r="S2041">
        <v>7444</v>
      </c>
      <c r="T2041">
        <v>8865</v>
      </c>
      <c r="U2041">
        <v>1421</v>
      </c>
      <c r="V2041">
        <v>19</v>
      </c>
      <c r="W2041" s="4" t="s">
        <v>56</v>
      </c>
      <c r="X2041">
        <v>4</v>
      </c>
      <c r="Y2041">
        <v>284</v>
      </c>
      <c r="Z2041" s="4" t="s">
        <v>37</v>
      </c>
    </row>
    <row r="2042" spans="1:26" x14ac:dyDescent="0.3">
      <c r="A2042" s="4" t="s">
        <v>2172</v>
      </c>
      <c r="B2042" s="4" t="s">
        <v>146</v>
      </c>
      <c r="C2042" s="4" t="s">
        <v>97</v>
      </c>
      <c r="D2042" s="4" t="s">
        <v>105</v>
      </c>
      <c r="E2042" s="4" t="s">
        <v>52</v>
      </c>
      <c r="F2042" s="4" t="s">
        <v>73</v>
      </c>
      <c r="G2042" s="4" t="s">
        <v>32</v>
      </c>
      <c r="H2042" s="4" t="s">
        <v>33</v>
      </c>
      <c r="I2042">
        <v>4</v>
      </c>
      <c r="J2042">
        <v>2</v>
      </c>
      <c r="K2042" s="4" t="s">
        <v>55</v>
      </c>
      <c r="L2042">
        <v>2024</v>
      </c>
      <c r="M2042">
        <v>8500</v>
      </c>
      <c r="N2042">
        <v>62896</v>
      </c>
      <c r="O2042">
        <v>200</v>
      </c>
      <c r="P2042" s="1">
        <v>43869</v>
      </c>
      <c r="Q2042" s="4" t="s">
        <v>35</v>
      </c>
      <c r="R2042" s="1">
        <v>44004</v>
      </c>
      <c r="S2042">
        <v>7087</v>
      </c>
      <c r="T2042">
        <v>7337</v>
      </c>
      <c r="U2042">
        <v>250</v>
      </c>
      <c r="V2042">
        <v>4</v>
      </c>
      <c r="W2042" s="4" t="s">
        <v>114</v>
      </c>
      <c r="X2042">
        <v>4</v>
      </c>
      <c r="Y2042">
        <v>50</v>
      </c>
      <c r="Z2042" s="4" t="s">
        <v>95</v>
      </c>
    </row>
    <row r="2043" spans="1:26" x14ac:dyDescent="0.3">
      <c r="A2043" s="4" t="s">
        <v>2173</v>
      </c>
      <c r="B2043" s="4" t="s">
        <v>101</v>
      </c>
      <c r="C2043" s="4" t="s">
        <v>144</v>
      </c>
      <c r="D2043" s="4" t="s">
        <v>29</v>
      </c>
      <c r="E2043" s="4" t="s">
        <v>30</v>
      </c>
      <c r="F2043" s="4" t="s">
        <v>31</v>
      </c>
      <c r="G2043" s="4" t="s">
        <v>54</v>
      </c>
      <c r="H2043" s="4" t="s">
        <v>33</v>
      </c>
      <c r="I2043">
        <v>5</v>
      </c>
      <c r="J2043">
        <v>5</v>
      </c>
      <c r="K2043" s="4" t="s">
        <v>55</v>
      </c>
      <c r="L2043">
        <v>2021</v>
      </c>
      <c r="M2043">
        <v>7800</v>
      </c>
      <c r="N2043">
        <v>36954</v>
      </c>
      <c r="O2043">
        <v>113</v>
      </c>
      <c r="P2043" s="1">
        <v>45494</v>
      </c>
      <c r="Q2043" s="4" t="s">
        <v>35</v>
      </c>
      <c r="R2043" s="1">
        <v>45359</v>
      </c>
      <c r="S2043">
        <v>7011</v>
      </c>
      <c r="T2043">
        <v>7174</v>
      </c>
      <c r="U2043">
        <v>163</v>
      </c>
      <c r="V2043">
        <v>2</v>
      </c>
      <c r="W2043" s="4" t="s">
        <v>179</v>
      </c>
      <c r="X2043">
        <v>1</v>
      </c>
      <c r="Y2043">
        <v>33</v>
      </c>
      <c r="Z2043" s="4" t="s">
        <v>37</v>
      </c>
    </row>
    <row r="2044" spans="1:26" x14ac:dyDescent="0.3">
      <c r="A2044" s="4" t="s">
        <v>2174</v>
      </c>
      <c r="B2044" s="4" t="s">
        <v>197</v>
      </c>
      <c r="C2044" s="4" t="s">
        <v>118</v>
      </c>
      <c r="D2044" s="4" t="s">
        <v>51</v>
      </c>
      <c r="E2044" s="4" t="s">
        <v>52</v>
      </c>
      <c r="F2044" s="4" t="s">
        <v>53</v>
      </c>
      <c r="G2044" s="4" t="s">
        <v>32</v>
      </c>
      <c r="H2044" s="4" t="s">
        <v>33</v>
      </c>
      <c r="I2044">
        <v>8</v>
      </c>
      <c r="J2044">
        <v>5</v>
      </c>
      <c r="K2044" s="4" t="s">
        <v>45</v>
      </c>
      <c r="L2044">
        <v>2024</v>
      </c>
      <c r="M2044">
        <v>7500</v>
      </c>
      <c r="N2044">
        <v>47079</v>
      </c>
      <c r="O2044">
        <v>200</v>
      </c>
      <c r="P2044" s="1">
        <v>43893</v>
      </c>
      <c r="Q2044" s="4" t="s">
        <v>35</v>
      </c>
      <c r="R2044" s="1">
        <v>44623</v>
      </c>
      <c r="S2044">
        <v>6513</v>
      </c>
      <c r="T2044">
        <v>7350</v>
      </c>
      <c r="U2044">
        <v>837</v>
      </c>
      <c r="V2044">
        <v>13</v>
      </c>
      <c r="W2044" s="4" t="s">
        <v>94</v>
      </c>
      <c r="X2044">
        <v>3</v>
      </c>
      <c r="Y2044">
        <v>167</v>
      </c>
      <c r="Z2044" s="4" t="s">
        <v>57</v>
      </c>
    </row>
    <row r="2045" spans="1:26" x14ac:dyDescent="0.3">
      <c r="A2045" s="4" t="s">
        <v>2175</v>
      </c>
      <c r="B2045" s="4" t="s">
        <v>101</v>
      </c>
      <c r="C2045" s="4" t="s">
        <v>144</v>
      </c>
      <c r="D2045" s="4" t="s">
        <v>148</v>
      </c>
      <c r="E2045" s="4" t="s">
        <v>149</v>
      </c>
      <c r="F2045" s="4" t="s">
        <v>31</v>
      </c>
      <c r="G2045" s="4" t="s">
        <v>89</v>
      </c>
      <c r="H2045" s="4" t="s">
        <v>33</v>
      </c>
      <c r="I2045">
        <v>5</v>
      </c>
      <c r="J2045">
        <v>5</v>
      </c>
      <c r="K2045" s="4" t="s">
        <v>34</v>
      </c>
      <c r="L2045">
        <v>2024</v>
      </c>
      <c r="M2045">
        <v>7000</v>
      </c>
      <c r="N2045">
        <v>36918</v>
      </c>
      <c r="O2045">
        <v>150</v>
      </c>
      <c r="P2045" s="1">
        <v>42827</v>
      </c>
      <c r="Q2045" s="4" t="s">
        <v>35</v>
      </c>
      <c r="R2045" s="1">
        <v>43710</v>
      </c>
      <c r="S2045">
        <v>6349</v>
      </c>
      <c r="T2045">
        <v>6240</v>
      </c>
      <c r="U2045">
        <v>-109</v>
      </c>
      <c r="V2045">
        <v>-2</v>
      </c>
      <c r="W2045" s="4" t="s">
        <v>46</v>
      </c>
      <c r="X2045">
        <v>4</v>
      </c>
      <c r="Y2045">
        <v>0</v>
      </c>
      <c r="Z2045" s="4" t="s">
        <v>47</v>
      </c>
    </row>
    <row r="2046" spans="1:26" x14ac:dyDescent="0.3">
      <c r="A2046" s="4" t="s">
        <v>2176</v>
      </c>
      <c r="B2046" s="4" t="s">
        <v>172</v>
      </c>
      <c r="C2046" s="4" t="s">
        <v>123</v>
      </c>
      <c r="D2046" s="4" t="s">
        <v>138</v>
      </c>
      <c r="E2046" s="4" t="s">
        <v>139</v>
      </c>
      <c r="F2046" s="4" t="s">
        <v>53</v>
      </c>
      <c r="G2046" s="4" t="s">
        <v>89</v>
      </c>
      <c r="H2046" s="4" t="s">
        <v>80</v>
      </c>
      <c r="I2046">
        <v>7</v>
      </c>
      <c r="J2046">
        <v>5</v>
      </c>
      <c r="K2046" s="4" t="s">
        <v>55</v>
      </c>
      <c r="L2046">
        <v>2023</v>
      </c>
      <c r="M2046">
        <v>9100</v>
      </c>
      <c r="N2046">
        <v>80849</v>
      </c>
      <c r="O2046">
        <v>175</v>
      </c>
      <c r="P2046" s="1">
        <v>44100</v>
      </c>
      <c r="Q2046" s="4" t="s">
        <v>35</v>
      </c>
      <c r="R2046" s="1">
        <v>45154</v>
      </c>
      <c r="S2046">
        <v>8410</v>
      </c>
      <c r="T2046">
        <v>7526</v>
      </c>
      <c r="U2046">
        <v>-884</v>
      </c>
      <c r="V2046">
        <v>-11</v>
      </c>
      <c r="W2046" s="4" t="s">
        <v>121</v>
      </c>
      <c r="X2046">
        <v>1</v>
      </c>
      <c r="Y2046">
        <v>0</v>
      </c>
      <c r="Z2046" s="4" t="s">
        <v>37</v>
      </c>
    </row>
    <row r="2047" spans="1:26" x14ac:dyDescent="0.3">
      <c r="A2047" s="4" t="s">
        <v>2177</v>
      </c>
      <c r="B2047" s="4" t="s">
        <v>83</v>
      </c>
      <c r="C2047" s="4" t="s">
        <v>40</v>
      </c>
      <c r="D2047" s="4" t="s">
        <v>61</v>
      </c>
      <c r="E2047" s="4" t="s">
        <v>62</v>
      </c>
      <c r="F2047" s="4" t="s">
        <v>53</v>
      </c>
      <c r="G2047" s="4" t="s">
        <v>32</v>
      </c>
      <c r="H2047" s="4" t="s">
        <v>80</v>
      </c>
      <c r="I2047">
        <v>5</v>
      </c>
      <c r="J2047">
        <v>5</v>
      </c>
      <c r="K2047" s="4" t="s">
        <v>34</v>
      </c>
      <c r="L2047">
        <v>2023</v>
      </c>
      <c r="M2047">
        <v>8600</v>
      </c>
      <c r="N2047">
        <v>50592</v>
      </c>
      <c r="O2047">
        <v>120</v>
      </c>
      <c r="P2047" s="1">
        <v>43816</v>
      </c>
      <c r="Q2047" s="4" t="s">
        <v>35</v>
      </c>
      <c r="R2047" s="1">
        <v>45108</v>
      </c>
      <c r="S2047">
        <v>7049</v>
      </c>
      <c r="T2047">
        <v>6988</v>
      </c>
      <c r="U2047">
        <v>-61</v>
      </c>
      <c r="V2047">
        <v>-1</v>
      </c>
      <c r="W2047" s="4" t="s">
        <v>111</v>
      </c>
      <c r="X2047">
        <v>5</v>
      </c>
      <c r="Y2047">
        <v>0</v>
      </c>
      <c r="Z2047" s="4" t="s">
        <v>57</v>
      </c>
    </row>
    <row r="2048" spans="1:26" x14ac:dyDescent="0.3">
      <c r="A2048" s="4" t="s">
        <v>2178</v>
      </c>
      <c r="B2048" s="4" t="s">
        <v>27</v>
      </c>
      <c r="C2048" s="4" t="s">
        <v>84</v>
      </c>
      <c r="D2048" s="4" t="s">
        <v>78</v>
      </c>
      <c r="E2048" s="4" t="s">
        <v>30</v>
      </c>
      <c r="F2048" s="4" t="s">
        <v>31</v>
      </c>
      <c r="G2048" s="4" t="s">
        <v>32</v>
      </c>
      <c r="H2048" s="4" t="s">
        <v>33</v>
      </c>
      <c r="I2048">
        <v>4</v>
      </c>
      <c r="J2048">
        <v>5</v>
      </c>
      <c r="K2048" s="4" t="s">
        <v>55</v>
      </c>
      <c r="L2048">
        <v>2024</v>
      </c>
      <c r="M2048">
        <v>7500</v>
      </c>
      <c r="N2048">
        <v>75984</v>
      </c>
      <c r="O2048">
        <v>120</v>
      </c>
      <c r="P2048" s="1">
        <v>42156</v>
      </c>
      <c r="Q2048" s="4" t="s">
        <v>35</v>
      </c>
      <c r="R2048" s="1">
        <v>45558</v>
      </c>
      <c r="S2048">
        <v>6575</v>
      </c>
      <c r="T2048">
        <v>6619</v>
      </c>
      <c r="U2048">
        <v>44</v>
      </c>
      <c r="V2048">
        <v>1</v>
      </c>
      <c r="W2048" s="4" t="s">
        <v>56</v>
      </c>
      <c r="X2048">
        <v>1</v>
      </c>
      <c r="Y2048">
        <v>9</v>
      </c>
      <c r="Z2048" s="4" t="s">
        <v>37</v>
      </c>
    </row>
    <row r="2049" spans="1:26" x14ac:dyDescent="0.3">
      <c r="A2049" s="4" t="s">
        <v>2179</v>
      </c>
      <c r="B2049" s="4" t="s">
        <v>205</v>
      </c>
      <c r="C2049" s="4" t="s">
        <v>190</v>
      </c>
      <c r="D2049" s="4" t="s">
        <v>105</v>
      </c>
      <c r="E2049" s="4" t="s">
        <v>52</v>
      </c>
      <c r="F2049" s="4" t="s">
        <v>73</v>
      </c>
      <c r="G2049" s="4" t="s">
        <v>32</v>
      </c>
      <c r="H2049" s="4" t="s">
        <v>33</v>
      </c>
      <c r="I2049">
        <v>4</v>
      </c>
      <c r="J2049">
        <v>2</v>
      </c>
      <c r="K2049" s="4" t="s">
        <v>66</v>
      </c>
      <c r="L2049">
        <v>2020</v>
      </c>
      <c r="M2049">
        <v>7500</v>
      </c>
      <c r="N2049">
        <v>60396</v>
      </c>
      <c r="O2049">
        <v>200</v>
      </c>
      <c r="P2049" s="1">
        <v>44125</v>
      </c>
      <c r="Q2049" s="4" t="s">
        <v>35</v>
      </c>
      <c r="R2049" s="1">
        <v>44721</v>
      </c>
      <c r="S2049">
        <v>6953</v>
      </c>
      <c r="T2049">
        <v>7826</v>
      </c>
      <c r="U2049">
        <v>873</v>
      </c>
      <c r="V2049">
        <v>13</v>
      </c>
      <c r="W2049" s="4" t="s">
        <v>67</v>
      </c>
      <c r="X2049">
        <v>2</v>
      </c>
      <c r="Y2049">
        <v>175</v>
      </c>
      <c r="Z2049" s="4" t="s">
        <v>57</v>
      </c>
    </row>
    <row r="2050" spans="1:26" x14ac:dyDescent="0.3">
      <c r="A2050" s="4" t="s">
        <v>2180</v>
      </c>
      <c r="B2050" s="4" t="s">
        <v>69</v>
      </c>
      <c r="C2050" s="4" t="s">
        <v>97</v>
      </c>
      <c r="D2050" s="4" t="s">
        <v>138</v>
      </c>
      <c r="E2050" s="4" t="s">
        <v>139</v>
      </c>
      <c r="F2050" s="4" t="s">
        <v>53</v>
      </c>
      <c r="G2050" s="4" t="s">
        <v>54</v>
      </c>
      <c r="H2050" s="4" t="s">
        <v>33</v>
      </c>
      <c r="I2050">
        <v>7</v>
      </c>
      <c r="J2050">
        <v>5</v>
      </c>
      <c r="K2050" s="4" t="s">
        <v>45</v>
      </c>
      <c r="L2050">
        <v>2015</v>
      </c>
      <c r="M2050">
        <v>8400</v>
      </c>
      <c r="N2050">
        <v>68050</v>
      </c>
      <c r="O2050">
        <v>175</v>
      </c>
      <c r="P2050" s="1">
        <v>43318</v>
      </c>
      <c r="Q2050" s="4" t="s">
        <v>35</v>
      </c>
      <c r="R2050" s="1">
        <v>44874</v>
      </c>
      <c r="S2050">
        <v>7221</v>
      </c>
      <c r="T2050">
        <v>6361</v>
      </c>
      <c r="U2050">
        <v>-860</v>
      </c>
      <c r="V2050">
        <v>-12</v>
      </c>
      <c r="W2050" s="4" t="s">
        <v>81</v>
      </c>
      <c r="X2050">
        <v>2</v>
      </c>
      <c r="Y2050">
        <v>0</v>
      </c>
      <c r="Z2050" s="4" t="s">
        <v>47</v>
      </c>
    </row>
    <row r="2051" spans="1:26" x14ac:dyDescent="0.3">
      <c r="A2051" s="4" t="s">
        <v>2181</v>
      </c>
      <c r="B2051" s="4" t="s">
        <v>59</v>
      </c>
      <c r="C2051" s="4" t="s">
        <v>118</v>
      </c>
      <c r="D2051" s="4" t="s">
        <v>29</v>
      </c>
      <c r="E2051" s="4" t="s">
        <v>30</v>
      </c>
      <c r="F2051" s="4" t="s">
        <v>31</v>
      </c>
      <c r="G2051" s="4" t="s">
        <v>44</v>
      </c>
      <c r="H2051" s="4" t="s">
        <v>33</v>
      </c>
      <c r="I2051">
        <v>5</v>
      </c>
      <c r="J2051">
        <v>5</v>
      </c>
      <c r="K2051" s="4" t="s">
        <v>34</v>
      </c>
      <c r="L2051">
        <v>2016</v>
      </c>
      <c r="M2051">
        <v>7800</v>
      </c>
      <c r="N2051">
        <v>92143</v>
      </c>
      <c r="O2051">
        <v>113</v>
      </c>
      <c r="P2051" s="1">
        <v>45248</v>
      </c>
      <c r="Q2051" s="4" t="s">
        <v>35</v>
      </c>
      <c r="R2051" s="1">
        <v>45262</v>
      </c>
      <c r="S2051">
        <v>6649</v>
      </c>
      <c r="T2051">
        <v>7238</v>
      </c>
      <c r="U2051">
        <v>589</v>
      </c>
      <c r="V2051">
        <v>9</v>
      </c>
      <c r="W2051" s="4" t="s">
        <v>102</v>
      </c>
      <c r="X2051">
        <v>2</v>
      </c>
      <c r="Y2051">
        <v>118</v>
      </c>
      <c r="Z2051" s="4" t="s">
        <v>57</v>
      </c>
    </row>
    <row r="2052" spans="1:26" x14ac:dyDescent="0.3">
      <c r="A2052" s="4" t="s">
        <v>2182</v>
      </c>
      <c r="B2052" s="4" t="s">
        <v>59</v>
      </c>
      <c r="C2052" s="4" t="s">
        <v>77</v>
      </c>
      <c r="D2052" s="4" t="s">
        <v>51</v>
      </c>
      <c r="E2052" s="4" t="s">
        <v>52</v>
      </c>
      <c r="F2052" s="4" t="s">
        <v>53</v>
      </c>
      <c r="G2052" s="4" t="s">
        <v>32</v>
      </c>
      <c r="H2052" s="4" t="s">
        <v>80</v>
      </c>
      <c r="I2052">
        <v>8</v>
      </c>
      <c r="J2052">
        <v>5</v>
      </c>
      <c r="K2052" s="4" t="s">
        <v>66</v>
      </c>
      <c r="L2052">
        <v>2016</v>
      </c>
      <c r="M2052">
        <v>8400</v>
      </c>
      <c r="N2052">
        <v>74960</v>
      </c>
      <c r="O2052">
        <v>200</v>
      </c>
      <c r="P2052" s="1">
        <v>44262</v>
      </c>
      <c r="Q2052" s="4" t="s">
        <v>35</v>
      </c>
      <c r="R2052" s="1">
        <v>45412</v>
      </c>
      <c r="S2052">
        <v>7058</v>
      </c>
      <c r="T2052">
        <v>7444</v>
      </c>
      <c r="U2052">
        <v>386</v>
      </c>
      <c r="V2052">
        <v>5</v>
      </c>
      <c r="W2052" s="4" t="s">
        <v>114</v>
      </c>
      <c r="X2052">
        <v>1</v>
      </c>
      <c r="Y2052">
        <v>77</v>
      </c>
      <c r="Z2052" s="4" t="s">
        <v>37</v>
      </c>
    </row>
    <row r="2053" spans="1:26" x14ac:dyDescent="0.3">
      <c r="A2053" s="4" t="s">
        <v>2183</v>
      </c>
      <c r="B2053" s="4" t="s">
        <v>39</v>
      </c>
      <c r="C2053" s="4" t="s">
        <v>40</v>
      </c>
      <c r="D2053" s="4" t="s">
        <v>71</v>
      </c>
      <c r="E2053" s="4" t="s">
        <v>72</v>
      </c>
      <c r="F2053" s="4" t="s">
        <v>73</v>
      </c>
      <c r="G2053" s="4" t="s">
        <v>54</v>
      </c>
      <c r="H2053" s="4" t="s">
        <v>33</v>
      </c>
      <c r="I2053">
        <v>3</v>
      </c>
      <c r="J2053">
        <v>2</v>
      </c>
      <c r="K2053" s="4" t="s">
        <v>34</v>
      </c>
      <c r="L2053">
        <v>2015</v>
      </c>
      <c r="M2053">
        <v>8900</v>
      </c>
      <c r="N2053">
        <v>37312</v>
      </c>
      <c r="O2053">
        <v>100</v>
      </c>
      <c r="P2053" s="1">
        <v>44255</v>
      </c>
      <c r="Q2053" s="4" t="s">
        <v>35</v>
      </c>
      <c r="R2053" s="1">
        <v>44604</v>
      </c>
      <c r="S2053">
        <v>8263</v>
      </c>
      <c r="T2053">
        <v>8793</v>
      </c>
      <c r="U2053">
        <v>530</v>
      </c>
      <c r="V2053">
        <v>6</v>
      </c>
      <c r="W2053" s="4" t="s">
        <v>131</v>
      </c>
      <c r="X2053">
        <v>1</v>
      </c>
      <c r="Y2053">
        <v>106</v>
      </c>
      <c r="Z2053" s="4" t="s">
        <v>37</v>
      </c>
    </row>
    <row r="2054" spans="1:26" x14ac:dyDescent="0.3">
      <c r="A2054" s="4" t="s">
        <v>2184</v>
      </c>
      <c r="B2054" s="4" t="s">
        <v>197</v>
      </c>
      <c r="C2054" s="4" t="s">
        <v>163</v>
      </c>
      <c r="D2054" s="4" t="s">
        <v>151</v>
      </c>
      <c r="E2054" s="4" t="s">
        <v>86</v>
      </c>
      <c r="F2054" s="4" t="s">
        <v>152</v>
      </c>
      <c r="G2054" s="4" t="s">
        <v>79</v>
      </c>
      <c r="H2054" s="4" t="s">
        <v>33</v>
      </c>
      <c r="I2054">
        <v>5</v>
      </c>
      <c r="J2054">
        <v>5</v>
      </c>
      <c r="K2054" s="4" t="s">
        <v>66</v>
      </c>
      <c r="L2054">
        <v>2021</v>
      </c>
      <c r="M2054">
        <v>6900</v>
      </c>
      <c r="N2054">
        <v>24107</v>
      </c>
      <c r="O2054">
        <v>100</v>
      </c>
      <c r="P2054" s="1">
        <v>42341</v>
      </c>
      <c r="Q2054" s="4" t="s">
        <v>35</v>
      </c>
      <c r="R2054" s="1">
        <v>45080</v>
      </c>
      <c r="S2054">
        <v>5649</v>
      </c>
      <c r="T2054">
        <v>4741</v>
      </c>
      <c r="U2054">
        <v>-908</v>
      </c>
      <c r="V2054">
        <v>-16</v>
      </c>
      <c r="W2054" s="4" t="s">
        <v>131</v>
      </c>
      <c r="X2054">
        <v>2</v>
      </c>
      <c r="Y2054">
        <v>0</v>
      </c>
      <c r="Z2054" s="4" t="s">
        <v>95</v>
      </c>
    </row>
    <row r="2055" spans="1:26" x14ac:dyDescent="0.3">
      <c r="A2055" s="4" t="s">
        <v>2185</v>
      </c>
      <c r="B2055" s="4" t="s">
        <v>88</v>
      </c>
      <c r="C2055" s="4" t="s">
        <v>93</v>
      </c>
      <c r="D2055" s="4" t="s">
        <v>29</v>
      </c>
      <c r="E2055" s="4" t="s">
        <v>30</v>
      </c>
      <c r="F2055" s="4" t="s">
        <v>31</v>
      </c>
      <c r="G2055" s="4" t="s">
        <v>89</v>
      </c>
      <c r="H2055" s="4" t="s">
        <v>33</v>
      </c>
      <c r="I2055">
        <v>5</v>
      </c>
      <c r="J2055">
        <v>5</v>
      </c>
      <c r="K2055" s="4" t="s">
        <v>55</v>
      </c>
      <c r="L2055">
        <v>2019</v>
      </c>
      <c r="M2055">
        <v>8000</v>
      </c>
      <c r="N2055">
        <v>7536</v>
      </c>
      <c r="O2055">
        <v>113</v>
      </c>
      <c r="P2055" s="1">
        <v>45092</v>
      </c>
      <c r="Q2055" s="4" t="s">
        <v>35</v>
      </c>
      <c r="R2055" s="1">
        <v>45116</v>
      </c>
      <c r="S2055">
        <v>6952</v>
      </c>
      <c r="T2055">
        <v>8308</v>
      </c>
      <c r="U2055">
        <v>1356</v>
      </c>
      <c r="V2055">
        <v>20</v>
      </c>
      <c r="W2055" s="4" t="s">
        <v>131</v>
      </c>
      <c r="X2055">
        <v>4</v>
      </c>
      <c r="Y2055">
        <v>271</v>
      </c>
      <c r="Z2055" s="4" t="s">
        <v>57</v>
      </c>
    </row>
    <row r="2056" spans="1:26" x14ac:dyDescent="0.3">
      <c r="A2056" s="4" t="s">
        <v>2186</v>
      </c>
      <c r="B2056" s="4" t="s">
        <v>39</v>
      </c>
      <c r="C2056" s="4" t="s">
        <v>60</v>
      </c>
      <c r="D2056" s="4" t="s">
        <v>71</v>
      </c>
      <c r="E2056" s="4" t="s">
        <v>72</v>
      </c>
      <c r="F2056" s="4" t="s">
        <v>73</v>
      </c>
      <c r="G2056" s="4" t="s">
        <v>32</v>
      </c>
      <c r="H2056" s="4" t="s">
        <v>80</v>
      </c>
      <c r="I2056">
        <v>3</v>
      </c>
      <c r="J2056">
        <v>2</v>
      </c>
      <c r="K2056" s="4" t="s">
        <v>45</v>
      </c>
      <c r="L2056">
        <v>2022</v>
      </c>
      <c r="M2056">
        <v>7200</v>
      </c>
      <c r="N2056">
        <v>23854</v>
      </c>
      <c r="O2056">
        <v>100</v>
      </c>
      <c r="P2056" s="1">
        <v>42990</v>
      </c>
      <c r="Q2056" s="4" t="s">
        <v>35</v>
      </c>
      <c r="R2056" s="1">
        <v>42861</v>
      </c>
      <c r="S2056">
        <v>6375</v>
      </c>
      <c r="T2056">
        <v>5225</v>
      </c>
      <c r="U2056">
        <v>-1150</v>
      </c>
      <c r="V2056">
        <v>-18</v>
      </c>
      <c r="W2056" s="4" t="s">
        <v>136</v>
      </c>
      <c r="X2056">
        <v>3</v>
      </c>
      <c r="Y2056">
        <v>0</v>
      </c>
      <c r="Z2056" s="4" t="s">
        <v>57</v>
      </c>
    </row>
    <row r="2057" spans="1:26" x14ac:dyDescent="0.3">
      <c r="A2057" s="4" t="s">
        <v>2187</v>
      </c>
      <c r="B2057" s="4" t="s">
        <v>39</v>
      </c>
      <c r="C2057" s="4" t="s">
        <v>104</v>
      </c>
      <c r="D2057" s="4" t="s">
        <v>85</v>
      </c>
      <c r="E2057" s="4" t="s">
        <v>86</v>
      </c>
      <c r="F2057" s="4" t="s">
        <v>31</v>
      </c>
      <c r="G2057" s="4" t="s">
        <v>32</v>
      </c>
      <c r="H2057" s="4" t="s">
        <v>80</v>
      </c>
      <c r="I2057">
        <v>4</v>
      </c>
      <c r="J2057">
        <v>5</v>
      </c>
      <c r="K2057" s="4" t="s">
        <v>45</v>
      </c>
      <c r="L2057">
        <v>2019</v>
      </c>
      <c r="M2057">
        <v>6500</v>
      </c>
      <c r="N2057">
        <v>67227</v>
      </c>
      <c r="O2057">
        <v>103</v>
      </c>
      <c r="P2057" s="1">
        <v>44621</v>
      </c>
      <c r="Q2057" s="4" t="s">
        <v>35</v>
      </c>
      <c r="R2057" s="1">
        <v>45147</v>
      </c>
      <c r="S2057">
        <v>4673</v>
      </c>
      <c r="T2057">
        <v>4535</v>
      </c>
      <c r="U2057">
        <v>-138</v>
      </c>
      <c r="V2057">
        <v>-3</v>
      </c>
      <c r="W2057" s="4" t="s">
        <v>121</v>
      </c>
      <c r="X2057">
        <v>2</v>
      </c>
      <c r="Y2057">
        <v>0</v>
      </c>
      <c r="Z2057" s="4" t="s">
        <v>37</v>
      </c>
    </row>
    <row r="2058" spans="1:26" x14ac:dyDescent="0.3">
      <c r="A2058" s="4" t="s">
        <v>2188</v>
      </c>
      <c r="B2058" s="4" t="s">
        <v>27</v>
      </c>
      <c r="C2058" s="4" t="s">
        <v>60</v>
      </c>
      <c r="D2058" s="4" t="s">
        <v>158</v>
      </c>
      <c r="E2058" s="4" t="s">
        <v>86</v>
      </c>
      <c r="F2058" s="4" t="s">
        <v>152</v>
      </c>
      <c r="G2058" s="4" t="s">
        <v>32</v>
      </c>
      <c r="H2058" s="4" t="s">
        <v>80</v>
      </c>
      <c r="I2058">
        <v>5</v>
      </c>
      <c r="J2058">
        <v>4</v>
      </c>
      <c r="K2058" s="4" t="s">
        <v>34</v>
      </c>
      <c r="L2058">
        <v>2019</v>
      </c>
      <c r="M2058">
        <v>8000</v>
      </c>
      <c r="N2058">
        <v>20360</v>
      </c>
      <c r="O2058">
        <v>115</v>
      </c>
      <c r="P2058" s="1">
        <v>43305</v>
      </c>
      <c r="Q2058" s="4" t="s">
        <v>35</v>
      </c>
      <c r="R2058" s="1">
        <v>43817</v>
      </c>
      <c r="S2058">
        <v>6774</v>
      </c>
      <c r="T2058">
        <v>5579</v>
      </c>
      <c r="U2058">
        <v>-1195</v>
      </c>
      <c r="V2058">
        <v>-18</v>
      </c>
      <c r="W2058" s="4" t="s">
        <v>56</v>
      </c>
      <c r="X2058">
        <v>5</v>
      </c>
      <c r="Y2058">
        <v>0</v>
      </c>
      <c r="Z2058" s="4" t="s">
        <v>37</v>
      </c>
    </row>
    <row r="2059" spans="1:26" x14ac:dyDescent="0.3">
      <c r="A2059" s="4" t="s">
        <v>2189</v>
      </c>
      <c r="B2059" s="4" t="s">
        <v>49</v>
      </c>
      <c r="C2059" s="4" t="s">
        <v>123</v>
      </c>
      <c r="D2059" s="4" t="s">
        <v>165</v>
      </c>
      <c r="E2059" s="4" t="s">
        <v>62</v>
      </c>
      <c r="F2059" s="4" t="s">
        <v>53</v>
      </c>
      <c r="G2059" s="4" t="s">
        <v>89</v>
      </c>
      <c r="H2059" s="4" t="s">
        <v>80</v>
      </c>
      <c r="I2059">
        <v>5</v>
      </c>
      <c r="J2059">
        <v>3</v>
      </c>
      <c r="K2059" s="4" t="s">
        <v>66</v>
      </c>
      <c r="L2059">
        <v>2015</v>
      </c>
      <c r="M2059">
        <v>8500</v>
      </c>
      <c r="N2059">
        <v>17019</v>
      </c>
      <c r="O2059">
        <v>130</v>
      </c>
      <c r="P2059" s="1">
        <v>42425</v>
      </c>
      <c r="Q2059" s="4" t="s">
        <v>35</v>
      </c>
      <c r="R2059" s="1">
        <v>44670</v>
      </c>
      <c r="S2059">
        <v>6511</v>
      </c>
      <c r="T2059">
        <v>5703</v>
      </c>
      <c r="U2059">
        <v>-808</v>
      </c>
      <c r="V2059">
        <v>-12</v>
      </c>
      <c r="W2059" s="4" t="s">
        <v>102</v>
      </c>
      <c r="X2059">
        <v>5</v>
      </c>
      <c r="Y2059">
        <v>0</v>
      </c>
      <c r="Z2059" s="4" t="s">
        <v>47</v>
      </c>
    </row>
    <row r="2060" spans="1:26" x14ac:dyDescent="0.3">
      <c r="A2060" s="4" t="s">
        <v>2190</v>
      </c>
      <c r="B2060" s="4" t="s">
        <v>197</v>
      </c>
      <c r="C2060" s="4" t="s">
        <v>28</v>
      </c>
      <c r="D2060" s="4" t="s">
        <v>148</v>
      </c>
      <c r="E2060" s="4" t="s">
        <v>149</v>
      </c>
      <c r="F2060" s="4" t="s">
        <v>31</v>
      </c>
      <c r="G2060" s="4" t="s">
        <v>44</v>
      </c>
      <c r="H2060" s="4" t="s">
        <v>33</v>
      </c>
      <c r="I2060">
        <v>5</v>
      </c>
      <c r="J2060">
        <v>5</v>
      </c>
      <c r="K2060" s="4" t="s">
        <v>55</v>
      </c>
      <c r="L2060">
        <v>2016</v>
      </c>
      <c r="M2060">
        <v>8300</v>
      </c>
      <c r="N2060">
        <v>12069</v>
      </c>
      <c r="O2060">
        <v>150</v>
      </c>
      <c r="P2060" s="1">
        <v>43865</v>
      </c>
      <c r="Q2060" s="4" t="s">
        <v>35</v>
      </c>
      <c r="R2060" s="1">
        <v>45254</v>
      </c>
      <c r="S2060">
        <v>7002</v>
      </c>
      <c r="T2060">
        <v>7838</v>
      </c>
      <c r="U2060">
        <v>836</v>
      </c>
      <c r="V2060">
        <v>12</v>
      </c>
      <c r="W2060" s="4" t="s">
        <v>142</v>
      </c>
      <c r="X2060">
        <v>5</v>
      </c>
      <c r="Y2060">
        <v>167</v>
      </c>
      <c r="Z2060" s="4" t="s">
        <v>57</v>
      </c>
    </row>
    <row r="2061" spans="1:26" x14ac:dyDescent="0.3">
      <c r="A2061" s="4" t="s">
        <v>2191</v>
      </c>
      <c r="B2061" s="4" t="s">
        <v>172</v>
      </c>
      <c r="C2061" s="4" t="s">
        <v>97</v>
      </c>
      <c r="D2061" s="4" t="s">
        <v>61</v>
      </c>
      <c r="E2061" s="4" t="s">
        <v>62</v>
      </c>
      <c r="F2061" s="4" t="s">
        <v>53</v>
      </c>
      <c r="G2061" s="4" t="s">
        <v>32</v>
      </c>
      <c r="H2061" s="4" t="s">
        <v>80</v>
      </c>
      <c r="I2061">
        <v>5</v>
      </c>
      <c r="J2061">
        <v>5</v>
      </c>
      <c r="K2061" s="4" t="s">
        <v>55</v>
      </c>
      <c r="L2061">
        <v>2021</v>
      </c>
      <c r="M2061">
        <v>9300</v>
      </c>
      <c r="N2061">
        <v>50736</v>
      </c>
      <c r="O2061">
        <v>120</v>
      </c>
      <c r="P2061" s="1">
        <v>43887</v>
      </c>
      <c r="Q2061" s="4" t="s">
        <v>35</v>
      </c>
      <c r="R2061" s="1">
        <v>44006</v>
      </c>
      <c r="S2061">
        <v>7864</v>
      </c>
      <c r="T2061">
        <v>6830</v>
      </c>
      <c r="U2061">
        <v>-1034</v>
      </c>
      <c r="V2061">
        <v>-13</v>
      </c>
      <c r="W2061" s="4" t="s">
        <v>111</v>
      </c>
      <c r="X2061">
        <v>4</v>
      </c>
      <c r="Y2061">
        <v>0</v>
      </c>
      <c r="Z2061" s="4" t="s">
        <v>57</v>
      </c>
    </row>
    <row r="2062" spans="1:26" x14ac:dyDescent="0.3">
      <c r="A2062" s="4" t="s">
        <v>2192</v>
      </c>
      <c r="B2062" s="4" t="s">
        <v>69</v>
      </c>
      <c r="C2062" s="4" t="s">
        <v>40</v>
      </c>
      <c r="D2062" s="4" t="s">
        <v>61</v>
      </c>
      <c r="E2062" s="4" t="s">
        <v>62</v>
      </c>
      <c r="F2062" s="4" t="s">
        <v>53</v>
      </c>
      <c r="G2062" s="4" t="s">
        <v>54</v>
      </c>
      <c r="H2062" s="4" t="s">
        <v>33</v>
      </c>
      <c r="I2062">
        <v>5</v>
      </c>
      <c r="J2062">
        <v>5</v>
      </c>
      <c r="K2062" s="4" t="s">
        <v>55</v>
      </c>
      <c r="L2062">
        <v>2020</v>
      </c>
      <c r="M2062">
        <v>9400</v>
      </c>
      <c r="N2062">
        <v>65944</v>
      </c>
      <c r="O2062">
        <v>120</v>
      </c>
      <c r="P2062" s="1">
        <v>43774</v>
      </c>
      <c r="Q2062" s="4" t="s">
        <v>35</v>
      </c>
      <c r="R2062" s="1">
        <v>44395</v>
      </c>
      <c r="S2062">
        <v>8742</v>
      </c>
      <c r="T2062">
        <v>8385</v>
      </c>
      <c r="U2062">
        <v>-357</v>
      </c>
      <c r="V2062">
        <v>-4</v>
      </c>
      <c r="W2062" s="4" t="s">
        <v>46</v>
      </c>
      <c r="X2062">
        <v>3</v>
      </c>
      <c r="Y2062">
        <v>0</v>
      </c>
      <c r="Z2062" s="4" t="s">
        <v>37</v>
      </c>
    </row>
    <row r="2063" spans="1:26" x14ac:dyDescent="0.3">
      <c r="A2063" s="4" t="s">
        <v>2193</v>
      </c>
      <c r="B2063" s="4" t="s">
        <v>69</v>
      </c>
      <c r="C2063" s="4" t="s">
        <v>77</v>
      </c>
      <c r="D2063" s="4" t="s">
        <v>138</v>
      </c>
      <c r="E2063" s="4" t="s">
        <v>139</v>
      </c>
      <c r="F2063" s="4" t="s">
        <v>53</v>
      </c>
      <c r="G2063" s="4" t="s">
        <v>44</v>
      </c>
      <c r="H2063" s="4" t="s">
        <v>80</v>
      </c>
      <c r="I2063">
        <v>7</v>
      </c>
      <c r="J2063">
        <v>5</v>
      </c>
      <c r="K2063" s="4" t="s">
        <v>34</v>
      </c>
      <c r="L2063">
        <v>2020</v>
      </c>
      <c r="M2063">
        <v>8900</v>
      </c>
      <c r="N2063">
        <v>73164</v>
      </c>
      <c r="O2063">
        <v>175</v>
      </c>
      <c r="P2063" s="1">
        <v>43597</v>
      </c>
      <c r="Q2063" s="4" t="s">
        <v>35</v>
      </c>
      <c r="R2063" s="1">
        <v>43914</v>
      </c>
      <c r="S2063">
        <v>7932</v>
      </c>
      <c r="T2063">
        <v>7447</v>
      </c>
      <c r="U2063">
        <v>-485</v>
      </c>
      <c r="V2063">
        <v>-6</v>
      </c>
      <c r="W2063" s="4" t="s">
        <v>114</v>
      </c>
      <c r="X2063">
        <v>1</v>
      </c>
      <c r="Y2063">
        <v>0</v>
      </c>
      <c r="Z2063" s="4" t="s">
        <v>57</v>
      </c>
    </row>
    <row r="2064" spans="1:26" x14ac:dyDescent="0.3">
      <c r="A2064" s="4" t="s">
        <v>2194</v>
      </c>
      <c r="B2064" s="4" t="s">
        <v>59</v>
      </c>
      <c r="C2064" s="4" t="s">
        <v>40</v>
      </c>
      <c r="D2064" s="4" t="s">
        <v>138</v>
      </c>
      <c r="E2064" s="4" t="s">
        <v>139</v>
      </c>
      <c r="F2064" s="4" t="s">
        <v>53</v>
      </c>
      <c r="G2064" s="4" t="s">
        <v>89</v>
      </c>
      <c r="H2064" s="4" t="s">
        <v>33</v>
      </c>
      <c r="I2064">
        <v>7</v>
      </c>
      <c r="J2064">
        <v>5</v>
      </c>
      <c r="K2064" s="4" t="s">
        <v>45</v>
      </c>
      <c r="L2064">
        <v>2015</v>
      </c>
      <c r="M2064">
        <v>8400</v>
      </c>
      <c r="N2064">
        <v>82104</v>
      </c>
      <c r="O2064">
        <v>175</v>
      </c>
      <c r="P2064" s="1">
        <v>43211</v>
      </c>
      <c r="Q2064" s="4" t="s">
        <v>35</v>
      </c>
      <c r="R2064" s="1">
        <v>44338</v>
      </c>
      <c r="S2064">
        <v>7121</v>
      </c>
      <c r="T2064">
        <v>7919</v>
      </c>
      <c r="U2064">
        <v>798</v>
      </c>
      <c r="V2064">
        <v>11</v>
      </c>
      <c r="W2064" s="4" t="s">
        <v>114</v>
      </c>
      <c r="X2064">
        <v>3</v>
      </c>
      <c r="Y2064">
        <v>160</v>
      </c>
      <c r="Z2064" s="4" t="s">
        <v>47</v>
      </c>
    </row>
    <row r="2065" spans="1:26" x14ac:dyDescent="0.3">
      <c r="A2065" s="4" t="s">
        <v>2195</v>
      </c>
      <c r="B2065" s="4" t="s">
        <v>59</v>
      </c>
      <c r="C2065" s="4" t="s">
        <v>77</v>
      </c>
      <c r="D2065" s="4" t="s">
        <v>78</v>
      </c>
      <c r="E2065" s="4" t="s">
        <v>30</v>
      </c>
      <c r="F2065" s="4" t="s">
        <v>31</v>
      </c>
      <c r="G2065" s="4" t="s">
        <v>79</v>
      </c>
      <c r="H2065" s="4" t="s">
        <v>80</v>
      </c>
      <c r="I2065">
        <v>4</v>
      </c>
      <c r="J2065">
        <v>5</v>
      </c>
      <c r="K2065" s="4" t="s">
        <v>66</v>
      </c>
      <c r="L2065">
        <v>2023</v>
      </c>
      <c r="M2065">
        <v>6200</v>
      </c>
      <c r="N2065">
        <v>21511</v>
      </c>
      <c r="O2065">
        <v>120</v>
      </c>
      <c r="P2065" s="1">
        <v>44910</v>
      </c>
      <c r="Q2065" s="4" t="s">
        <v>35</v>
      </c>
      <c r="R2065" s="1">
        <v>45006</v>
      </c>
      <c r="S2065">
        <v>5495</v>
      </c>
      <c r="T2065">
        <v>6027</v>
      </c>
      <c r="U2065">
        <v>532</v>
      </c>
      <c r="V2065">
        <v>10</v>
      </c>
      <c r="W2065" s="4" t="s">
        <v>74</v>
      </c>
      <c r="X2065">
        <v>5</v>
      </c>
      <c r="Y2065">
        <v>106</v>
      </c>
      <c r="Z2065" s="4" t="s">
        <v>57</v>
      </c>
    </row>
    <row r="2066" spans="1:26" x14ac:dyDescent="0.3">
      <c r="A2066" s="4" t="s">
        <v>2196</v>
      </c>
      <c r="B2066" s="4" t="s">
        <v>92</v>
      </c>
      <c r="C2066" s="4" t="s">
        <v>118</v>
      </c>
      <c r="D2066" s="4" t="s">
        <v>29</v>
      </c>
      <c r="E2066" s="4" t="s">
        <v>30</v>
      </c>
      <c r="F2066" s="4" t="s">
        <v>31</v>
      </c>
      <c r="G2066" s="4" t="s">
        <v>89</v>
      </c>
      <c r="H2066" s="4" t="s">
        <v>33</v>
      </c>
      <c r="I2066">
        <v>5</v>
      </c>
      <c r="J2066">
        <v>5</v>
      </c>
      <c r="K2066" s="4" t="s">
        <v>34</v>
      </c>
      <c r="L2066">
        <v>2018</v>
      </c>
      <c r="M2066">
        <v>7600</v>
      </c>
      <c r="N2066">
        <v>84268</v>
      </c>
      <c r="O2066">
        <v>113</v>
      </c>
      <c r="P2066" s="1">
        <v>45364</v>
      </c>
      <c r="Q2066" s="4" t="s">
        <v>35</v>
      </c>
      <c r="R2066" s="1">
        <v>45391</v>
      </c>
      <c r="S2066">
        <v>5891</v>
      </c>
      <c r="T2066">
        <v>6199</v>
      </c>
      <c r="U2066">
        <v>308</v>
      </c>
      <c r="V2066">
        <v>5</v>
      </c>
      <c r="W2066" s="4" t="s">
        <v>90</v>
      </c>
      <c r="X2066">
        <v>4</v>
      </c>
      <c r="Y2066">
        <v>62</v>
      </c>
      <c r="Z2066" s="4" t="s">
        <v>95</v>
      </c>
    </row>
    <row r="2067" spans="1:26" x14ac:dyDescent="0.3">
      <c r="A2067" s="4" t="s">
        <v>2197</v>
      </c>
      <c r="B2067" s="4" t="s">
        <v>197</v>
      </c>
      <c r="C2067" s="4" t="s">
        <v>93</v>
      </c>
      <c r="D2067" s="4" t="s">
        <v>158</v>
      </c>
      <c r="E2067" s="4" t="s">
        <v>86</v>
      </c>
      <c r="F2067" s="4" t="s">
        <v>152</v>
      </c>
      <c r="G2067" s="4" t="s">
        <v>54</v>
      </c>
      <c r="H2067" s="4" t="s">
        <v>80</v>
      </c>
      <c r="I2067">
        <v>5</v>
      </c>
      <c r="J2067">
        <v>4</v>
      </c>
      <c r="K2067" s="4" t="s">
        <v>55</v>
      </c>
      <c r="L2067">
        <v>2019</v>
      </c>
      <c r="M2067">
        <v>8500</v>
      </c>
      <c r="N2067">
        <v>31002</v>
      </c>
      <c r="O2067">
        <v>115</v>
      </c>
      <c r="P2067" s="1">
        <v>45105</v>
      </c>
      <c r="Q2067" s="4" t="s">
        <v>35</v>
      </c>
      <c r="R2067" s="1">
        <v>45644</v>
      </c>
      <c r="S2067">
        <v>7579</v>
      </c>
      <c r="T2067">
        <v>7339</v>
      </c>
      <c r="U2067">
        <v>-240</v>
      </c>
      <c r="V2067">
        <v>-3</v>
      </c>
      <c r="W2067" s="4" t="s">
        <v>67</v>
      </c>
      <c r="X2067">
        <v>1</v>
      </c>
      <c r="Y2067">
        <v>0</v>
      </c>
      <c r="Z2067" s="4" t="s">
        <v>47</v>
      </c>
    </row>
    <row r="2068" spans="1:26" x14ac:dyDescent="0.3">
      <c r="A2068" s="4" t="s">
        <v>2198</v>
      </c>
      <c r="B2068" s="4" t="s">
        <v>83</v>
      </c>
      <c r="C2068" s="4" t="s">
        <v>123</v>
      </c>
      <c r="D2068" s="4" t="s">
        <v>85</v>
      </c>
      <c r="E2068" s="4" t="s">
        <v>86</v>
      </c>
      <c r="F2068" s="4" t="s">
        <v>31</v>
      </c>
      <c r="G2068" s="4" t="s">
        <v>79</v>
      </c>
      <c r="H2068" s="4" t="s">
        <v>80</v>
      </c>
      <c r="I2068">
        <v>4</v>
      </c>
      <c r="J2068">
        <v>5</v>
      </c>
      <c r="K2068" s="4" t="s">
        <v>45</v>
      </c>
      <c r="L2068">
        <v>2019</v>
      </c>
      <c r="M2068">
        <v>6500</v>
      </c>
      <c r="N2068">
        <v>15568</v>
      </c>
      <c r="O2068">
        <v>103</v>
      </c>
      <c r="P2068" s="1">
        <v>42622</v>
      </c>
      <c r="Q2068" s="4" t="s">
        <v>35</v>
      </c>
      <c r="R2068" s="1">
        <v>42707</v>
      </c>
      <c r="S2068">
        <v>5411</v>
      </c>
      <c r="T2068">
        <v>5521</v>
      </c>
      <c r="U2068">
        <v>110</v>
      </c>
      <c r="V2068">
        <v>2</v>
      </c>
      <c r="W2068" s="4" t="s">
        <v>111</v>
      </c>
      <c r="X2068">
        <v>4</v>
      </c>
      <c r="Y2068">
        <v>22</v>
      </c>
      <c r="Z2068" s="4" t="s">
        <v>47</v>
      </c>
    </row>
    <row r="2069" spans="1:26" x14ac:dyDescent="0.3">
      <c r="A2069" s="4" t="s">
        <v>2199</v>
      </c>
      <c r="B2069" s="4" t="s">
        <v>59</v>
      </c>
      <c r="C2069" s="4" t="s">
        <v>123</v>
      </c>
      <c r="D2069" s="4" t="s">
        <v>51</v>
      </c>
      <c r="E2069" s="4" t="s">
        <v>52</v>
      </c>
      <c r="F2069" s="4" t="s">
        <v>53</v>
      </c>
      <c r="G2069" s="4" t="s">
        <v>54</v>
      </c>
      <c r="H2069" s="4" t="s">
        <v>80</v>
      </c>
      <c r="I2069">
        <v>8</v>
      </c>
      <c r="J2069">
        <v>5</v>
      </c>
      <c r="K2069" s="4" t="s">
        <v>34</v>
      </c>
      <c r="L2069">
        <v>2016</v>
      </c>
      <c r="M2069">
        <v>9300</v>
      </c>
      <c r="N2069">
        <v>74313</v>
      </c>
      <c r="O2069">
        <v>200</v>
      </c>
      <c r="P2069" s="1">
        <v>44221</v>
      </c>
      <c r="Q2069" s="4" t="s">
        <v>35</v>
      </c>
      <c r="R2069" s="1">
        <v>45379</v>
      </c>
      <c r="S2069">
        <v>8133</v>
      </c>
      <c r="T2069">
        <v>7306</v>
      </c>
      <c r="U2069">
        <v>-827</v>
      </c>
      <c r="V2069">
        <v>-10</v>
      </c>
      <c r="W2069" s="4" t="s">
        <v>202</v>
      </c>
      <c r="X2069">
        <v>4</v>
      </c>
      <c r="Y2069">
        <v>0</v>
      </c>
      <c r="Z2069" s="4" t="s">
        <v>37</v>
      </c>
    </row>
    <row r="2070" spans="1:26" x14ac:dyDescent="0.3">
      <c r="A2070" s="4" t="s">
        <v>2200</v>
      </c>
      <c r="B2070" s="4" t="s">
        <v>120</v>
      </c>
      <c r="C2070" s="4" t="s">
        <v>77</v>
      </c>
      <c r="D2070" s="4" t="s">
        <v>105</v>
      </c>
      <c r="E2070" s="4" t="s">
        <v>52</v>
      </c>
      <c r="F2070" s="4" t="s">
        <v>73</v>
      </c>
      <c r="G2070" s="4" t="s">
        <v>89</v>
      </c>
      <c r="H2070" s="4" t="s">
        <v>80</v>
      </c>
      <c r="I2070">
        <v>4</v>
      </c>
      <c r="J2070">
        <v>2</v>
      </c>
      <c r="K2070" s="4" t="s">
        <v>34</v>
      </c>
      <c r="L2070">
        <v>2016</v>
      </c>
      <c r="M2070">
        <v>8800</v>
      </c>
      <c r="N2070">
        <v>8659</v>
      </c>
      <c r="O2070">
        <v>200</v>
      </c>
      <c r="P2070" s="1">
        <v>44501</v>
      </c>
      <c r="Q2070" s="4" t="s">
        <v>35</v>
      </c>
      <c r="R2070" s="1">
        <v>44961</v>
      </c>
      <c r="S2070">
        <v>8140</v>
      </c>
      <c r="T2070">
        <v>8932</v>
      </c>
      <c r="U2070">
        <v>792</v>
      </c>
      <c r="V2070">
        <v>10</v>
      </c>
      <c r="W2070" s="4" t="s">
        <v>181</v>
      </c>
      <c r="X2070">
        <v>4</v>
      </c>
      <c r="Y2070">
        <v>158</v>
      </c>
      <c r="Z2070" s="4" t="s">
        <v>37</v>
      </c>
    </row>
    <row r="2071" spans="1:26" x14ac:dyDescent="0.3">
      <c r="A2071" s="4" t="s">
        <v>2201</v>
      </c>
      <c r="B2071" s="4" t="s">
        <v>156</v>
      </c>
      <c r="C2071" s="4" t="s">
        <v>77</v>
      </c>
      <c r="D2071" s="4" t="s">
        <v>29</v>
      </c>
      <c r="E2071" s="4" t="s">
        <v>30</v>
      </c>
      <c r="F2071" s="4" t="s">
        <v>31</v>
      </c>
      <c r="G2071" s="4" t="s">
        <v>32</v>
      </c>
      <c r="H2071" s="4" t="s">
        <v>80</v>
      </c>
      <c r="I2071">
        <v>5</v>
      </c>
      <c r="J2071">
        <v>5</v>
      </c>
      <c r="K2071" s="4" t="s">
        <v>45</v>
      </c>
      <c r="L2071">
        <v>2015</v>
      </c>
      <c r="M2071">
        <v>6900</v>
      </c>
      <c r="N2071">
        <v>30252</v>
      </c>
      <c r="O2071">
        <v>113</v>
      </c>
      <c r="P2071" s="1">
        <v>45095</v>
      </c>
      <c r="Q2071" s="4" t="s">
        <v>35</v>
      </c>
      <c r="R2071" s="1">
        <v>45532</v>
      </c>
      <c r="S2071">
        <v>6198</v>
      </c>
      <c r="T2071">
        <v>6477</v>
      </c>
      <c r="U2071">
        <v>279</v>
      </c>
      <c r="V2071">
        <v>5</v>
      </c>
      <c r="W2071" s="4" t="s">
        <v>99</v>
      </c>
      <c r="X2071">
        <v>3</v>
      </c>
      <c r="Y2071">
        <v>56</v>
      </c>
      <c r="Z2071" s="4" t="s">
        <v>37</v>
      </c>
    </row>
    <row r="2072" spans="1:26" x14ac:dyDescent="0.3">
      <c r="A2072" s="4" t="s">
        <v>2202</v>
      </c>
      <c r="B2072" s="4" t="s">
        <v>88</v>
      </c>
      <c r="C2072" s="4" t="s">
        <v>84</v>
      </c>
      <c r="D2072" s="4" t="s">
        <v>41</v>
      </c>
      <c r="E2072" s="4" t="s">
        <v>42</v>
      </c>
      <c r="F2072" s="4" t="s">
        <v>43</v>
      </c>
      <c r="G2072" s="4" t="s">
        <v>79</v>
      </c>
      <c r="H2072" s="4" t="s">
        <v>33</v>
      </c>
      <c r="I2072">
        <v>2</v>
      </c>
      <c r="J2072">
        <v>2</v>
      </c>
      <c r="K2072" s="4" t="s">
        <v>55</v>
      </c>
      <c r="L2072">
        <v>2017</v>
      </c>
      <c r="M2072">
        <v>10700</v>
      </c>
      <c r="N2072">
        <v>57740</v>
      </c>
      <c r="O2072">
        <v>250</v>
      </c>
      <c r="P2072" s="1">
        <v>43210</v>
      </c>
      <c r="Q2072" s="4" t="s">
        <v>35</v>
      </c>
      <c r="R2072" s="1">
        <v>45121</v>
      </c>
      <c r="S2072">
        <v>10024</v>
      </c>
      <c r="T2072">
        <v>11075</v>
      </c>
      <c r="U2072">
        <v>1051</v>
      </c>
      <c r="V2072">
        <v>10</v>
      </c>
      <c r="W2072" s="4" t="s">
        <v>202</v>
      </c>
      <c r="X2072">
        <v>4</v>
      </c>
      <c r="Y2072">
        <v>210</v>
      </c>
      <c r="Z2072" s="4" t="s">
        <v>47</v>
      </c>
    </row>
    <row r="2073" spans="1:26" x14ac:dyDescent="0.3">
      <c r="A2073" s="4" t="s">
        <v>2203</v>
      </c>
      <c r="B2073" s="4" t="s">
        <v>156</v>
      </c>
      <c r="C2073" s="4" t="s">
        <v>123</v>
      </c>
      <c r="D2073" s="4" t="s">
        <v>71</v>
      </c>
      <c r="E2073" s="4" t="s">
        <v>72</v>
      </c>
      <c r="F2073" s="4" t="s">
        <v>73</v>
      </c>
      <c r="G2073" s="4" t="s">
        <v>54</v>
      </c>
      <c r="H2073" s="4" t="s">
        <v>33</v>
      </c>
      <c r="I2073">
        <v>3</v>
      </c>
      <c r="J2073">
        <v>2</v>
      </c>
      <c r="K2073" s="4" t="s">
        <v>34</v>
      </c>
      <c r="L2073">
        <v>2023</v>
      </c>
      <c r="M2073">
        <v>8100</v>
      </c>
      <c r="N2073">
        <v>85482</v>
      </c>
      <c r="O2073">
        <v>100</v>
      </c>
      <c r="P2073" s="1">
        <v>42610</v>
      </c>
      <c r="Q2073" s="4" t="s">
        <v>35</v>
      </c>
      <c r="R2073" s="1">
        <v>45387</v>
      </c>
      <c r="S2073">
        <v>6807</v>
      </c>
      <c r="T2073">
        <v>6255</v>
      </c>
      <c r="U2073">
        <v>-552</v>
      </c>
      <c r="V2073">
        <v>-8</v>
      </c>
      <c r="W2073" s="4" t="s">
        <v>94</v>
      </c>
      <c r="X2073">
        <v>2</v>
      </c>
      <c r="Y2073">
        <v>0</v>
      </c>
      <c r="Z2073" s="4" t="s">
        <v>37</v>
      </c>
    </row>
    <row r="2074" spans="1:26" x14ac:dyDescent="0.3">
      <c r="A2074" s="4" t="s">
        <v>2204</v>
      </c>
      <c r="B2074" s="4" t="s">
        <v>109</v>
      </c>
      <c r="C2074" s="4" t="s">
        <v>77</v>
      </c>
      <c r="D2074" s="4" t="s">
        <v>105</v>
      </c>
      <c r="E2074" s="4" t="s">
        <v>52</v>
      </c>
      <c r="F2074" s="4" t="s">
        <v>73</v>
      </c>
      <c r="G2074" s="4" t="s">
        <v>32</v>
      </c>
      <c r="H2074" s="4" t="s">
        <v>80</v>
      </c>
      <c r="I2074">
        <v>4</v>
      </c>
      <c r="J2074">
        <v>2</v>
      </c>
      <c r="K2074" s="4" t="s">
        <v>45</v>
      </c>
      <c r="L2074">
        <v>2019</v>
      </c>
      <c r="M2074">
        <v>7500</v>
      </c>
      <c r="N2074">
        <v>11705</v>
      </c>
      <c r="O2074">
        <v>200</v>
      </c>
      <c r="P2074" s="1">
        <v>43213</v>
      </c>
      <c r="Q2074" s="4" t="s">
        <v>35</v>
      </c>
      <c r="R2074" s="1">
        <v>44730</v>
      </c>
      <c r="S2074">
        <v>6182</v>
      </c>
      <c r="T2074">
        <v>5842</v>
      </c>
      <c r="U2074">
        <v>-340</v>
      </c>
      <c r="V2074">
        <v>-5</v>
      </c>
      <c r="W2074" s="4" t="s">
        <v>106</v>
      </c>
      <c r="X2074">
        <v>1</v>
      </c>
      <c r="Y2074">
        <v>0</v>
      </c>
      <c r="Z2074" s="4" t="s">
        <v>57</v>
      </c>
    </row>
    <row r="2075" spans="1:26" x14ac:dyDescent="0.3">
      <c r="A2075" s="4" t="s">
        <v>2205</v>
      </c>
      <c r="B2075" s="4" t="s">
        <v>88</v>
      </c>
      <c r="C2075" s="4" t="s">
        <v>110</v>
      </c>
      <c r="D2075" s="4" t="s">
        <v>51</v>
      </c>
      <c r="E2075" s="4" t="s">
        <v>52</v>
      </c>
      <c r="F2075" s="4" t="s">
        <v>53</v>
      </c>
      <c r="G2075" s="4" t="s">
        <v>32</v>
      </c>
      <c r="H2075" s="4" t="s">
        <v>33</v>
      </c>
      <c r="I2075">
        <v>8</v>
      </c>
      <c r="J2075">
        <v>5</v>
      </c>
      <c r="K2075" s="4" t="s">
        <v>66</v>
      </c>
      <c r="L2075">
        <v>2016</v>
      </c>
      <c r="M2075">
        <v>8400</v>
      </c>
      <c r="N2075">
        <v>87695</v>
      </c>
      <c r="O2075">
        <v>200</v>
      </c>
      <c r="P2075" s="1">
        <v>45365</v>
      </c>
      <c r="Q2075" s="4" t="s">
        <v>35</v>
      </c>
      <c r="R2075" s="1">
        <v>45365</v>
      </c>
      <c r="S2075">
        <v>7660</v>
      </c>
      <c r="T2075">
        <v>8973</v>
      </c>
      <c r="U2075">
        <v>1313</v>
      </c>
      <c r="V2075">
        <v>17</v>
      </c>
      <c r="W2075" s="4" t="s">
        <v>74</v>
      </c>
      <c r="X2075">
        <v>5</v>
      </c>
      <c r="Y2075">
        <v>263</v>
      </c>
      <c r="Z2075" s="4" t="s">
        <v>57</v>
      </c>
    </row>
    <row r="2076" spans="1:26" x14ac:dyDescent="0.3">
      <c r="A2076" s="4" t="s">
        <v>2206</v>
      </c>
      <c r="B2076" s="4" t="s">
        <v>109</v>
      </c>
      <c r="C2076" s="4" t="s">
        <v>104</v>
      </c>
      <c r="D2076" s="4" t="s">
        <v>29</v>
      </c>
      <c r="E2076" s="4" t="s">
        <v>30</v>
      </c>
      <c r="F2076" s="4" t="s">
        <v>31</v>
      </c>
      <c r="G2076" s="4" t="s">
        <v>79</v>
      </c>
      <c r="H2076" s="4" t="s">
        <v>80</v>
      </c>
      <c r="I2076">
        <v>5</v>
      </c>
      <c r="J2076">
        <v>5</v>
      </c>
      <c r="K2076" s="4" t="s">
        <v>55</v>
      </c>
      <c r="L2076">
        <v>2019</v>
      </c>
      <c r="M2076">
        <v>8000</v>
      </c>
      <c r="N2076">
        <v>47663</v>
      </c>
      <c r="O2076">
        <v>113</v>
      </c>
      <c r="P2076" s="1">
        <v>44476</v>
      </c>
      <c r="Q2076" s="4" t="s">
        <v>35</v>
      </c>
      <c r="R2076" s="1">
        <v>44419</v>
      </c>
      <c r="S2076">
        <v>6128</v>
      </c>
      <c r="T2076">
        <v>5451</v>
      </c>
      <c r="U2076">
        <v>-677</v>
      </c>
      <c r="V2076">
        <v>-11</v>
      </c>
      <c r="W2076" s="4" t="s">
        <v>127</v>
      </c>
      <c r="X2076">
        <v>1</v>
      </c>
      <c r="Y2076">
        <v>0</v>
      </c>
      <c r="Z2076" s="4" t="s">
        <v>47</v>
      </c>
    </row>
    <row r="2077" spans="1:26" x14ac:dyDescent="0.3">
      <c r="A2077" s="4" t="s">
        <v>2207</v>
      </c>
      <c r="B2077" s="4" t="s">
        <v>146</v>
      </c>
      <c r="C2077" s="4" t="s">
        <v>144</v>
      </c>
      <c r="D2077" s="4" t="s">
        <v>61</v>
      </c>
      <c r="E2077" s="4" t="s">
        <v>62</v>
      </c>
      <c r="F2077" s="4" t="s">
        <v>53</v>
      </c>
      <c r="G2077" s="4" t="s">
        <v>89</v>
      </c>
      <c r="H2077" s="4" t="s">
        <v>33</v>
      </c>
      <c r="I2077">
        <v>5</v>
      </c>
      <c r="J2077">
        <v>5</v>
      </c>
      <c r="K2077" s="4" t="s">
        <v>55</v>
      </c>
      <c r="L2077">
        <v>2018</v>
      </c>
      <c r="M2077">
        <v>9600</v>
      </c>
      <c r="N2077">
        <v>4075</v>
      </c>
      <c r="O2077">
        <v>120</v>
      </c>
      <c r="P2077" s="1">
        <v>44174</v>
      </c>
      <c r="Q2077" s="4" t="s">
        <v>35</v>
      </c>
      <c r="R2077" s="1">
        <v>44620</v>
      </c>
      <c r="S2077">
        <v>8998</v>
      </c>
      <c r="T2077">
        <v>8582</v>
      </c>
      <c r="U2077">
        <v>-416</v>
      </c>
      <c r="V2077">
        <v>-5</v>
      </c>
      <c r="W2077" s="4" t="s">
        <v>36</v>
      </c>
      <c r="X2077">
        <v>5</v>
      </c>
      <c r="Y2077">
        <v>0</v>
      </c>
      <c r="Z2077" s="4" t="s">
        <v>37</v>
      </c>
    </row>
    <row r="2078" spans="1:26" x14ac:dyDescent="0.3">
      <c r="A2078" s="4" t="s">
        <v>2208</v>
      </c>
      <c r="B2078" s="4" t="s">
        <v>156</v>
      </c>
      <c r="C2078" s="4" t="s">
        <v>190</v>
      </c>
      <c r="D2078" s="4" t="s">
        <v>151</v>
      </c>
      <c r="E2078" s="4" t="s">
        <v>86</v>
      </c>
      <c r="F2078" s="4" t="s">
        <v>152</v>
      </c>
      <c r="G2078" s="4" t="s">
        <v>79</v>
      </c>
      <c r="H2078" s="4" t="s">
        <v>33</v>
      </c>
      <c r="I2078">
        <v>5</v>
      </c>
      <c r="J2078">
        <v>5</v>
      </c>
      <c r="K2078" s="4" t="s">
        <v>34</v>
      </c>
      <c r="L2078">
        <v>2018</v>
      </c>
      <c r="M2078">
        <v>8100</v>
      </c>
      <c r="N2078">
        <v>59659</v>
      </c>
      <c r="O2078">
        <v>100</v>
      </c>
      <c r="P2078" s="1">
        <v>44584</v>
      </c>
      <c r="Q2078" s="4" t="s">
        <v>35</v>
      </c>
      <c r="R2078" s="1">
        <v>45001</v>
      </c>
      <c r="S2078">
        <v>6514</v>
      </c>
      <c r="T2078">
        <v>6616</v>
      </c>
      <c r="U2078">
        <v>102</v>
      </c>
      <c r="V2078">
        <v>2</v>
      </c>
      <c r="W2078" s="4" t="s">
        <v>111</v>
      </c>
      <c r="X2078">
        <v>1</v>
      </c>
      <c r="Y2078">
        <v>20</v>
      </c>
      <c r="Z2078" s="4" t="s">
        <v>57</v>
      </c>
    </row>
    <row r="2079" spans="1:26" x14ac:dyDescent="0.3">
      <c r="A2079" s="4" t="s">
        <v>2209</v>
      </c>
      <c r="B2079" s="4" t="s">
        <v>125</v>
      </c>
      <c r="C2079" s="4" t="s">
        <v>123</v>
      </c>
      <c r="D2079" s="4" t="s">
        <v>85</v>
      </c>
      <c r="E2079" s="4" t="s">
        <v>86</v>
      </c>
      <c r="F2079" s="4" t="s">
        <v>31</v>
      </c>
      <c r="G2079" s="4" t="s">
        <v>44</v>
      </c>
      <c r="H2079" s="4" t="s">
        <v>80</v>
      </c>
      <c r="I2079">
        <v>4</v>
      </c>
      <c r="J2079">
        <v>5</v>
      </c>
      <c r="K2079" s="4" t="s">
        <v>66</v>
      </c>
      <c r="L2079">
        <v>2024</v>
      </c>
      <c r="M2079">
        <v>6100</v>
      </c>
      <c r="N2079">
        <v>96934</v>
      </c>
      <c r="O2079">
        <v>103</v>
      </c>
      <c r="P2079" s="1">
        <v>44656</v>
      </c>
      <c r="Q2079" s="4" t="s">
        <v>35</v>
      </c>
      <c r="R2079" s="1">
        <v>45540</v>
      </c>
      <c r="S2079">
        <v>5410</v>
      </c>
      <c r="T2079">
        <v>5202</v>
      </c>
      <c r="U2079">
        <v>-208</v>
      </c>
      <c r="V2079">
        <v>-4</v>
      </c>
      <c r="W2079" s="4" t="s">
        <v>90</v>
      </c>
      <c r="X2079">
        <v>4</v>
      </c>
      <c r="Y2079">
        <v>0</v>
      </c>
      <c r="Z2079" s="4" t="s">
        <v>47</v>
      </c>
    </row>
    <row r="2080" spans="1:26" x14ac:dyDescent="0.3">
      <c r="A2080" s="4" t="s">
        <v>2210</v>
      </c>
      <c r="B2080" s="4" t="s">
        <v>76</v>
      </c>
      <c r="C2080" s="4" t="s">
        <v>70</v>
      </c>
      <c r="D2080" s="4" t="s">
        <v>151</v>
      </c>
      <c r="E2080" s="4" t="s">
        <v>86</v>
      </c>
      <c r="F2080" s="4" t="s">
        <v>152</v>
      </c>
      <c r="G2080" s="4" t="s">
        <v>32</v>
      </c>
      <c r="H2080" s="4" t="s">
        <v>33</v>
      </c>
      <c r="I2080">
        <v>5</v>
      </c>
      <c r="J2080">
        <v>5</v>
      </c>
      <c r="K2080" s="4" t="s">
        <v>34</v>
      </c>
      <c r="L2080">
        <v>2017</v>
      </c>
      <c r="M2080">
        <v>8200</v>
      </c>
      <c r="N2080">
        <v>39195</v>
      </c>
      <c r="O2080">
        <v>100</v>
      </c>
      <c r="P2080" s="1">
        <v>44307</v>
      </c>
      <c r="Q2080" s="4" t="s">
        <v>35</v>
      </c>
      <c r="R2080" s="1">
        <v>44429</v>
      </c>
      <c r="S2080">
        <v>6930</v>
      </c>
      <c r="T2080">
        <v>6686</v>
      </c>
      <c r="U2080">
        <v>-244</v>
      </c>
      <c r="V2080">
        <v>-4</v>
      </c>
      <c r="W2080" s="4" t="s">
        <v>46</v>
      </c>
      <c r="X2080">
        <v>5</v>
      </c>
      <c r="Y2080">
        <v>0</v>
      </c>
      <c r="Z2080" s="4" t="s">
        <v>37</v>
      </c>
    </row>
    <row r="2081" spans="1:26" x14ac:dyDescent="0.3">
      <c r="A2081" s="4" t="s">
        <v>2211</v>
      </c>
      <c r="B2081" s="4" t="s">
        <v>156</v>
      </c>
      <c r="C2081" s="4" t="s">
        <v>84</v>
      </c>
      <c r="D2081" s="4" t="s">
        <v>41</v>
      </c>
      <c r="E2081" s="4" t="s">
        <v>42</v>
      </c>
      <c r="F2081" s="4" t="s">
        <v>43</v>
      </c>
      <c r="G2081" s="4" t="s">
        <v>44</v>
      </c>
      <c r="H2081" s="4" t="s">
        <v>80</v>
      </c>
      <c r="I2081">
        <v>2</v>
      </c>
      <c r="J2081">
        <v>2</v>
      </c>
      <c r="K2081" s="4" t="s">
        <v>34</v>
      </c>
      <c r="L2081">
        <v>2015</v>
      </c>
      <c r="M2081">
        <v>10400</v>
      </c>
      <c r="N2081">
        <v>81657</v>
      </c>
      <c r="O2081">
        <v>250</v>
      </c>
      <c r="P2081" s="1">
        <v>42897</v>
      </c>
      <c r="Q2081" s="4" t="s">
        <v>35</v>
      </c>
      <c r="R2081" s="1">
        <v>43229</v>
      </c>
      <c r="S2081">
        <v>9401</v>
      </c>
      <c r="T2081">
        <v>8278</v>
      </c>
      <c r="U2081">
        <v>-1123</v>
      </c>
      <c r="V2081">
        <v>-12</v>
      </c>
      <c r="W2081" s="4" t="s">
        <v>202</v>
      </c>
      <c r="X2081">
        <v>3</v>
      </c>
      <c r="Y2081">
        <v>0</v>
      </c>
      <c r="Z2081" s="4" t="s">
        <v>47</v>
      </c>
    </row>
    <row r="2082" spans="1:26" x14ac:dyDescent="0.3">
      <c r="A2082" s="4" t="s">
        <v>2212</v>
      </c>
      <c r="B2082" s="4" t="s">
        <v>125</v>
      </c>
      <c r="C2082" s="4" t="s">
        <v>110</v>
      </c>
      <c r="D2082" s="4" t="s">
        <v>148</v>
      </c>
      <c r="E2082" s="4" t="s">
        <v>149</v>
      </c>
      <c r="F2082" s="4" t="s">
        <v>31</v>
      </c>
      <c r="G2082" s="4" t="s">
        <v>54</v>
      </c>
      <c r="H2082" s="4" t="s">
        <v>80</v>
      </c>
      <c r="I2082">
        <v>5</v>
      </c>
      <c r="J2082">
        <v>5</v>
      </c>
      <c r="K2082" s="4" t="s">
        <v>45</v>
      </c>
      <c r="L2082">
        <v>2016</v>
      </c>
      <c r="M2082">
        <v>6800</v>
      </c>
      <c r="N2082">
        <v>22449</v>
      </c>
      <c r="O2082">
        <v>150</v>
      </c>
      <c r="P2082" s="1">
        <v>45582</v>
      </c>
      <c r="Q2082" s="4" t="s">
        <v>35</v>
      </c>
      <c r="R2082" s="1">
        <v>45648</v>
      </c>
      <c r="S2082">
        <v>5975</v>
      </c>
      <c r="T2082">
        <v>7439</v>
      </c>
      <c r="U2082">
        <v>1464</v>
      </c>
      <c r="V2082">
        <v>25</v>
      </c>
      <c r="W2082" s="4" t="s">
        <v>160</v>
      </c>
      <c r="X2082">
        <v>3</v>
      </c>
      <c r="Y2082">
        <v>293</v>
      </c>
      <c r="Z2082" s="4" t="s">
        <v>57</v>
      </c>
    </row>
    <row r="2083" spans="1:26" x14ac:dyDescent="0.3">
      <c r="A2083" s="4" t="s">
        <v>2213</v>
      </c>
      <c r="B2083" s="4" t="s">
        <v>92</v>
      </c>
      <c r="C2083" s="4" t="s">
        <v>84</v>
      </c>
      <c r="D2083" s="4" t="s">
        <v>78</v>
      </c>
      <c r="E2083" s="4" t="s">
        <v>30</v>
      </c>
      <c r="F2083" s="4" t="s">
        <v>31</v>
      </c>
      <c r="G2083" s="4" t="s">
        <v>32</v>
      </c>
      <c r="H2083" s="4" t="s">
        <v>80</v>
      </c>
      <c r="I2083">
        <v>4</v>
      </c>
      <c r="J2083">
        <v>5</v>
      </c>
      <c r="K2083" s="4" t="s">
        <v>34</v>
      </c>
      <c r="L2083">
        <v>2024</v>
      </c>
      <c r="M2083">
        <v>7000</v>
      </c>
      <c r="N2083">
        <v>60482</v>
      </c>
      <c r="O2083">
        <v>120</v>
      </c>
      <c r="P2083" s="1">
        <v>42329</v>
      </c>
      <c r="Q2083" s="4" t="s">
        <v>35</v>
      </c>
      <c r="R2083" s="1">
        <v>44976</v>
      </c>
      <c r="S2083">
        <v>5441</v>
      </c>
      <c r="T2083">
        <v>6610</v>
      </c>
      <c r="U2083">
        <v>1169</v>
      </c>
      <c r="V2083">
        <v>21</v>
      </c>
      <c r="W2083" s="4" t="s">
        <v>131</v>
      </c>
      <c r="X2083">
        <v>1</v>
      </c>
      <c r="Y2083">
        <v>234</v>
      </c>
      <c r="Z2083" s="4" t="s">
        <v>57</v>
      </c>
    </row>
    <row r="2084" spans="1:26" x14ac:dyDescent="0.3">
      <c r="A2084" s="4" t="s">
        <v>2214</v>
      </c>
      <c r="B2084" s="4" t="s">
        <v>113</v>
      </c>
      <c r="C2084" s="4" t="s">
        <v>70</v>
      </c>
      <c r="D2084" s="4" t="s">
        <v>41</v>
      </c>
      <c r="E2084" s="4" t="s">
        <v>42</v>
      </c>
      <c r="F2084" s="4" t="s">
        <v>43</v>
      </c>
      <c r="G2084" s="4" t="s">
        <v>89</v>
      </c>
      <c r="H2084" s="4" t="s">
        <v>33</v>
      </c>
      <c r="I2084">
        <v>2</v>
      </c>
      <c r="J2084">
        <v>2</v>
      </c>
      <c r="K2084" s="4" t="s">
        <v>55</v>
      </c>
      <c r="L2084">
        <v>2016</v>
      </c>
      <c r="M2084">
        <v>10800</v>
      </c>
      <c r="N2084">
        <v>77232</v>
      </c>
      <c r="O2084">
        <v>250</v>
      </c>
      <c r="P2084" s="1">
        <v>44996</v>
      </c>
      <c r="Q2084" s="4" t="s">
        <v>35</v>
      </c>
      <c r="R2084" s="1">
        <v>45105</v>
      </c>
      <c r="S2084">
        <v>9058</v>
      </c>
      <c r="T2084">
        <v>8333</v>
      </c>
      <c r="U2084">
        <v>-725</v>
      </c>
      <c r="V2084">
        <v>-8</v>
      </c>
      <c r="W2084" s="4" t="s">
        <v>111</v>
      </c>
      <c r="X2084">
        <v>2</v>
      </c>
      <c r="Y2084">
        <v>0</v>
      </c>
      <c r="Z2084" s="4" t="s">
        <v>37</v>
      </c>
    </row>
    <row r="2085" spans="1:26" x14ac:dyDescent="0.3">
      <c r="A2085" s="4" t="s">
        <v>2215</v>
      </c>
      <c r="B2085" s="4" t="s">
        <v>101</v>
      </c>
      <c r="C2085" s="4" t="s">
        <v>50</v>
      </c>
      <c r="D2085" s="4" t="s">
        <v>165</v>
      </c>
      <c r="E2085" s="4" t="s">
        <v>62</v>
      </c>
      <c r="F2085" s="4" t="s">
        <v>53</v>
      </c>
      <c r="G2085" s="4" t="s">
        <v>44</v>
      </c>
      <c r="H2085" s="4" t="s">
        <v>33</v>
      </c>
      <c r="I2085">
        <v>5</v>
      </c>
      <c r="J2085">
        <v>3</v>
      </c>
      <c r="K2085" s="4" t="s">
        <v>66</v>
      </c>
      <c r="L2085">
        <v>2017</v>
      </c>
      <c r="M2085">
        <v>8300</v>
      </c>
      <c r="N2085">
        <v>79550</v>
      </c>
      <c r="O2085">
        <v>130</v>
      </c>
      <c r="P2085" s="1">
        <v>45231</v>
      </c>
      <c r="Q2085" s="4" t="s">
        <v>35</v>
      </c>
      <c r="R2085" s="1">
        <v>45047</v>
      </c>
      <c r="S2085">
        <v>6832</v>
      </c>
      <c r="T2085">
        <v>6777</v>
      </c>
      <c r="U2085">
        <v>-55</v>
      </c>
      <c r="V2085">
        <v>-1</v>
      </c>
      <c r="W2085" s="4" t="s">
        <v>102</v>
      </c>
      <c r="X2085">
        <v>3</v>
      </c>
      <c r="Y2085">
        <v>0</v>
      </c>
      <c r="Z2085" s="4" t="s">
        <v>37</v>
      </c>
    </row>
    <row r="2086" spans="1:26" x14ac:dyDescent="0.3">
      <c r="A2086" s="4" t="s">
        <v>2216</v>
      </c>
      <c r="B2086" s="4" t="s">
        <v>27</v>
      </c>
      <c r="C2086" s="4" t="s">
        <v>84</v>
      </c>
      <c r="D2086" s="4" t="s">
        <v>151</v>
      </c>
      <c r="E2086" s="4" t="s">
        <v>86</v>
      </c>
      <c r="F2086" s="4" t="s">
        <v>152</v>
      </c>
      <c r="G2086" s="4" t="s">
        <v>89</v>
      </c>
      <c r="H2086" s="4" t="s">
        <v>33</v>
      </c>
      <c r="I2086">
        <v>5</v>
      </c>
      <c r="J2086">
        <v>5</v>
      </c>
      <c r="K2086" s="4" t="s">
        <v>34</v>
      </c>
      <c r="L2086">
        <v>2021</v>
      </c>
      <c r="M2086">
        <v>7800</v>
      </c>
      <c r="N2086">
        <v>16580</v>
      </c>
      <c r="O2086">
        <v>100</v>
      </c>
      <c r="P2086" s="1">
        <v>43379</v>
      </c>
      <c r="Q2086" s="4" t="s">
        <v>35</v>
      </c>
      <c r="R2086" s="1">
        <v>43567</v>
      </c>
      <c r="S2086">
        <v>6303</v>
      </c>
      <c r="T2086">
        <v>5682</v>
      </c>
      <c r="U2086">
        <v>-621</v>
      </c>
      <c r="V2086">
        <v>-10</v>
      </c>
      <c r="W2086" s="4" t="s">
        <v>215</v>
      </c>
      <c r="X2086">
        <v>4</v>
      </c>
      <c r="Y2086">
        <v>0</v>
      </c>
      <c r="Z2086" s="4" t="s">
        <v>57</v>
      </c>
    </row>
    <row r="2087" spans="1:26" x14ac:dyDescent="0.3">
      <c r="A2087" s="4" t="s">
        <v>2217</v>
      </c>
      <c r="B2087" s="4" t="s">
        <v>172</v>
      </c>
      <c r="C2087" s="4" t="s">
        <v>123</v>
      </c>
      <c r="D2087" s="4" t="s">
        <v>85</v>
      </c>
      <c r="E2087" s="4" t="s">
        <v>86</v>
      </c>
      <c r="F2087" s="4" t="s">
        <v>31</v>
      </c>
      <c r="G2087" s="4" t="s">
        <v>54</v>
      </c>
      <c r="H2087" s="4" t="s">
        <v>33</v>
      </c>
      <c r="I2087">
        <v>4</v>
      </c>
      <c r="J2087">
        <v>5</v>
      </c>
      <c r="K2087" s="4" t="s">
        <v>34</v>
      </c>
      <c r="L2087">
        <v>2019</v>
      </c>
      <c r="M2087">
        <v>7500</v>
      </c>
      <c r="N2087">
        <v>15623</v>
      </c>
      <c r="O2087">
        <v>103</v>
      </c>
      <c r="P2087" s="1">
        <v>43771</v>
      </c>
      <c r="Q2087" s="4" t="s">
        <v>35</v>
      </c>
      <c r="R2087" s="1">
        <v>44537</v>
      </c>
      <c r="S2087">
        <v>6769</v>
      </c>
      <c r="T2087">
        <v>8054</v>
      </c>
      <c r="U2087">
        <v>1285</v>
      </c>
      <c r="V2087">
        <v>19</v>
      </c>
      <c r="W2087" s="4" t="s">
        <v>90</v>
      </c>
      <c r="X2087">
        <v>4</v>
      </c>
      <c r="Y2087">
        <v>257</v>
      </c>
      <c r="Z2087" s="4" t="s">
        <v>37</v>
      </c>
    </row>
    <row r="2088" spans="1:26" x14ac:dyDescent="0.3">
      <c r="A2088" s="4" t="s">
        <v>2218</v>
      </c>
      <c r="B2088" s="4" t="s">
        <v>113</v>
      </c>
      <c r="C2088" s="4" t="s">
        <v>118</v>
      </c>
      <c r="D2088" s="4" t="s">
        <v>105</v>
      </c>
      <c r="E2088" s="4" t="s">
        <v>52</v>
      </c>
      <c r="F2088" s="4" t="s">
        <v>73</v>
      </c>
      <c r="G2088" s="4" t="s">
        <v>89</v>
      </c>
      <c r="H2088" s="4" t="s">
        <v>80</v>
      </c>
      <c r="I2088">
        <v>4</v>
      </c>
      <c r="J2088">
        <v>2</v>
      </c>
      <c r="K2088" s="4" t="s">
        <v>45</v>
      </c>
      <c r="L2088">
        <v>2015</v>
      </c>
      <c r="M2088">
        <v>7900</v>
      </c>
      <c r="N2088">
        <v>56297</v>
      </c>
      <c r="O2088">
        <v>200</v>
      </c>
      <c r="P2088" s="1">
        <v>44002</v>
      </c>
      <c r="Q2088" s="4" t="s">
        <v>35</v>
      </c>
      <c r="R2088" s="1">
        <v>45536</v>
      </c>
      <c r="S2088">
        <v>6745</v>
      </c>
      <c r="T2088">
        <v>5808</v>
      </c>
      <c r="U2088">
        <v>-937</v>
      </c>
      <c r="V2088">
        <v>-14</v>
      </c>
      <c r="W2088" s="4" t="s">
        <v>36</v>
      </c>
      <c r="X2088">
        <v>5</v>
      </c>
      <c r="Y2088">
        <v>0</v>
      </c>
      <c r="Z2088" s="4" t="s">
        <v>57</v>
      </c>
    </row>
    <row r="2089" spans="1:26" x14ac:dyDescent="0.3">
      <c r="A2089" s="4" t="s">
        <v>2219</v>
      </c>
      <c r="B2089" s="4" t="s">
        <v>146</v>
      </c>
      <c r="C2089" s="4" t="s">
        <v>50</v>
      </c>
      <c r="D2089" s="4" t="s">
        <v>41</v>
      </c>
      <c r="E2089" s="4" t="s">
        <v>42</v>
      </c>
      <c r="F2089" s="4" t="s">
        <v>43</v>
      </c>
      <c r="G2089" s="4" t="s">
        <v>79</v>
      </c>
      <c r="H2089" s="4" t="s">
        <v>80</v>
      </c>
      <c r="I2089">
        <v>2</v>
      </c>
      <c r="J2089">
        <v>2</v>
      </c>
      <c r="K2089" s="4" t="s">
        <v>34</v>
      </c>
      <c r="L2089">
        <v>2015</v>
      </c>
      <c r="M2089">
        <v>10400</v>
      </c>
      <c r="N2089">
        <v>44912</v>
      </c>
      <c r="O2089">
        <v>250</v>
      </c>
      <c r="P2089" s="1">
        <v>42466</v>
      </c>
      <c r="Q2089" s="4" t="s">
        <v>35</v>
      </c>
      <c r="R2089" s="1">
        <v>45237</v>
      </c>
      <c r="S2089">
        <v>9357</v>
      </c>
      <c r="T2089">
        <v>9751</v>
      </c>
      <c r="U2089">
        <v>394</v>
      </c>
      <c r="V2089">
        <v>4</v>
      </c>
      <c r="W2089" s="4" t="s">
        <v>166</v>
      </c>
      <c r="X2089">
        <v>1</v>
      </c>
      <c r="Y2089">
        <v>79</v>
      </c>
      <c r="Z2089" s="4" t="s">
        <v>57</v>
      </c>
    </row>
    <row r="2090" spans="1:26" x14ac:dyDescent="0.3">
      <c r="A2090" s="4" t="s">
        <v>2220</v>
      </c>
      <c r="B2090" s="4" t="s">
        <v>69</v>
      </c>
      <c r="C2090" s="4" t="s">
        <v>50</v>
      </c>
      <c r="D2090" s="4" t="s">
        <v>71</v>
      </c>
      <c r="E2090" s="4" t="s">
        <v>72</v>
      </c>
      <c r="F2090" s="4" t="s">
        <v>73</v>
      </c>
      <c r="G2090" s="4" t="s">
        <v>89</v>
      </c>
      <c r="H2090" s="4" t="s">
        <v>80</v>
      </c>
      <c r="I2090">
        <v>3</v>
      </c>
      <c r="J2090">
        <v>2</v>
      </c>
      <c r="K2090" s="4" t="s">
        <v>66</v>
      </c>
      <c r="L2090">
        <v>2019</v>
      </c>
      <c r="M2090">
        <v>7600</v>
      </c>
      <c r="N2090">
        <v>92903</v>
      </c>
      <c r="O2090">
        <v>100</v>
      </c>
      <c r="P2090" s="1">
        <v>42083</v>
      </c>
      <c r="Q2090" s="4" t="s">
        <v>35</v>
      </c>
      <c r="R2090" s="1">
        <v>43620</v>
      </c>
      <c r="S2090">
        <v>5742</v>
      </c>
      <c r="T2090">
        <v>4680</v>
      </c>
      <c r="U2090">
        <v>-1062</v>
      </c>
      <c r="V2090">
        <v>-18</v>
      </c>
      <c r="W2090" s="4" t="s">
        <v>160</v>
      </c>
      <c r="X2090">
        <v>2</v>
      </c>
      <c r="Y2090">
        <v>0</v>
      </c>
      <c r="Z2090" s="4" t="s">
        <v>37</v>
      </c>
    </row>
    <row r="2091" spans="1:26" x14ac:dyDescent="0.3">
      <c r="A2091" s="4" t="s">
        <v>2221</v>
      </c>
      <c r="B2091" s="4" t="s">
        <v>205</v>
      </c>
      <c r="C2091" s="4" t="s">
        <v>70</v>
      </c>
      <c r="D2091" s="4" t="s">
        <v>151</v>
      </c>
      <c r="E2091" s="4" t="s">
        <v>86</v>
      </c>
      <c r="F2091" s="4" t="s">
        <v>152</v>
      </c>
      <c r="G2091" s="4" t="s">
        <v>32</v>
      </c>
      <c r="H2091" s="4" t="s">
        <v>33</v>
      </c>
      <c r="I2091">
        <v>5</v>
      </c>
      <c r="J2091">
        <v>5</v>
      </c>
      <c r="K2091" s="4" t="s">
        <v>55</v>
      </c>
      <c r="L2091">
        <v>2017</v>
      </c>
      <c r="M2091">
        <v>8700</v>
      </c>
      <c r="N2091">
        <v>81711</v>
      </c>
      <c r="O2091">
        <v>100</v>
      </c>
      <c r="P2091" s="1">
        <v>44249</v>
      </c>
      <c r="Q2091" s="4" t="s">
        <v>35</v>
      </c>
      <c r="R2091" s="1">
        <v>45450</v>
      </c>
      <c r="S2091">
        <v>7404</v>
      </c>
      <c r="T2091">
        <v>8428</v>
      </c>
      <c r="U2091">
        <v>1024</v>
      </c>
      <c r="V2091">
        <v>14</v>
      </c>
      <c r="W2091" s="4" t="s">
        <v>67</v>
      </c>
      <c r="X2091">
        <v>3</v>
      </c>
      <c r="Y2091">
        <v>205</v>
      </c>
      <c r="Z2091" s="4" t="s">
        <v>47</v>
      </c>
    </row>
    <row r="2092" spans="1:26" x14ac:dyDescent="0.3">
      <c r="A2092" s="4" t="s">
        <v>2222</v>
      </c>
      <c r="B2092" s="4" t="s">
        <v>92</v>
      </c>
      <c r="C2092" s="4" t="s">
        <v>110</v>
      </c>
      <c r="D2092" s="4" t="s">
        <v>151</v>
      </c>
      <c r="E2092" s="4" t="s">
        <v>86</v>
      </c>
      <c r="F2092" s="4" t="s">
        <v>152</v>
      </c>
      <c r="G2092" s="4" t="s">
        <v>32</v>
      </c>
      <c r="H2092" s="4" t="s">
        <v>33</v>
      </c>
      <c r="I2092">
        <v>5</v>
      </c>
      <c r="J2092">
        <v>5</v>
      </c>
      <c r="K2092" s="4" t="s">
        <v>66</v>
      </c>
      <c r="L2092">
        <v>2018</v>
      </c>
      <c r="M2092">
        <v>7200</v>
      </c>
      <c r="N2092">
        <v>49711</v>
      </c>
      <c r="O2092">
        <v>100</v>
      </c>
      <c r="P2092" s="1">
        <v>42745</v>
      </c>
      <c r="Q2092" s="4" t="s">
        <v>35</v>
      </c>
      <c r="R2092" s="1">
        <v>45017</v>
      </c>
      <c r="S2092">
        <v>5879</v>
      </c>
      <c r="T2092">
        <v>5839</v>
      </c>
      <c r="U2092">
        <v>-40</v>
      </c>
      <c r="V2092">
        <v>-1</v>
      </c>
      <c r="W2092" s="4" t="s">
        <v>166</v>
      </c>
      <c r="X2092">
        <v>2</v>
      </c>
      <c r="Y2092">
        <v>0</v>
      </c>
      <c r="Z2092" s="4" t="s">
        <v>57</v>
      </c>
    </row>
    <row r="2093" spans="1:26" x14ac:dyDescent="0.3">
      <c r="A2093" s="4" t="s">
        <v>2223</v>
      </c>
      <c r="B2093" s="4" t="s">
        <v>146</v>
      </c>
      <c r="C2093" s="4" t="s">
        <v>97</v>
      </c>
      <c r="D2093" s="4" t="s">
        <v>151</v>
      </c>
      <c r="E2093" s="4" t="s">
        <v>86</v>
      </c>
      <c r="F2093" s="4" t="s">
        <v>152</v>
      </c>
      <c r="G2093" s="4" t="s">
        <v>79</v>
      </c>
      <c r="H2093" s="4" t="s">
        <v>33</v>
      </c>
      <c r="I2093">
        <v>5</v>
      </c>
      <c r="J2093">
        <v>5</v>
      </c>
      <c r="K2093" s="4" t="s">
        <v>45</v>
      </c>
      <c r="L2093">
        <v>2021</v>
      </c>
      <c r="M2093">
        <v>6800</v>
      </c>
      <c r="N2093">
        <v>17205</v>
      </c>
      <c r="O2093">
        <v>100</v>
      </c>
      <c r="P2093" s="1">
        <v>43227</v>
      </c>
      <c r="Q2093" s="4" t="s">
        <v>35</v>
      </c>
      <c r="R2093" s="1">
        <v>45016</v>
      </c>
      <c r="S2093">
        <v>4839</v>
      </c>
      <c r="T2093">
        <v>3663</v>
      </c>
      <c r="U2093">
        <v>-1176</v>
      </c>
      <c r="V2093">
        <v>-24</v>
      </c>
      <c r="W2093" s="4" t="s">
        <v>36</v>
      </c>
      <c r="X2093">
        <v>1</v>
      </c>
      <c r="Y2093">
        <v>0</v>
      </c>
      <c r="Z2093" s="4" t="s">
        <v>57</v>
      </c>
    </row>
    <row r="2094" spans="1:26" x14ac:dyDescent="0.3">
      <c r="A2094" s="4" t="s">
        <v>2224</v>
      </c>
      <c r="B2094" s="4" t="s">
        <v>120</v>
      </c>
      <c r="C2094" s="4" t="s">
        <v>70</v>
      </c>
      <c r="D2094" s="4" t="s">
        <v>151</v>
      </c>
      <c r="E2094" s="4" t="s">
        <v>86</v>
      </c>
      <c r="F2094" s="4" t="s">
        <v>152</v>
      </c>
      <c r="G2094" s="4" t="s">
        <v>32</v>
      </c>
      <c r="H2094" s="4" t="s">
        <v>80</v>
      </c>
      <c r="I2094">
        <v>5</v>
      </c>
      <c r="J2094">
        <v>5</v>
      </c>
      <c r="K2094" s="4" t="s">
        <v>66</v>
      </c>
      <c r="L2094">
        <v>2018</v>
      </c>
      <c r="M2094">
        <v>7200</v>
      </c>
      <c r="N2094">
        <v>1609</v>
      </c>
      <c r="O2094">
        <v>100</v>
      </c>
      <c r="P2094" s="1">
        <v>43323</v>
      </c>
      <c r="Q2094" s="4" t="s">
        <v>35</v>
      </c>
      <c r="R2094" s="1">
        <v>44405</v>
      </c>
      <c r="S2094">
        <v>6064</v>
      </c>
      <c r="T2094">
        <v>4944</v>
      </c>
      <c r="U2094">
        <v>-1120</v>
      </c>
      <c r="V2094">
        <v>-18</v>
      </c>
      <c r="W2094" s="4" t="s">
        <v>179</v>
      </c>
      <c r="X2094">
        <v>4</v>
      </c>
      <c r="Y2094">
        <v>0</v>
      </c>
      <c r="Z2094" s="4" t="s">
        <v>37</v>
      </c>
    </row>
    <row r="2095" spans="1:26" x14ac:dyDescent="0.3">
      <c r="A2095" s="4" t="s">
        <v>2225</v>
      </c>
      <c r="B2095" s="4" t="s">
        <v>205</v>
      </c>
      <c r="C2095" s="4" t="s">
        <v>144</v>
      </c>
      <c r="D2095" s="4" t="s">
        <v>41</v>
      </c>
      <c r="E2095" s="4" t="s">
        <v>42</v>
      </c>
      <c r="F2095" s="4" t="s">
        <v>43</v>
      </c>
      <c r="G2095" s="4" t="s">
        <v>89</v>
      </c>
      <c r="H2095" s="4" t="s">
        <v>33</v>
      </c>
      <c r="I2095">
        <v>2</v>
      </c>
      <c r="J2095">
        <v>2</v>
      </c>
      <c r="K2095" s="4" t="s">
        <v>55</v>
      </c>
      <c r="L2095">
        <v>2018</v>
      </c>
      <c r="M2095">
        <v>10600</v>
      </c>
      <c r="N2095">
        <v>98697</v>
      </c>
      <c r="O2095">
        <v>250</v>
      </c>
      <c r="P2095" s="1">
        <v>44134</v>
      </c>
      <c r="Q2095" s="4" t="s">
        <v>35</v>
      </c>
      <c r="R2095" s="1">
        <v>44656</v>
      </c>
      <c r="S2095">
        <v>8636</v>
      </c>
      <c r="T2095">
        <v>9584</v>
      </c>
      <c r="U2095">
        <v>948</v>
      </c>
      <c r="V2095">
        <v>11</v>
      </c>
      <c r="W2095" s="4" t="s">
        <v>94</v>
      </c>
      <c r="X2095">
        <v>5</v>
      </c>
      <c r="Y2095">
        <v>190</v>
      </c>
      <c r="Z2095" s="4" t="s">
        <v>47</v>
      </c>
    </row>
    <row r="2096" spans="1:26" x14ac:dyDescent="0.3">
      <c r="A2096" s="4" t="s">
        <v>2226</v>
      </c>
      <c r="B2096" s="4" t="s">
        <v>172</v>
      </c>
      <c r="C2096" s="4" t="s">
        <v>70</v>
      </c>
      <c r="D2096" s="4" t="s">
        <v>165</v>
      </c>
      <c r="E2096" s="4" t="s">
        <v>62</v>
      </c>
      <c r="F2096" s="4" t="s">
        <v>53</v>
      </c>
      <c r="G2096" s="4" t="s">
        <v>89</v>
      </c>
      <c r="H2096" s="4" t="s">
        <v>80</v>
      </c>
      <c r="I2096">
        <v>5</v>
      </c>
      <c r="J2096">
        <v>3</v>
      </c>
      <c r="K2096" s="4" t="s">
        <v>45</v>
      </c>
      <c r="L2096">
        <v>2024</v>
      </c>
      <c r="M2096">
        <v>7500</v>
      </c>
      <c r="N2096">
        <v>85140</v>
      </c>
      <c r="O2096">
        <v>130</v>
      </c>
      <c r="P2096" s="1">
        <v>42826</v>
      </c>
      <c r="Q2096" s="4" t="s">
        <v>35</v>
      </c>
      <c r="R2096" s="1">
        <v>45275</v>
      </c>
      <c r="S2096">
        <v>6834</v>
      </c>
      <c r="T2096">
        <v>7231</v>
      </c>
      <c r="U2096">
        <v>397</v>
      </c>
      <c r="V2096">
        <v>6</v>
      </c>
      <c r="W2096" s="4" t="s">
        <v>142</v>
      </c>
      <c r="X2096">
        <v>1</v>
      </c>
      <c r="Y2096">
        <v>79</v>
      </c>
      <c r="Z2096" s="4" t="s">
        <v>47</v>
      </c>
    </row>
    <row r="2097" spans="1:26" x14ac:dyDescent="0.3">
      <c r="A2097" s="4" t="s">
        <v>2227</v>
      </c>
      <c r="B2097" s="4" t="s">
        <v>39</v>
      </c>
      <c r="C2097" s="4" t="s">
        <v>144</v>
      </c>
      <c r="D2097" s="4" t="s">
        <v>41</v>
      </c>
      <c r="E2097" s="4" t="s">
        <v>42</v>
      </c>
      <c r="F2097" s="4" t="s">
        <v>43</v>
      </c>
      <c r="G2097" s="4" t="s">
        <v>54</v>
      </c>
      <c r="H2097" s="4" t="s">
        <v>80</v>
      </c>
      <c r="I2097">
        <v>2</v>
      </c>
      <c r="J2097">
        <v>2</v>
      </c>
      <c r="K2097" s="4" t="s">
        <v>34</v>
      </c>
      <c r="L2097">
        <v>2016</v>
      </c>
      <c r="M2097">
        <v>10300</v>
      </c>
      <c r="N2097">
        <v>14445</v>
      </c>
      <c r="O2097">
        <v>250</v>
      </c>
      <c r="P2097" s="1">
        <v>42412</v>
      </c>
      <c r="Q2097" s="4" t="s">
        <v>35</v>
      </c>
      <c r="R2097" s="1">
        <v>44134</v>
      </c>
      <c r="S2097">
        <v>9713</v>
      </c>
      <c r="T2097">
        <v>9537</v>
      </c>
      <c r="U2097">
        <v>-176</v>
      </c>
      <c r="V2097">
        <v>-2</v>
      </c>
      <c r="W2097" s="4" t="s">
        <v>166</v>
      </c>
      <c r="X2097">
        <v>3</v>
      </c>
      <c r="Y2097">
        <v>0</v>
      </c>
      <c r="Z2097" s="4" t="s">
        <v>47</v>
      </c>
    </row>
    <row r="2098" spans="1:26" x14ac:dyDescent="0.3">
      <c r="A2098" s="4" t="s">
        <v>2228</v>
      </c>
      <c r="B2098" s="4" t="s">
        <v>172</v>
      </c>
      <c r="C2098" s="4" t="s">
        <v>97</v>
      </c>
      <c r="D2098" s="4" t="s">
        <v>165</v>
      </c>
      <c r="E2098" s="4" t="s">
        <v>62</v>
      </c>
      <c r="F2098" s="4" t="s">
        <v>53</v>
      </c>
      <c r="G2098" s="4" t="s">
        <v>54</v>
      </c>
      <c r="H2098" s="4" t="s">
        <v>80</v>
      </c>
      <c r="I2098">
        <v>5</v>
      </c>
      <c r="J2098">
        <v>3</v>
      </c>
      <c r="K2098" s="4" t="s">
        <v>34</v>
      </c>
      <c r="L2098">
        <v>2016</v>
      </c>
      <c r="M2098">
        <v>9300</v>
      </c>
      <c r="N2098">
        <v>12612</v>
      </c>
      <c r="O2098">
        <v>130</v>
      </c>
      <c r="P2098" s="1">
        <v>43340</v>
      </c>
      <c r="Q2098" s="4" t="s">
        <v>35</v>
      </c>
      <c r="R2098" s="1">
        <v>43950</v>
      </c>
      <c r="S2098">
        <v>8754</v>
      </c>
      <c r="T2098">
        <v>9986</v>
      </c>
      <c r="U2098">
        <v>1232</v>
      </c>
      <c r="V2098">
        <v>14</v>
      </c>
      <c r="W2098" s="4" t="s">
        <v>90</v>
      </c>
      <c r="X2098">
        <v>1</v>
      </c>
      <c r="Y2098">
        <v>246</v>
      </c>
      <c r="Z2098" s="4" t="s">
        <v>57</v>
      </c>
    </row>
    <row r="2099" spans="1:26" x14ac:dyDescent="0.3">
      <c r="A2099" s="4" t="s">
        <v>2229</v>
      </c>
      <c r="B2099" s="4" t="s">
        <v>113</v>
      </c>
      <c r="C2099" s="4" t="s">
        <v>110</v>
      </c>
      <c r="D2099" s="4" t="s">
        <v>71</v>
      </c>
      <c r="E2099" s="4" t="s">
        <v>72</v>
      </c>
      <c r="F2099" s="4" t="s">
        <v>73</v>
      </c>
      <c r="G2099" s="4" t="s">
        <v>79</v>
      </c>
      <c r="H2099" s="4" t="s">
        <v>33</v>
      </c>
      <c r="I2099">
        <v>3</v>
      </c>
      <c r="J2099">
        <v>2</v>
      </c>
      <c r="K2099" s="4" t="s">
        <v>55</v>
      </c>
      <c r="L2099">
        <v>2015</v>
      </c>
      <c r="M2099">
        <v>9400</v>
      </c>
      <c r="N2099">
        <v>22731</v>
      </c>
      <c r="O2099">
        <v>100</v>
      </c>
      <c r="P2099" s="1">
        <v>42448</v>
      </c>
      <c r="Q2099" s="4" t="s">
        <v>35</v>
      </c>
      <c r="R2099" s="1">
        <v>44538</v>
      </c>
      <c r="S2099">
        <v>7486</v>
      </c>
      <c r="T2099">
        <v>8424</v>
      </c>
      <c r="U2099">
        <v>938</v>
      </c>
      <c r="V2099">
        <v>13</v>
      </c>
      <c r="W2099" s="4" t="s">
        <v>184</v>
      </c>
      <c r="X2099">
        <v>3</v>
      </c>
      <c r="Y2099">
        <v>188</v>
      </c>
      <c r="Z2099" s="4" t="s">
        <v>37</v>
      </c>
    </row>
    <row r="2100" spans="1:26" x14ac:dyDescent="0.3">
      <c r="A2100" s="4" t="s">
        <v>2230</v>
      </c>
      <c r="B2100" s="4" t="s">
        <v>172</v>
      </c>
      <c r="C2100" s="4" t="s">
        <v>60</v>
      </c>
      <c r="D2100" s="4" t="s">
        <v>61</v>
      </c>
      <c r="E2100" s="4" t="s">
        <v>62</v>
      </c>
      <c r="F2100" s="4" t="s">
        <v>53</v>
      </c>
      <c r="G2100" s="4" t="s">
        <v>32</v>
      </c>
      <c r="H2100" s="4" t="s">
        <v>33</v>
      </c>
      <c r="I2100">
        <v>5</v>
      </c>
      <c r="J2100">
        <v>5</v>
      </c>
      <c r="K2100" s="4" t="s">
        <v>34</v>
      </c>
      <c r="L2100">
        <v>2018</v>
      </c>
      <c r="M2100">
        <v>9100</v>
      </c>
      <c r="N2100">
        <v>31724</v>
      </c>
      <c r="O2100">
        <v>120</v>
      </c>
      <c r="P2100" s="1">
        <v>42813</v>
      </c>
      <c r="Q2100" s="4" t="s">
        <v>35</v>
      </c>
      <c r="R2100" s="1">
        <v>44110</v>
      </c>
      <c r="S2100">
        <v>8002</v>
      </c>
      <c r="T2100">
        <v>7681</v>
      </c>
      <c r="U2100">
        <v>-321</v>
      </c>
      <c r="V2100">
        <v>-4</v>
      </c>
      <c r="W2100" s="4" t="s">
        <v>63</v>
      </c>
      <c r="X2100">
        <v>1</v>
      </c>
      <c r="Y2100">
        <v>0</v>
      </c>
      <c r="Z2100" s="4" t="s">
        <v>37</v>
      </c>
    </row>
    <row r="2101" spans="1:26" x14ac:dyDescent="0.3">
      <c r="A2101" s="4" t="s">
        <v>2231</v>
      </c>
      <c r="B2101" s="4" t="s">
        <v>109</v>
      </c>
      <c r="C2101" s="4" t="s">
        <v>175</v>
      </c>
      <c r="D2101" s="4" t="s">
        <v>29</v>
      </c>
      <c r="E2101" s="4" t="s">
        <v>30</v>
      </c>
      <c r="F2101" s="4" t="s">
        <v>31</v>
      </c>
      <c r="G2101" s="4" t="s">
        <v>79</v>
      </c>
      <c r="H2101" s="4" t="s">
        <v>80</v>
      </c>
      <c r="I2101">
        <v>5</v>
      </c>
      <c r="J2101">
        <v>5</v>
      </c>
      <c r="K2101" s="4" t="s">
        <v>66</v>
      </c>
      <c r="L2101">
        <v>2023</v>
      </c>
      <c r="M2101">
        <v>6200</v>
      </c>
      <c r="N2101">
        <v>93523</v>
      </c>
      <c r="O2101">
        <v>113</v>
      </c>
      <c r="P2101" s="1">
        <v>44086</v>
      </c>
      <c r="Q2101" s="4" t="s">
        <v>35</v>
      </c>
      <c r="R2101" s="1">
        <v>45549</v>
      </c>
      <c r="S2101">
        <v>4807</v>
      </c>
      <c r="T2101">
        <v>5380</v>
      </c>
      <c r="U2101">
        <v>573</v>
      </c>
      <c r="V2101">
        <v>12</v>
      </c>
      <c r="W2101" s="4" t="s">
        <v>46</v>
      </c>
      <c r="X2101">
        <v>1</v>
      </c>
      <c r="Y2101">
        <v>115</v>
      </c>
      <c r="Z2101" s="4" t="s">
        <v>57</v>
      </c>
    </row>
    <row r="2102" spans="1:26" x14ac:dyDescent="0.3">
      <c r="A2102" s="4" t="s">
        <v>2232</v>
      </c>
      <c r="B2102" s="4" t="s">
        <v>49</v>
      </c>
      <c r="C2102" s="4" t="s">
        <v>50</v>
      </c>
      <c r="D2102" s="4" t="s">
        <v>41</v>
      </c>
      <c r="E2102" s="4" t="s">
        <v>42</v>
      </c>
      <c r="F2102" s="4" t="s">
        <v>43</v>
      </c>
      <c r="G2102" s="4" t="s">
        <v>89</v>
      </c>
      <c r="H2102" s="4" t="s">
        <v>80</v>
      </c>
      <c r="I2102">
        <v>2</v>
      </c>
      <c r="J2102">
        <v>2</v>
      </c>
      <c r="K2102" s="4" t="s">
        <v>34</v>
      </c>
      <c r="L2102">
        <v>2020</v>
      </c>
      <c r="M2102">
        <v>9900</v>
      </c>
      <c r="N2102">
        <v>28865</v>
      </c>
      <c r="O2102">
        <v>250</v>
      </c>
      <c r="P2102" s="1">
        <v>44411</v>
      </c>
      <c r="Q2102" s="4" t="s">
        <v>35</v>
      </c>
      <c r="R2102" s="1">
        <v>44489</v>
      </c>
      <c r="S2102">
        <v>8068</v>
      </c>
      <c r="T2102">
        <v>9292</v>
      </c>
      <c r="U2102">
        <v>1224</v>
      </c>
      <c r="V2102">
        <v>15</v>
      </c>
      <c r="W2102" s="4" t="s">
        <v>184</v>
      </c>
      <c r="X2102">
        <v>3</v>
      </c>
      <c r="Y2102">
        <v>245</v>
      </c>
      <c r="Z2102" s="4" t="s">
        <v>37</v>
      </c>
    </row>
    <row r="2103" spans="1:26" x14ac:dyDescent="0.3">
      <c r="A2103" s="4" t="s">
        <v>2233</v>
      </c>
      <c r="B2103" s="4" t="s">
        <v>109</v>
      </c>
      <c r="C2103" s="4" t="s">
        <v>40</v>
      </c>
      <c r="D2103" s="4" t="s">
        <v>61</v>
      </c>
      <c r="E2103" s="4" t="s">
        <v>62</v>
      </c>
      <c r="F2103" s="4" t="s">
        <v>53</v>
      </c>
      <c r="G2103" s="4" t="s">
        <v>32</v>
      </c>
      <c r="H2103" s="4" t="s">
        <v>80</v>
      </c>
      <c r="I2103">
        <v>5</v>
      </c>
      <c r="J2103">
        <v>5</v>
      </c>
      <c r="K2103" s="4" t="s">
        <v>55</v>
      </c>
      <c r="L2103">
        <v>2015</v>
      </c>
      <c r="M2103">
        <v>9900</v>
      </c>
      <c r="N2103">
        <v>87705</v>
      </c>
      <c r="O2103">
        <v>120</v>
      </c>
      <c r="P2103" s="1">
        <v>42364</v>
      </c>
      <c r="Q2103" s="4" t="s">
        <v>35</v>
      </c>
      <c r="R2103" s="1">
        <v>45208</v>
      </c>
      <c r="S2103">
        <v>9085</v>
      </c>
      <c r="T2103">
        <v>7942</v>
      </c>
      <c r="U2103">
        <v>-1143</v>
      </c>
      <c r="V2103">
        <v>-13</v>
      </c>
      <c r="W2103" s="4" t="s">
        <v>202</v>
      </c>
      <c r="X2103">
        <v>4</v>
      </c>
      <c r="Y2103">
        <v>0</v>
      </c>
      <c r="Z2103" s="4" t="s">
        <v>57</v>
      </c>
    </row>
    <row r="2104" spans="1:26" x14ac:dyDescent="0.3">
      <c r="A2104" s="4" t="s">
        <v>2234</v>
      </c>
      <c r="B2104" s="4" t="s">
        <v>88</v>
      </c>
      <c r="C2104" s="4" t="s">
        <v>175</v>
      </c>
      <c r="D2104" s="4" t="s">
        <v>105</v>
      </c>
      <c r="E2104" s="4" t="s">
        <v>52</v>
      </c>
      <c r="F2104" s="4" t="s">
        <v>73</v>
      </c>
      <c r="G2104" s="4" t="s">
        <v>54</v>
      </c>
      <c r="H2104" s="4" t="s">
        <v>33</v>
      </c>
      <c r="I2104">
        <v>4</v>
      </c>
      <c r="J2104">
        <v>2</v>
      </c>
      <c r="K2104" s="4" t="s">
        <v>45</v>
      </c>
      <c r="L2104">
        <v>2017</v>
      </c>
      <c r="M2104">
        <v>7700</v>
      </c>
      <c r="N2104">
        <v>18693</v>
      </c>
      <c r="O2104">
        <v>200</v>
      </c>
      <c r="P2104" s="1">
        <v>44218</v>
      </c>
      <c r="Q2104" s="4" t="s">
        <v>35</v>
      </c>
      <c r="R2104" s="1">
        <v>44767</v>
      </c>
      <c r="S2104">
        <v>6476</v>
      </c>
      <c r="T2104">
        <v>6154</v>
      </c>
      <c r="U2104">
        <v>-322</v>
      </c>
      <c r="V2104">
        <v>-5</v>
      </c>
      <c r="W2104" s="4" t="s">
        <v>181</v>
      </c>
      <c r="X2104">
        <v>4</v>
      </c>
      <c r="Y2104">
        <v>0</v>
      </c>
      <c r="Z2104" s="4" t="s">
        <v>47</v>
      </c>
    </row>
    <row r="2105" spans="1:26" x14ac:dyDescent="0.3">
      <c r="A2105" s="4" t="s">
        <v>2235</v>
      </c>
      <c r="B2105" s="4" t="s">
        <v>83</v>
      </c>
      <c r="C2105" s="4" t="s">
        <v>93</v>
      </c>
      <c r="D2105" s="4" t="s">
        <v>165</v>
      </c>
      <c r="E2105" s="4" t="s">
        <v>62</v>
      </c>
      <c r="F2105" s="4" t="s">
        <v>53</v>
      </c>
      <c r="G2105" s="4" t="s">
        <v>79</v>
      </c>
      <c r="H2105" s="4" t="s">
        <v>33</v>
      </c>
      <c r="I2105">
        <v>5</v>
      </c>
      <c r="J2105">
        <v>3</v>
      </c>
      <c r="K2105" s="4" t="s">
        <v>34</v>
      </c>
      <c r="L2105">
        <v>2023</v>
      </c>
      <c r="M2105">
        <v>8600</v>
      </c>
      <c r="N2105">
        <v>35578</v>
      </c>
      <c r="O2105">
        <v>130</v>
      </c>
      <c r="P2105" s="1">
        <v>45244</v>
      </c>
      <c r="Q2105" s="4" t="s">
        <v>35</v>
      </c>
      <c r="R2105" s="1">
        <v>45541</v>
      </c>
      <c r="S2105">
        <v>8052</v>
      </c>
      <c r="T2105">
        <v>7542</v>
      </c>
      <c r="U2105">
        <v>-510</v>
      </c>
      <c r="V2105">
        <v>-6</v>
      </c>
      <c r="W2105" s="4" t="s">
        <v>114</v>
      </c>
      <c r="X2105">
        <v>3</v>
      </c>
      <c r="Y2105">
        <v>0</v>
      </c>
      <c r="Z2105" s="4" t="s">
        <v>37</v>
      </c>
    </row>
    <row r="2106" spans="1:26" x14ac:dyDescent="0.3">
      <c r="A2106" s="4" t="s">
        <v>2236</v>
      </c>
      <c r="B2106" s="4" t="s">
        <v>133</v>
      </c>
      <c r="C2106" s="4" t="s">
        <v>97</v>
      </c>
      <c r="D2106" s="4" t="s">
        <v>138</v>
      </c>
      <c r="E2106" s="4" t="s">
        <v>139</v>
      </c>
      <c r="F2106" s="4" t="s">
        <v>53</v>
      </c>
      <c r="G2106" s="4" t="s">
        <v>54</v>
      </c>
      <c r="H2106" s="4" t="s">
        <v>33</v>
      </c>
      <c r="I2106">
        <v>7</v>
      </c>
      <c r="J2106">
        <v>5</v>
      </c>
      <c r="K2106" s="4" t="s">
        <v>34</v>
      </c>
      <c r="L2106">
        <v>2020</v>
      </c>
      <c r="M2106">
        <v>8900</v>
      </c>
      <c r="N2106">
        <v>43757</v>
      </c>
      <c r="O2106">
        <v>175</v>
      </c>
      <c r="P2106" s="1">
        <v>43847</v>
      </c>
      <c r="Q2106" s="4" t="s">
        <v>35</v>
      </c>
      <c r="R2106" s="1">
        <v>44949</v>
      </c>
      <c r="S2106">
        <v>8125</v>
      </c>
      <c r="T2106">
        <v>8254</v>
      </c>
      <c r="U2106">
        <v>129</v>
      </c>
      <c r="V2106">
        <v>2</v>
      </c>
      <c r="W2106" s="4" t="s">
        <v>67</v>
      </c>
      <c r="X2106">
        <v>5</v>
      </c>
      <c r="Y2106">
        <v>26</v>
      </c>
      <c r="Z2106" s="4" t="s">
        <v>37</v>
      </c>
    </row>
    <row r="2107" spans="1:26" x14ac:dyDescent="0.3">
      <c r="A2107" s="4" t="s">
        <v>2237</v>
      </c>
      <c r="B2107" s="4" t="s">
        <v>146</v>
      </c>
      <c r="C2107" s="4" t="s">
        <v>175</v>
      </c>
      <c r="D2107" s="4" t="s">
        <v>165</v>
      </c>
      <c r="E2107" s="4" t="s">
        <v>62</v>
      </c>
      <c r="F2107" s="4" t="s">
        <v>53</v>
      </c>
      <c r="G2107" s="4" t="s">
        <v>89</v>
      </c>
      <c r="H2107" s="4" t="s">
        <v>33</v>
      </c>
      <c r="I2107">
        <v>5</v>
      </c>
      <c r="J2107">
        <v>3</v>
      </c>
      <c r="K2107" s="4" t="s">
        <v>34</v>
      </c>
      <c r="L2107">
        <v>2023</v>
      </c>
      <c r="M2107">
        <v>8600</v>
      </c>
      <c r="N2107">
        <v>14692</v>
      </c>
      <c r="O2107">
        <v>130</v>
      </c>
      <c r="P2107" s="1">
        <v>44416</v>
      </c>
      <c r="Q2107" s="4" t="s">
        <v>35</v>
      </c>
      <c r="R2107" s="1">
        <v>44565</v>
      </c>
      <c r="S2107">
        <v>6780</v>
      </c>
      <c r="T2107">
        <v>7473</v>
      </c>
      <c r="U2107">
        <v>693</v>
      </c>
      <c r="V2107">
        <v>10</v>
      </c>
      <c r="W2107" s="4" t="s">
        <v>131</v>
      </c>
      <c r="X2107">
        <v>2</v>
      </c>
      <c r="Y2107">
        <v>139</v>
      </c>
      <c r="Z2107" s="4" t="s">
        <v>57</v>
      </c>
    </row>
    <row r="2108" spans="1:26" x14ac:dyDescent="0.3">
      <c r="A2108" s="4" t="s">
        <v>2238</v>
      </c>
      <c r="B2108" s="4" t="s">
        <v>27</v>
      </c>
      <c r="C2108" s="4" t="s">
        <v>40</v>
      </c>
      <c r="D2108" s="4" t="s">
        <v>85</v>
      </c>
      <c r="E2108" s="4" t="s">
        <v>86</v>
      </c>
      <c r="F2108" s="4" t="s">
        <v>31</v>
      </c>
      <c r="G2108" s="4" t="s">
        <v>44</v>
      </c>
      <c r="H2108" s="4" t="s">
        <v>80</v>
      </c>
      <c r="I2108">
        <v>4</v>
      </c>
      <c r="J2108">
        <v>5</v>
      </c>
      <c r="K2108" s="4" t="s">
        <v>55</v>
      </c>
      <c r="L2108">
        <v>2021</v>
      </c>
      <c r="M2108">
        <v>7800</v>
      </c>
      <c r="N2108">
        <v>37407</v>
      </c>
      <c r="O2108">
        <v>103</v>
      </c>
      <c r="P2108" s="1">
        <v>45596</v>
      </c>
      <c r="Q2108" s="4" t="s">
        <v>35</v>
      </c>
      <c r="R2108" s="1">
        <v>45595</v>
      </c>
      <c r="S2108">
        <v>6840</v>
      </c>
      <c r="T2108">
        <v>6949</v>
      </c>
      <c r="U2108">
        <v>109</v>
      </c>
      <c r="V2108">
        <v>2</v>
      </c>
      <c r="W2108" s="4" t="s">
        <v>121</v>
      </c>
      <c r="X2108">
        <v>3</v>
      </c>
      <c r="Y2108">
        <v>22</v>
      </c>
      <c r="Z2108" s="4" t="s">
        <v>57</v>
      </c>
    </row>
    <row r="2109" spans="1:26" x14ac:dyDescent="0.3">
      <c r="A2109" s="4" t="s">
        <v>2239</v>
      </c>
      <c r="B2109" s="4" t="s">
        <v>205</v>
      </c>
      <c r="C2109" s="4" t="s">
        <v>40</v>
      </c>
      <c r="D2109" s="4" t="s">
        <v>138</v>
      </c>
      <c r="E2109" s="4" t="s">
        <v>139</v>
      </c>
      <c r="F2109" s="4" t="s">
        <v>53</v>
      </c>
      <c r="G2109" s="4" t="s">
        <v>79</v>
      </c>
      <c r="H2109" s="4" t="s">
        <v>33</v>
      </c>
      <c r="I2109">
        <v>7</v>
      </c>
      <c r="J2109">
        <v>5</v>
      </c>
      <c r="K2109" s="4" t="s">
        <v>34</v>
      </c>
      <c r="L2109">
        <v>2017</v>
      </c>
      <c r="M2109">
        <v>9200</v>
      </c>
      <c r="N2109">
        <v>28787</v>
      </c>
      <c r="O2109">
        <v>175</v>
      </c>
      <c r="P2109" s="1">
        <v>45492</v>
      </c>
      <c r="Q2109" s="4" t="s">
        <v>35</v>
      </c>
      <c r="R2109" s="1">
        <v>45523</v>
      </c>
      <c r="S2109">
        <v>7881</v>
      </c>
      <c r="T2109">
        <v>7771</v>
      </c>
      <c r="U2109">
        <v>-110</v>
      </c>
      <c r="V2109">
        <v>-1</v>
      </c>
      <c r="W2109" s="4" t="s">
        <v>111</v>
      </c>
      <c r="X2109">
        <v>4</v>
      </c>
      <c r="Y2109">
        <v>0</v>
      </c>
      <c r="Z2109" s="4" t="s">
        <v>57</v>
      </c>
    </row>
    <row r="2110" spans="1:26" x14ac:dyDescent="0.3">
      <c r="A2110" s="4" t="s">
        <v>2240</v>
      </c>
      <c r="B2110" s="4" t="s">
        <v>133</v>
      </c>
      <c r="C2110" s="4" t="s">
        <v>110</v>
      </c>
      <c r="D2110" s="4" t="s">
        <v>105</v>
      </c>
      <c r="E2110" s="4" t="s">
        <v>52</v>
      </c>
      <c r="F2110" s="4" t="s">
        <v>73</v>
      </c>
      <c r="G2110" s="4" t="s">
        <v>89</v>
      </c>
      <c r="H2110" s="4" t="s">
        <v>80</v>
      </c>
      <c r="I2110">
        <v>4</v>
      </c>
      <c r="J2110">
        <v>2</v>
      </c>
      <c r="K2110" s="4" t="s">
        <v>34</v>
      </c>
      <c r="L2110">
        <v>2024</v>
      </c>
      <c r="M2110">
        <v>8000</v>
      </c>
      <c r="N2110">
        <v>16527</v>
      </c>
      <c r="O2110">
        <v>200</v>
      </c>
      <c r="P2110" s="1">
        <v>43522</v>
      </c>
      <c r="Q2110" s="4" t="s">
        <v>35</v>
      </c>
      <c r="R2110" s="1">
        <v>43538</v>
      </c>
      <c r="S2110">
        <v>7139</v>
      </c>
      <c r="T2110">
        <v>8619</v>
      </c>
      <c r="U2110">
        <v>1480</v>
      </c>
      <c r="V2110">
        <v>21</v>
      </c>
      <c r="W2110" s="4" t="s">
        <v>127</v>
      </c>
      <c r="X2110">
        <v>2</v>
      </c>
      <c r="Y2110">
        <v>296</v>
      </c>
      <c r="Z2110" s="4" t="s">
        <v>57</v>
      </c>
    </row>
    <row r="2111" spans="1:26" x14ac:dyDescent="0.3">
      <c r="A2111" s="4" t="s">
        <v>2241</v>
      </c>
      <c r="B2111" s="4" t="s">
        <v>197</v>
      </c>
      <c r="C2111" s="4" t="s">
        <v>97</v>
      </c>
      <c r="D2111" s="4" t="s">
        <v>151</v>
      </c>
      <c r="E2111" s="4" t="s">
        <v>86</v>
      </c>
      <c r="F2111" s="4" t="s">
        <v>152</v>
      </c>
      <c r="G2111" s="4" t="s">
        <v>32</v>
      </c>
      <c r="H2111" s="4" t="s">
        <v>33</v>
      </c>
      <c r="I2111">
        <v>5</v>
      </c>
      <c r="J2111">
        <v>5</v>
      </c>
      <c r="K2111" s="4" t="s">
        <v>66</v>
      </c>
      <c r="L2111">
        <v>2023</v>
      </c>
      <c r="M2111">
        <v>6700</v>
      </c>
      <c r="N2111">
        <v>9327</v>
      </c>
      <c r="O2111">
        <v>100</v>
      </c>
      <c r="P2111" s="1">
        <v>43798</v>
      </c>
      <c r="Q2111" s="4" t="s">
        <v>35</v>
      </c>
      <c r="R2111" s="1">
        <v>44755</v>
      </c>
      <c r="S2111">
        <v>5184</v>
      </c>
      <c r="T2111">
        <v>5297</v>
      </c>
      <c r="U2111">
        <v>113</v>
      </c>
      <c r="V2111">
        <v>2</v>
      </c>
      <c r="W2111" s="4" t="s">
        <v>142</v>
      </c>
      <c r="X2111">
        <v>2</v>
      </c>
      <c r="Y2111">
        <v>23</v>
      </c>
      <c r="Z2111" s="4" t="s">
        <v>47</v>
      </c>
    </row>
    <row r="2112" spans="1:26" x14ac:dyDescent="0.3">
      <c r="A2112" s="4" t="s">
        <v>2242</v>
      </c>
      <c r="B2112" s="4" t="s">
        <v>197</v>
      </c>
      <c r="C2112" s="4" t="s">
        <v>70</v>
      </c>
      <c r="D2112" s="4" t="s">
        <v>85</v>
      </c>
      <c r="E2112" s="4" t="s">
        <v>86</v>
      </c>
      <c r="F2112" s="4" t="s">
        <v>31</v>
      </c>
      <c r="G2112" s="4" t="s">
        <v>32</v>
      </c>
      <c r="H2112" s="4" t="s">
        <v>80</v>
      </c>
      <c r="I2112">
        <v>4</v>
      </c>
      <c r="J2112">
        <v>5</v>
      </c>
      <c r="K2112" s="4" t="s">
        <v>45</v>
      </c>
      <c r="L2112">
        <v>2015</v>
      </c>
      <c r="M2112">
        <v>6900</v>
      </c>
      <c r="N2112">
        <v>61275</v>
      </c>
      <c r="O2112">
        <v>103</v>
      </c>
      <c r="P2112" s="1">
        <v>43788</v>
      </c>
      <c r="Q2112" s="4" t="s">
        <v>35</v>
      </c>
      <c r="R2112" s="1">
        <v>45459</v>
      </c>
      <c r="S2112">
        <v>6167</v>
      </c>
      <c r="T2112">
        <v>6904</v>
      </c>
      <c r="U2112">
        <v>737</v>
      </c>
      <c r="V2112">
        <v>12</v>
      </c>
      <c r="W2112" s="4" t="s">
        <v>136</v>
      </c>
      <c r="X2112">
        <v>2</v>
      </c>
      <c r="Y2112">
        <v>147</v>
      </c>
      <c r="Z2112" s="4" t="s">
        <v>57</v>
      </c>
    </row>
    <row r="2113" spans="1:26" x14ac:dyDescent="0.3">
      <c r="A2113" s="4" t="s">
        <v>2243</v>
      </c>
      <c r="B2113" s="4" t="s">
        <v>146</v>
      </c>
      <c r="C2113" s="4" t="s">
        <v>175</v>
      </c>
      <c r="D2113" s="4" t="s">
        <v>51</v>
      </c>
      <c r="E2113" s="4" t="s">
        <v>52</v>
      </c>
      <c r="F2113" s="4" t="s">
        <v>53</v>
      </c>
      <c r="G2113" s="4" t="s">
        <v>32</v>
      </c>
      <c r="H2113" s="4" t="s">
        <v>80</v>
      </c>
      <c r="I2113">
        <v>8</v>
      </c>
      <c r="J2113">
        <v>5</v>
      </c>
      <c r="K2113" s="4" t="s">
        <v>45</v>
      </c>
      <c r="L2113">
        <v>2016</v>
      </c>
      <c r="M2113">
        <v>8300</v>
      </c>
      <c r="N2113">
        <v>30787</v>
      </c>
      <c r="O2113">
        <v>200</v>
      </c>
      <c r="P2113" s="1">
        <v>44228</v>
      </c>
      <c r="Q2113" s="4" t="s">
        <v>35</v>
      </c>
      <c r="R2113" s="1">
        <v>45272</v>
      </c>
      <c r="S2113">
        <v>6584</v>
      </c>
      <c r="T2113">
        <v>5595</v>
      </c>
      <c r="U2113">
        <v>-989</v>
      </c>
      <c r="V2113">
        <v>-15</v>
      </c>
      <c r="W2113" s="4" t="s">
        <v>166</v>
      </c>
      <c r="X2113">
        <v>2</v>
      </c>
      <c r="Y2113">
        <v>0</v>
      </c>
      <c r="Z2113" s="4" t="s">
        <v>57</v>
      </c>
    </row>
    <row r="2114" spans="1:26" x14ac:dyDescent="0.3">
      <c r="A2114" s="4" t="s">
        <v>2244</v>
      </c>
      <c r="B2114" s="4" t="s">
        <v>39</v>
      </c>
      <c r="C2114" s="4" t="s">
        <v>118</v>
      </c>
      <c r="D2114" s="4" t="s">
        <v>29</v>
      </c>
      <c r="E2114" s="4" t="s">
        <v>30</v>
      </c>
      <c r="F2114" s="4" t="s">
        <v>31</v>
      </c>
      <c r="G2114" s="4" t="s">
        <v>54</v>
      </c>
      <c r="H2114" s="4" t="s">
        <v>80</v>
      </c>
      <c r="I2114">
        <v>5</v>
      </c>
      <c r="J2114">
        <v>5</v>
      </c>
      <c r="K2114" s="4" t="s">
        <v>66</v>
      </c>
      <c r="L2114">
        <v>2019</v>
      </c>
      <c r="M2114">
        <v>6600</v>
      </c>
      <c r="N2114">
        <v>11099</v>
      </c>
      <c r="O2114">
        <v>113</v>
      </c>
      <c r="P2114" s="1">
        <v>44384</v>
      </c>
      <c r="Q2114" s="4" t="s">
        <v>35</v>
      </c>
      <c r="R2114" s="1">
        <v>45578</v>
      </c>
      <c r="S2114">
        <v>5331</v>
      </c>
      <c r="T2114">
        <v>4602</v>
      </c>
      <c r="U2114">
        <v>-729</v>
      </c>
      <c r="V2114">
        <v>-14</v>
      </c>
      <c r="W2114" s="4" t="s">
        <v>114</v>
      </c>
      <c r="X2114">
        <v>1</v>
      </c>
      <c r="Y2114">
        <v>0</v>
      </c>
      <c r="Z2114" s="4" t="s">
        <v>37</v>
      </c>
    </row>
    <row r="2115" spans="1:26" x14ac:dyDescent="0.3">
      <c r="A2115" s="4" t="s">
        <v>2245</v>
      </c>
      <c r="B2115" s="4" t="s">
        <v>113</v>
      </c>
      <c r="C2115" s="4" t="s">
        <v>40</v>
      </c>
      <c r="D2115" s="4" t="s">
        <v>78</v>
      </c>
      <c r="E2115" s="4" t="s">
        <v>30</v>
      </c>
      <c r="F2115" s="4" t="s">
        <v>31</v>
      </c>
      <c r="G2115" s="4" t="s">
        <v>54</v>
      </c>
      <c r="H2115" s="4" t="s">
        <v>33</v>
      </c>
      <c r="I2115">
        <v>4</v>
      </c>
      <c r="J2115">
        <v>5</v>
      </c>
      <c r="K2115" s="4" t="s">
        <v>55</v>
      </c>
      <c r="L2115">
        <v>2021</v>
      </c>
      <c r="M2115">
        <v>7800</v>
      </c>
      <c r="N2115">
        <v>26516</v>
      </c>
      <c r="O2115">
        <v>120</v>
      </c>
      <c r="P2115" s="1">
        <v>44263</v>
      </c>
      <c r="Q2115" s="4" t="s">
        <v>35</v>
      </c>
      <c r="R2115" s="1">
        <v>45079</v>
      </c>
      <c r="S2115">
        <v>6011</v>
      </c>
      <c r="T2115">
        <v>6748</v>
      </c>
      <c r="U2115">
        <v>737</v>
      </c>
      <c r="V2115">
        <v>12</v>
      </c>
      <c r="W2115" s="4" t="s">
        <v>215</v>
      </c>
      <c r="X2115">
        <v>2</v>
      </c>
      <c r="Y2115">
        <v>147</v>
      </c>
      <c r="Z2115" s="4" t="s">
        <v>37</v>
      </c>
    </row>
    <row r="2116" spans="1:26" x14ac:dyDescent="0.3">
      <c r="A2116" s="4" t="s">
        <v>2246</v>
      </c>
      <c r="B2116" s="4" t="s">
        <v>125</v>
      </c>
      <c r="C2116" s="4" t="s">
        <v>77</v>
      </c>
      <c r="D2116" s="4" t="s">
        <v>158</v>
      </c>
      <c r="E2116" s="4" t="s">
        <v>86</v>
      </c>
      <c r="F2116" s="4" t="s">
        <v>152</v>
      </c>
      <c r="G2116" s="4" t="s">
        <v>32</v>
      </c>
      <c r="H2116" s="4" t="s">
        <v>80</v>
      </c>
      <c r="I2116">
        <v>5</v>
      </c>
      <c r="J2116">
        <v>4</v>
      </c>
      <c r="K2116" s="4" t="s">
        <v>45</v>
      </c>
      <c r="L2116">
        <v>2021</v>
      </c>
      <c r="M2116">
        <v>6800</v>
      </c>
      <c r="N2116">
        <v>35784</v>
      </c>
      <c r="O2116">
        <v>115</v>
      </c>
      <c r="P2116" s="1">
        <v>44076</v>
      </c>
      <c r="Q2116" s="4" t="s">
        <v>35</v>
      </c>
      <c r="R2116" s="1">
        <v>45192</v>
      </c>
      <c r="S2116">
        <v>5684</v>
      </c>
      <c r="T2116">
        <v>4698</v>
      </c>
      <c r="U2116">
        <v>-986</v>
      </c>
      <c r="V2116">
        <v>-17</v>
      </c>
      <c r="W2116" s="4" t="s">
        <v>99</v>
      </c>
      <c r="X2116">
        <v>1</v>
      </c>
      <c r="Y2116">
        <v>0</v>
      </c>
      <c r="Z2116" s="4" t="s">
        <v>57</v>
      </c>
    </row>
    <row r="2117" spans="1:26" x14ac:dyDescent="0.3">
      <c r="A2117" s="4" t="s">
        <v>2247</v>
      </c>
      <c r="B2117" s="4" t="s">
        <v>197</v>
      </c>
      <c r="C2117" s="4" t="s">
        <v>84</v>
      </c>
      <c r="D2117" s="4" t="s">
        <v>85</v>
      </c>
      <c r="E2117" s="4" t="s">
        <v>86</v>
      </c>
      <c r="F2117" s="4" t="s">
        <v>31</v>
      </c>
      <c r="G2117" s="4" t="s">
        <v>32</v>
      </c>
      <c r="H2117" s="4" t="s">
        <v>33</v>
      </c>
      <c r="I2117">
        <v>4</v>
      </c>
      <c r="J2117">
        <v>5</v>
      </c>
      <c r="K2117" s="4" t="s">
        <v>55</v>
      </c>
      <c r="L2117">
        <v>2016</v>
      </c>
      <c r="M2117">
        <v>8300</v>
      </c>
      <c r="N2117">
        <v>6152</v>
      </c>
      <c r="O2117">
        <v>103</v>
      </c>
      <c r="P2117" s="1">
        <v>45374</v>
      </c>
      <c r="Q2117" s="4" t="s">
        <v>35</v>
      </c>
      <c r="R2117" s="1">
        <v>45601</v>
      </c>
      <c r="S2117">
        <v>6728</v>
      </c>
      <c r="T2117">
        <v>5834</v>
      </c>
      <c r="U2117">
        <v>-894</v>
      </c>
      <c r="V2117">
        <v>-13</v>
      </c>
      <c r="W2117" s="4" t="s">
        <v>116</v>
      </c>
      <c r="X2117">
        <v>5</v>
      </c>
      <c r="Y2117">
        <v>0</v>
      </c>
      <c r="Z2117" s="4" t="s">
        <v>47</v>
      </c>
    </row>
    <row r="2118" spans="1:26" x14ac:dyDescent="0.3">
      <c r="A2118" s="4" t="s">
        <v>2248</v>
      </c>
      <c r="B2118" s="4" t="s">
        <v>101</v>
      </c>
      <c r="C2118" s="4" t="s">
        <v>60</v>
      </c>
      <c r="D2118" s="4" t="s">
        <v>29</v>
      </c>
      <c r="E2118" s="4" t="s">
        <v>30</v>
      </c>
      <c r="F2118" s="4" t="s">
        <v>31</v>
      </c>
      <c r="G2118" s="4" t="s">
        <v>89</v>
      </c>
      <c r="H2118" s="4" t="s">
        <v>80</v>
      </c>
      <c r="I2118">
        <v>5</v>
      </c>
      <c r="J2118">
        <v>5</v>
      </c>
      <c r="K2118" s="4" t="s">
        <v>55</v>
      </c>
      <c r="L2118">
        <v>2019</v>
      </c>
      <c r="M2118">
        <v>8000</v>
      </c>
      <c r="N2118">
        <v>3445</v>
      </c>
      <c r="O2118">
        <v>113</v>
      </c>
      <c r="P2118" s="1">
        <v>42702</v>
      </c>
      <c r="Q2118" s="4" t="s">
        <v>35</v>
      </c>
      <c r="R2118" s="1">
        <v>43183</v>
      </c>
      <c r="S2118">
        <v>6620</v>
      </c>
      <c r="T2118">
        <v>5875</v>
      </c>
      <c r="U2118">
        <v>-745</v>
      </c>
      <c r="V2118">
        <v>-11</v>
      </c>
      <c r="W2118" s="4" t="s">
        <v>116</v>
      </c>
      <c r="X2118">
        <v>5</v>
      </c>
      <c r="Y2118">
        <v>0</v>
      </c>
      <c r="Z2118" s="4" t="s">
        <v>37</v>
      </c>
    </row>
    <row r="2119" spans="1:26" x14ac:dyDescent="0.3">
      <c r="A2119" s="4" t="s">
        <v>2249</v>
      </c>
      <c r="B2119" s="4" t="s">
        <v>88</v>
      </c>
      <c r="C2119" s="4" t="s">
        <v>28</v>
      </c>
      <c r="D2119" s="4" t="s">
        <v>71</v>
      </c>
      <c r="E2119" s="4" t="s">
        <v>72</v>
      </c>
      <c r="F2119" s="4" t="s">
        <v>73</v>
      </c>
      <c r="G2119" s="4" t="s">
        <v>89</v>
      </c>
      <c r="H2119" s="4" t="s">
        <v>80</v>
      </c>
      <c r="I2119">
        <v>3</v>
      </c>
      <c r="J2119">
        <v>2</v>
      </c>
      <c r="K2119" s="4" t="s">
        <v>45</v>
      </c>
      <c r="L2119">
        <v>2015</v>
      </c>
      <c r="M2119">
        <v>7900</v>
      </c>
      <c r="N2119">
        <v>36381</v>
      </c>
      <c r="O2119">
        <v>100</v>
      </c>
      <c r="P2119" s="1">
        <v>43429</v>
      </c>
      <c r="Q2119" s="4" t="s">
        <v>35</v>
      </c>
      <c r="R2119" s="1">
        <v>43687</v>
      </c>
      <c r="S2119">
        <v>6135</v>
      </c>
      <c r="T2119">
        <v>7506</v>
      </c>
      <c r="U2119">
        <v>1371</v>
      </c>
      <c r="V2119">
        <v>22</v>
      </c>
      <c r="W2119" s="4" t="s">
        <v>215</v>
      </c>
      <c r="X2119">
        <v>1</v>
      </c>
      <c r="Y2119">
        <v>274</v>
      </c>
      <c r="Z2119" s="4" t="s">
        <v>47</v>
      </c>
    </row>
    <row r="2120" spans="1:26" x14ac:dyDescent="0.3">
      <c r="A2120" s="4" t="s">
        <v>2250</v>
      </c>
      <c r="B2120" s="4" t="s">
        <v>133</v>
      </c>
      <c r="C2120" s="4" t="s">
        <v>28</v>
      </c>
      <c r="D2120" s="4" t="s">
        <v>148</v>
      </c>
      <c r="E2120" s="4" t="s">
        <v>149</v>
      </c>
      <c r="F2120" s="4" t="s">
        <v>31</v>
      </c>
      <c r="G2120" s="4" t="s">
        <v>32</v>
      </c>
      <c r="H2120" s="4" t="s">
        <v>80</v>
      </c>
      <c r="I2120">
        <v>5</v>
      </c>
      <c r="J2120">
        <v>5</v>
      </c>
      <c r="K2120" s="4" t="s">
        <v>66</v>
      </c>
      <c r="L2120">
        <v>2015</v>
      </c>
      <c r="M2120">
        <v>7000</v>
      </c>
      <c r="N2120">
        <v>69848</v>
      </c>
      <c r="O2120">
        <v>150</v>
      </c>
      <c r="P2120" s="1">
        <v>44706</v>
      </c>
      <c r="Q2120" s="4" t="s">
        <v>35</v>
      </c>
      <c r="R2120" s="1">
        <v>45166</v>
      </c>
      <c r="S2120">
        <v>5817</v>
      </c>
      <c r="T2120">
        <v>5814</v>
      </c>
      <c r="U2120">
        <v>-3</v>
      </c>
      <c r="V2120">
        <v>0</v>
      </c>
      <c r="W2120" s="4" t="s">
        <v>181</v>
      </c>
      <c r="X2120">
        <v>3</v>
      </c>
      <c r="Y2120">
        <v>0</v>
      </c>
      <c r="Z2120" s="4" t="s">
        <v>57</v>
      </c>
    </row>
    <row r="2121" spans="1:26" x14ac:dyDescent="0.3">
      <c r="A2121" s="4" t="s">
        <v>2251</v>
      </c>
      <c r="B2121" s="4" t="s">
        <v>92</v>
      </c>
      <c r="C2121" s="4" t="s">
        <v>104</v>
      </c>
      <c r="D2121" s="4" t="s">
        <v>61</v>
      </c>
      <c r="E2121" s="4" t="s">
        <v>62</v>
      </c>
      <c r="F2121" s="4" t="s">
        <v>53</v>
      </c>
      <c r="G2121" s="4" t="s">
        <v>89</v>
      </c>
      <c r="H2121" s="4" t="s">
        <v>33</v>
      </c>
      <c r="I2121">
        <v>5</v>
      </c>
      <c r="J2121">
        <v>5</v>
      </c>
      <c r="K2121" s="4" t="s">
        <v>55</v>
      </c>
      <c r="L2121">
        <v>2020</v>
      </c>
      <c r="M2121">
        <v>9400</v>
      </c>
      <c r="N2121">
        <v>45831</v>
      </c>
      <c r="O2121">
        <v>120</v>
      </c>
      <c r="P2121" s="1">
        <v>45405</v>
      </c>
      <c r="Q2121" s="4" t="s">
        <v>35</v>
      </c>
      <c r="R2121" s="1">
        <v>45391</v>
      </c>
      <c r="S2121">
        <v>8438</v>
      </c>
      <c r="T2121">
        <v>7305</v>
      </c>
      <c r="U2121">
        <v>-1133</v>
      </c>
      <c r="V2121">
        <v>-13</v>
      </c>
      <c r="W2121" s="4" t="s">
        <v>121</v>
      </c>
      <c r="X2121">
        <v>2</v>
      </c>
      <c r="Y2121">
        <v>0</v>
      </c>
      <c r="Z2121" s="4" t="s">
        <v>47</v>
      </c>
    </row>
    <row r="2122" spans="1:26" x14ac:dyDescent="0.3">
      <c r="A2122" s="4" t="s">
        <v>2252</v>
      </c>
      <c r="B2122" s="4" t="s">
        <v>59</v>
      </c>
      <c r="C2122" s="4" t="s">
        <v>40</v>
      </c>
      <c r="D2122" s="4" t="s">
        <v>148</v>
      </c>
      <c r="E2122" s="4" t="s">
        <v>149</v>
      </c>
      <c r="F2122" s="4" t="s">
        <v>31</v>
      </c>
      <c r="G2122" s="4" t="s">
        <v>89</v>
      </c>
      <c r="H2122" s="4" t="s">
        <v>33</v>
      </c>
      <c r="I2122">
        <v>5</v>
      </c>
      <c r="J2122">
        <v>5</v>
      </c>
      <c r="K2122" s="4" t="s">
        <v>55</v>
      </c>
      <c r="L2122">
        <v>2015</v>
      </c>
      <c r="M2122">
        <v>8400</v>
      </c>
      <c r="N2122">
        <v>25195</v>
      </c>
      <c r="O2122">
        <v>150</v>
      </c>
      <c r="P2122" s="1">
        <v>42920</v>
      </c>
      <c r="Q2122" s="4" t="s">
        <v>35</v>
      </c>
      <c r="R2122" s="1">
        <v>45268</v>
      </c>
      <c r="S2122">
        <v>6806</v>
      </c>
      <c r="T2122">
        <v>5626</v>
      </c>
      <c r="U2122">
        <v>-1180</v>
      </c>
      <c r="V2122">
        <v>-17</v>
      </c>
      <c r="W2122" s="4" t="s">
        <v>160</v>
      </c>
      <c r="X2122">
        <v>4</v>
      </c>
      <c r="Y2122">
        <v>0</v>
      </c>
      <c r="Z2122" s="4" t="s">
        <v>37</v>
      </c>
    </row>
    <row r="2123" spans="1:26" x14ac:dyDescent="0.3">
      <c r="A2123" s="4" t="s">
        <v>2253</v>
      </c>
      <c r="B2123" s="4" t="s">
        <v>101</v>
      </c>
      <c r="C2123" s="4" t="s">
        <v>40</v>
      </c>
      <c r="D2123" s="4" t="s">
        <v>29</v>
      </c>
      <c r="E2123" s="4" t="s">
        <v>30</v>
      </c>
      <c r="F2123" s="4" t="s">
        <v>31</v>
      </c>
      <c r="G2123" s="4" t="s">
        <v>32</v>
      </c>
      <c r="H2123" s="4" t="s">
        <v>80</v>
      </c>
      <c r="I2123">
        <v>5</v>
      </c>
      <c r="J2123">
        <v>5</v>
      </c>
      <c r="K2123" s="4" t="s">
        <v>34</v>
      </c>
      <c r="L2123">
        <v>2017</v>
      </c>
      <c r="M2123">
        <v>7700</v>
      </c>
      <c r="N2123">
        <v>55550</v>
      </c>
      <c r="O2123">
        <v>113</v>
      </c>
      <c r="P2123" s="1">
        <v>43217</v>
      </c>
      <c r="Q2123" s="4" t="s">
        <v>35</v>
      </c>
      <c r="R2123" s="1">
        <v>43544</v>
      </c>
      <c r="S2123">
        <v>6252</v>
      </c>
      <c r="T2123">
        <v>5506</v>
      </c>
      <c r="U2123">
        <v>-746</v>
      </c>
      <c r="V2123">
        <v>-12</v>
      </c>
      <c r="W2123" s="4" t="s">
        <v>90</v>
      </c>
      <c r="X2123">
        <v>3</v>
      </c>
      <c r="Y2123">
        <v>0</v>
      </c>
      <c r="Z2123" s="4" t="s">
        <v>95</v>
      </c>
    </row>
    <row r="2124" spans="1:26" x14ac:dyDescent="0.3">
      <c r="A2124" s="4" t="s">
        <v>2254</v>
      </c>
      <c r="B2124" s="4" t="s">
        <v>83</v>
      </c>
      <c r="C2124" s="4" t="s">
        <v>40</v>
      </c>
      <c r="D2124" s="4" t="s">
        <v>165</v>
      </c>
      <c r="E2124" s="4" t="s">
        <v>62</v>
      </c>
      <c r="F2124" s="4" t="s">
        <v>53</v>
      </c>
      <c r="G2124" s="4" t="s">
        <v>44</v>
      </c>
      <c r="H2124" s="4" t="s">
        <v>80</v>
      </c>
      <c r="I2124">
        <v>5</v>
      </c>
      <c r="J2124">
        <v>3</v>
      </c>
      <c r="K2124" s="4" t="s">
        <v>45</v>
      </c>
      <c r="L2124">
        <v>2024</v>
      </c>
      <c r="M2124">
        <v>7500</v>
      </c>
      <c r="N2124">
        <v>28248</v>
      </c>
      <c r="O2124">
        <v>130</v>
      </c>
      <c r="P2124" s="1">
        <v>45209</v>
      </c>
      <c r="Q2124" s="4" t="s">
        <v>35</v>
      </c>
      <c r="R2124" s="1">
        <v>45540</v>
      </c>
      <c r="S2124">
        <v>6683</v>
      </c>
      <c r="T2124">
        <v>6292</v>
      </c>
      <c r="U2124">
        <v>-391</v>
      </c>
      <c r="V2124">
        <v>-6</v>
      </c>
      <c r="W2124" s="4" t="s">
        <v>111</v>
      </c>
      <c r="X2124">
        <v>3</v>
      </c>
      <c r="Y2124">
        <v>0</v>
      </c>
      <c r="Z2124" s="4" t="s">
        <v>57</v>
      </c>
    </row>
    <row r="2125" spans="1:26" x14ac:dyDescent="0.3">
      <c r="A2125" s="4" t="s">
        <v>2255</v>
      </c>
      <c r="B2125" s="4" t="s">
        <v>125</v>
      </c>
      <c r="C2125" s="4" t="s">
        <v>77</v>
      </c>
      <c r="D2125" s="4" t="s">
        <v>158</v>
      </c>
      <c r="E2125" s="4" t="s">
        <v>86</v>
      </c>
      <c r="F2125" s="4" t="s">
        <v>152</v>
      </c>
      <c r="G2125" s="4" t="s">
        <v>32</v>
      </c>
      <c r="H2125" s="4" t="s">
        <v>80</v>
      </c>
      <c r="I2125">
        <v>5</v>
      </c>
      <c r="J2125">
        <v>4</v>
      </c>
      <c r="K2125" s="4" t="s">
        <v>55</v>
      </c>
      <c r="L2125">
        <v>2021</v>
      </c>
      <c r="M2125">
        <v>8300</v>
      </c>
      <c r="N2125">
        <v>18532</v>
      </c>
      <c r="O2125">
        <v>115</v>
      </c>
      <c r="P2125" s="1">
        <v>43407</v>
      </c>
      <c r="Q2125" s="4" t="s">
        <v>35</v>
      </c>
      <c r="R2125" s="1">
        <v>43332</v>
      </c>
      <c r="S2125">
        <v>7433</v>
      </c>
      <c r="T2125">
        <v>8525</v>
      </c>
      <c r="U2125">
        <v>1092</v>
      </c>
      <c r="V2125">
        <v>15</v>
      </c>
      <c r="W2125" s="4" t="s">
        <v>160</v>
      </c>
      <c r="X2125">
        <v>3</v>
      </c>
      <c r="Y2125">
        <v>218</v>
      </c>
      <c r="Z2125" s="4" t="s">
        <v>37</v>
      </c>
    </row>
    <row r="2126" spans="1:26" x14ac:dyDescent="0.3">
      <c r="A2126" s="4" t="s">
        <v>2256</v>
      </c>
      <c r="B2126" s="4" t="s">
        <v>27</v>
      </c>
      <c r="C2126" s="4" t="s">
        <v>104</v>
      </c>
      <c r="D2126" s="4" t="s">
        <v>138</v>
      </c>
      <c r="E2126" s="4" t="s">
        <v>139</v>
      </c>
      <c r="F2126" s="4" t="s">
        <v>53</v>
      </c>
      <c r="G2126" s="4" t="s">
        <v>32</v>
      </c>
      <c r="H2126" s="4" t="s">
        <v>80</v>
      </c>
      <c r="I2126">
        <v>7</v>
      </c>
      <c r="J2126">
        <v>5</v>
      </c>
      <c r="K2126" s="4" t="s">
        <v>45</v>
      </c>
      <c r="L2126">
        <v>2017</v>
      </c>
      <c r="M2126">
        <v>8200</v>
      </c>
      <c r="N2126">
        <v>54863</v>
      </c>
      <c r="O2126">
        <v>175</v>
      </c>
      <c r="P2126" s="1">
        <v>42634</v>
      </c>
      <c r="Q2126" s="4" t="s">
        <v>35</v>
      </c>
      <c r="R2126" s="1">
        <v>42733</v>
      </c>
      <c r="S2126">
        <v>7401</v>
      </c>
      <c r="T2126">
        <v>7713</v>
      </c>
      <c r="U2126">
        <v>312</v>
      </c>
      <c r="V2126">
        <v>4</v>
      </c>
      <c r="W2126" s="4" t="s">
        <v>63</v>
      </c>
      <c r="X2126">
        <v>4</v>
      </c>
      <c r="Y2126">
        <v>62</v>
      </c>
      <c r="Z2126" s="4" t="s">
        <v>57</v>
      </c>
    </row>
    <row r="2127" spans="1:26" x14ac:dyDescent="0.3">
      <c r="A2127" s="4" t="s">
        <v>2257</v>
      </c>
      <c r="B2127" s="4" t="s">
        <v>120</v>
      </c>
      <c r="C2127" s="4" t="s">
        <v>144</v>
      </c>
      <c r="D2127" s="4" t="s">
        <v>71</v>
      </c>
      <c r="E2127" s="4" t="s">
        <v>72</v>
      </c>
      <c r="F2127" s="4" t="s">
        <v>73</v>
      </c>
      <c r="G2127" s="4" t="s">
        <v>89</v>
      </c>
      <c r="H2127" s="4" t="s">
        <v>80</v>
      </c>
      <c r="I2127">
        <v>3</v>
      </c>
      <c r="J2127">
        <v>2</v>
      </c>
      <c r="K2127" s="4" t="s">
        <v>66</v>
      </c>
      <c r="L2127">
        <v>2024</v>
      </c>
      <c r="M2127">
        <v>7100</v>
      </c>
      <c r="N2127">
        <v>80800</v>
      </c>
      <c r="O2127">
        <v>100</v>
      </c>
      <c r="P2127" s="1">
        <v>44491</v>
      </c>
      <c r="Q2127" s="4" t="s">
        <v>35</v>
      </c>
      <c r="R2127" s="1">
        <v>44585</v>
      </c>
      <c r="S2127">
        <v>6360</v>
      </c>
      <c r="T2127">
        <v>7780</v>
      </c>
      <c r="U2127">
        <v>1420</v>
      </c>
      <c r="V2127">
        <v>22</v>
      </c>
      <c r="W2127" s="4" t="s">
        <v>81</v>
      </c>
      <c r="X2127">
        <v>2</v>
      </c>
      <c r="Y2127">
        <v>284</v>
      </c>
      <c r="Z2127" s="4" t="s">
        <v>47</v>
      </c>
    </row>
    <row r="2128" spans="1:26" x14ac:dyDescent="0.3">
      <c r="A2128" s="4" t="s">
        <v>2258</v>
      </c>
      <c r="B2128" s="4" t="s">
        <v>205</v>
      </c>
      <c r="C2128" s="4" t="s">
        <v>118</v>
      </c>
      <c r="D2128" s="4" t="s">
        <v>151</v>
      </c>
      <c r="E2128" s="4" t="s">
        <v>86</v>
      </c>
      <c r="F2128" s="4" t="s">
        <v>152</v>
      </c>
      <c r="G2128" s="4" t="s">
        <v>32</v>
      </c>
      <c r="H2128" s="4" t="s">
        <v>80</v>
      </c>
      <c r="I2128">
        <v>5</v>
      </c>
      <c r="J2128">
        <v>5</v>
      </c>
      <c r="K2128" s="4" t="s">
        <v>34</v>
      </c>
      <c r="L2128">
        <v>2024</v>
      </c>
      <c r="M2128">
        <v>7500</v>
      </c>
      <c r="N2128">
        <v>13189</v>
      </c>
      <c r="O2128">
        <v>100</v>
      </c>
      <c r="P2128" s="1">
        <v>45641</v>
      </c>
      <c r="Q2128" s="4" t="s">
        <v>35</v>
      </c>
      <c r="R2128" s="1">
        <v>45682</v>
      </c>
      <c r="S2128">
        <v>6475</v>
      </c>
      <c r="T2128">
        <v>6292</v>
      </c>
      <c r="U2128">
        <v>-183</v>
      </c>
      <c r="V2128">
        <v>-3</v>
      </c>
      <c r="W2128" s="4" t="s">
        <v>67</v>
      </c>
      <c r="X2128">
        <v>3</v>
      </c>
      <c r="Y2128">
        <v>0</v>
      </c>
      <c r="Z2128" s="4" t="s">
        <v>57</v>
      </c>
    </row>
    <row r="2129" spans="1:26" x14ac:dyDescent="0.3">
      <c r="A2129" s="4" t="s">
        <v>2259</v>
      </c>
      <c r="B2129" s="4" t="s">
        <v>39</v>
      </c>
      <c r="C2129" s="4" t="s">
        <v>60</v>
      </c>
      <c r="D2129" s="4" t="s">
        <v>41</v>
      </c>
      <c r="E2129" s="4" t="s">
        <v>42</v>
      </c>
      <c r="F2129" s="4" t="s">
        <v>43</v>
      </c>
      <c r="G2129" s="4" t="s">
        <v>54</v>
      </c>
      <c r="H2129" s="4" t="s">
        <v>33</v>
      </c>
      <c r="I2129">
        <v>2</v>
      </c>
      <c r="J2129">
        <v>2</v>
      </c>
      <c r="K2129" s="4" t="s">
        <v>55</v>
      </c>
      <c r="L2129">
        <v>2024</v>
      </c>
      <c r="M2129">
        <v>10000</v>
      </c>
      <c r="N2129">
        <v>14838</v>
      </c>
      <c r="O2129">
        <v>250</v>
      </c>
      <c r="P2129" s="1">
        <v>43481</v>
      </c>
      <c r="Q2129" s="4" t="s">
        <v>35</v>
      </c>
      <c r="R2129" s="1">
        <v>44312</v>
      </c>
      <c r="S2129">
        <v>8413</v>
      </c>
      <c r="T2129">
        <v>9800</v>
      </c>
      <c r="U2129">
        <v>1387</v>
      </c>
      <c r="V2129">
        <v>16</v>
      </c>
      <c r="W2129" s="4" t="s">
        <v>67</v>
      </c>
      <c r="X2129">
        <v>5</v>
      </c>
      <c r="Y2129">
        <v>277</v>
      </c>
      <c r="Z2129" s="4" t="s">
        <v>57</v>
      </c>
    </row>
    <row r="2130" spans="1:26" x14ac:dyDescent="0.3">
      <c r="A2130" s="4" t="s">
        <v>2260</v>
      </c>
      <c r="B2130" s="4" t="s">
        <v>146</v>
      </c>
      <c r="C2130" s="4" t="s">
        <v>110</v>
      </c>
      <c r="D2130" s="4" t="s">
        <v>148</v>
      </c>
      <c r="E2130" s="4" t="s">
        <v>149</v>
      </c>
      <c r="F2130" s="4" t="s">
        <v>31</v>
      </c>
      <c r="G2130" s="4" t="s">
        <v>79</v>
      </c>
      <c r="H2130" s="4" t="s">
        <v>80</v>
      </c>
      <c r="I2130">
        <v>5</v>
      </c>
      <c r="J2130">
        <v>5</v>
      </c>
      <c r="K2130" s="4" t="s">
        <v>66</v>
      </c>
      <c r="L2130">
        <v>2024</v>
      </c>
      <c r="M2130">
        <v>6100</v>
      </c>
      <c r="N2130">
        <v>49931</v>
      </c>
      <c r="O2130">
        <v>150</v>
      </c>
      <c r="P2130" s="1">
        <v>42766</v>
      </c>
      <c r="Q2130" s="4" t="s">
        <v>35</v>
      </c>
      <c r="R2130" s="1">
        <v>43935</v>
      </c>
      <c r="S2130">
        <v>5299</v>
      </c>
      <c r="T2130">
        <v>5117</v>
      </c>
      <c r="U2130">
        <v>-182</v>
      </c>
      <c r="V2130">
        <v>-3</v>
      </c>
      <c r="W2130" s="4" t="s">
        <v>121</v>
      </c>
      <c r="X2130">
        <v>2</v>
      </c>
      <c r="Y2130">
        <v>0</v>
      </c>
      <c r="Z2130" s="4" t="s">
        <v>47</v>
      </c>
    </row>
    <row r="2131" spans="1:26" x14ac:dyDescent="0.3">
      <c r="A2131" s="4" t="s">
        <v>2261</v>
      </c>
      <c r="B2131" s="4" t="s">
        <v>125</v>
      </c>
      <c r="C2131" s="4" t="s">
        <v>40</v>
      </c>
      <c r="D2131" s="4" t="s">
        <v>51</v>
      </c>
      <c r="E2131" s="4" t="s">
        <v>52</v>
      </c>
      <c r="F2131" s="4" t="s">
        <v>53</v>
      </c>
      <c r="G2131" s="4" t="s">
        <v>44</v>
      </c>
      <c r="H2131" s="4" t="s">
        <v>80</v>
      </c>
      <c r="I2131">
        <v>8</v>
      </c>
      <c r="J2131">
        <v>5</v>
      </c>
      <c r="K2131" s="4" t="s">
        <v>34</v>
      </c>
      <c r="L2131">
        <v>2021</v>
      </c>
      <c r="M2131">
        <v>8800</v>
      </c>
      <c r="N2131">
        <v>41993</v>
      </c>
      <c r="O2131">
        <v>200</v>
      </c>
      <c r="P2131" s="1">
        <v>44073</v>
      </c>
      <c r="Q2131" s="4" t="s">
        <v>35</v>
      </c>
      <c r="R2131" s="1">
        <v>44117</v>
      </c>
      <c r="S2131">
        <v>8007</v>
      </c>
      <c r="T2131">
        <v>9056</v>
      </c>
      <c r="U2131">
        <v>1049</v>
      </c>
      <c r="V2131">
        <v>13</v>
      </c>
      <c r="W2131" s="4" t="s">
        <v>215</v>
      </c>
      <c r="X2131">
        <v>5</v>
      </c>
      <c r="Y2131">
        <v>210</v>
      </c>
      <c r="Z2131" s="4" t="s">
        <v>57</v>
      </c>
    </row>
    <row r="2132" spans="1:26" x14ac:dyDescent="0.3">
      <c r="A2132" s="4" t="s">
        <v>2262</v>
      </c>
      <c r="B2132" s="4" t="s">
        <v>120</v>
      </c>
      <c r="C2132" s="4" t="s">
        <v>40</v>
      </c>
      <c r="D2132" s="4" t="s">
        <v>165</v>
      </c>
      <c r="E2132" s="4" t="s">
        <v>62</v>
      </c>
      <c r="F2132" s="4" t="s">
        <v>53</v>
      </c>
      <c r="G2132" s="4" t="s">
        <v>44</v>
      </c>
      <c r="H2132" s="4" t="s">
        <v>80</v>
      </c>
      <c r="I2132">
        <v>5</v>
      </c>
      <c r="J2132">
        <v>3</v>
      </c>
      <c r="K2132" s="4" t="s">
        <v>55</v>
      </c>
      <c r="L2132">
        <v>2023</v>
      </c>
      <c r="M2132">
        <v>9100</v>
      </c>
      <c r="N2132">
        <v>57003</v>
      </c>
      <c r="O2132">
        <v>130</v>
      </c>
      <c r="P2132" s="1">
        <v>42878</v>
      </c>
      <c r="Q2132" s="4" t="s">
        <v>35</v>
      </c>
      <c r="R2132" s="1">
        <v>44842</v>
      </c>
      <c r="S2132">
        <v>8013</v>
      </c>
      <c r="T2132">
        <v>8293</v>
      </c>
      <c r="U2132">
        <v>280</v>
      </c>
      <c r="V2132">
        <v>3</v>
      </c>
      <c r="W2132" s="4" t="s">
        <v>184</v>
      </c>
      <c r="X2132">
        <v>3</v>
      </c>
      <c r="Y2132">
        <v>56</v>
      </c>
      <c r="Z2132" s="4" t="s">
        <v>57</v>
      </c>
    </row>
    <row r="2133" spans="1:26" x14ac:dyDescent="0.3">
      <c r="A2133" s="4" t="s">
        <v>2263</v>
      </c>
      <c r="B2133" s="4" t="s">
        <v>88</v>
      </c>
      <c r="C2133" s="4" t="s">
        <v>40</v>
      </c>
      <c r="D2133" s="4" t="s">
        <v>41</v>
      </c>
      <c r="E2133" s="4" t="s">
        <v>42</v>
      </c>
      <c r="F2133" s="4" t="s">
        <v>43</v>
      </c>
      <c r="G2133" s="4" t="s">
        <v>44</v>
      </c>
      <c r="H2133" s="4" t="s">
        <v>80</v>
      </c>
      <c r="I2133">
        <v>2</v>
      </c>
      <c r="J2133">
        <v>2</v>
      </c>
      <c r="K2133" s="4" t="s">
        <v>34</v>
      </c>
      <c r="L2133">
        <v>2024</v>
      </c>
      <c r="M2133">
        <v>9500</v>
      </c>
      <c r="N2133">
        <v>74247</v>
      </c>
      <c r="O2133">
        <v>250</v>
      </c>
      <c r="P2133" s="1">
        <v>45298</v>
      </c>
      <c r="Q2133" s="4" t="s">
        <v>35</v>
      </c>
      <c r="R2133" s="1">
        <v>45440</v>
      </c>
      <c r="S2133">
        <v>8594</v>
      </c>
      <c r="T2133">
        <v>8510</v>
      </c>
      <c r="U2133">
        <v>-84</v>
      </c>
      <c r="V2133">
        <v>-1</v>
      </c>
      <c r="W2133" s="4" t="s">
        <v>90</v>
      </c>
      <c r="X2133">
        <v>3</v>
      </c>
      <c r="Y2133">
        <v>0</v>
      </c>
      <c r="Z2133" s="4" t="s">
        <v>57</v>
      </c>
    </row>
    <row r="2134" spans="1:26" x14ac:dyDescent="0.3">
      <c r="A2134" s="4" t="s">
        <v>2264</v>
      </c>
      <c r="B2134" s="4" t="s">
        <v>83</v>
      </c>
      <c r="C2134" s="4" t="s">
        <v>84</v>
      </c>
      <c r="D2134" s="4" t="s">
        <v>148</v>
      </c>
      <c r="E2134" s="4" t="s">
        <v>149</v>
      </c>
      <c r="F2134" s="4" t="s">
        <v>31</v>
      </c>
      <c r="G2134" s="4" t="s">
        <v>89</v>
      </c>
      <c r="H2134" s="4" t="s">
        <v>80</v>
      </c>
      <c r="I2134">
        <v>5</v>
      </c>
      <c r="J2134">
        <v>5</v>
      </c>
      <c r="K2134" s="4" t="s">
        <v>45</v>
      </c>
      <c r="L2134">
        <v>2023</v>
      </c>
      <c r="M2134">
        <v>6100</v>
      </c>
      <c r="N2134">
        <v>23551</v>
      </c>
      <c r="O2134">
        <v>150</v>
      </c>
      <c r="P2134" s="1">
        <v>44256</v>
      </c>
      <c r="Q2134" s="4" t="s">
        <v>35</v>
      </c>
      <c r="R2134" s="1">
        <v>45258</v>
      </c>
      <c r="S2134">
        <v>5369</v>
      </c>
      <c r="T2134">
        <v>6417</v>
      </c>
      <c r="U2134">
        <v>1048</v>
      </c>
      <c r="V2134">
        <v>20</v>
      </c>
      <c r="W2134" s="4" t="s">
        <v>116</v>
      </c>
      <c r="X2134">
        <v>1</v>
      </c>
      <c r="Y2134">
        <v>210</v>
      </c>
      <c r="Z2134" s="4" t="s">
        <v>37</v>
      </c>
    </row>
    <row r="2135" spans="1:26" x14ac:dyDescent="0.3">
      <c r="A2135" s="4" t="s">
        <v>2265</v>
      </c>
      <c r="B2135" s="4" t="s">
        <v>59</v>
      </c>
      <c r="C2135" s="4" t="s">
        <v>118</v>
      </c>
      <c r="D2135" s="4" t="s">
        <v>78</v>
      </c>
      <c r="E2135" s="4" t="s">
        <v>30</v>
      </c>
      <c r="F2135" s="4" t="s">
        <v>31</v>
      </c>
      <c r="G2135" s="4" t="s">
        <v>89</v>
      </c>
      <c r="H2135" s="4" t="s">
        <v>80</v>
      </c>
      <c r="I2135">
        <v>4</v>
      </c>
      <c r="J2135">
        <v>5</v>
      </c>
      <c r="K2135" s="4" t="s">
        <v>45</v>
      </c>
      <c r="L2135">
        <v>2017</v>
      </c>
      <c r="M2135">
        <v>6700</v>
      </c>
      <c r="N2135">
        <v>18176</v>
      </c>
      <c r="O2135">
        <v>120</v>
      </c>
      <c r="P2135" s="1">
        <v>43608</v>
      </c>
      <c r="Q2135" s="4" t="s">
        <v>35</v>
      </c>
      <c r="R2135" s="1">
        <v>44779</v>
      </c>
      <c r="S2135">
        <v>4904</v>
      </c>
      <c r="T2135">
        <v>5128</v>
      </c>
      <c r="U2135">
        <v>224</v>
      </c>
      <c r="V2135">
        <v>5</v>
      </c>
      <c r="W2135" s="4" t="s">
        <v>184</v>
      </c>
      <c r="X2135">
        <v>4</v>
      </c>
      <c r="Y2135">
        <v>45</v>
      </c>
      <c r="Z2135" s="4" t="s">
        <v>57</v>
      </c>
    </row>
    <row r="2136" spans="1:26" x14ac:dyDescent="0.3">
      <c r="A2136" s="4" t="s">
        <v>2266</v>
      </c>
      <c r="B2136" s="4" t="s">
        <v>197</v>
      </c>
      <c r="C2136" s="4" t="s">
        <v>163</v>
      </c>
      <c r="D2136" s="4" t="s">
        <v>165</v>
      </c>
      <c r="E2136" s="4" t="s">
        <v>62</v>
      </c>
      <c r="F2136" s="4" t="s">
        <v>53</v>
      </c>
      <c r="G2136" s="4" t="s">
        <v>32</v>
      </c>
      <c r="H2136" s="4" t="s">
        <v>33</v>
      </c>
      <c r="I2136">
        <v>5</v>
      </c>
      <c r="J2136">
        <v>3</v>
      </c>
      <c r="K2136" s="4" t="s">
        <v>66</v>
      </c>
      <c r="L2136">
        <v>2020</v>
      </c>
      <c r="M2136">
        <v>8000</v>
      </c>
      <c r="N2136">
        <v>48936</v>
      </c>
      <c r="O2136">
        <v>130</v>
      </c>
      <c r="P2136" s="1">
        <v>43487</v>
      </c>
      <c r="Q2136" s="4" t="s">
        <v>35</v>
      </c>
      <c r="R2136" s="1">
        <v>43573</v>
      </c>
      <c r="S2136">
        <v>6046</v>
      </c>
      <c r="T2136">
        <v>4956</v>
      </c>
      <c r="U2136">
        <v>-1090</v>
      </c>
      <c r="V2136">
        <v>-18</v>
      </c>
      <c r="W2136" s="4" t="s">
        <v>142</v>
      </c>
      <c r="X2136">
        <v>4</v>
      </c>
      <c r="Y2136">
        <v>0</v>
      </c>
      <c r="Z2136" s="4" t="s">
        <v>57</v>
      </c>
    </row>
    <row r="2137" spans="1:26" x14ac:dyDescent="0.3">
      <c r="A2137" s="4" t="s">
        <v>2267</v>
      </c>
      <c r="B2137" s="4" t="s">
        <v>39</v>
      </c>
      <c r="C2137" s="4" t="s">
        <v>28</v>
      </c>
      <c r="D2137" s="4" t="s">
        <v>71</v>
      </c>
      <c r="E2137" s="4" t="s">
        <v>72</v>
      </c>
      <c r="F2137" s="4" t="s">
        <v>73</v>
      </c>
      <c r="G2137" s="4" t="s">
        <v>89</v>
      </c>
      <c r="H2137" s="4" t="s">
        <v>33</v>
      </c>
      <c r="I2137">
        <v>3</v>
      </c>
      <c r="J2137">
        <v>2</v>
      </c>
      <c r="K2137" s="4" t="s">
        <v>66</v>
      </c>
      <c r="L2137">
        <v>2018</v>
      </c>
      <c r="M2137">
        <v>7700</v>
      </c>
      <c r="N2137">
        <v>44624</v>
      </c>
      <c r="O2137">
        <v>100</v>
      </c>
      <c r="P2137" s="1">
        <v>43041</v>
      </c>
      <c r="Q2137" s="4" t="s">
        <v>35</v>
      </c>
      <c r="R2137" s="1">
        <v>43033</v>
      </c>
      <c r="S2137">
        <v>6444</v>
      </c>
      <c r="T2137">
        <v>7465</v>
      </c>
      <c r="U2137">
        <v>1021</v>
      </c>
      <c r="V2137">
        <v>16</v>
      </c>
      <c r="W2137" s="4" t="s">
        <v>160</v>
      </c>
      <c r="X2137">
        <v>4</v>
      </c>
      <c r="Y2137">
        <v>204</v>
      </c>
      <c r="Z2137" s="4" t="s">
        <v>37</v>
      </c>
    </row>
    <row r="2138" spans="1:26" x14ac:dyDescent="0.3">
      <c r="A2138" s="4" t="s">
        <v>2268</v>
      </c>
      <c r="B2138" s="4" t="s">
        <v>133</v>
      </c>
      <c r="C2138" s="4" t="s">
        <v>70</v>
      </c>
      <c r="D2138" s="4" t="s">
        <v>29</v>
      </c>
      <c r="E2138" s="4" t="s">
        <v>30</v>
      </c>
      <c r="F2138" s="4" t="s">
        <v>31</v>
      </c>
      <c r="G2138" s="4" t="s">
        <v>54</v>
      </c>
      <c r="H2138" s="4" t="s">
        <v>80</v>
      </c>
      <c r="I2138">
        <v>5</v>
      </c>
      <c r="J2138">
        <v>5</v>
      </c>
      <c r="K2138" s="4" t="s">
        <v>34</v>
      </c>
      <c r="L2138">
        <v>2015</v>
      </c>
      <c r="M2138">
        <v>7900</v>
      </c>
      <c r="N2138">
        <v>38868</v>
      </c>
      <c r="O2138">
        <v>113</v>
      </c>
      <c r="P2138" s="1">
        <v>43945</v>
      </c>
      <c r="Q2138" s="4" t="s">
        <v>35</v>
      </c>
      <c r="R2138" s="1">
        <v>44696</v>
      </c>
      <c r="S2138">
        <v>6569</v>
      </c>
      <c r="T2138">
        <v>5843</v>
      </c>
      <c r="U2138">
        <v>-726</v>
      </c>
      <c r="V2138">
        <v>-11</v>
      </c>
      <c r="W2138" s="4" t="s">
        <v>179</v>
      </c>
      <c r="X2138">
        <v>1</v>
      </c>
      <c r="Y2138">
        <v>0</v>
      </c>
      <c r="Z2138" s="4" t="s">
        <v>47</v>
      </c>
    </row>
    <row r="2139" spans="1:26" x14ac:dyDescent="0.3">
      <c r="A2139" s="4" t="s">
        <v>2269</v>
      </c>
      <c r="B2139" s="4" t="s">
        <v>69</v>
      </c>
      <c r="C2139" s="4" t="s">
        <v>175</v>
      </c>
      <c r="D2139" s="4" t="s">
        <v>148</v>
      </c>
      <c r="E2139" s="4" t="s">
        <v>149</v>
      </c>
      <c r="F2139" s="4" t="s">
        <v>31</v>
      </c>
      <c r="G2139" s="4" t="s">
        <v>79</v>
      </c>
      <c r="H2139" s="4" t="s">
        <v>80</v>
      </c>
      <c r="I2139">
        <v>5</v>
      </c>
      <c r="J2139">
        <v>5</v>
      </c>
      <c r="K2139" s="4" t="s">
        <v>66</v>
      </c>
      <c r="L2139">
        <v>2020</v>
      </c>
      <c r="M2139">
        <v>6500</v>
      </c>
      <c r="N2139">
        <v>46786</v>
      </c>
      <c r="O2139">
        <v>150</v>
      </c>
      <c r="P2139" s="1">
        <v>44996</v>
      </c>
      <c r="Q2139" s="4" t="s">
        <v>35</v>
      </c>
      <c r="R2139" s="1">
        <v>45370</v>
      </c>
      <c r="S2139">
        <v>5124</v>
      </c>
      <c r="T2139">
        <v>6467</v>
      </c>
      <c r="U2139">
        <v>1343</v>
      </c>
      <c r="V2139">
        <v>26</v>
      </c>
      <c r="W2139" s="4" t="s">
        <v>116</v>
      </c>
      <c r="X2139">
        <v>4</v>
      </c>
      <c r="Y2139">
        <v>269</v>
      </c>
      <c r="Z2139" s="4" t="s">
        <v>57</v>
      </c>
    </row>
    <row r="2140" spans="1:26" x14ac:dyDescent="0.3">
      <c r="A2140" s="4" t="s">
        <v>2270</v>
      </c>
      <c r="B2140" s="4" t="s">
        <v>156</v>
      </c>
      <c r="C2140" s="4" t="s">
        <v>118</v>
      </c>
      <c r="D2140" s="4" t="s">
        <v>41</v>
      </c>
      <c r="E2140" s="4" t="s">
        <v>42</v>
      </c>
      <c r="F2140" s="4" t="s">
        <v>43</v>
      </c>
      <c r="G2140" s="4" t="s">
        <v>54</v>
      </c>
      <c r="H2140" s="4" t="s">
        <v>80</v>
      </c>
      <c r="I2140">
        <v>2</v>
      </c>
      <c r="J2140">
        <v>2</v>
      </c>
      <c r="K2140" s="4" t="s">
        <v>34</v>
      </c>
      <c r="L2140">
        <v>2020</v>
      </c>
      <c r="M2140">
        <v>9900</v>
      </c>
      <c r="N2140">
        <v>58360</v>
      </c>
      <c r="O2140">
        <v>250</v>
      </c>
      <c r="P2140" s="1">
        <v>43625</v>
      </c>
      <c r="Q2140" s="4" t="s">
        <v>35</v>
      </c>
      <c r="R2140" s="1">
        <v>44261</v>
      </c>
      <c r="S2140">
        <v>8595</v>
      </c>
      <c r="T2140">
        <v>9098</v>
      </c>
      <c r="U2140">
        <v>503</v>
      </c>
      <c r="V2140">
        <v>6</v>
      </c>
      <c r="W2140" s="4" t="s">
        <v>116</v>
      </c>
      <c r="X2140">
        <v>4</v>
      </c>
      <c r="Y2140">
        <v>101</v>
      </c>
      <c r="Z2140" s="4" t="s">
        <v>47</v>
      </c>
    </row>
    <row r="2141" spans="1:26" x14ac:dyDescent="0.3">
      <c r="A2141" s="4" t="s">
        <v>2271</v>
      </c>
      <c r="B2141" s="4" t="s">
        <v>109</v>
      </c>
      <c r="C2141" s="4" t="s">
        <v>40</v>
      </c>
      <c r="D2141" s="4" t="s">
        <v>51</v>
      </c>
      <c r="E2141" s="4" t="s">
        <v>52</v>
      </c>
      <c r="F2141" s="4" t="s">
        <v>53</v>
      </c>
      <c r="G2141" s="4" t="s">
        <v>32</v>
      </c>
      <c r="H2141" s="4" t="s">
        <v>33</v>
      </c>
      <c r="I2141">
        <v>8</v>
      </c>
      <c r="J2141">
        <v>5</v>
      </c>
      <c r="K2141" s="4" t="s">
        <v>45</v>
      </c>
      <c r="L2141">
        <v>2015</v>
      </c>
      <c r="M2141">
        <v>8400</v>
      </c>
      <c r="N2141">
        <v>66891</v>
      </c>
      <c r="O2141">
        <v>200</v>
      </c>
      <c r="P2141" s="1">
        <v>43265</v>
      </c>
      <c r="Q2141" s="4" t="s">
        <v>35</v>
      </c>
      <c r="R2141" s="1">
        <v>43787</v>
      </c>
      <c r="S2141">
        <v>6955</v>
      </c>
      <c r="T2141">
        <v>8100</v>
      </c>
      <c r="U2141">
        <v>1145</v>
      </c>
      <c r="V2141">
        <v>16</v>
      </c>
      <c r="W2141" s="4" t="s">
        <v>131</v>
      </c>
      <c r="X2141">
        <v>1</v>
      </c>
      <c r="Y2141">
        <v>229</v>
      </c>
      <c r="Z2141" s="4" t="s">
        <v>47</v>
      </c>
    </row>
    <row r="2142" spans="1:26" x14ac:dyDescent="0.3">
      <c r="A2142" s="4" t="s">
        <v>2272</v>
      </c>
      <c r="B2142" s="4" t="s">
        <v>113</v>
      </c>
      <c r="C2142" s="4" t="s">
        <v>60</v>
      </c>
      <c r="D2142" s="4" t="s">
        <v>138</v>
      </c>
      <c r="E2142" s="4" t="s">
        <v>139</v>
      </c>
      <c r="F2142" s="4" t="s">
        <v>53</v>
      </c>
      <c r="G2142" s="4" t="s">
        <v>44</v>
      </c>
      <c r="H2142" s="4" t="s">
        <v>33</v>
      </c>
      <c r="I2142">
        <v>7</v>
      </c>
      <c r="J2142">
        <v>5</v>
      </c>
      <c r="K2142" s="4" t="s">
        <v>66</v>
      </c>
      <c r="L2142">
        <v>2021</v>
      </c>
      <c r="M2142">
        <v>7900</v>
      </c>
      <c r="N2142">
        <v>18130</v>
      </c>
      <c r="O2142">
        <v>175</v>
      </c>
      <c r="P2142" s="1">
        <v>44973</v>
      </c>
      <c r="Q2142" s="4" t="s">
        <v>35</v>
      </c>
      <c r="R2142" s="1">
        <v>45157</v>
      </c>
      <c r="S2142">
        <v>6263</v>
      </c>
      <c r="T2142">
        <v>7511</v>
      </c>
      <c r="U2142">
        <v>1248</v>
      </c>
      <c r="V2142">
        <v>20</v>
      </c>
      <c r="W2142" s="4" t="s">
        <v>127</v>
      </c>
      <c r="X2142">
        <v>5</v>
      </c>
      <c r="Y2142">
        <v>250</v>
      </c>
      <c r="Z2142" s="4" t="s">
        <v>57</v>
      </c>
    </row>
    <row r="2143" spans="1:26" x14ac:dyDescent="0.3">
      <c r="A2143" s="4" t="s">
        <v>2273</v>
      </c>
      <c r="B2143" s="4" t="s">
        <v>156</v>
      </c>
      <c r="C2143" s="4" t="s">
        <v>110</v>
      </c>
      <c r="D2143" s="4" t="s">
        <v>29</v>
      </c>
      <c r="E2143" s="4" t="s">
        <v>30</v>
      </c>
      <c r="F2143" s="4" t="s">
        <v>31</v>
      </c>
      <c r="G2143" s="4" t="s">
        <v>89</v>
      </c>
      <c r="H2143" s="4" t="s">
        <v>33</v>
      </c>
      <c r="I2143">
        <v>5</v>
      </c>
      <c r="J2143">
        <v>5</v>
      </c>
      <c r="K2143" s="4" t="s">
        <v>34</v>
      </c>
      <c r="L2143">
        <v>2019</v>
      </c>
      <c r="M2143">
        <v>7500</v>
      </c>
      <c r="N2143">
        <v>50160</v>
      </c>
      <c r="O2143">
        <v>113</v>
      </c>
      <c r="P2143" s="1">
        <v>42516</v>
      </c>
      <c r="Q2143" s="4" t="s">
        <v>35</v>
      </c>
      <c r="R2143" s="1">
        <v>44277</v>
      </c>
      <c r="S2143">
        <v>6983</v>
      </c>
      <c r="T2143">
        <v>6538</v>
      </c>
      <c r="U2143">
        <v>-445</v>
      </c>
      <c r="V2143">
        <v>-6</v>
      </c>
      <c r="W2143" s="4" t="s">
        <v>90</v>
      </c>
      <c r="X2143">
        <v>5</v>
      </c>
      <c r="Y2143">
        <v>0</v>
      </c>
      <c r="Z2143" s="4" t="s">
        <v>37</v>
      </c>
    </row>
    <row r="2144" spans="1:26" x14ac:dyDescent="0.3">
      <c r="A2144" s="4" t="s">
        <v>2274</v>
      </c>
      <c r="B2144" s="4" t="s">
        <v>59</v>
      </c>
      <c r="C2144" s="4" t="s">
        <v>123</v>
      </c>
      <c r="D2144" s="4" t="s">
        <v>51</v>
      </c>
      <c r="E2144" s="4" t="s">
        <v>52</v>
      </c>
      <c r="F2144" s="4" t="s">
        <v>53</v>
      </c>
      <c r="G2144" s="4" t="s">
        <v>44</v>
      </c>
      <c r="H2144" s="4" t="s">
        <v>80</v>
      </c>
      <c r="I2144">
        <v>8</v>
      </c>
      <c r="J2144">
        <v>5</v>
      </c>
      <c r="K2144" s="4" t="s">
        <v>34</v>
      </c>
      <c r="L2144">
        <v>2024</v>
      </c>
      <c r="M2144">
        <v>8500</v>
      </c>
      <c r="N2144">
        <v>71504</v>
      </c>
      <c r="O2144">
        <v>200</v>
      </c>
      <c r="P2144" s="1">
        <v>42532</v>
      </c>
      <c r="Q2144" s="4" t="s">
        <v>35</v>
      </c>
      <c r="R2144" s="1">
        <v>44766</v>
      </c>
      <c r="S2144">
        <v>6640</v>
      </c>
      <c r="T2144">
        <v>7527</v>
      </c>
      <c r="U2144">
        <v>887</v>
      </c>
      <c r="V2144">
        <v>13</v>
      </c>
      <c r="W2144" s="4" t="s">
        <v>136</v>
      </c>
      <c r="X2144">
        <v>4</v>
      </c>
      <c r="Y2144">
        <v>177</v>
      </c>
      <c r="Z2144" s="4" t="s">
        <v>47</v>
      </c>
    </row>
    <row r="2145" spans="1:26" x14ac:dyDescent="0.3">
      <c r="A2145" s="4" t="s">
        <v>2275</v>
      </c>
      <c r="B2145" s="4" t="s">
        <v>27</v>
      </c>
      <c r="C2145" s="4" t="s">
        <v>110</v>
      </c>
      <c r="D2145" s="4" t="s">
        <v>148</v>
      </c>
      <c r="E2145" s="4" t="s">
        <v>149</v>
      </c>
      <c r="F2145" s="4" t="s">
        <v>31</v>
      </c>
      <c r="G2145" s="4" t="s">
        <v>89</v>
      </c>
      <c r="H2145" s="4" t="s">
        <v>80</v>
      </c>
      <c r="I2145">
        <v>5</v>
      </c>
      <c r="J2145">
        <v>5</v>
      </c>
      <c r="K2145" s="4" t="s">
        <v>66</v>
      </c>
      <c r="L2145">
        <v>2021</v>
      </c>
      <c r="M2145">
        <v>6400</v>
      </c>
      <c r="N2145">
        <v>67775</v>
      </c>
      <c r="O2145">
        <v>150</v>
      </c>
      <c r="P2145" s="1">
        <v>42688</v>
      </c>
      <c r="Q2145" s="4" t="s">
        <v>35</v>
      </c>
      <c r="R2145" s="1">
        <v>45652</v>
      </c>
      <c r="S2145">
        <v>4659</v>
      </c>
      <c r="T2145">
        <v>5727</v>
      </c>
      <c r="U2145">
        <v>1068</v>
      </c>
      <c r="V2145">
        <v>23</v>
      </c>
      <c r="W2145" s="4" t="s">
        <v>74</v>
      </c>
      <c r="X2145">
        <v>3</v>
      </c>
      <c r="Y2145">
        <v>214</v>
      </c>
      <c r="Z2145" s="4" t="s">
        <v>57</v>
      </c>
    </row>
    <row r="2146" spans="1:26" x14ac:dyDescent="0.3">
      <c r="A2146" s="4" t="s">
        <v>2276</v>
      </c>
      <c r="B2146" s="4" t="s">
        <v>83</v>
      </c>
      <c r="C2146" s="4" t="s">
        <v>40</v>
      </c>
      <c r="D2146" s="4" t="s">
        <v>71</v>
      </c>
      <c r="E2146" s="4" t="s">
        <v>72</v>
      </c>
      <c r="F2146" s="4" t="s">
        <v>73</v>
      </c>
      <c r="G2146" s="4" t="s">
        <v>44</v>
      </c>
      <c r="H2146" s="4" t="s">
        <v>33</v>
      </c>
      <c r="I2146">
        <v>3</v>
      </c>
      <c r="J2146">
        <v>2</v>
      </c>
      <c r="K2146" s="4" t="s">
        <v>66</v>
      </c>
      <c r="L2146">
        <v>2021</v>
      </c>
      <c r="M2146">
        <v>7400</v>
      </c>
      <c r="N2146">
        <v>3403</v>
      </c>
      <c r="O2146">
        <v>100</v>
      </c>
      <c r="P2146" s="1">
        <v>45289</v>
      </c>
      <c r="Q2146" s="4" t="s">
        <v>35</v>
      </c>
      <c r="R2146" s="1">
        <v>45264</v>
      </c>
      <c r="S2146">
        <v>6031</v>
      </c>
      <c r="T2146">
        <v>7091</v>
      </c>
      <c r="U2146">
        <v>1060</v>
      </c>
      <c r="V2146">
        <v>18</v>
      </c>
      <c r="W2146" s="4" t="s">
        <v>67</v>
      </c>
      <c r="X2146">
        <v>3</v>
      </c>
      <c r="Y2146">
        <v>212</v>
      </c>
      <c r="Z2146" s="4" t="s">
        <v>37</v>
      </c>
    </row>
    <row r="2147" spans="1:26" x14ac:dyDescent="0.3">
      <c r="A2147" s="4" t="s">
        <v>2277</v>
      </c>
      <c r="B2147" s="4" t="s">
        <v>120</v>
      </c>
      <c r="C2147" s="4" t="s">
        <v>77</v>
      </c>
      <c r="D2147" s="4" t="s">
        <v>41</v>
      </c>
      <c r="E2147" s="4" t="s">
        <v>42</v>
      </c>
      <c r="F2147" s="4" t="s">
        <v>43</v>
      </c>
      <c r="G2147" s="4" t="s">
        <v>54</v>
      </c>
      <c r="H2147" s="4" t="s">
        <v>80</v>
      </c>
      <c r="I2147">
        <v>2</v>
      </c>
      <c r="J2147">
        <v>2</v>
      </c>
      <c r="K2147" s="4" t="s">
        <v>66</v>
      </c>
      <c r="L2147">
        <v>2020</v>
      </c>
      <c r="M2147">
        <v>9000</v>
      </c>
      <c r="N2147">
        <v>22459</v>
      </c>
      <c r="O2147">
        <v>250</v>
      </c>
      <c r="P2147" s="1">
        <v>43616</v>
      </c>
      <c r="Q2147" s="4" t="s">
        <v>35</v>
      </c>
      <c r="R2147" s="1">
        <v>44800</v>
      </c>
      <c r="S2147">
        <v>8339</v>
      </c>
      <c r="T2147">
        <v>8180</v>
      </c>
      <c r="U2147">
        <v>-159</v>
      </c>
      <c r="V2147">
        <v>-2</v>
      </c>
      <c r="W2147" s="4" t="s">
        <v>67</v>
      </c>
      <c r="X2147">
        <v>3</v>
      </c>
      <c r="Y2147">
        <v>0</v>
      </c>
      <c r="Z2147" s="4" t="s">
        <v>57</v>
      </c>
    </row>
    <row r="2148" spans="1:26" x14ac:dyDescent="0.3">
      <c r="A2148" s="4" t="s">
        <v>2278</v>
      </c>
      <c r="B2148" s="4" t="s">
        <v>88</v>
      </c>
      <c r="C2148" s="4" t="s">
        <v>144</v>
      </c>
      <c r="D2148" s="4" t="s">
        <v>138</v>
      </c>
      <c r="E2148" s="4" t="s">
        <v>139</v>
      </c>
      <c r="F2148" s="4" t="s">
        <v>53</v>
      </c>
      <c r="G2148" s="4" t="s">
        <v>32</v>
      </c>
      <c r="H2148" s="4" t="s">
        <v>80</v>
      </c>
      <c r="I2148">
        <v>7</v>
      </c>
      <c r="J2148">
        <v>5</v>
      </c>
      <c r="K2148" s="4" t="s">
        <v>55</v>
      </c>
      <c r="L2148">
        <v>2020</v>
      </c>
      <c r="M2148">
        <v>9400</v>
      </c>
      <c r="N2148">
        <v>73403</v>
      </c>
      <c r="O2148">
        <v>175</v>
      </c>
      <c r="P2148" s="1">
        <v>43704</v>
      </c>
      <c r="Q2148" s="4" t="s">
        <v>35</v>
      </c>
      <c r="R2148" s="1">
        <v>44368</v>
      </c>
      <c r="S2148">
        <v>8555</v>
      </c>
      <c r="T2148">
        <v>8439</v>
      </c>
      <c r="U2148">
        <v>-116</v>
      </c>
      <c r="V2148">
        <v>-1</v>
      </c>
      <c r="W2148" s="4" t="s">
        <v>142</v>
      </c>
      <c r="X2148">
        <v>3</v>
      </c>
      <c r="Y2148">
        <v>0</v>
      </c>
      <c r="Z2148" s="4" t="s">
        <v>57</v>
      </c>
    </row>
    <row r="2149" spans="1:26" x14ac:dyDescent="0.3">
      <c r="A2149" s="4" t="s">
        <v>2279</v>
      </c>
      <c r="B2149" s="4" t="s">
        <v>113</v>
      </c>
      <c r="C2149" s="4" t="s">
        <v>97</v>
      </c>
      <c r="D2149" s="4" t="s">
        <v>61</v>
      </c>
      <c r="E2149" s="4" t="s">
        <v>62</v>
      </c>
      <c r="F2149" s="4" t="s">
        <v>53</v>
      </c>
      <c r="G2149" s="4" t="s">
        <v>32</v>
      </c>
      <c r="H2149" s="4" t="s">
        <v>33</v>
      </c>
      <c r="I2149">
        <v>5</v>
      </c>
      <c r="J2149">
        <v>5</v>
      </c>
      <c r="K2149" s="4" t="s">
        <v>55</v>
      </c>
      <c r="L2149">
        <v>2017</v>
      </c>
      <c r="M2149">
        <v>9700</v>
      </c>
      <c r="N2149">
        <v>40923</v>
      </c>
      <c r="O2149">
        <v>120</v>
      </c>
      <c r="P2149" s="1">
        <v>44208</v>
      </c>
      <c r="Q2149" s="4" t="s">
        <v>35</v>
      </c>
      <c r="R2149" s="1">
        <v>45576</v>
      </c>
      <c r="S2149">
        <v>7765</v>
      </c>
      <c r="T2149">
        <v>8144</v>
      </c>
      <c r="U2149">
        <v>379</v>
      </c>
      <c r="V2149">
        <v>5</v>
      </c>
      <c r="W2149" s="4" t="s">
        <v>67</v>
      </c>
      <c r="X2149">
        <v>1</v>
      </c>
      <c r="Y2149">
        <v>76</v>
      </c>
      <c r="Z2149" s="4" t="s">
        <v>37</v>
      </c>
    </row>
    <row r="2150" spans="1:26" x14ac:dyDescent="0.3">
      <c r="A2150" s="4" t="s">
        <v>2280</v>
      </c>
      <c r="B2150" s="4" t="s">
        <v>27</v>
      </c>
      <c r="C2150" s="4" t="s">
        <v>97</v>
      </c>
      <c r="D2150" s="4" t="s">
        <v>41</v>
      </c>
      <c r="E2150" s="4" t="s">
        <v>42</v>
      </c>
      <c r="F2150" s="4" t="s">
        <v>43</v>
      </c>
      <c r="G2150" s="4" t="s">
        <v>32</v>
      </c>
      <c r="H2150" s="4" t="s">
        <v>80</v>
      </c>
      <c r="I2150">
        <v>2</v>
      </c>
      <c r="J2150">
        <v>2</v>
      </c>
      <c r="K2150" s="4" t="s">
        <v>45</v>
      </c>
      <c r="L2150">
        <v>2023</v>
      </c>
      <c r="M2150">
        <v>8600</v>
      </c>
      <c r="N2150">
        <v>56103</v>
      </c>
      <c r="O2150">
        <v>250</v>
      </c>
      <c r="P2150" s="1">
        <v>42727</v>
      </c>
      <c r="Q2150" s="4" t="s">
        <v>35</v>
      </c>
      <c r="R2150" s="1">
        <v>43008</v>
      </c>
      <c r="S2150">
        <v>6744</v>
      </c>
      <c r="T2150">
        <v>7243</v>
      </c>
      <c r="U2150">
        <v>499</v>
      </c>
      <c r="V2150">
        <v>7</v>
      </c>
      <c r="W2150" s="4" t="s">
        <v>63</v>
      </c>
      <c r="X2150">
        <v>1</v>
      </c>
      <c r="Y2150">
        <v>100</v>
      </c>
      <c r="Z2150" s="4" t="s">
        <v>57</v>
      </c>
    </row>
    <row r="2151" spans="1:26" x14ac:dyDescent="0.3">
      <c r="A2151" s="4" t="s">
        <v>2281</v>
      </c>
      <c r="B2151" s="4" t="s">
        <v>65</v>
      </c>
      <c r="C2151" s="4" t="s">
        <v>60</v>
      </c>
      <c r="D2151" s="4" t="s">
        <v>71</v>
      </c>
      <c r="E2151" s="4" t="s">
        <v>72</v>
      </c>
      <c r="F2151" s="4" t="s">
        <v>73</v>
      </c>
      <c r="G2151" s="4" t="s">
        <v>89</v>
      </c>
      <c r="H2151" s="4" t="s">
        <v>80</v>
      </c>
      <c r="I2151">
        <v>3</v>
      </c>
      <c r="J2151">
        <v>2</v>
      </c>
      <c r="K2151" s="4" t="s">
        <v>45</v>
      </c>
      <c r="L2151">
        <v>2015</v>
      </c>
      <c r="M2151">
        <v>7900</v>
      </c>
      <c r="N2151">
        <v>46561</v>
      </c>
      <c r="O2151">
        <v>100</v>
      </c>
      <c r="P2151" s="1">
        <v>44308</v>
      </c>
      <c r="Q2151" s="4" t="s">
        <v>35</v>
      </c>
      <c r="R2151" s="1">
        <v>45029</v>
      </c>
      <c r="S2151">
        <v>7028</v>
      </c>
      <c r="T2151">
        <v>6621</v>
      </c>
      <c r="U2151">
        <v>-407</v>
      </c>
      <c r="V2151">
        <v>-6</v>
      </c>
      <c r="W2151" s="4" t="s">
        <v>111</v>
      </c>
      <c r="X2151">
        <v>1</v>
      </c>
      <c r="Y2151">
        <v>0</v>
      </c>
      <c r="Z2151" s="4" t="s">
        <v>57</v>
      </c>
    </row>
    <row r="2152" spans="1:26" x14ac:dyDescent="0.3">
      <c r="A2152" s="4" t="s">
        <v>2282</v>
      </c>
      <c r="B2152" s="4" t="s">
        <v>101</v>
      </c>
      <c r="C2152" s="4" t="s">
        <v>163</v>
      </c>
      <c r="D2152" s="4" t="s">
        <v>29</v>
      </c>
      <c r="E2152" s="4" t="s">
        <v>30</v>
      </c>
      <c r="F2152" s="4" t="s">
        <v>31</v>
      </c>
      <c r="G2152" s="4" t="s">
        <v>54</v>
      </c>
      <c r="H2152" s="4" t="s">
        <v>80</v>
      </c>
      <c r="I2152">
        <v>5</v>
      </c>
      <c r="J2152">
        <v>5</v>
      </c>
      <c r="K2152" s="4" t="s">
        <v>34</v>
      </c>
      <c r="L2152">
        <v>2020</v>
      </c>
      <c r="M2152">
        <v>7400</v>
      </c>
      <c r="N2152">
        <v>11795</v>
      </c>
      <c r="O2152">
        <v>113</v>
      </c>
      <c r="P2152" s="1">
        <v>42652</v>
      </c>
      <c r="Q2152" s="4" t="s">
        <v>35</v>
      </c>
      <c r="R2152" s="1">
        <v>45542</v>
      </c>
      <c r="S2152">
        <v>5788</v>
      </c>
      <c r="T2152">
        <v>6431</v>
      </c>
      <c r="U2152">
        <v>643</v>
      </c>
      <c r="V2152">
        <v>11</v>
      </c>
      <c r="W2152" s="4" t="s">
        <v>74</v>
      </c>
      <c r="X2152">
        <v>3</v>
      </c>
      <c r="Y2152">
        <v>129</v>
      </c>
      <c r="Z2152" s="4" t="s">
        <v>57</v>
      </c>
    </row>
    <row r="2153" spans="1:26" x14ac:dyDescent="0.3">
      <c r="A2153" s="4" t="s">
        <v>2283</v>
      </c>
      <c r="B2153" s="4" t="s">
        <v>133</v>
      </c>
      <c r="C2153" s="4" t="s">
        <v>84</v>
      </c>
      <c r="D2153" s="4" t="s">
        <v>138</v>
      </c>
      <c r="E2153" s="4" t="s">
        <v>139</v>
      </c>
      <c r="F2153" s="4" t="s">
        <v>53</v>
      </c>
      <c r="G2153" s="4" t="s">
        <v>54</v>
      </c>
      <c r="H2153" s="4" t="s">
        <v>80</v>
      </c>
      <c r="I2153">
        <v>7</v>
      </c>
      <c r="J2153">
        <v>5</v>
      </c>
      <c r="K2153" s="4" t="s">
        <v>66</v>
      </c>
      <c r="L2153">
        <v>2017</v>
      </c>
      <c r="M2153">
        <v>8300</v>
      </c>
      <c r="N2153">
        <v>15274</v>
      </c>
      <c r="O2153">
        <v>175</v>
      </c>
      <c r="P2153" s="1">
        <v>42681</v>
      </c>
      <c r="Q2153" s="4" t="s">
        <v>35</v>
      </c>
      <c r="R2153" s="1">
        <v>45299</v>
      </c>
      <c r="S2153">
        <v>7196</v>
      </c>
      <c r="T2153">
        <v>7190</v>
      </c>
      <c r="U2153">
        <v>-6</v>
      </c>
      <c r="V2153">
        <v>0</v>
      </c>
      <c r="W2153" s="4" t="s">
        <v>131</v>
      </c>
      <c r="X2153">
        <v>2</v>
      </c>
      <c r="Y2153">
        <v>0</v>
      </c>
      <c r="Z2153" s="4" t="s">
        <v>37</v>
      </c>
    </row>
    <row r="2154" spans="1:26" x14ac:dyDescent="0.3">
      <c r="A2154" s="4" t="s">
        <v>2284</v>
      </c>
      <c r="B2154" s="4" t="s">
        <v>49</v>
      </c>
      <c r="C2154" s="4" t="s">
        <v>175</v>
      </c>
      <c r="D2154" s="4" t="s">
        <v>71</v>
      </c>
      <c r="E2154" s="4" t="s">
        <v>72</v>
      </c>
      <c r="F2154" s="4" t="s">
        <v>73</v>
      </c>
      <c r="G2154" s="4" t="s">
        <v>32</v>
      </c>
      <c r="H2154" s="4" t="s">
        <v>80</v>
      </c>
      <c r="I2154">
        <v>3</v>
      </c>
      <c r="J2154">
        <v>2</v>
      </c>
      <c r="K2154" s="4" t="s">
        <v>45</v>
      </c>
      <c r="L2154">
        <v>2016</v>
      </c>
      <c r="M2154">
        <v>7800</v>
      </c>
      <c r="N2154">
        <v>63972</v>
      </c>
      <c r="O2154">
        <v>100</v>
      </c>
      <c r="P2154" s="1">
        <v>44440</v>
      </c>
      <c r="Q2154" s="4" t="s">
        <v>35</v>
      </c>
      <c r="R2154" s="1">
        <v>44827</v>
      </c>
      <c r="S2154">
        <v>6914</v>
      </c>
      <c r="T2154">
        <v>5903</v>
      </c>
      <c r="U2154">
        <v>-1011</v>
      </c>
      <c r="V2154">
        <v>-15</v>
      </c>
      <c r="W2154" s="4" t="s">
        <v>166</v>
      </c>
      <c r="X2154">
        <v>1</v>
      </c>
      <c r="Y2154">
        <v>0</v>
      </c>
      <c r="Z2154" s="4" t="s">
        <v>37</v>
      </c>
    </row>
    <row r="2155" spans="1:26" x14ac:dyDescent="0.3">
      <c r="A2155" s="4" t="s">
        <v>2285</v>
      </c>
      <c r="B2155" s="4" t="s">
        <v>88</v>
      </c>
      <c r="C2155" s="4" t="s">
        <v>84</v>
      </c>
      <c r="D2155" s="4" t="s">
        <v>138</v>
      </c>
      <c r="E2155" s="4" t="s">
        <v>139</v>
      </c>
      <c r="F2155" s="4" t="s">
        <v>53</v>
      </c>
      <c r="G2155" s="4" t="s">
        <v>54</v>
      </c>
      <c r="H2155" s="4" t="s">
        <v>33</v>
      </c>
      <c r="I2155">
        <v>7</v>
      </c>
      <c r="J2155">
        <v>5</v>
      </c>
      <c r="K2155" s="4" t="s">
        <v>45</v>
      </c>
      <c r="L2155">
        <v>2018</v>
      </c>
      <c r="M2155">
        <v>8100</v>
      </c>
      <c r="N2155">
        <v>95860</v>
      </c>
      <c r="O2155">
        <v>175</v>
      </c>
      <c r="P2155" s="1">
        <v>42158</v>
      </c>
      <c r="Q2155" s="4" t="s">
        <v>35</v>
      </c>
      <c r="R2155" s="1">
        <v>43811</v>
      </c>
      <c r="S2155">
        <v>6569</v>
      </c>
      <c r="T2155">
        <v>5343</v>
      </c>
      <c r="U2155">
        <v>-1226</v>
      </c>
      <c r="V2155">
        <v>-19</v>
      </c>
      <c r="W2155" s="4" t="s">
        <v>179</v>
      </c>
      <c r="X2155">
        <v>3</v>
      </c>
      <c r="Y2155">
        <v>0</v>
      </c>
      <c r="Z2155" s="4" t="s">
        <v>95</v>
      </c>
    </row>
    <row r="2156" spans="1:26" x14ac:dyDescent="0.3">
      <c r="A2156" s="4" t="s">
        <v>2286</v>
      </c>
      <c r="B2156" s="4" t="s">
        <v>27</v>
      </c>
      <c r="C2156" s="4" t="s">
        <v>70</v>
      </c>
      <c r="D2156" s="4" t="s">
        <v>151</v>
      </c>
      <c r="E2156" s="4" t="s">
        <v>86</v>
      </c>
      <c r="F2156" s="4" t="s">
        <v>152</v>
      </c>
      <c r="G2156" s="4" t="s">
        <v>79</v>
      </c>
      <c r="H2156" s="4" t="s">
        <v>80</v>
      </c>
      <c r="I2156">
        <v>5</v>
      </c>
      <c r="J2156">
        <v>5</v>
      </c>
      <c r="K2156" s="4" t="s">
        <v>55</v>
      </c>
      <c r="L2156">
        <v>2018</v>
      </c>
      <c r="M2156">
        <v>8600</v>
      </c>
      <c r="N2156">
        <v>37800</v>
      </c>
      <c r="O2156">
        <v>100</v>
      </c>
      <c r="P2156" s="1">
        <v>42811</v>
      </c>
      <c r="Q2156" s="4" t="s">
        <v>35</v>
      </c>
      <c r="R2156" s="1">
        <v>43937</v>
      </c>
      <c r="S2156">
        <v>7491</v>
      </c>
      <c r="T2156">
        <v>8526</v>
      </c>
      <c r="U2156">
        <v>1035</v>
      </c>
      <c r="V2156">
        <v>14</v>
      </c>
      <c r="W2156" s="4" t="s">
        <v>90</v>
      </c>
      <c r="X2156">
        <v>4</v>
      </c>
      <c r="Y2156">
        <v>207</v>
      </c>
      <c r="Z2156" s="4" t="s">
        <v>57</v>
      </c>
    </row>
    <row r="2157" spans="1:26" x14ac:dyDescent="0.3">
      <c r="A2157" s="4" t="s">
        <v>2287</v>
      </c>
      <c r="B2157" s="4" t="s">
        <v>69</v>
      </c>
      <c r="C2157" s="4" t="s">
        <v>28</v>
      </c>
      <c r="D2157" s="4" t="s">
        <v>29</v>
      </c>
      <c r="E2157" s="4" t="s">
        <v>30</v>
      </c>
      <c r="F2157" s="4" t="s">
        <v>31</v>
      </c>
      <c r="G2157" s="4" t="s">
        <v>89</v>
      </c>
      <c r="H2157" s="4" t="s">
        <v>33</v>
      </c>
      <c r="I2157">
        <v>5</v>
      </c>
      <c r="J2157">
        <v>5</v>
      </c>
      <c r="K2157" s="4" t="s">
        <v>34</v>
      </c>
      <c r="L2157">
        <v>2017</v>
      </c>
      <c r="M2157">
        <v>7700</v>
      </c>
      <c r="N2157">
        <v>81757</v>
      </c>
      <c r="O2157">
        <v>113</v>
      </c>
      <c r="P2157" s="1">
        <v>42803</v>
      </c>
      <c r="Q2157" s="4" t="s">
        <v>35</v>
      </c>
      <c r="R2157" s="1">
        <v>45013</v>
      </c>
      <c r="S2157">
        <v>6527</v>
      </c>
      <c r="T2157">
        <v>6681</v>
      </c>
      <c r="U2157">
        <v>154</v>
      </c>
      <c r="V2157">
        <v>2</v>
      </c>
      <c r="W2157" s="4" t="s">
        <v>142</v>
      </c>
      <c r="X2157">
        <v>4</v>
      </c>
      <c r="Y2157">
        <v>31</v>
      </c>
      <c r="Z2157" s="4" t="s">
        <v>57</v>
      </c>
    </row>
    <row r="2158" spans="1:26" x14ac:dyDescent="0.3">
      <c r="A2158" s="4" t="s">
        <v>2288</v>
      </c>
      <c r="B2158" s="4" t="s">
        <v>65</v>
      </c>
      <c r="C2158" s="4" t="s">
        <v>118</v>
      </c>
      <c r="D2158" s="4" t="s">
        <v>158</v>
      </c>
      <c r="E2158" s="4" t="s">
        <v>86</v>
      </c>
      <c r="F2158" s="4" t="s">
        <v>152</v>
      </c>
      <c r="G2158" s="4" t="s">
        <v>54</v>
      </c>
      <c r="H2158" s="4" t="s">
        <v>80</v>
      </c>
      <c r="I2158">
        <v>5</v>
      </c>
      <c r="J2158">
        <v>4</v>
      </c>
      <c r="K2158" s="4" t="s">
        <v>66</v>
      </c>
      <c r="L2158">
        <v>2020</v>
      </c>
      <c r="M2158">
        <v>7000</v>
      </c>
      <c r="N2158">
        <v>80596</v>
      </c>
      <c r="O2158">
        <v>115</v>
      </c>
      <c r="P2158" s="1">
        <v>44137</v>
      </c>
      <c r="Q2158" s="4" t="s">
        <v>35</v>
      </c>
      <c r="R2158" s="1">
        <v>43926</v>
      </c>
      <c r="S2158">
        <v>5894</v>
      </c>
      <c r="T2158">
        <v>6520</v>
      </c>
      <c r="U2158">
        <v>626</v>
      </c>
      <c r="V2158">
        <v>11</v>
      </c>
      <c r="W2158" s="4" t="s">
        <v>111</v>
      </c>
      <c r="X2158">
        <v>2</v>
      </c>
      <c r="Y2158">
        <v>125</v>
      </c>
      <c r="Z2158" s="4" t="s">
        <v>57</v>
      </c>
    </row>
    <row r="2159" spans="1:26" x14ac:dyDescent="0.3">
      <c r="A2159" s="4" t="s">
        <v>2289</v>
      </c>
      <c r="B2159" s="4" t="s">
        <v>133</v>
      </c>
      <c r="C2159" s="4" t="s">
        <v>40</v>
      </c>
      <c r="D2159" s="4" t="s">
        <v>51</v>
      </c>
      <c r="E2159" s="4" t="s">
        <v>52</v>
      </c>
      <c r="F2159" s="4" t="s">
        <v>53</v>
      </c>
      <c r="G2159" s="4" t="s">
        <v>89</v>
      </c>
      <c r="H2159" s="4" t="s">
        <v>33</v>
      </c>
      <c r="I2159">
        <v>8</v>
      </c>
      <c r="J2159">
        <v>5</v>
      </c>
      <c r="K2159" s="4" t="s">
        <v>55</v>
      </c>
      <c r="L2159">
        <v>2022</v>
      </c>
      <c r="M2159">
        <v>9200</v>
      </c>
      <c r="N2159">
        <v>4001</v>
      </c>
      <c r="O2159">
        <v>200</v>
      </c>
      <c r="P2159" s="1">
        <v>42134</v>
      </c>
      <c r="Q2159" s="4" t="s">
        <v>35</v>
      </c>
      <c r="R2159" s="1">
        <v>43607</v>
      </c>
      <c r="S2159">
        <v>8269</v>
      </c>
      <c r="T2159">
        <v>9317</v>
      </c>
      <c r="U2159">
        <v>1048</v>
      </c>
      <c r="V2159">
        <v>13</v>
      </c>
      <c r="W2159" s="4" t="s">
        <v>99</v>
      </c>
      <c r="X2159">
        <v>5</v>
      </c>
      <c r="Y2159">
        <v>210</v>
      </c>
      <c r="Z2159" s="4" t="s">
        <v>47</v>
      </c>
    </row>
    <row r="2160" spans="1:26" x14ac:dyDescent="0.3">
      <c r="A2160" s="4" t="s">
        <v>2290</v>
      </c>
      <c r="B2160" s="4" t="s">
        <v>27</v>
      </c>
      <c r="C2160" s="4" t="s">
        <v>84</v>
      </c>
      <c r="D2160" s="4" t="s">
        <v>29</v>
      </c>
      <c r="E2160" s="4" t="s">
        <v>30</v>
      </c>
      <c r="F2160" s="4" t="s">
        <v>31</v>
      </c>
      <c r="G2160" s="4" t="s">
        <v>54</v>
      </c>
      <c r="H2160" s="4" t="s">
        <v>33</v>
      </c>
      <c r="I2160">
        <v>5</v>
      </c>
      <c r="J2160">
        <v>5</v>
      </c>
      <c r="K2160" s="4" t="s">
        <v>34</v>
      </c>
      <c r="L2160">
        <v>2017</v>
      </c>
      <c r="M2160">
        <v>7700</v>
      </c>
      <c r="N2160">
        <v>3613</v>
      </c>
      <c r="O2160">
        <v>113</v>
      </c>
      <c r="P2160" s="1">
        <v>44976</v>
      </c>
      <c r="Q2160" s="4" t="s">
        <v>35</v>
      </c>
      <c r="R2160" s="1">
        <v>45435</v>
      </c>
      <c r="S2160">
        <v>6570</v>
      </c>
      <c r="T2160">
        <v>7374</v>
      </c>
      <c r="U2160">
        <v>804</v>
      </c>
      <c r="V2160">
        <v>12</v>
      </c>
      <c r="W2160" s="4" t="s">
        <v>46</v>
      </c>
      <c r="X2160">
        <v>1</v>
      </c>
      <c r="Y2160">
        <v>161</v>
      </c>
      <c r="Z2160" s="4" t="s">
        <v>47</v>
      </c>
    </row>
    <row r="2161" spans="1:26" x14ac:dyDescent="0.3">
      <c r="A2161" s="4" t="s">
        <v>2291</v>
      </c>
      <c r="B2161" s="4" t="s">
        <v>109</v>
      </c>
      <c r="C2161" s="4" t="s">
        <v>144</v>
      </c>
      <c r="D2161" s="4" t="s">
        <v>138</v>
      </c>
      <c r="E2161" s="4" t="s">
        <v>139</v>
      </c>
      <c r="F2161" s="4" t="s">
        <v>53</v>
      </c>
      <c r="G2161" s="4" t="s">
        <v>89</v>
      </c>
      <c r="H2161" s="4" t="s">
        <v>33</v>
      </c>
      <c r="I2161">
        <v>7</v>
      </c>
      <c r="J2161">
        <v>5</v>
      </c>
      <c r="K2161" s="4" t="s">
        <v>66</v>
      </c>
      <c r="L2161">
        <v>2024</v>
      </c>
      <c r="M2161">
        <v>7600</v>
      </c>
      <c r="N2161">
        <v>12309</v>
      </c>
      <c r="O2161">
        <v>175</v>
      </c>
      <c r="P2161" s="1">
        <v>45404</v>
      </c>
      <c r="Q2161" s="4" t="s">
        <v>35</v>
      </c>
      <c r="R2161" s="1">
        <v>45399</v>
      </c>
      <c r="S2161">
        <v>5764</v>
      </c>
      <c r="T2161">
        <v>5308</v>
      </c>
      <c r="U2161">
        <v>-456</v>
      </c>
      <c r="V2161">
        <v>-8</v>
      </c>
      <c r="W2161" s="4" t="s">
        <v>56</v>
      </c>
      <c r="X2161">
        <v>3</v>
      </c>
      <c r="Y2161">
        <v>0</v>
      </c>
      <c r="Z2161" s="4" t="s">
        <v>37</v>
      </c>
    </row>
    <row r="2162" spans="1:26" x14ac:dyDescent="0.3">
      <c r="A2162" s="4" t="s">
        <v>2292</v>
      </c>
      <c r="B2162" s="4" t="s">
        <v>88</v>
      </c>
      <c r="C2162" s="4" t="s">
        <v>123</v>
      </c>
      <c r="D2162" s="4" t="s">
        <v>105</v>
      </c>
      <c r="E2162" s="4" t="s">
        <v>52</v>
      </c>
      <c r="F2162" s="4" t="s">
        <v>73</v>
      </c>
      <c r="G2162" s="4" t="s">
        <v>54</v>
      </c>
      <c r="H2162" s="4" t="s">
        <v>33</v>
      </c>
      <c r="I2162">
        <v>4</v>
      </c>
      <c r="J2162">
        <v>2</v>
      </c>
      <c r="K2162" s="4" t="s">
        <v>45</v>
      </c>
      <c r="L2162">
        <v>2023</v>
      </c>
      <c r="M2162">
        <v>7100</v>
      </c>
      <c r="N2162">
        <v>71679</v>
      </c>
      <c r="O2162">
        <v>200</v>
      </c>
      <c r="P2162" s="1">
        <v>44665</v>
      </c>
      <c r="Q2162" s="4" t="s">
        <v>35</v>
      </c>
      <c r="R2162" s="1">
        <v>44855</v>
      </c>
      <c r="S2162">
        <v>6305</v>
      </c>
      <c r="T2162">
        <v>7363</v>
      </c>
      <c r="U2162">
        <v>1058</v>
      </c>
      <c r="V2162">
        <v>17</v>
      </c>
      <c r="W2162" s="4" t="s">
        <v>102</v>
      </c>
      <c r="X2162">
        <v>1</v>
      </c>
      <c r="Y2162">
        <v>212</v>
      </c>
      <c r="Z2162" s="4" t="s">
        <v>37</v>
      </c>
    </row>
    <row r="2163" spans="1:26" x14ac:dyDescent="0.3">
      <c r="A2163" s="4" t="s">
        <v>2293</v>
      </c>
      <c r="B2163" s="4" t="s">
        <v>113</v>
      </c>
      <c r="C2163" s="4" t="s">
        <v>144</v>
      </c>
      <c r="D2163" s="4" t="s">
        <v>158</v>
      </c>
      <c r="E2163" s="4" t="s">
        <v>86</v>
      </c>
      <c r="F2163" s="4" t="s">
        <v>152</v>
      </c>
      <c r="G2163" s="4" t="s">
        <v>54</v>
      </c>
      <c r="H2163" s="4" t="s">
        <v>80</v>
      </c>
      <c r="I2163">
        <v>5</v>
      </c>
      <c r="J2163">
        <v>4</v>
      </c>
      <c r="K2163" s="4" t="s">
        <v>45</v>
      </c>
      <c r="L2163">
        <v>2016</v>
      </c>
      <c r="M2163">
        <v>7300</v>
      </c>
      <c r="N2163">
        <v>37448</v>
      </c>
      <c r="O2163">
        <v>115</v>
      </c>
      <c r="P2163" s="1">
        <v>43471</v>
      </c>
      <c r="Q2163" s="4" t="s">
        <v>35</v>
      </c>
      <c r="R2163" s="1">
        <v>45434</v>
      </c>
      <c r="S2163">
        <v>6544</v>
      </c>
      <c r="T2163">
        <v>6255</v>
      </c>
      <c r="U2163">
        <v>-289</v>
      </c>
      <c r="V2163">
        <v>-4</v>
      </c>
      <c r="W2163" s="4" t="s">
        <v>36</v>
      </c>
      <c r="X2163">
        <v>3</v>
      </c>
      <c r="Y2163">
        <v>0</v>
      </c>
      <c r="Z2163" s="4" t="s">
        <v>57</v>
      </c>
    </row>
    <row r="2164" spans="1:26" x14ac:dyDescent="0.3">
      <c r="A2164" s="4" t="s">
        <v>2294</v>
      </c>
      <c r="B2164" s="4" t="s">
        <v>109</v>
      </c>
      <c r="C2164" s="4" t="s">
        <v>28</v>
      </c>
      <c r="D2164" s="4" t="s">
        <v>85</v>
      </c>
      <c r="E2164" s="4" t="s">
        <v>86</v>
      </c>
      <c r="F2164" s="4" t="s">
        <v>31</v>
      </c>
      <c r="G2164" s="4" t="s">
        <v>89</v>
      </c>
      <c r="H2164" s="4" t="s">
        <v>33</v>
      </c>
      <c r="I2164">
        <v>4</v>
      </c>
      <c r="J2164">
        <v>5</v>
      </c>
      <c r="K2164" s="4" t="s">
        <v>45</v>
      </c>
      <c r="L2164">
        <v>2016</v>
      </c>
      <c r="M2164">
        <v>6800</v>
      </c>
      <c r="N2164">
        <v>60579</v>
      </c>
      <c r="O2164">
        <v>103</v>
      </c>
      <c r="P2164" s="1">
        <v>44065</v>
      </c>
      <c r="Q2164" s="4" t="s">
        <v>35</v>
      </c>
      <c r="R2164" s="1">
        <v>44303</v>
      </c>
      <c r="S2164">
        <v>5962</v>
      </c>
      <c r="T2164">
        <v>6110</v>
      </c>
      <c r="U2164">
        <v>148</v>
      </c>
      <c r="V2164">
        <v>2</v>
      </c>
      <c r="W2164" s="4" t="s">
        <v>63</v>
      </c>
      <c r="X2164">
        <v>1</v>
      </c>
      <c r="Y2164">
        <v>30</v>
      </c>
      <c r="Z2164" s="4" t="s">
        <v>57</v>
      </c>
    </row>
    <row r="2165" spans="1:26" x14ac:dyDescent="0.3">
      <c r="A2165" s="4" t="s">
        <v>2295</v>
      </c>
      <c r="B2165" s="4" t="s">
        <v>133</v>
      </c>
      <c r="C2165" s="4" t="s">
        <v>77</v>
      </c>
      <c r="D2165" s="4" t="s">
        <v>148</v>
      </c>
      <c r="E2165" s="4" t="s">
        <v>149</v>
      </c>
      <c r="F2165" s="4" t="s">
        <v>31</v>
      </c>
      <c r="G2165" s="4" t="s">
        <v>54</v>
      </c>
      <c r="H2165" s="4" t="s">
        <v>33</v>
      </c>
      <c r="I2165">
        <v>5</v>
      </c>
      <c r="J2165">
        <v>5</v>
      </c>
      <c r="K2165" s="4" t="s">
        <v>34</v>
      </c>
      <c r="L2165">
        <v>2018</v>
      </c>
      <c r="M2165">
        <v>7600</v>
      </c>
      <c r="N2165">
        <v>68001</v>
      </c>
      <c r="O2165">
        <v>150</v>
      </c>
      <c r="P2165" s="1">
        <v>44861</v>
      </c>
      <c r="Q2165" s="4" t="s">
        <v>35</v>
      </c>
      <c r="R2165" s="1">
        <v>45056</v>
      </c>
      <c r="S2165">
        <v>6751</v>
      </c>
      <c r="T2165">
        <v>7361</v>
      </c>
      <c r="U2165">
        <v>610</v>
      </c>
      <c r="V2165">
        <v>9</v>
      </c>
      <c r="W2165" s="4" t="s">
        <v>90</v>
      </c>
      <c r="X2165">
        <v>5</v>
      </c>
      <c r="Y2165">
        <v>122</v>
      </c>
      <c r="Z2165" s="4" t="s">
        <v>57</v>
      </c>
    </row>
    <row r="2166" spans="1:26" x14ac:dyDescent="0.3">
      <c r="A2166" s="4" t="s">
        <v>2296</v>
      </c>
      <c r="B2166" s="4" t="s">
        <v>83</v>
      </c>
      <c r="C2166" s="4" t="s">
        <v>104</v>
      </c>
      <c r="D2166" s="4" t="s">
        <v>61</v>
      </c>
      <c r="E2166" s="4" t="s">
        <v>62</v>
      </c>
      <c r="F2166" s="4" t="s">
        <v>53</v>
      </c>
      <c r="G2166" s="4" t="s">
        <v>89</v>
      </c>
      <c r="H2166" s="4" t="s">
        <v>33</v>
      </c>
      <c r="I2166">
        <v>5</v>
      </c>
      <c r="J2166">
        <v>5</v>
      </c>
      <c r="K2166" s="4" t="s">
        <v>45</v>
      </c>
      <c r="L2166">
        <v>2021</v>
      </c>
      <c r="M2166">
        <v>7800</v>
      </c>
      <c r="N2166">
        <v>96006</v>
      </c>
      <c r="O2166">
        <v>120</v>
      </c>
      <c r="P2166" s="1">
        <v>42085</v>
      </c>
      <c r="Q2166" s="4" t="s">
        <v>35</v>
      </c>
      <c r="R2166" s="1">
        <v>42411</v>
      </c>
      <c r="S2166">
        <v>7033</v>
      </c>
      <c r="T2166">
        <v>6857</v>
      </c>
      <c r="U2166">
        <v>-176</v>
      </c>
      <c r="V2166">
        <v>-3</v>
      </c>
      <c r="W2166" s="4" t="s">
        <v>116</v>
      </c>
      <c r="X2166">
        <v>3</v>
      </c>
      <c r="Y2166">
        <v>0</v>
      </c>
      <c r="Z2166" s="4" t="s">
        <v>37</v>
      </c>
    </row>
    <row r="2167" spans="1:26" x14ac:dyDescent="0.3">
      <c r="A2167" s="4" t="s">
        <v>2297</v>
      </c>
      <c r="B2167" s="4" t="s">
        <v>125</v>
      </c>
      <c r="C2167" s="4" t="s">
        <v>97</v>
      </c>
      <c r="D2167" s="4" t="s">
        <v>71</v>
      </c>
      <c r="E2167" s="4" t="s">
        <v>72</v>
      </c>
      <c r="F2167" s="4" t="s">
        <v>73</v>
      </c>
      <c r="G2167" s="4" t="s">
        <v>32</v>
      </c>
      <c r="H2167" s="4" t="s">
        <v>80</v>
      </c>
      <c r="I2167">
        <v>3</v>
      </c>
      <c r="J2167">
        <v>2</v>
      </c>
      <c r="K2167" s="4" t="s">
        <v>66</v>
      </c>
      <c r="L2167">
        <v>2024</v>
      </c>
      <c r="M2167">
        <v>7100</v>
      </c>
      <c r="N2167">
        <v>55333</v>
      </c>
      <c r="O2167">
        <v>100</v>
      </c>
      <c r="P2167" s="1">
        <v>45289</v>
      </c>
      <c r="Q2167" s="4" t="s">
        <v>35</v>
      </c>
      <c r="R2167" s="1">
        <v>45374</v>
      </c>
      <c r="S2167">
        <v>6102</v>
      </c>
      <c r="T2167">
        <v>5041</v>
      </c>
      <c r="U2167">
        <v>-1061</v>
      </c>
      <c r="V2167">
        <v>-17</v>
      </c>
      <c r="W2167" s="4" t="s">
        <v>106</v>
      </c>
      <c r="X2167">
        <v>3</v>
      </c>
      <c r="Y2167">
        <v>0</v>
      </c>
      <c r="Z2167" s="4" t="s">
        <v>57</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228"/>
  <sheetViews>
    <sheetView topLeftCell="U69" zoomScale="24" zoomScaleNormal="22" workbookViewId="0">
      <selection activeCell="AL148" sqref="AL148"/>
    </sheetView>
  </sheetViews>
  <sheetFormatPr defaultRowHeight="14.4" x14ac:dyDescent="0.3"/>
  <cols>
    <col min="2" max="2" width="38.5546875" bestFit="1" customWidth="1"/>
    <col min="3" max="3" width="20.44140625" bestFit="1" customWidth="1"/>
    <col min="4" max="4" width="8.88671875" customWidth="1"/>
    <col min="8" max="8" width="22.77734375" bestFit="1" customWidth="1"/>
    <col min="9" max="9" width="29.33203125" bestFit="1" customWidth="1"/>
    <col min="10" max="10" width="8.88671875" customWidth="1"/>
    <col min="13" max="13" width="16.77734375" customWidth="1"/>
    <col min="21" max="21" width="18.6640625" bestFit="1" customWidth="1"/>
    <col min="22" max="22" width="20.44140625" bestFit="1" customWidth="1"/>
    <col min="23" max="23" width="12.21875" bestFit="1" customWidth="1"/>
    <col min="42" max="42" width="35.77734375" bestFit="1" customWidth="1"/>
    <col min="43" max="43" width="29.33203125" bestFit="1" customWidth="1"/>
    <col min="44" max="44" width="38.109375" bestFit="1" customWidth="1"/>
    <col min="45" max="45" width="29.33203125" bestFit="1" customWidth="1"/>
    <col min="46" max="46" width="34.109375" bestFit="1" customWidth="1"/>
  </cols>
  <sheetData>
    <row r="1" spans="1:48" ht="25.8" x14ac:dyDescent="0.3">
      <c r="A1" s="5"/>
      <c r="H1" s="12" t="s">
        <v>2299</v>
      </c>
      <c r="I1" s="13"/>
      <c r="J1" s="13"/>
      <c r="K1" s="13"/>
      <c r="L1" s="13"/>
      <c r="M1" s="13"/>
      <c r="T1" s="10"/>
      <c r="U1" s="14" t="s">
        <v>2304</v>
      </c>
      <c r="V1" s="13"/>
      <c r="W1" s="13"/>
      <c r="X1" s="13"/>
      <c r="Y1" s="13"/>
      <c r="Z1" s="13"/>
      <c r="AO1" s="2"/>
      <c r="AP1" s="14" t="s">
        <v>2305</v>
      </c>
      <c r="AQ1" s="15"/>
      <c r="AR1" s="15"/>
      <c r="AS1" s="15"/>
      <c r="AT1" s="15"/>
      <c r="AU1" s="15"/>
      <c r="AV1" s="15"/>
    </row>
    <row r="2" spans="1:48" ht="25.8" x14ac:dyDescent="0.3">
      <c r="A2" s="5"/>
      <c r="H2" s="13"/>
      <c r="I2" s="13"/>
      <c r="J2" s="13"/>
      <c r="K2" s="13"/>
      <c r="L2" s="13"/>
      <c r="M2" s="13"/>
      <c r="T2" s="10"/>
      <c r="U2" s="13"/>
      <c r="V2" s="13"/>
      <c r="W2" s="13"/>
      <c r="X2" s="13"/>
      <c r="Y2" s="13"/>
      <c r="Z2" s="13"/>
      <c r="AO2" s="2"/>
      <c r="AP2" s="15"/>
      <c r="AQ2" s="15"/>
      <c r="AR2" s="15"/>
      <c r="AS2" s="15"/>
      <c r="AT2" s="15"/>
      <c r="AU2" s="15"/>
      <c r="AV2" s="15"/>
    </row>
    <row r="3" spans="1:48" ht="25.8" x14ac:dyDescent="0.3">
      <c r="A3" s="5"/>
      <c r="H3" s="13"/>
      <c r="I3" s="13"/>
      <c r="J3" s="13"/>
      <c r="K3" s="13"/>
      <c r="L3" s="13"/>
      <c r="M3" s="13"/>
      <c r="T3" s="10"/>
      <c r="U3" s="13"/>
      <c r="V3" s="13"/>
      <c r="W3" s="13"/>
      <c r="X3" s="13"/>
      <c r="Y3" s="13"/>
      <c r="Z3" s="13"/>
      <c r="AO3" s="2"/>
      <c r="AP3" s="15"/>
      <c r="AQ3" s="15"/>
      <c r="AR3" s="15"/>
      <c r="AS3" s="15"/>
      <c r="AT3" s="15"/>
      <c r="AU3" s="15"/>
      <c r="AV3" s="15"/>
    </row>
    <row r="5" spans="1:48" x14ac:dyDescent="0.3">
      <c r="U5" s="6" t="s">
        <v>5</v>
      </c>
      <c r="V5" s="7" t="s">
        <v>2302</v>
      </c>
    </row>
    <row r="6" spans="1:48" x14ac:dyDescent="0.3">
      <c r="U6" s="8" t="s">
        <v>53</v>
      </c>
      <c r="V6" s="9">
        <v>90052</v>
      </c>
      <c r="AP6" s="6" t="s">
        <v>1</v>
      </c>
      <c r="AQ6" s="7" t="s">
        <v>2301</v>
      </c>
    </row>
    <row r="7" spans="1:48" x14ac:dyDescent="0.3">
      <c r="U7" s="8" t="s">
        <v>31</v>
      </c>
      <c r="V7" s="9">
        <v>74694</v>
      </c>
      <c r="AP7" s="8" t="s">
        <v>88</v>
      </c>
      <c r="AQ7" s="9">
        <v>828061</v>
      </c>
    </row>
    <row r="8" spans="1:48" x14ac:dyDescent="0.3">
      <c r="U8" s="8" t="s">
        <v>73</v>
      </c>
      <c r="V8" s="9">
        <v>54314</v>
      </c>
      <c r="AP8" s="8" t="s">
        <v>69</v>
      </c>
      <c r="AQ8" s="9">
        <v>813756</v>
      </c>
    </row>
    <row r="9" spans="1:48" x14ac:dyDescent="0.3">
      <c r="U9" s="8" t="s">
        <v>43</v>
      </c>
      <c r="V9" s="9">
        <v>33743</v>
      </c>
      <c r="AP9" s="8" t="s">
        <v>113</v>
      </c>
      <c r="AQ9" s="9">
        <v>788360</v>
      </c>
    </row>
    <row r="10" spans="1:48" x14ac:dyDescent="0.3">
      <c r="U10" s="8" t="s">
        <v>152</v>
      </c>
      <c r="V10" s="9">
        <v>24414</v>
      </c>
      <c r="AP10" s="8" t="s">
        <v>109</v>
      </c>
      <c r="AQ10" s="9">
        <v>787580</v>
      </c>
    </row>
    <row r="11" spans="1:48" x14ac:dyDescent="0.3">
      <c r="U11" s="8" t="s">
        <v>2300</v>
      </c>
      <c r="V11" s="9">
        <v>277217</v>
      </c>
      <c r="AP11" s="8" t="s">
        <v>156</v>
      </c>
      <c r="AQ11" s="9">
        <v>736745</v>
      </c>
    </row>
    <row r="12" spans="1:48" x14ac:dyDescent="0.3">
      <c r="B12" s="6" t="s">
        <v>4</v>
      </c>
      <c r="C12" s="7" t="s">
        <v>2301</v>
      </c>
      <c r="AP12" s="8" t="s">
        <v>133</v>
      </c>
      <c r="AQ12" s="9">
        <v>736164</v>
      </c>
    </row>
    <row r="13" spans="1:48" x14ac:dyDescent="0.3">
      <c r="B13" s="8" t="s">
        <v>86</v>
      </c>
      <c r="C13" s="9">
        <v>2958478</v>
      </c>
      <c r="AP13" s="8" t="s">
        <v>83</v>
      </c>
      <c r="AQ13" s="9">
        <v>729752</v>
      </c>
    </row>
    <row r="14" spans="1:48" x14ac:dyDescent="0.3">
      <c r="B14" s="8" t="s">
        <v>52</v>
      </c>
      <c r="C14" s="9">
        <v>2519354</v>
      </c>
      <c r="AP14" s="8" t="s">
        <v>101</v>
      </c>
      <c r="AQ14" s="9">
        <v>726582</v>
      </c>
    </row>
    <row r="15" spans="1:48" x14ac:dyDescent="0.3">
      <c r="B15" s="8" t="s">
        <v>62</v>
      </c>
      <c r="C15" s="9">
        <v>2243879</v>
      </c>
      <c r="AP15" s="8" t="s">
        <v>120</v>
      </c>
      <c r="AQ15" s="9">
        <v>713921</v>
      </c>
    </row>
    <row r="16" spans="1:48" x14ac:dyDescent="0.3">
      <c r="B16" s="8" t="s">
        <v>30</v>
      </c>
      <c r="C16" s="9">
        <v>2157121</v>
      </c>
      <c r="AP16" s="8" t="s">
        <v>197</v>
      </c>
      <c r="AQ16" s="9">
        <v>711913</v>
      </c>
    </row>
    <row r="17" spans="2:43" x14ac:dyDescent="0.3">
      <c r="B17" s="8" t="s">
        <v>42</v>
      </c>
      <c r="C17" s="9">
        <v>1401254</v>
      </c>
      <c r="AP17" s="8" t="s">
        <v>39</v>
      </c>
      <c r="AQ17" s="9">
        <v>703308</v>
      </c>
    </row>
    <row r="18" spans="2:43" x14ac:dyDescent="0.3">
      <c r="B18" s="8" t="s">
        <v>139</v>
      </c>
      <c r="C18" s="9">
        <v>1347132</v>
      </c>
      <c r="AP18" s="8" t="s">
        <v>146</v>
      </c>
      <c r="AQ18" s="9">
        <v>699451</v>
      </c>
    </row>
    <row r="19" spans="2:43" x14ac:dyDescent="0.3">
      <c r="B19" s="8" t="s">
        <v>72</v>
      </c>
      <c r="C19" s="9">
        <v>1340796</v>
      </c>
      <c r="AP19" s="8" t="s">
        <v>172</v>
      </c>
      <c r="AQ19" s="9">
        <v>672060</v>
      </c>
    </row>
    <row r="20" spans="2:43" x14ac:dyDescent="0.3">
      <c r="B20" s="8" t="s">
        <v>149</v>
      </c>
      <c r="C20" s="9">
        <v>909747</v>
      </c>
      <c r="AP20" s="8" t="s">
        <v>205</v>
      </c>
      <c r="AQ20" s="9">
        <v>670971</v>
      </c>
    </row>
    <row r="21" spans="2:43" x14ac:dyDescent="0.3">
      <c r="B21" s="8" t="s">
        <v>2300</v>
      </c>
      <c r="C21" s="9">
        <v>14877761</v>
      </c>
      <c r="AP21" s="8" t="s">
        <v>49</v>
      </c>
      <c r="AQ21" s="9">
        <v>668421</v>
      </c>
    </row>
    <row r="22" spans="2:43" x14ac:dyDescent="0.3">
      <c r="AP22" s="8" t="s">
        <v>76</v>
      </c>
      <c r="AQ22" s="9">
        <v>668400</v>
      </c>
    </row>
    <row r="23" spans="2:43" x14ac:dyDescent="0.3">
      <c r="AP23" s="8" t="s">
        <v>27</v>
      </c>
      <c r="AQ23" s="9">
        <v>664255</v>
      </c>
    </row>
    <row r="24" spans="2:43" x14ac:dyDescent="0.3">
      <c r="AP24" s="8" t="s">
        <v>65</v>
      </c>
      <c r="AQ24" s="9">
        <v>660526</v>
      </c>
    </row>
    <row r="25" spans="2:43" x14ac:dyDescent="0.3">
      <c r="AP25" s="8" t="s">
        <v>59</v>
      </c>
      <c r="AQ25" s="9">
        <v>654542</v>
      </c>
    </row>
    <row r="26" spans="2:43" x14ac:dyDescent="0.3">
      <c r="AP26" s="8" t="s">
        <v>125</v>
      </c>
      <c r="AQ26" s="9">
        <v>632104</v>
      </c>
    </row>
    <row r="27" spans="2:43" x14ac:dyDescent="0.3">
      <c r="AP27" s="8" t="s">
        <v>92</v>
      </c>
      <c r="AQ27" s="9">
        <v>610889</v>
      </c>
    </row>
    <row r="28" spans="2:43" x14ac:dyDescent="0.3">
      <c r="AP28" s="8" t="s">
        <v>2300</v>
      </c>
      <c r="AQ28" s="9">
        <v>14877761</v>
      </c>
    </row>
    <row r="29" spans="2:43" x14ac:dyDescent="0.3">
      <c r="U29" s="6" t="s">
        <v>5</v>
      </c>
      <c r="V29" s="7" t="s">
        <v>2301</v>
      </c>
    </row>
    <row r="30" spans="2:43" x14ac:dyDescent="0.3">
      <c r="U30" s="8" t="s">
        <v>53</v>
      </c>
      <c r="V30" s="9">
        <v>4943839</v>
      </c>
    </row>
    <row r="31" spans="2:43" x14ac:dyDescent="0.3">
      <c r="U31" s="8" t="s">
        <v>31</v>
      </c>
      <c r="V31" s="9">
        <v>4091571</v>
      </c>
    </row>
    <row r="32" spans="2:43" x14ac:dyDescent="0.3">
      <c r="U32" s="8" t="s">
        <v>73</v>
      </c>
      <c r="V32" s="9">
        <v>2507322</v>
      </c>
    </row>
    <row r="33" spans="2:22" x14ac:dyDescent="0.3">
      <c r="U33" s="8" t="s">
        <v>152</v>
      </c>
      <c r="V33" s="9">
        <v>1933775</v>
      </c>
    </row>
    <row r="34" spans="2:22" x14ac:dyDescent="0.3">
      <c r="U34" s="8" t="s">
        <v>43</v>
      </c>
      <c r="V34" s="9">
        <v>1401254</v>
      </c>
    </row>
    <row r="35" spans="2:22" x14ac:dyDescent="0.3">
      <c r="U35" s="8" t="s">
        <v>2300</v>
      </c>
      <c r="V35" s="9">
        <v>14877761</v>
      </c>
    </row>
    <row r="36" spans="2:22" x14ac:dyDescent="0.3">
      <c r="B36" s="6" t="s">
        <v>4</v>
      </c>
      <c r="C36" s="7" t="s">
        <v>2302</v>
      </c>
    </row>
    <row r="37" spans="2:22" x14ac:dyDescent="0.3">
      <c r="B37" s="8" t="s">
        <v>86</v>
      </c>
      <c r="C37" s="9">
        <v>56293</v>
      </c>
    </row>
    <row r="38" spans="2:22" x14ac:dyDescent="0.3">
      <c r="B38" s="8" t="s">
        <v>52</v>
      </c>
      <c r="C38" s="9">
        <v>52478</v>
      </c>
    </row>
    <row r="39" spans="2:22" x14ac:dyDescent="0.3">
      <c r="B39" s="8" t="s">
        <v>62</v>
      </c>
      <c r="C39" s="9">
        <v>36299</v>
      </c>
    </row>
    <row r="40" spans="2:22" x14ac:dyDescent="0.3">
      <c r="B40" s="8" t="s">
        <v>42</v>
      </c>
      <c r="C40" s="9">
        <v>33743</v>
      </c>
    </row>
    <row r="41" spans="2:22" x14ac:dyDescent="0.3">
      <c r="B41" s="8" t="s">
        <v>72</v>
      </c>
      <c r="C41" s="9">
        <v>33279</v>
      </c>
    </row>
    <row r="42" spans="2:22" x14ac:dyDescent="0.3">
      <c r="B42" s="8" t="s">
        <v>139</v>
      </c>
      <c r="C42" s="9">
        <v>22310</v>
      </c>
    </row>
    <row r="43" spans="2:22" x14ac:dyDescent="0.3">
      <c r="B43" s="8" t="s">
        <v>30</v>
      </c>
      <c r="C43" s="9">
        <v>21458</v>
      </c>
    </row>
    <row r="44" spans="2:22" x14ac:dyDescent="0.3">
      <c r="B44" s="8" t="s">
        <v>149</v>
      </c>
      <c r="C44" s="9">
        <v>21357</v>
      </c>
    </row>
    <row r="45" spans="2:22" x14ac:dyDescent="0.3">
      <c r="B45" s="8" t="s">
        <v>2300</v>
      </c>
      <c r="C45" s="9">
        <v>277217</v>
      </c>
    </row>
    <row r="59" spans="2:43" x14ac:dyDescent="0.3">
      <c r="B59" s="6" t="s">
        <v>4</v>
      </c>
      <c r="C59" s="7" t="s">
        <v>2303</v>
      </c>
      <c r="AP59" s="6" t="s">
        <v>22</v>
      </c>
      <c r="AQ59" s="7" t="s">
        <v>2301</v>
      </c>
    </row>
    <row r="60" spans="2:43" x14ac:dyDescent="0.3">
      <c r="B60" s="8" t="s">
        <v>86</v>
      </c>
      <c r="C60" s="9">
        <v>954</v>
      </c>
      <c r="AP60" s="8" t="s">
        <v>99</v>
      </c>
      <c r="AQ60" s="9">
        <v>673924</v>
      </c>
    </row>
    <row r="61" spans="2:43" x14ac:dyDescent="0.3">
      <c r="B61" s="8" t="s">
        <v>52</v>
      </c>
      <c r="C61" s="9">
        <v>722</v>
      </c>
      <c r="AP61" s="8" t="s">
        <v>67</v>
      </c>
      <c r="AQ61" s="9">
        <v>661578</v>
      </c>
    </row>
    <row r="62" spans="2:43" x14ac:dyDescent="0.3">
      <c r="B62" s="8" t="s">
        <v>62</v>
      </c>
      <c r="C62" s="9">
        <v>503</v>
      </c>
      <c r="AP62" s="8" t="s">
        <v>106</v>
      </c>
      <c r="AQ62" s="9">
        <v>625341</v>
      </c>
    </row>
    <row r="63" spans="2:43" x14ac:dyDescent="0.3">
      <c r="B63" s="8" t="s">
        <v>72</v>
      </c>
      <c r="C63" s="9">
        <v>496</v>
      </c>
      <c r="AP63" s="8" t="s">
        <v>181</v>
      </c>
      <c r="AQ63" s="9">
        <v>623876</v>
      </c>
    </row>
    <row r="64" spans="2:43" x14ac:dyDescent="0.3">
      <c r="B64" s="8" t="s">
        <v>30</v>
      </c>
      <c r="C64" s="9">
        <v>447</v>
      </c>
      <c r="AP64" s="8" t="s">
        <v>56</v>
      </c>
      <c r="AQ64" s="9">
        <v>621231</v>
      </c>
    </row>
    <row r="65" spans="2:43" x14ac:dyDescent="0.3">
      <c r="B65" s="8" t="s">
        <v>42</v>
      </c>
      <c r="C65" s="9">
        <v>438</v>
      </c>
      <c r="U65" s="6" t="s">
        <v>10</v>
      </c>
      <c r="V65" s="7" t="s">
        <v>2302</v>
      </c>
      <c r="AP65" s="8" t="s">
        <v>116</v>
      </c>
      <c r="AQ65" s="9">
        <v>618697</v>
      </c>
    </row>
    <row r="66" spans="2:43" x14ac:dyDescent="0.3">
      <c r="B66" s="8" t="s">
        <v>149</v>
      </c>
      <c r="C66" s="9">
        <v>421</v>
      </c>
      <c r="U66" s="8" t="s">
        <v>66</v>
      </c>
      <c r="V66" s="9">
        <v>96980</v>
      </c>
      <c r="AP66" s="8" t="s">
        <v>166</v>
      </c>
      <c r="AQ66" s="9">
        <v>600170</v>
      </c>
    </row>
    <row r="67" spans="2:43" x14ac:dyDescent="0.3">
      <c r="B67" s="8" t="s">
        <v>139</v>
      </c>
      <c r="C67" s="9">
        <v>301</v>
      </c>
      <c r="U67" s="8" t="s">
        <v>45</v>
      </c>
      <c r="V67" s="9">
        <v>75357</v>
      </c>
      <c r="AP67" s="8" t="s">
        <v>114</v>
      </c>
      <c r="AQ67" s="9">
        <v>598263</v>
      </c>
    </row>
    <row r="68" spans="2:43" x14ac:dyDescent="0.3">
      <c r="B68" s="8" t="s">
        <v>2300</v>
      </c>
      <c r="C68" s="9">
        <v>4282</v>
      </c>
      <c r="U68" s="8" t="s">
        <v>55</v>
      </c>
      <c r="V68" s="9">
        <v>73158</v>
      </c>
      <c r="AP68" s="8" t="s">
        <v>90</v>
      </c>
      <c r="AQ68" s="9">
        <v>593843</v>
      </c>
    </row>
    <row r="69" spans="2:43" x14ac:dyDescent="0.3">
      <c r="U69" s="8" t="s">
        <v>34</v>
      </c>
      <c r="V69" s="9">
        <v>31722</v>
      </c>
      <c r="AP69" s="8" t="s">
        <v>202</v>
      </c>
      <c r="AQ69" s="9">
        <v>572704</v>
      </c>
    </row>
    <row r="70" spans="2:43" x14ac:dyDescent="0.3">
      <c r="U70" s="8" t="s">
        <v>2300</v>
      </c>
      <c r="V70" s="9">
        <v>277217</v>
      </c>
      <c r="AP70" s="8" t="s">
        <v>111</v>
      </c>
      <c r="AQ70" s="9">
        <v>572428</v>
      </c>
    </row>
    <row r="71" spans="2:43" x14ac:dyDescent="0.3">
      <c r="AP71" s="8" t="s">
        <v>102</v>
      </c>
      <c r="AQ71" s="9">
        <v>562973</v>
      </c>
    </row>
    <row r="72" spans="2:43" x14ac:dyDescent="0.3">
      <c r="AP72" s="8" t="s">
        <v>160</v>
      </c>
      <c r="AQ72" s="9">
        <v>562166</v>
      </c>
    </row>
    <row r="73" spans="2:43" x14ac:dyDescent="0.3">
      <c r="AP73" s="8" t="s">
        <v>46</v>
      </c>
      <c r="AQ73" s="9">
        <v>561025</v>
      </c>
    </row>
    <row r="74" spans="2:43" x14ac:dyDescent="0.3">
      <c r="AP74" s="8" t="s">
        <v>94</v>
      </c>
      <c r="AQ74" s="9">
        <v>559974</v>
      </c>
    </row>
    <row r="75" spans="2:43" x14ac:dyDescent="0.3">
      <c r="AP75" s="8" t="s">
        <v>81</v>
      </c>
      <c r="AQ75" s="9">
        <v>554788</v>
      </c>
    </row>
    <row r="76" spans="2:43" x14ac:dyDescent="0.3">
      <c r="AP76" s="8" t="s">
        <v>142</v>
      </c>
      <c r="AQ76" s="9">
        <v>545280</v>
      </c>
    </row>
    <row r="77" spans="2:43" x14ac:dyDescent="0.3">
      <c r="AP77" s="8" t="s">
        <v>63</v>
      </c>
      <c r="AQ77" s="9">
        <v>532477</v>
      </c>
    </row>
    <row r="78" spans="2:43" x14ac:dyDescent="0.3">
      <c r="AP78" s="8" t="s">
        <v>131</v>
      </c>
      <c r="AQ78" s="9">
        <v>525113</v>
      </c>
    </row>
    <row r="79" spans="2:43" x14ac:dyDescent="0.3">
      <c r="AP79" s="8" t="s">
        <v>74</v>
      </c>
      <c r="AQ79" s="9">
        <v>512483</v>
      </c>
    </row>
    <row r="80" spans="2:43" x14ac:dyDescent="0.3">
      <c r="AP80" s="8" t="s">
        <v>127</v>
      </c>
      <c r="AQ80" s="9">
        <v>507380</v>
      </c>
    </row>
    <row r="81" spans="7:43" x14ac:dyDescent="0.3">
      <c r="AP81" s="8" t="s">
        <v>121</v>
      </c>
      <c r="AQ81" s="9">
        <v>497063</v>
      </c>
    </row>
    <row r="82" spans="7:43" x14ac:dyDescent="0.3">
      <c r="AP82" s="8" t="s">
        <v>136</v>
      </c>
      <c r="AQ82" s="9">
        <v>476014</v>
      </c>
    </row>
    <row r="83" spans="7:43" x14ac:dyDescent="0.3">
      <c r="AP83" s="8" t="s">
        <v>184</v>
      </c>
      <c r="AQ83" s="9">
        <v>471220</v>
      </c>
    </row>
    <row r="84" spans="7:43" x14ac:dyDescent="0.3">
      <c r="AP84" s="8" t="s">
        <v>179</v>
      </c>
      <c r="AQ84" s="9">
        <v>454619</v>
      </c>
    </row>
    <row r="85" spans="7:43" ht="18" x14ac:dyDescent="0.3">
      <c r="G85" s="17"/>
      <c r="H85" s="12" t="s">
        <v>2307</v>
      </c>
      <c r="I85" s="18"/>
      <c r="J85" s="18"/>
      <c r="K85" s="18"/>
      <c r="L85" s="18"/>
      <c r="M85" s="18"/>
      <c r="AP85" s="8" t="s">
        <v>36</v>
      </c>
      <c r="AQ85" s="9">
        <v>406326</v>
      </c>
    </row>
    <row r="86" spans="7:43" ht="18" x14ac:dyDescent="0.3">
      <c r="G86" s="17"/>
      <c r="H86" s="18"/>
      <c r="I86" s="18"/>
      <c r="J86" s="18"/>
      <c r="K86" s="18"/>
      <c r="L86" s="18"/>
      <c r="M86" s="18"/>
      <c r="AP86" s="8" t="s">
        <v>215</v>
      </c>
      <c r="AQ86" s="9">
        <v>386805</v>
      </c>
    </row>
    <row r="87" spans="7:43" ht="18" x14ac:dyDescent="0.3">
      <c r="G87" s="17"/>
      <c r="H87" s="18"/>
      <c r="I87" s="18"/>
      <c r="J87" s="18"/>
      <c r="K87" s="18"/>
      <c r="L87" s="18"/>
      <c r="M87" s="18"/>
      <c r="AP87" s="8" t="s">
        <v>2300</v>
      </c>
      <c r="AQ87" s="9">
        <v>14877761</v>
      </c>
    </row>
    <row r="88" spans="7:43" ht="18" x14ac:dyDescent="0.3">
      <c r="G88" s="17"/>
      <c r="H88" s="18"/>
      <c r="I88" s="18"/>
      <c r="J88" s="18"/>
      <c r="K88" s="18"/>
      <c r="L88" s="18"/>
      <c r="M88" s="18"/>
    </row>
    <row r="91" spans="7:43" x14ac:dyDescent="0.3">
      <c r="H91" s="6" t="s">
        <v>2</v>
      </c>
      <c r="I91" s="7" t="s">
        <v>2301</v>
      </c>
    </row>
    <row r="92" spans="7:43" x14ac:dyDescent="0.3">
      <c r="H92" s="8" t="s">
        <v>40</v>
      </c>
      <c r="I92" s="9">
        <v>1620888</v>
      </c>
    </row>
    <row r="93" spans="7:43" x14ac:dyDescent="0.3">
      <c r="H93" s="8" t="s">
        <v>77</v>
      </c>
      <c r="I93" s="9">
        <v>1047480</v>
      </c>
    </row>
    <row r="94" spans="7:43" x14ac:dyDescent="0.3">
      <c r="H94" s="8" t="s">
        <v>60</v>
      </c>
      <c r="I94" s="9">
        <v>966450</v>
      </c>
    </row>
    <row r="95" spans="7:43" x14ac:dyDescent="0.3">
      <c r="H95" s="8" t="s">
        <v>93</v>
      </c>
      <c r="I95" s="9">
        <v>898586</v>
      </c>
      <c r="U95" s="6" t="s">
        <v>10</v>
      </c>
      <c r="V95" s="7" t="s">
        <v>2301</v>
      </c>
    </row>
    <row r="96" spans="7:43" x14ac:dyDescent="0.3">
      <c r="H96" s="8" t="s">
        <v>97</v>
      </c>
      <c r="I96" s="9">
        <v>886580</v>
      </c>
      <c r="U96" s="8" t="s">
        <v>55</v>
      </c>
      <c r="V96" s="9">
        <v>4302163</v>
      </c>
    </row>
    <row r="97" spans="8:43" x14ac:dyDescent="0.3">
      <c r="H97" s="8" t="s">
        <v>70</v>
      </c>
      <c r="I97" s="9">
        <v>877438</v>
      </c>
      <c r="U97" s="8" t="s">
        <v>34</v>
      </c>
      <c r="V97" s="9">
        <v>3771394</v>
      </c>
    </row>
    <row r="98" spans="8:43" x14ac:dyDescent="0.3">
      <c r="H98" s="8" t="s">
        <v>28</v>
      </c>
      <c r="I98" s="9">
        <v>838016</v>
      </c>
      <c r="U98" s="8" t="s">
        <v>45</v>
      </c>
      <c r="V98" s="9">
        <v>3437638</v>
      </c>
    </row>
    <row r="99" spans="8:43" x14ac:dyDescent="0.3">
      <c r="H99" s="8" t="s">
        <v>50</v>
      </c>
      <c r="I99" s="9">
        <v>829856</v>
      </c>
      <c r="U99" s="8" t="s">
        <v>66</v>
      </c>
      <c r="V99" s="9">
        <v>3366566</v>
      </c>
    </row>
    <row r="100" spans="8:43" x14ac:dyDescent="0.3">
      <c r="H100" s="8" t="s">
        <v>123</v>
      </c>
      <c r="I100" s="9">
        <v>827400</v>
      </c>
      <c r="U100" s="8" t="s">
        <v>2300</v>
      </c>
      <c r="V100" s="9">
        <v>14877761</v>
      </c>
    </row>
    <row r="101" spans="8:43" x14ac:dyDescent="0.3">
      <c r="H101" s="8" t="s">
        <v>175</v>
      </c>
      <c r="I101" s="9">
        <v>811923</v>
      </c>
    </row>
    <row r="102" spans="8:43" x14ac:dyDescent="0.3">
      <c r="H102" s="8" t="s">
        <v>118</v>
      </c>
      <c r="I102" s="9">
        <v>800944</v>
      </c>
    </row>
    <row r="103" spans="8:43" x14ac:dyDescent="0.3">
      <c r="H103" s="8" t="s">
        <v>84</v>
      </c>
      <c r="I103" s="9">
        <v>797777</v>
      </c>
    </row>
    <row r="104" spans="8:43" x14ac:dyDescent="0.3">
      <c r="H104" s="8" t="s">
        <v>104</v>
      </c>
      <c r="I104" s="9">
        <v>773390</v>
      </c>
    </row>
    <row r="105" spans="8:43" x14ac:dyDescent="0.3">
      <c r="H105" s="8" t="s">
        <v>190</v>
      </c>
      <c r="I105" s="9">
        <v>773032</v>
      </c>
    </row>
    <row r="106" spans="8:43" x14ac:dyDescent="0.3">
      <c r="H106" s="8" t="s">
        <v>144</v>
      </c>
      <c r="I106" s="9">
        <v>771115</v>
      </c>
    </row>
    <row r="107" spans="8:43" x14ac:dyDescent="0.3">
      <c r="H107" s="8" t="s">
        <v>110</v>
      </c>
      <c r="I107" s="9">
        <v>746118</v>
      </c>
    </row>
    <row r="108" spans="8:43" x14ac:dyDescent="0.3">
      <c r="H108" s="8" t="s">
        <v>163</v>
      </c>
      <c r="I108" s="9">
        <v>610768</v>
      </c>
    </row>
    <row r="109" spans="8:43" x14ac:dyDescent="0.3">
      <c r="H109" s="8" t="s">
        <v>2300</v>
      </c>
      <c r="I109" s="9">
        <v>14877761</v>
      </c>
    </row>
    <row r="112" spans="8:43" x14ac:dyDescent="0.3">
      <c r="AP112" s="6" t="s">
        <v>22</v>
      </c>
      <c r="AQ112" s="7" t="s">
        <v>2306</v>
      </c>
    </row>
    <row r="113" spans="42:43" x14ac:dyDescent="0.3">
      <c r="AP113" s="8" t="s">
        <v>99</v>
      </c>
      <c r="AQ113" s="9">
        <v>9387</v>
      </c>
    </row>
    <row r="114" spans="42:43" x14ac:dyDescent="0.3">
      <c r="AP114" s="8" t="s">
        <v>67</v>
      </c>
      <c r="AQ114" s="9">
        <v>8429</v>
      </c>
    </row>
    <row r="115" spans="42:43" x14ac:dyDescent="0.3">
      <c r="AP115" s="8" t="s">
        <v>90</v>
      </c>
      <c r="AQ115" s="9">
        <v>8424</v>
      </c>
    </row>
    <row r="116" spans="42:43" x14ac:dyDescent="0.3">
      <c r="AP116" s="8" t="s">
        <v>106</v>
      </c>
      <c r="AQ116" s="9">
        <v>7805</v>
      </c>
    </row>
    <row r="117" spans="42:43" x14ac:dyDescent="0.3">
      <c r="AP117" s="8" t="s">
        <v>56</v>
      </c>
      <c r="AQ117" s="9">
        <v>7739</v>
      </c>
    </row>
    <row r="118" spans="42:43" x14ac:dyDescent="0.3">
      <c r="AP118" s="8" t="s">
        <v>142</v>
      </c>
      <c r="AQ118" s="9">
        <v>7728</v>
      </c>
    </row>
    <row r="119" spans="42:43" x14ac:dyDescent="0.3">
      <c r="AP119" s="8" t="s">
        <v>160</v>
      </c>
      <c r="AQ119" s="9">
        <v>7614</v>
      </c>
    </row>
    <row r="120" spans="42:43" x14ac:dyDescent="0.3">
      <c r="AP120" s="8" t="s">
        <v>181</v>
      </c>
      <c r="AQ120" s="9">
        <v>7598</v>
      </c>
    </row>
    <row r="121" spans="42:43" x14ac:dyDescent="0.3">
      <c r="AP121" s="8" t="s">
        <v>74</v>
      </c>
      <c r="AQ121" s="9">
        <v>7270</v>
      </c>
    </row>
    <row r="122" spans="42:43" x14ac:dyDescent="0.3">
      <c r="AP122" s="8" t="s">
        <v>102</v>
      </c>
      <c r="AQ122" s="9">
        <v>7084</v>
      </c>
    </row>
    <row r="123" spans="42:43" x14ac:dyDescent="0.3">
      <c r="AP123" s="8" t="s">
        <v>94</v>
      </c>
      <c r="AQ123" s="9">
        <v>6879</v>
      </c>
    </row>
    <row r="124" spans="42:43" x14ac:dyDescent="0.3">
      <c r="AP124" s="8" t="s">
        <v>116</v>
      </c>
      <c r="AQ124" s="9">
        <v>6859</v>
      </c>
    </row>
    <row r="125" spans="42:43" x14ac:dyDescent="0.3">
      <c r="AP125" s="8" t="s">
        <v>166</v>
      </c>
      <c r="AQ125" s="9">
        <v>6709</v>
      </c>
    </row>
    <row r="126" spans="42:43" x14ac:dyDescent="0.3">
      <c r="AP126" s="8" t="s">
        <v>131</v>
      </c>
      <c r="AQ126" s="9">
        <v>6543</v>
      </c>
    </row>
    <row r="127" spans="42:43" x14ac:dyDescent="0.3">
      <c r="AP127" s="8" t="s">
        <v>114</v>
      </c>
      <c r="AQ127" s="9">
        <v>6390</v>
      </c>
    </row>
    <row r="128" spans="42:43" x14ac:dyDescent="0.3">
      <c r="AP128" s="8" t="s">
        <v>81</v>
      </c>
      <c r="AQ128" s="9">
        <v>6384</v>
      </c>
    </row>
    <row r="129" spans="21:43" x14ac:dyDescent="0.3">
      <c r="U129" s="6" t="s">
        <v>6</v>
      </c>
      <c r="V129" s="7" t="s">
        <v>2301</v>
      </c>
      <c r="AP129" s="8" t="s">
        <v>136</v>
      </c>
      <c r="AQ129" s="9">
        <v>6282</v>
      </c>
    </row>
    <row r="130" spans="21:43" x14ac:dyDescent="0.3">
      <c r="U130" s="8" t="s">
        <v>32</v>
      </c>
      <c r="V130" s="11">
        <v>0.24641348923403192</v>
      </c>
      <c r="AP130" s="8" t="s">
        <v>202</v>
      </c>
      <c r="AQ130" s="9">
        <v>6282</v>
      </c>
    </row>
    <row r="131" spans="21:43" x14ac:dyDescent="0.3">
      <c r="U131" s="8" t="s">
        <v>54</v>
      </c>
      <c r="V131" s="11">
        <v>0.22753443881777641</v>
      </c>
      <c r="AP131" s="8" t="s">
        <v>46</v>
      </c>
      <c r="AQ131" s="9">
        <v>6264</v>
      </c>
    </row>
    <row r="132" spans="21:43" x14ac:dyDescent="0.3">
      <c r="U132" s="8" t="s">
        <v>89</v>
      </c>
      <c r="V132" s="11">
        <v>0.22200067604258464</v>
      </c>
      <c r="AP132" s="8" t="s">
        <v>63</v>
      </c>
      <c r="AQ132" s="9">
        <v>5645</v>
      </c>
    </row>
    <row r="133" spans="21:43" x14ac:dyDescent="0.3">
      <c r="U133" s="8" t="s">
        <v>44</v>
      </c>
      <c r="V133" s="11">
        <v>0.1628104524598829</v>
      </c>
      <c r="AP133" s="8" t="s">
        <v>127</v>
      </c>
      <c r="AQ133" s="9">
        <v>5611</v>
      </c>
    </row>
    <row r="134" spans="21:43" x14ac:dyDescent="0.3">
      <c r="U134" s="8" t="s">
        <v>79</v>
      </c>
      <c r="V134" s="11">
        <v>0.14124094344572413</v>
      </c>
      <c r="AP134" s="8" t="s">
        <v>111</v>
      </c>
      <c r="AQ134" s="9">
        <v>5576</v>
      </c>
    </row>
    <row r="135" spans="21:43" x14ac:dyDescent="0.3">
      <c r="U135" s="8" t="s">
        <v>2300</v>
      </c>
      <c r="V135" s="11">
        <v>1</v>
      </c>
      <c r="AP135" s="8" t="s">
        <v>184</v>
      </c>
      <c r="AQ135" s="9">
        <v>5505</v>
      </c>
    </row>
    <row r="136" spans="21:43" x14ac:dyDescent="0.3">
      <c r="AP136" s="8" t="s">
        <v>121</v>
      </c>
      <c r="AQ136" s="9">
        <v>5180</v>
      </c>
    </row>
    <row r="137" spans="21:43" x14ac:dyDescent="0.3">
      <c r="AP137" s="8" t="s">
        <v>179</v>
      </c>
      <c r="AQ137" s="9">
        <v>4755</v>
      </c>
    </row>
    <row r="138" spans="21:43" x14ac:dyDescent="0.3">
      <c r="AP138" s="8" t="s">
        <v>215</v>
      </c>
      <c r="AQ138" s="9">
        <v>4492</v>
      </c>
    </row>
    <row r="139" spans="21:43" x14ac:dyDescent="0.3">
      <c r="AP139" s="8" t="s">
        <v>36</v>
      </c>
      <c r="AQ139" s="9">
        <v>3657</v>
      </c>
    </row>
    <row r="140" spans="21:43" x14ac:dyDescent="0.3">
      <c r="AP140" s="8" t="s">
        <v>2300</v>
      </c>
      <c r="AQ140" s="9">
        <v>178091</v>
      </c>
    </row>
    <row r="154" spans="21:51" x14ac:dyDescent="0.3">
      <c r="AQ154" s="2"/>
      <c r="AR154" s="12" t="s">
        <v>2308</v>
      </c>
      <c r="AS154" s="15"/>
      <c r="AT154" s="15"/>
      <c r="AU154" s="15"/>
      <c r="AV154" s="15"/>
      <c r="AW154" s="15"/>
      <c r="AX154" s="15"/>
      <c r="AY154" s="15"/>
    </row>
    <row r="155" spans="21:51" x14ac:dyDescent="0.3">
      <c r="AQ155" s="2"/>
      <c r="AR155" s="15"/>
      <c r="AS155" s="15"/>
      <c r="AT155" s="15"/>
      <c r="AU155" s="15"/>
      <c r="AV155" s="15"/>
      <c r="AW155" s="15"/>
      <c r="AX155" s="15"/>
      <c r="AY155" s="15"/>
    </row>
    <row r="156" spans="21:51" x14ac:dyDescent="0.3">
      <c r="AQ156" s="2"/>
      <c r="AR156" s="15"/>
      <c r="AS156" s="15"/>
      <c r="AT156" s="15"/>
      <c r="AU156" s="15"/>
      <c r="AV156" s="15"/>
      <c r="AW156" s="15"/>
      <c r="AX156" s="15"/>
      <c r="AY156" s="15"/>
    </row>
    <row r="157" spans="21:51" x14ac:dyDescent="0.3">
      <c r="AQ157" s="2"/>
      <c r="AR157" s="15"/>
      <c r="AS157" s="15"/>
      <c r="AT157" s="15"/>
      <c r="AU157" s="15"/>
      <c r="AV157" s="15"/>
      <c r="AW157" s="15"/>
      <c r="AX157" s="15"/>
      <c r="AY157" s="15"/>
    </row>
    <row r="158" spans="21:51" x14ac:dyDescent="0.3">
      <c r="U158" s="6" t="s">
        <v>6</v>
      </c>
      <c r="V158" s="7" t="s">
        <v>2302</v>
      </c>
      <c r="AQ158" s="2"/>
      <c r="AR158" s="15"/>
      <c r="AS158" s="15"/>
      <c r="AT158" s="15"/>
      <c r="AU158" s="15"/>
      <c r="AV158" s="15"/>
      <c r="AW158" s="15"/>
      <c r="AX158" s="15"/>
      <c r="AY158" s="15"/>
    </row>
    <row r="159" spans="21:51" x14ac:dyDescent="0.3">
      <c r="U159" s="8" t="s">
        <v>32</v>
      </c>
      <c r="V159" s="11">
        <v>0.29906174585252709</v>
      </c>
    </row>
    <row r="160" spans="21:51" x14ac:dyDescent="0.3">
      <c r="U160" s="8" t="s">
        <v>54</v>
      </c>
      <c r="V160" s="11">
        <v>0.25966300767990419</v>
      </c>
    </row>
    <row r="161" spans="21:45" x14ac:dyDescent="0.3">
      <c r="U161" s="8" t="s">
        <v>89</v>
      </c>
      <c r="V161" s="11">
        <v>0.24571364670997811</v>
      </c>
    </row>
    <row r="162" spans="21:45" x14ac:dyDescent="0.3">
      <c r="U162" s="8" t="s">
        <v>79</v>
      </c>
      <c r="V162" s="11">
        <v>0.10228088464993128</v>
      </c>
      <c r="AR162" s="6" t="s">
        <v>11</v>
      </c>
      <c r="AS162" s="7" t="s">
        <v>2301</v>
      </c>
    </row>
    <row r="163" spans="21:45" x14ac:dyDescent="0.3">
      <c r="U163" s="8" t="s">
        <v>44</v>
      </c>
      <c r="V163" s="11">
        <v>9.328071510765934E-2</v>
      </c>
      <c r="AR163" s="8">
        <v>2023</v>
      </c>
      <c r="AS163" s="9">
        <v>1326603</v>
      </c>
    </row>
    <row r="164" spans="21:45" x14ac:dyDescent="0.3">
      <c r="U164" s="8" t="s">
        <v>2300</v>
      </c>
      <c r="V164" s="11">
        <v>1</v>
      </c>
      <c r="AR164" s="8">
        <v>2021</v>
      </c>
      <c r="AS164" s="9">
        <v>1413186</v>
      </c>
    </row>
    <row r="165" spans="21:45" x14ac:dyDescent="0.3">
      <c r="AR165" s="8">
        <v>2020</v>
      </c>
      <c r="AS165" s="9">
        <v>1429384</v>
      </c>
    </row>
    <row r="166" spans="21:45" x14ac:dyDescent="0.3">
      <c r="AR166" s="8">
        <v>2015</v>
      </c>
      <c r="AS166" s="9">
        <v>1453476</v>
      </c>
    </row>
    <row r="167" spans="21:45" x14ac:dyDescent="0.3">
      <c r="AR167" s="8">
        <v>2018</v>
      </c>
      <c r="AS167" s="9">
        <v>1479486</v>
      </c>
    </row>
    <row r="168" spans="21:45" x14ac:dyDescent="0.3">
      <c r="AR168" s="8">
        <v>2017</v>
      </c>
      <c r="AS168" s="9">
        <v>1520365</v>
      </c>
    </row>
    <row r="169" spans="21:45" x14ac:dyDescent="0.3">
      <c r="AR169" s="8">
        <v>2019</v>
      </c>
      <c r="AS169" s="9">
        <v>1522274</v>
      </c>
    </row>
    <row r="170" spans="21:45" x14ac:dyDescent="0.3">
      <c r="AR170" s="8">
        <v>2016</v>
      </c>
      <c r="AS170" s="9">
        <v>1538545</v>
      </c>
    </row>
    <row r="171" spans="21:45" x14ac:dyDescent="0.3">
      <c r="AR171" s="8">
        <v>2022</v>
      </c>
      <c r="AS171" s="9">
        <v>1538847</v>
      </c>
    </row>
    <row r="172" spans="21:45" x14ac:dyDescent="0.3">
      <c r="AR172" s="8">
        <v>2024</v>
      </c>
      <c r="AS172" s="9">
        <v>1655595</v>
      </c>
    </row>
    <row r="173" spans="21:45" x14ac:dyDescent="0.3">
      <c r="AR173" s="8" t="s">
        <v>2300</v>
      </c>
      <c r="AS173" s="9">
        <v>14877761</v>
      </c>
    </row>
    <row r="189" spans="21:22" x14ac:dyDescent="0.3">
      <c r="U189" s="6" t="s">
        <v>7</v>
      </c>
      <c r="V189" s="7" t="s">
        <v>2302</v>
      </c>
    </row>
    <row r="190" spans="21:22" x14ac:dyDescent="0.3">
      <c r="U190" s="8" t="s">
        <v>33</v>
      </c>
      <c r="V190" s="11">
        <v>0.54974622768444936</v>
      </c>
    </row>
    <row r="191" spans="21:22" x14ac:dyDescent="0.3">
      <c r="U191" s="8" t="s">
        <v>80</v>
      </c>
      <c r="V191" s="11">
        <v>0.45025377231555064</v>
      </c>
    </row>
    <row r="192" spans="21:22" x14ac:dyDescent="0.3">
      <c r="U192" s="8" t="s">
        <v>2300</v>
      </c>
      <c r="V192" s="11">
        <v>1</v>
      </c>
    </row>
    <row r="225" spans="21:22" x14ac:dyDescent="0.3">
      <c r="U225" s="6" t="s">
        <v>7</v>
      </c>
      <c r="V225" s="7" t="s">
        <v>2301</v>
      </c>
    </row>
    <row r="226" spans="21:22" x14ac:dyDescent="0.3">
      <c r="U226" s="8" t="s">
        <v>33</v>
      </c>
      <c r="V226" s="11">
        <v>0.50779112529096282</v>
      </c>
    </row>
    <row r="227" spans="21:22" x14ac:dyDescent="0.3">
      <c r="U227" s="8" t="s">
        <v>80</v>
      </c>
      <c r="V227" s="11">
        <v>0.49220887470903718</v>
      </c>
    </row>
    <row r="228" spans="21:22" x14ac:dyDescent="0.3">
      <c r="U228" s="8" t="s">
        <v>2300</v>
      </c>
      <c r="V228" s="11">
        <v>1</v>
      </c>
    </row>
  </sheetData>
  <mergeCells count="5">
    <mergeCell ref="H1:M3"/>
    <mergeCell ref="U1:Z3"/>
    <mergeCell ref="AP1:AV3"/>
    <mergeCell ref="H85:M88"/>
    <mergeCell ref="AR154:AY158"/>
  </mergeCells>
  <pageMargins left="0.7" right="0.7" top="0.75" bottom="0.75" header="0.3" footer="0.3"/>
  <pageSetup paperSize="9" orientation="portrait" r:id="rId17"/>
  <drawing r:id="rId18"/>
  <extLst>
    <ext xmlns:x14="http://schemas.microsoft.com/office/spreadsheetml/2009/9/main" uri="{A8765BA9-456A-4dab-B4F3-ACF838C121DE}">
      <x14:slicerList>
        <x14:slicer r:id="rId1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4165F-2A2A-46DF-BC09-BC9715721DD5}">
  <dimension ref="F1:GT345"/>
  <sheetViews>
    <sheetView tabSelected="1" topLeftCell="K1" zoomScale="38" zoomScaleNormal="115" workbookViewId="0">
      <selection activeCell="BK67" sqref="BK67"/>
    </sheetView>
  </sheetViews>
  <sheetFormatPr defaultRowHeight="14.4" x14ac:dyDescent="0.3"/>
  <sheetData>
    <row r="1" spans="6:202" s="16" customFormat="1" ht="31.2" x14ac:dyDescent="0.3">
      <c r="F1" s="23" t="s">
        <v>2309</v>
      </c>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36"/>
      <c r="AS1" s="36"/>
      <c r="AT1" s="36"/>
      <c r="AU1" s="36"/>
      <c r="AV1" s="36"/>
      <c r="AW1" s="36"/>
      <c r="AX1" s="36"/>
      <c r="AY1" s="36"/>
      <c r="AZ1" s="36"/>
      <c r="BA1" s="36"/>
      <c r="BB1" s="36"/>
      <c r="BC1" s="36"/>
      <c r="BD1" s="36"/>
      <c r="BE1" s="36"/>
      <c r="BF1" s="36"/>
      <c r="BG1" s="36"/>
      <c r="BH1" s="36"/>
      <c r="BI1" s="36"/>
      <c r="BJ1" s="36"/>
      <c r="BK1" s="36"/>
      <c r="BL1" s="35"/>
      <c r="BM1" s="35"/>
      <c r="BN1" s="35"/>
      <c r="BO1" s="35"/>
      <c r="BP1" s="35"/>
      <c r="BQ1" s="35"/>
      <c r="BR1" s="35"/>
      <c r="BS1" s="35"/>
      <c r="BT1" s="35"/>
      <c r="BU1" s="35"/>
      <c r="BV1" s="35"/>
      <c r="BW1" s="35"/>
      <c r="BX1" s="34"/>
      <c r="BY1" s="34"/>
      <c r="BZ1" s="34"/>
      <c r="CA1" s="34"/>
      <c r="CB1" s="34"/>
      <c r="CC1" s="34"/>
      <c r="CD1" s="34"/>
      <c r="CE1" s="34"/>
      <c r="CF1" s="34"/>
      <c r="CG1" s="34"/>
      <c r="CH1" s="34"/>
      <c r="CI1" s="34"/>
      <c r="CJ1" s="34"/>
      <c r="CK1" s="34"/>
      <c r="CL1" s="34"/>
      <c r="CM1" s="34"/>
      <c r="CN1" s="34"/>
    </row>
    <row r="2" spans="6:202" x14ac:dyDescent="0.3">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row>
    <row r="3" spans="6:202" x14ac:dyDescent="0.3">
      <c r="K3" s="28"/>
      <c r="L3" s="25" t="s">
        <v>2310</v>
      </c>
      <c r="M3" s="22"/>
      <c r="N3" s="22"/>
      <c r="O3" s="22"/>
      <c r="P3" s="22"/>
      <c r="Q3" s="22"/>
      <c r="R3" s="22"/>
      <c r="S3" s="22"/>
      <c r="T3" s="28"/>
      <c r="U3" s="28"/>
      <c r="V3" s="28"/>
      <c r="W3" s="29" t="s">
        <v>2311</v>
      </c>
      <c r="X3" s="22"/>
      <c r="Y3" s="22"/>
      <c r="Z3" s="22"/>
      <c r="AA3" s="22"/>
      <c r="AB3" s="22"/>
      <c r="AC3" s="22"/>
      <c r="AD3" s="22"/>
      <c r="AE3" s="28"/>
      <c r="AF3" s="32" t="s">
        <v>2312</v>
      </c>
      <c r="AG3" s="22"/>
      <c r="AH3" s="22"/>
      <c r="AI3" s="22"/>
      <c r="AJ3" s="22"/>
      <c r="AK3" s="22"/>
      <c r="AL3" s="22"/>
      <c r="AM3" s="22"/>
      <c r="AN3" s="28"/>
      <c r="AO3" s="37" t="s">
        <v>2313</v>
      </c>
      <c r="AP3" s="22"/>
      <c r="AQ3" s="22"/>
      <c r="AR3" s="22"/>
      <c r="AS3" s="22"/>
      <c r="AT3" s="22"/>
      <c r="AU3" s="22"/>
      <c r="AV3" s="22"/>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row>
    <row r="4" spans="6:202" ht="28.8" x14ac:dyDescent="0.3">
      <c r="K4" s="28"/>
      <c r="L4" s="26">
        <f>COUNTA([1]used_car_sales!L2:L2167)</f>
        <v>2166</v>
      </c>
      <c r="M4" s="22"/>
      <c r="N4" s="22"/>
      <c r="O4" s="22"/>
      <c r="P4" s="22"/>
      <c r="Q4" s="22"/>
      <c r="R4" s="22"/>
      <c r="S4" s="22"/>
      <c r="T4" s="28"/>
      <c r="U4" s="28"/>
      <c r="V4" s="31"/>
      <c r="W4" s="30">
        <v>14877761</v>
      </c>
      <c r="X4" s="22"/>
      <c r="Y4" s="22"/>
      <c r="Z4" s="22"/>
      <c r="AA4" s="22"/>
      <c r="AB4" s="22"/>
      <c r="AC4" s="22"/>
      <c r="AD4" s="22"/>
      <c r="AE4" s="28"/>
      <c r="AF4" s="33">
        <v>277217</v>
      </c>
      <c r="AG4" s="22"/>
      <c r="AH4" s="22"/>
      <c r="AI4" s="22"/>
      <c r="AJ4" s="22"/>
      <c r="AK4" s="22"/>
      <c r="AL4" s="22"/>
      <c r="AM4" s="22"/>
      <c r="AN4" s="28"/>
      <c r="AO4" s="38">
        <v>1.976915974145891</v>
      </c>
      <c r="AP4" s="22"/>
      <c r="AQ4" s="22"/>
      <c r="AR4" s="22"/>
      <c r="AS4" s="22"/>
      <c r="AT4" s="22"/>
      <c r="AU4" s="22"/>
      <c r="AV4" s="22"/>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row>
    <row r="5" spans="6:202" x14ac:dyDescent="0.3">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row>
    <row r="6" spans="6:202" x14ac:dyDescent="0.3">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row>
    <row r="7" spans="6:202" x14ac:dyDescent="0.3">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row>
    <row r="8" spans="6:202" x14ac:dyDescent="0.3">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row>
    <row r="9" spans="6:202" x14ac:dyDescent="0.3">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row>
    <row r="10" spans="6:202" x14ac:dyDescent="0.3">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row>
    <row r="11" spans="6:202" x14ac:dyDescent="0.3">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row>
    <row r="12" spans="6:202" x14ac:dyDescent="0.3">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row>
    <row r="13" spans="6:202" x14ac:dyDescent="0.3">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row>
    <row r="14" spans="6:202" x14ac:dyDescent="0.3">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row>
    <row r="15" spans="6:202" x14ac:dyDescent="0.3">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row>
    <row r="16" spans="6:202" x14ac:dyDescent="0.3">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row>
    <row r="17" spans="11:202" x14ac:dyDescent="0.3">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row>
    <row r="18" spans="11:202" x14ac:dyDescent="0.3">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row>
    <row r="19" spans="11:202" x14ac:dyDescent="0.3">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row>
    <row r="20" spans="11:202" x14ac:dyDescent="0.3">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row>
    <row r="21" spans="11:202" x14ac:dyDescent="0.3">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row>
    <row r="22" spans="11:202" x14ac:dyDescent="0.3">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row>
    <row r="23" spans="11:202" x14ac:dyDescent="0.3">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row>
    <row r="24" spans="11:202" x14ac:dyDescent="0.3">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row>
    <row r="25" spans="11:202" x14ac:dyDescent="0.3">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row>
    <row r="26" spans="11:202" x14ac:dyDescent="0.3">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row>
    <row r="27" spans="11:202" x14ac:dyDescent="0.3">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row>
    <row r="28" spans="11:202" x14ac:dyDescent="0.3">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row>
    <row r="29" spans="11:202" x14ac:dyDescent="0.3">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row>
    <row r="30" spans="11:202" x14ac:dyDescent="0.3">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row>
    <row r="31" spans="11:202" x14ac:dyDescent="0.3">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row>
    <row r="32" spans="11:202" x14ac:dyDescent="0.3">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row>
    <row r="33" spans="11:202" x14ac:dyDescent="0.3">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c r="EQ33" s="21"/>
      <c r="ER33" s="21"/>
      <c r="ES33" s="21"/>
      <c r="ET33" s="21"/>
      <c r="EU33" s="21"/>
      <c r="EV33" s="21"/>
      <c r="EW33" s="21"/>
      <c r="EX33" s="21"/>
      <c r="EY33" s="21"/>
      <c r="EZ33" s="21"/>
      <c r="FA33" s="21"/>
      <c r="FB33" s="21"/>
      <c r="FC33" s="21"/>
      <c r="FD33" s="21"/>
      <c r="FE33" s="21"/>
      <c r="FF33" s="21"/>
      <c r="FG33" s="21"/>
      <c r="FH33" s="21"/>
      <c r="FI33" s="21"/>
      <c r="FJ33" s="21"/>
      <c r="FK33" s="21"/>
      <c r="FL33" s="21"/>
      <c r="FM33" s="21"/>
      <c r="FN33" s="21"/>
      <c r="FO33" s="21"/>
      <c r="FP33" s="21"/>
      <c r="FQ33" s="21"/>
      <c r="FR33" s="21"/>
      <c r="FS33" s="21"/>
      <c r="FT33" s="21"/>
      <c r="FU33" s="21"/>
      <c r="FV33" s="21"/>
      <c r="FW33" s="21"/>
      <c r="FX33" s="21"/>
      <c r="FY33" s="21"/>
      <c r="FZ33" s="21"/>
      <c r="GA33" s="21"/>
      <c r="GB33" s="21"/>
      <c r="GC33" s="21"/>
      <c r="GD33" s="21"/>
      <c r="GE33" s="21"/>
      <c r="GF33" s="21"/>
      <c r="GG33" s="21"/>
      <c r="GH33" s="21"/>
      <c r="GI33" s="21"/>
      <c r="GJ33" s="21"/>
      <c r="GK33" s="21"/>
      <c r="GL33" s="21"/>
      <c r="GM33" s="21"/>
      <c r="GN33" s="21"/>
      <c r="GO33" s="21"/>
      <c r="GP33" s="21"/>
      <c r="GQ33" s="21"/>
      <c r="GR33" s="21"/>
      <c r="GS33" s="21"/>
      <c r="GT33" s="21"/>
    </row>
    <row r="34" spans="11:202" x14ac:dyDescent="0.3">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21"/>
      <c r="EL34" s="21"/>
      <c r="EM34" s="21"/>
      <c r="EN34" s="21"/>
      <c r="EO34" s="21"/>
      <c r="EP34" s="21"/>
      <c r="EQ34" s="21"/>
      <c r="ER34" s="21"/>
      <c r="ES34" s="21"/>
      <c r="ET34" s="21"/>
      <c r="EU34" s="21"/>
      <c r="EV34" s="21"/>
      <c r="EW34" s="21"/>
      <c r="EX34" s="21"/>
      <c r="EY34" s="21"/>
      <c r="EZ34" s="21"/>
      <c r="FA34" s="21"/>
      <c r="FB34" s="21"/>
      <c r="FC34" s="21"/>
      <c r="FD34" s="21"/>
      <c r="FE34" s="21"/>
      <c r="FF34" s="21"/>
      <c r="FG34" s="21"/>
      <c r="FH34" s="21"/>
      <c r="FI34" s="21"/>
      <c r="FJ34" s="21"/>
      <c r="FK34" s="21"/>
      <c r="FL34" s="21"/>
      <c r="FM34" s="21"/>
      <c r="FN34" s="21"/>
      <c r="FO34" s="21"/>
      <c r="FP34" s="21"/>
      <c r="FQ34" s="21"/>
      <c r="FR34" s="21"/>
      <c r="FS34" s="21"/>
      <c r="FT34" s="21"/>
      <c r="FU34" s="21"/>
      <c r="FV34" s="21"/>
      <c r="FW34" s="21"/>
      <c r="FX34" s="21"/>
      <c r="FY34" s="21"/>
      <c r="FZ34" s="21"/>
      <c r="GA34" s="21"/>
      <c r="GB34" s="21"/>
      <c r="GC34" s="21"/>
      <c r="GD34" s="21"/>
      <c r="GE34" s="21"/>
      <c r="GF34" s="21"/>
      <c r="GG34" s="21"/>
      <c r="GH34" s="21"/>
      <c r="GI34" s="21"/>
      <c r="GJ34" s="21"/>
      <c r="GK34" s="21"/>
      <c r="GL34" s="21"/>
      <c r="GM34" s="21"/>
      <c r="GN34" s="21"/>
      <c r="GO34" s="21"/>
      <c r="GP34" s="21"/>
      <c r="GQ34" s="21"/>
      <c r="GR34" s="21"/>
      <c r="GS34" s="21"/>
      <c r="GT34" s="21"/>
    </row>
    <row r="35" spans="11:202" x14ac:dyDescent="0.3">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1"/>
      <c r="EM35" s="21"/>
      <c r="EN35" s="21"/>
      <c r="EO35" s="21"/>
      <c r="EP35" s="21"/>
      <c r="EQ35" s="21"/>
      <c r="ER35" s="21"/>
      <c r="ES35" s="21"/>
      <c r="ET35" s="21"/>
      <c r="EU35" s="21"/>
      <c r="EV35" s="21"/>
      <c r="EW35" s="21"/>
      <c r="EX35" s="21"/>
      <c r="EY35" s="21"/>
      <c r="EZ35" s="21"/>
      <c r="FA35" s="21"/>
      <c r="FB35" s="21"/>
      <c r="FC35" s="21"/>
      <c r="FD35" s="21"/>
      <c r="FE35" s="21"/>
      <c r="FF35" s="21"/>
      <c r="FG35" s="21"/>
      <c r="FH35" s="21"/>
      <c r="FI35" s="21"/>
      <c r="FJ35" s="21"/>
      <c r="FK35" s="21"/>
      <c r="FL35" s="21"/>
      <c r="FM35" s="21"/>
      <c r="FN35" s="21"/>
      <c r="FO35" s="21"/>
      <c r="FP35" s="21"/>
      <c r="FQ35" s="21"/>
      <c r="FR35" s="21"/>
      <c r="FS35" s="21"/>
      <c r="FT35" s="21"/>
      <c r="FU35" s="21"/>
      <c r="FV35" s="21"/>
      <c r="FW35" s="21"/>
      <c r="FX35" s="21"/>
      <c r="FY35" s="21"/>
      <c r="FZ35" s="21"/>
      <c r="GA35" s="21"/>
      <c r="GB35" s="21"/>
      <c r="GC35" s="21"/>
      <c r="GD35" s="21"/>
      <c r="GE35" s="21"/>
      <c r="GF35" s="21"/>
      <c r="GG35" s="21"/>
      <c r="GH35" s="21"/>
      <c r="GI35" s="21"/>
      <c r="GJ35" s="21"/>
      <c r="GK35" s="21"/>
      <c r="GL35" s="21"/>
      <c r="GM35" s="21"/>
      <c r="GN35" s="21"/>
      <c r="GO35" s="21"/>
      <c r="GP35" s="21"/>
      <c r="GQ35" s="21"/>
      <c r="GR35" s="21"/>
      <c r="GS35" s="21"/>
      <c r="GT35" s="21"/>
    </row>
    <row r="36" spans="11:202" x14ac:dyDescent="0.3">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21"/>
      <c r="DY36" s="21"/>
      <c r="DZ36" s="21"/>
      <c r="EA36" s="21"/>
      <c r="EB36" s="21"/>
      <c r="EC36" s="21"/>
      <c r="ED36" s="21"/>
      <c r="EE36" s="21"/>
      <c r="EF36" s="21"/>
      <c r="EG36" s="21"/>
      <c r="EH36" s="21"/>
      <c r="EI36" s="21"/>
      <c r="EJ36" s="21"/>
      <c r="EK36" s="21"/>
      <c r="EL36" s="21"/>
      <c r="EM36" s="21"/>
      <c r="EN36" s="21"/>
      <c r="EO36" s="21"/>
      <c r="EP36" s="21"/>
      <c r="EQ36" s="21"/>
      <c r="ER36" s="21"/>
      <c r="ES36" s="21"/>
      <c r="ET36" s="21"/>
      <c r="EU36" s="21"/>
      <c r="EV36" s="21"/>
      <c r="EW36" s="21"/>
      <c r="EX36" s="21"/>
      <c r="EY36" s="21"/>
      <c r="EZ36" s="21"/>
      <c r="FA36" s="21"/>
      <c r="FB36" s="21"/>
      <c r="FC36" s="21"/>
      <c r="FD36" s="21"/>
      <c r="FE36" s="21"/>
      <c r="FF36" s="21"/>
      <c r="FG36" s="21"/>
      <c r="FH36" s="21"/>
      <c r="FI36" s="21"/>
      <c r="FJ36" s="21"/>
      <c r="FK36" s="21"/>
      <c r="FL36" s="21"/>
      <c r="FM36" s="21"/>
      <c r="FN36" s="21"/>
      <c r="FO36" s="21"/>
      <c r="FP36" s="21"/>
      <c r="FQ36" s="21"/>
      <c r="FR36" s="21"/>
      <c r="FS36" s="21"/>
      <c r="FT36" s="21"/>
      <c r="FU36" s="21"/>
      <c r="FV36" s="21"/>
      <c r="FW36" s="21"/>
      <c r="FX36" s="21"/>
      <c r="FY36" s="21"/>
      <c r="FZ36" s="21"/>
      <c r="GA36" s="21"/>
      <c r="GB36" s="21"/>
      <c r="GC36" s="21"/>
      <c r="GD36" s="21"/>
      <c r="GE36" s="21"/>
      <c r="GF36" s="21"/>
      <c r="GG36" s="21"/>
      <c r="GH36" s="21"/>
      <c r="GI36" s="21"/>
      <c r="GJ36" s="21"/>
      <c r="GK36" s="21"/>
      <c r="GL36" s="21"/>
      <c r="GM36" s="21"/>
      <c r="GN36" s="21"/>
      <c r="GO36" s="21"/>
      <c r="GP36" s="21"/>
      <c r="GQ36" s="21"/>
      <c r="GR36" s="21"/>
      <c r="GS36" s="21"/>
      <c r="GT36" s="21"/>
    </row>
    <row r="37" spans="11:202" x14ac:dyDescent="0.3">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c r="DX37" s="21"/>
      <c r="DY37" s="21"/>
      <c r="DZ37" s="21"/>
      <c r="EA37" s="21"/>
      <c r="EB37" s="21"/>
      <c r="EC37" s="21"/>
      <c r="ED37" s="21"/>
      <c r="EE37" s="21"/>
      <c r="EF37" s="21"/>
      <c r="EG37" s="21"/>
      <c r="EH37" s="21"/>
      <c r="EI37" s="21"/>
      <c r="EJ37" s="21"/>
      <c r="EK37" s="21"/>
      <c r="EL37" s="21"/>
      <c r="EM37" s="21"/>
      <c r="EN37" s="21"/>
      <c r="EO37" s="21"/>
      <c r="EP37" s="21"/>
      <c r="EQ37" s="21"/>
      <c r="ER37" s="21"/>
      <c r="ES37" s="21"/>
      <c r="ET37" s="21"/>
      <c r="EU37" s="21"/>
      <c r="EV37" s="21"/>
      <c r="EW37" s="21"/>
      <c r="EX37" s="21"/>
      <c r="EY37" s="21"/>
      <c r="EZ37" s="21"/>
      <c r="FA37" s="21"/>
      <c r="FB37" s="21"/>
      <c r="FC37" s="21"/>
      <c r="FD37" s="21"/>
      <c r="FE37" s="21"/>
      <c r="FF37" s="21"/>
      <c r="FG37" s="21"/>
      <c r="FH37" s="21"/>
      <c r="FI37" s="21"/>
      <c r="FJ37" s="21"/>
      <c r="FK37" s="21"/>
      <c r="FL37" s="21"/>
      <c r="FM37" s="21"/>
      <c r="FN37" s="21"/>
      <c r="FO37" s="21"/>
      <c r="FP37" s="21"/>
      <c r="FQ37" s="21"/>
      <c r="FR37" s="21"/>
      <c r="FS37" s="21"/>
      <c r="FT37" s="21"/>
      <c r="FU37" s="21"/>
      <c r="FV37" s="21"/>
      <c r="FW37" s="21"/>
      <c r="FX37" s="21"/>
      <c r="FY37" s="21"/>
      <c r="FZ37" s="21"/>
      <c r="GA37" s="21"/>
      <c r="GB37" s="21"/>
      <c r="GC37" s="21"/>
      <c r="GD37" s="21"/>
      <c r="GE37" s="21"/>
      <c r="GF37" s="21"/>
      <c r="GG37" s="21"/>
      <c r="GH37" s="21"/>
      <c r="GI37" s="21"/>
      <c r="GJ37" s="21"/>
      <c r="GK37" s="21"/>
      <c r="GL37" s="21"/>
      <c r="GM37" s="21"/>
      <c r="GN37" s="21"/>
      <c r="GO37" s="21"/>
      <c r="GP37" s="21"/>
      <c r="GQ37" s="21"/>
      <c r="GR37" s="21"/>
      <c r="GS37" s="21"/>
      <c r="GT37" s="21"/>
    </row>
    <row r="38" spans="11:202" x14ac:dyDescent="0.3">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c r="DX38" s="21"/>
      <c r="DY38" s="21"/>
      <c r="DZ38" s="21"/>
      <c r="EA38" s="21"/>
      <c r="EB38" s="21"/>
      <c r="EC38" s="21"/>
      <c r="ED38" s="21"/>
      <c r="EE38" s="21"/>
      <c r="EF38" s="21"/>
      <c r="EG38" s="21"/>
      <c r="EH38" s="21"/>
      <c r="EI38" s="21"/>
      <c r="EJ38" s="21"/>
      <c r="EK38" s="21"/>
      <c r="EL38" s="21"/>
      <c r="EM38" s="21"/>
      <c r="EN38" s="21"/>
      <c r="EO38" s="21"/>
      <c r="EP38" s="21"/>
      <c r="EQ38" s="21"/>
      <c r="ER38" s="21"/>
      <c r="ES38" s="21"/>
      <c r="ET38" s="21"/>
      <c r="EU38" s="21"/>
      <c r="EV38" s="21"/>
      <c r="EW38" s="21"/>
      <c r="EX38" s="21"/>
      <c r="EY38" s="21"/>
      <c r="EZ38" s="21"/>
      <c r="FA38" s="21"/>
      <c r="FB38" s="21"/>
      <c r="FC38" s="21"/>
      <c r="FD38" s="21"/>
      <c r="FE38" s="21"/>
      <c r="FF38" s="21"/>
      <c r="FG38" s="21"/>
      <c r="FH38" s="21"/>
      <c r="FI38" s="21"/>
      <c r="FJ38" s="21"/>
      <c r="FK38" s="21"/>
      <c r="FL38" s="21"/>
      <c r="FM38" s="21"/>
      <c r="FN38" s="21"/>
      <c r="FO38" s="21"/>
      <c r="FP38" s="21"/>
      <c r="FQ38" s="21"/>
      <c r="FR38" s="21"/>
      <c r="FS38" s="21"/>
      <c r="FT38" s="21"/>
      <c r="FU38" s="21"/>
      <c r="FV38" s="21"/>
      <c r="FW38" s="21"/>
      <c r="FX38" s="21"/>
      <c r="FY38" s="21"/>
      <c r="FZ38" s="21"/>
      <c r="GA38" s="21"/>
      <c r="GB38" s="21"/>
      <c r="GC38" s="21"/>
      <c r="GD38" s="21"/>
      <c r="GE38" s="21"/>
      <c r="GF38" s="21"/>
      <c r="GG38" s="21"/>
      <c r="GH38" s="21"/>
      <c r="GI38" s="21"/>
      <c r="GJ38" s="21"/>
      <c r="GK38" s="21"/>
      <c r="GL38" s="21"/>
      <c r="GM38" s="21"/>
      <c r="GN38" s="21"/>
      <c r="GO38" s="21"/>
      <c r="GP38" s="21"/>
      <c r="GQ38" s="21"/>
      <c r="GR38" s="21"/>
      <c r="GS38" s="21"/>
      <c r="GT38" s="21"/>
    </row>
    <row r="39" spans="11:202" x14ac:dyDescent="0.3">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39"/>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21"/>
      <c r="EE39" s="21"/>
      <c r="EF39" s="21"/>
      <c r="EG39" s="21"/>
      <c r="EH39" s="21"/>
      <c r="EI39" s="21"/>
      <c r="EJ39" s="21"/>
      <c r="EK39" s="21"/>
      <c r="EL39" s="21"/>
      <c r="EM39" s="21"/>
      <c r="EN39" s="21"/>
      <c r="EO39" s="21"/>
      <c r="EP39" s="21"/>
      <c r="EQ39" s="21"/>
      <c r="ER39" s="21"/>
      <c r="ES39" s="21"/>
      <c r="ET39" s="21"/>
      <c r="EU39" s="21"/>
      <c r="EV39" s="21"/>
      <c r="EW39" s="21"/>
      <c r="EX39" s="21"/>
      <c r="EY39" s="21"/>
      <c r="EZ39" s="21"/>
      <c r="FA39" s="21"/>
      <c r="FB39" s="21"/>
      <c r="FC39" s="21"/>
      <c r="FD39" s="21"/>
      <c r="FE39" s="21"/>
      <c r="FF39" s="21"/>
      <c r="FG39" s="21"/>
      <c r="FH39" s="21"/>
      <c r="FI39" s="21"/>
      <c r="FJ39" s="21"/>
      <c r="FK39" s="21"/>
      <c r="FL39" s="21"/>
      <c r="FM39" s="21"/>
      <c r="FN39" s="21"/>
      <c r="FO39" s="21"/>
      <c r="FP39" s="21"/>
      <c r="FQ39" s="21"/>
      <c r="FR39" s="21"/>
      <c r="FS39" s="21"/>
      <c r="FT39" s="21"/>
      <c r="FU39" s="21"/>
      <c r="FV39" s="21"/>
      <c r="FW39" s="21"/>
      <c r="FX39" s="21"/>
      <c r="FY39" s="21"/>
      <c r="FZ39" s="21"/>
      <c r="GA39" s="21"/>
      <c r="GB39" s="21"/>
      <c r="GC39" s="21"/>
      <c r="GD39" s="21"/>
      <c r="GE39" s="21"/>
      <c r="GF39" s="21"/>
      <c r="GG39" s="21"/>
      <c r="GH39" s="21"/>
      <c r="GI39" s="21"/>
      <c r="GJ39" s="21"/>
      <c r="GK39" s="21"/>
      <c r="GL39" s="21"/>
      <c r="GM39" s="21"/>
      <c r="GN39" s="21"/>
      <c r="GO39" s="21"/>
      <c r="GP39" s="21"/>
      <c r="GQ39" s="21"/>
      <c r="GR39" s="21"/>
      <c r="GS39" s="21"/>
      <c r="GT39" s="21"/>
    </row>
    <row r="40" spans="11:202" x14ac:dyDescent="0.3">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c r="DV40" s="21"/>
      <c r="DW40" s="21"/>
      <c r="DX40" s="21"/>
      <c r="DY40" s="21"/>
      <c r="DZ40" s="21"/>
      <c r="EA40" s="21"/>
      <c r="EB40" s="21"/>
      <c r="EC40" s="21"/>
      <c r="ED40" s="21"/>
      <c r="EE40" s="21"/>
      <c r="EF40" s="21"/>
      <c r="EG40" s="21"/>
      <c r="EH40" s="21"/>
      <c r="EI40" s="21"/>
      <c r="EJ40" s="21"/>
      <c r="EK40" s="21"/>
      <c r="EL40" s="21"/>
      <c r="EM40" s="21"/>
      <c r="EN40" s="21"/>
      <c r="EO40" s="21"/>
      <c r="EP40" s="21"/>
      <c r="EQ40" s="21"/>
      <c r="ER40" s="21"/>
      <c r="ES40" s="21"/>
      <c r="ET40" s="21"/>
      <c r="EU40" s="21"/>
      <c r="EV40" s="21"/>
      <c r="EW40" s="21"/>
      <c r="EX40" s="21"/>
      <c r="EY40" s="21"/>
      <c r="EZ40" s="21"/>
      <c r="FA40" s="21"/>
      <c r="FB40" s="21"/>
      <c r="FC40" s="21"/>
      <c r="FD40" s="21"/>
      <c r="FE40" s="21"/>
      <c r="FF40" s="21"/>
      <c r="FG40" s="21"/>
      <c r="FH40" s="21"/>
      <c r="FI40" s="21"/>
      <c r="FJ40" s="21"/>
      <c r="FK40" s="21"/>
      <c r="FL40" s="21"/>
      <c r="FM40" s="21"/>
      <c r="FN40" s="21"/>
      <c r="FO40" s="21"/>
      <c r="FP40" s="21"/>
      <c r="FQ40" s="21"/>
      <c r="FR40" s="21"/>
      <c r="FS40" s="21"/>
      <c r="FT40" s="21"/>
      <c r="FU40" s="21"/>
      <c r="FV40" s="21"/>
      <c r="FW40" s="21"/>
      <c r="FX40" s="21"/>
      <c r="FY40" s="21"/>
      <c r="FZ40" s="21"/>
      <c r="GA40" s="21"/>
      <c r="GB40" s="21"/>
      <c r="GC40" s="21"/>
      <c r="GD40" s="21"/>
      <c r="GE40" s="21"/>
      <c r="GF40" s="21"/>
      <c r="GG40" s="21"/>
      <c r="GH40" s="21"/>
      <c r="GI40" s="21"/>
      <c r="GJ40" s="21"/>
      <c r="GK40" s="21"/>
      <c r="GL40" s="21"/>
      <c r="GM40" s="21"/>
      <c r="GN40" s="21"/>
      <c r="GO40" s="21"/>
      <c r="GP40" s="21"/>
      <c r="GQ40" s="21"/>
      <c r="GR40" s="21"/>
      <c r="GS40" s="21"/>
      <c r="GT40" s="21"/>
    </row>
    <row r="41" spans="11:202" x14ac:dyDescent="0.3">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c r="DV41" s="21"/>
      <c r="DW41" s="21"/>
      <c r="DX41" s="21"/>
      <c r="DY41" s="21"/>
      <c r="DZ41" s="21"/>
      <c r="EA41" s="21"/>
      <c r="EB41" s="21"/>
      <c r="EC41" s="21"/>
      <c r="ED41" s="21"/>
      <c r="EE41" s="21"/>
      <c r="EF41" s="21"/>
      <c r="EG41" s="21"/>
      <c r="EH41" s="21"/>
      <c r="EI41" s="21"/>
      <c r="EJ41" s="21"/>
      <c r="EK41" s="21"/>
      <c r="EL41" s="21"/>
      <c r="EM41" s="21"/>
      <c r="EN41" s="21"/>
      <c r="EO41" s="21"/>
      <c r="EP41" s="21"/>
      <c r="EQ41" s="21"/>
      <c r="ER41" s="21"/>
      <c r="ES41" s="21"/>
      <c r="ET41" s="21"/>
      <c r="EU41" s="21"/>
      <c r="EV41" s="21"/>
      <c r="EW41" s="21"/>
      <c r="EX41" s="21"/>
      <c r="EY41" s="21"/>
      <c r="EZ41" s="21"/>
      <c r="FA41" s="21"/>
      <c r="FB41" s="21"/>
      <c r="FC41" s="21"/>
      <c r="FD41" s="21"/>
      <c r="FE41" s="21"/>
      <c r="FF41" s="21"/>
      <c r="FG41" s="21"/>
      <c r="FH41" s="21"/>
      <c r="FI41" s="21"/>
      <c r="FJ41" s="21"/>
      <c r="FK41" s="21"/>
      <c r="FL41" s="21"/>
      <c r="FM41" s="21"/>
      <c r="FN41" s="21"/>
      <c r="FO41" s="21"/>
      <c r="FP41" s="21"/>
      <c r="FQ41" s="21"/>
      <c r="FR41" s="21"/>
      <c r="FS41" s="21"/>
      <c r="FT41" s="21"/>
      <c r="FU41" s="21"/>
      <c r="FV41" s="21"/>
      <c r="FW41" s="21"/>
      <c r="FX41" s="21"/>
      <c r="FY41" s="21"/>
      <c r="FZ41" s="21"/>
      <c r="GA41" s="21"/>
      <c r="GB41" s="21"/>
      <c r="GC41" s="21"/>
      <c r="GD41" s="21"/>
      <c r="GE41" s="21"/>
      <c r="GF41" s="21"/>
      <c r="GG41" s="21"/>
      <c r="GH41" s="21"/>
      <c r="GI41" s="21"/>
      <c r="GJ41" s="21"/>
      <c r="GK41" s="21"/>
      <c r="GL41" s="21"/>
      <c r="GM41" s="21"/>
      <c r="GN41" s="21"/>
      <c r="GO41" s="21"/>
      <c r="GP41" s="21"/>
      <c r="GQ41" s="21"/>
      <c r="GR41" s="21"/>
      <c r="GS41" s="21"/>
      <c r="GT41" s="21"/>
    </row>
    <row r="42" spans="11:202" x14ac:dyDescent="0.3">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c r="DV42" s="21"/>
      <c r="DW42" s="21"/>
      <c r="DX42" s="21"/>
      <c r="DY42" s="21"/>
      <c r="DZ42" s="21"/>
      <c r="EA42" s="21"/>
      <c r="EB42" s="21"/>
      <c r="EC42" s="21"/>
      <c r="ED42" s="21"/>
      <c r="EE42" s="21"/>
      <c r="EF42" s="21"/>
      <c r="EG42" s="21"/>
      <c r="EH42" s="21"/>
      <c r="EI42" s="21"/>
      <c r="EJ42" s="21"/>
      <c r="EK42" s="21"/>
      <c r="EL42" s="21"/>
      <c r="EM42" s="21"/>
      <c r="EN42" s="21"/>
      <c r="EO42" s="21"/>
      <c r="EP42" s="21"/>
      <c r="EQ42" s="21"/>
      <c r="ER42" s="21"/>
      <c r="ES42" s="21"/>
      <c r="ET42" s="21"/>
      <c r="EU42" s="21"/>
      <c r="EV42" s="21"/>
      <c r="EW42" s="21"/>
      <c r="EX42" s="21"/>
      <c r="EY42" s="21"/>
      <c r="EZ42" s="21"/>
      <c r="FA42" s="21"/>
      <c r="FB42" s="21"/>
      <c r="FC42" s="21"/>
      <c r="FD42" s="21"/>
      <c r="FE42" s="21"/>
      <c r="FF42" s="21"/>
      <c r="FG42" s="21"/>
      <c r="FH42" s="21"/>
      <c r="FI42" s="21"/>
      <c r="FJ42" s="21"/>
      <c r="FK42" s="21"/>
      <c r="FL42" s="21"/>
      <c r="FM42" s="21"/>
      <c r="FN42" s="21"/>
      <c r="FO42" s="21"/>
      <c r="FP42" s="21"/>
      <c r="FQ42" s="21"/>
      <c r="FR42" s="21"/>
      <c r="FS42" s="21"/>
      <c r="FT42" s="21"/>
      <c r="FU42" s="21"/>
      <c r="FV42" s="21"/>
      <c r="FW42" s="21"/>
      <c r="FX42" s="21"/>
      <c r="FY42" s="21"/>
      <c r="FZ42" s="21"/>
      <c r="GA42" s="21"/>
      <c r="GB42" s="21"/>
      <c r="GC42" s="21"/>
      <c r="GD42" s="21"/>
      <c r="GE42" s="21"/>
      <c r="GF42" s="21"/>
      <c r="GG42" s="21"/>
      <c r="GH42" s="21"/>
      <c r="GI42" s="21"/>
      <c r="GJ42" s="21"/>
      <c r="GK42" s="21"/>
      <c r="GL42" s="21"/>
      <c r="GM42" s="21"/>
      <c r="GN42" s="21"/>
      <c r="GO42" s="21"/>
      <c r="GP42" s="21"/>
      <c r="GQ42" s="21"/>
      <c r="GR42" s="21"/>
      <c r="GS42" s="21"/>
      <c r="GT42" s="21"/>
    </row>
    <row r="43" spans="11:202" x14ac:dyDescent="0.3">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EA43" s="21"/>
      <c r="EB43" s="21"/>
      <c r="EC43" s="21"/>
      <c r="ED43" s="21"/>
      <c r="EE43" s="21"/>
      <c r="EF43" s="21"/>
      <c r="EG43" s="21"/>
      <c r="EH43" s="21"/>
      <c r="EI43" s="21"/>
      <c r="EJ43" s="21"/>
      <c r="EK43" s="21"/>
      <c r="EL43" s="21"/>
      <c r="EM43" s="21"/>
      <c r="EN43" s="21"/>
      <c r="EO43" s="21"/>
      <c r="EP43" s="21"/>
      <c r="EQ43" s="21"/>
      <c r="ER43" s="21"/>
      <c r="ES43" s="21"/>
      <c r="ET43" s="21"/>
      <c r="EU43" s="21"/>
      <c r="EV43" s="21"/>
      <c r="EW43" s="21"/>
      <c r="EX43" s="21"/>
      <c r="EY43" s="21"/>
      <c r="EZ43" s="21"/>
      <c r="FA43" s="21"/>
      <c r="FB43" s="21"/>
      <c r="FC43" s="21"/>
      <c r="FD43" s="21"/>
      <c r="FE43" s="21"/>
      <c r="FF43" s="21"/>
      <c r="FG43" s="21"/>
      <c r="FH43" s="21"/>
      <c r="FI43" s="21"/>
      <c r="FJ43" s="21"/>
      <c r="FK43" s="21"/>
      <c r="FL43" s="21"/>
      <c r="FM43" s="21"/>
      <c r="FN43" s="21"/>
      <c r="FO43" s="21"/>
      <c r="FP43" s="21"/>
      <c r="FQ43" s="21"/>
      <c r="FR43" s="21"/>
      <c r="FS43" s="21"/>
      <c r="FT43" s="21"/>
      <c r="FU43" s="21"/>
      <c r="FV43" s="21"/>
      <c r="FW43" s="21"/>
      <c r="FX43" s="21"/>
      <c r="FY43" s="21"/>
      <c r="FZ43" s="21"/>
      <c r="GA43" s="21"/>
      <c r="GB43" s="21"/>
      <c r="GC43" s="21"/>
      <c r="GD43" s="21"/>
      <c r="GE43" s="21"/>
      <c r="GF43" s="21"/>
      <c r="GG43" s="21"/>
      <c r="GH43" s="21"/>
      <c r="GI43" s="21"/>
      <c r="GJ43" s="21"/>
      <c r="GK43" s="21"/>
      <c r="GL43" s="21"/>
      <c r="GM43" s="21"/>
      <c r="GN43" s="21"/>
      <c r="GO43" s="21"/>
      <c r="GP43" s="21"/>
      <c r="GQ43" s="21"/>
      <c r="GR43" s="21"/>
      <c r="GS43" s="21"/>
      <c r="GT43" s="21"/>
    </row>
    <row r="44" spans="11:202" x14ac:dyDescent="0.3">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c r="DV44" s="21"/>
      <c r="DW44" s="21"/>
      <c r="DX44" s="21"/>
      <c r="DY44" s="21"/>
      <c r="DZ44" s="21"/>
      <c r="EA44" s="21"/>
      <c r="EB44" s="21"/>
      <c r="EC44" s="21"/>
      <c r="ED44" s="21"/>
      <c r="EE44" s="21"/>
      <c r="EF44" s="21"/>
      <c r="EG44" s="21"/>
      <c r="EH44" s="21"/>
      <c r="EI44" s="21"/>
      <c r="EJ44" s="21"/>
      <c r="EK44" s="21"/>
      <c r="EL44" s="21"/>
      <c r="EM44" s="21"/>
      <c r="EN44" s="21"/>
      <c r="EO44" s="21"/>
      <c r="EP44" s="21"/>
      <c r="EQ44" s="21"/>
      <c r="ER44" s="21"/>
      <c r="ES44" s="21"/>
      <c r="ET44" s="21"/>
      <c r="EU44" s="21"/>
      <c r="EV44" s="21"/>
      <c r="EW44" s="21"/>
      <c r="EX44" s="21"/>
      <c r="EY44" s="21"/>
      <c r="EZ44" s="21"/>
      <c r="FA44" s="21"/>
      <c r="FB44" s="21"/>
      <c r="FC44" s="21"/>
      <c r="FD44" s="21"/>
      <c r="FE44" s="21"/>
      <c r="FF44" s="21"/>
      <c r="FG44" s="21"/>
      <c r="FH44" s="21"/>
      <c r="FI44" s="21"/>
      <c r="FJ44" s="21"/>
      <c r="FK44" s="21"/>
      <c r="FL44" s="21"/>
      <c r="FM44" s="21"/>
      <c r="FN44" s="21"/>
      <c r="FO44" s="21"/>
      <c r="FP44" s="21"/>
      <c r="FQ44" s="21"/>
      <c r="FR44" s="21"/>
      <c r="FS44" s="21"/>
      <c r="FT44" s="21"/>
      <c r="FU44" s="21"/>
      <c r="FV44" s="21"/>
      <c r="FW44" s="21"/>
      <c r="FX44" s="21"/>
      <c r="FY44" s="21"/>
      <c r="FZ44" s="21"/>
      <c r="GA44" s="21"/>
      <c r="GB44" s="21"/>
      <c r="GC44" s="21"/>
      <c r="GD44" s="21"/>
      <c r="GE44" s="21"/>
      <c r="GF44" s="21"/>
      <c r="GG44" s="21"/>
      <c r="GH44" s="21"/>
      <c r="GI44" s="21"/>
      <c r="GJ44" s="21"/>
      <c r="GK44" s="21"/>
      <c r="GL44" s="21"/>
      <c r="GM44" s="21"/>
      <c r="GN44" s="21"/>
      <c r="GO44" s="21"/>
      <c r="GP44" s="21"/>
      <c r="GQ44" s="21"/>
      <c r="GR44" s="21"/>
      <c r="GS44" s="21"/>
      <c r="GT44" s="21"/>
    </row>
    <row r="45" spans="11:202" x14ac:dyDescent="0.3">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c r="DX45" s="21"/>
      <c r="DY45" s="21"/>
      <c r="DZ45" s="21"/>
      <c r="EA45" s="21"/>
      <c r="EB45" s="21"/>
      <c r="EC45" s="21"/>
      <c r="ED45" s="21"/>
      <c r="EE45" s="21"/>
      <c r="EF45" s="21"/>
      <c r="EG45" s="21"/>
      <c r="EH45" s="21"/>
      <c r="EI45" s="21"/>
      <c r="EJ45" s="21"/>
      <c r="EK45" s="21"/>
      <c r="EL45" s="21"/>
      <c r="EM45" s="21"/>
      <c r="EN45" s="21"/>
      <c r="EO45" s="21"/>
      <c r="EP45" s="21"/>
      <c r="EQ45" s="21"/>
      <c r="ER45" s="21"/>
      <c r="ES45" s="21"/>
      <c r="ET45" s="21"/>
      <c r="EU45" s="21"/>
      <c r="EV45" s="21"/>
      <c r="EW45" s="21"/>
      <c r="EX45" s="21"/>
      <c r="EY45" s="21"/>
      <c r="EZ45" s="21"/>
      <c r="FA45" s="21"/>
      <c r="FB45" s="21"/>
      <c r="FC45" s="21"/>
      <c r="FD45" s="21"/>
      <c r="FE45" s="21"/>
      <c r="FF45" s="21"/>
      <c r="FG45" s="21"/>
      <c r="FH45" s="21"/>
      <c r="FI45" s="21"/>
      <c r="FJ45" s="21"/>
      <c r="FK45" s="21"/>
      <c r="FL45" s="21"/>
      <c r="FM45" s="21"/>
      <c r="FN45" s="21"/>
      <c r="FO45" s="21"/>
      <c r="FP45" s="21"/>
      <c r="FQ45" s="21"/>
      <c r="FR45" s="21"/>
      <c r="FS45" s="21"/>
      <c r="FT45" s="21"/>
      <c r="FU45" s="21"/>
      <c r="FV45" s="21"/>
      <c r="FW45" s="21"/>
      <c r="FX45" s="21"/>
      <c r="FY45" s="21"/>
      <c r="FZ45" s="21"/>
      <c r="GA45" s="21"/>
      <c r="GB45" s="21"/>
      <c r="GC45" s="21"/>
      <c r="GD45" s="21"/>
      <c r="GE45" s="21"/>
      <c r="GF45" s="21"/>
      <c r="GG45" s="21"/>
      <c r="GH45" s="21"/>
      <c r="GI45" s="21"/>
      <c r="GJ45" s="21"/>
      <c r="GK45" s="21"/>
      <c r="GL45" s="21"/>
      <c r="GM45" s="21"/>
      <c r="GN45" s="21"/>
      <c r="GO45" s="21"/>
      <c r="GP45" s="21"/>
      <c r="GQ45" s="21"/>
      <c r="GR45" s="21"/>
      <c r="GS45" s="21"/>
      <c r="GT45" s="21"/>
    </row>
    <row r="46" spans="11:202" x14ac:dyDescent="0.3">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c r="DV46" s="21"/>
      <c r="DW46" s="21"/>
      <c r="DX46" s="21"/>
      <c r="DY46" s="21"/>
      <c r="DZ46" s="21"/>
      <c r="EA46" s="21"/>
      <c r="EB46" s="21"/>
      <c r="EC46" s="21"/>
      <c r="ED46" s="21"/>
      <c r="EE46" s="21"/>
      <c r="EF46" s="21"/>
      <c r="EG46" s="21"/>
      <c r="EH46" s="21"/>
      <c r="EI46" s="21"/>
      <c r="EJ46" s="21"/>
      <c r="EK46" s="21"/>
      <c r="EL46" s="21"/>
      <c r="EM46" s="21"/>
      <c r="EN46" s="21"/>
      <c r="EO46" s="21"/>
      <c r="EP46" s="21"/>
      <c r="EQ46" s="21"/>
      <c r="ER46" s="21"/>
      <c r="ES46" s="21"/>
      <c r="ET46" s="21"/>
      <c r="EU46" s="21"/>
      <c r="EV46" s="21"/>
      <c r="EW46" s="21"/>
      <c r="EX46" s="21"/>
      <c r="EY46" s="21"/>
      <c r="EZ46" s="21"/>
      <c r="FA46" s="21"/>
      <c r="FB46" s="21"/>
      <c r="FC46" s="21"/>
      <c r="FD46" s="21"/>
      <c r="FE46" s="21"/>
      <c r="FF46" s="21"/>
      <c r="FG46" s="21"/>
      <c r="FH46" s="21"/>
      <c r="FI46" s="21"/>
      <c r="FJ46" s="21"/>
      <c r="FK46" s="21"/>
      <c r="FL46" s="21"/>
      <c r="FM46" s="21"/>
      <c r="FN46" s="21"/>
      <c r="FO46" s="21"/>
      <c r="FP46" s="21"/>
      <c r="FQ46" s="21"/>
      <c r="FR46" s="21"/>
      <c r="FS46" s="21"/>
      <c r="FT46" s="21"/>
      <c r="FU46" s="21"/>
      <c r="FV46" s="21"/>
      <c r="FW46" s="21"/>
      <c r="FX46" s="21"/>
      <c r="FY46" s="21"/>
      <c r="FZ46" s="21"/>
      <c r="GA46" s="21"/>
      <c r="GB46" s="21"/>
      <c r="GC46" s="21"/>
      <c r="GD46" s="21"/>
      <c r="GE46" s="21"/>
      <c r="GF46" s="21"/>
      <c r="GG46" s="21"/>
      <c r="GH46" s="21"/>
      <c r="GI46" s="21"/>
      <c r="GJ46" s="21"/>
      <c r="GK46" s="21"/>
      <c r="GL46" s="21"/>
      <c r="GM46" s="21"/>
      <c r="GN46" s="21"/>
      <c r="GO46" s="21"/>
      <c r="GP46" s="21"/>
      <c r="GQ46" s="21"/>
      <c r="GR46" s="21"/>
      <c r="GS46" s="21"/>
      <c r="GT46" s="21"/>
    </row>
    <row r="47" spans="11:202" x14ac:dyDescent="0.3">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row>
    <row r="48" spans="11:202" x14ac:dyDescent="0.3">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c r="DX48" s="21"/>
      <c r="DY48" s="21"/>
      <c r="DZ48" s="21"/>
      <c r="EA48" s="21"/>
      <c r="EB48" s="21"/>
      <c r="EC48" s="21"/>
      <c r="ED48" s="21"/>
      <c r="EE48" s="21"/>
      <c r="EF48" s="21"/>
      <c r="EG48" s="21"/>
      <c r="EH48" s="21"/>
      <c r="EI48" s="21"/>
      <c r="EJ48" s="21"/>
      <c r="EK48" s="21"/>
      <c r="EL48" s="21"/>
      <c r="EM48" s="21"/>
      <c r="EN48" s="21"/>
      <c r="EO48" s="21"/>
      <c r="EP48" s="21"/>
      <c r="EQ48" s="21"/>
      <c r="ER48" s="21"/>
      <c r="ES48" s="21"/>
      <c r="ET48" s="21"/>
      <c r="EU48" s="21"/>
      <c r="EV48" s="21"/>
      <c r="EW48" s="21"/>
      <c r="EX48" s="21"/>
      <c r="EY48" s="21"/>
      <c r="EZ48" s="21"/>
      <c r="FA48" s="21"/>
      <c r="FB48" s="21"/>
      <c r="FC48" s="21"/>
      <c r="FD48" s="21"/>
      <c r="FE48" s="21"/>
      <c r="FF48" s="21"/>
      <c r="FG48" s="21"/>
      <c r="FH48" s="21"/>
      <c r="FI48" s="21"/>
      <c r="FJ48" s="21"/>
      <c r="FK48" s="21"/>
      <c r="FL48" s="21"/>
      <c r="FM48" s="21"/>
      <c r="FN48" s="21"/>
      <c r="FO48" s="21"/>
      <c r="FP48" s="21"/>
      <c r="FQ48" s="21"/>
      <c r="FR48" s="21"/>
      <c r="FS48" s="21"/>
      <c r="FT48" s="21"/>
      <c r="FU48" s="21"/>
      <c r="FV48" s="21"/>
      <c r="FW48" s="21"/>
      <c r="FX48" s="21"/>
      <c r="FY48" s="21"/>
      <c r="FZ48" s="21"/>
      <c r="GA48" s="21"/>
      <c r="GB48" s="21"/>
      <c r="GC48" s="21"/>
      <c r="GD48" s="21"/>
      <c r="GE48" s="21"/>
      <c r="GF48" s="21"/>
      <c r="GG48" s="21"/>
      <c r="GH48" s="21"/>
      <c r="GI48" s="21"/>
      <c r="GJ48" s="21"/>
      <c r="GK48" s="21"/>
      <c r="GL48" s="21"/>
      <c r="GM48" s="21"/>
      <c r="GN48" s="21"/>
      <c r="GO48" s="21"/>
      <c r="GP48" s="21"/>
      <c r="GQ48" s="21"/>
      <c r="GR48" s="21"/>
      <c r="GS48" s="21"/>
      <c r="GT48" s="21"/>
    </row>
    <row r="49" spans="11:202" x14ac:dyDescent="0.3">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c r="DX49" s="21"/>
      <c r="DY49" s="21"/>
      <c r="DZ49" s="21"/>
      <c r="EA49" s="21"/>
      <c r="EB49" s="21"/>
      <c r="EC49" s="21"/>
      <c r="ED49" s="21"/>
      <c r="EE49" s="21"/>
      <c r="EF49" s="21"/>
      <c r="EG49" s="21"/>
      <c r="EH49" s="21"/>
      <c r="EI49" s="21"/>
      <c r="EJ49" s="21"/>
      <c r="EK49" s="21"/>
      <c r="EL49" s="21"/>
      <c r="EM49" s="21"/>
      <c r="EN49" s="21"/>
      <c r="EO49" s="21"/>
      <c r="EP49" s="21"/>
      <c r="EQ49" s="21"/>
      <c r="ER49" s="21"/>
      <c r="ES49" s="21"/>
      <c r="ET49" s="21"/>
      <c r="EU49" s="21"/>
      <c r="EV49" s="21"/>
      <c r="EW49" s="21"/>
      <c r="EX49" s="21"/>
      <c r="EY49" s="21"/>
      <c r="EZ49" s="21"/>
      <c r="FA49" s="21"/>
      <c r="FB49" s="21"/>
      <c r="FC49" s="21"/>
      <c r="FD49" s="21"/>
      <c r="FE49" s="21"/>
      <c r="FF49" s="21"/>
      <c r="FG49" s="21"/>
      <c r="FH49" s="21"/>
      <c r="FI49" s="21"/>
      <c r="FJ49" s="21"/>
      <c r="FK49" s="21"/>
      <c r="FL49" s="21"/>
      <c r="FM49" s="21"/>
      <c r="FN49" s="21"/>
      <c r="FO49" s="21"/>
      <c r="FP49" s="21"/>
      <c r="FQ49" s="21"/>
      <c r="FR49" s="21"/>
      <c r="FS49" s="21"/>
      <c r="FT49" s="21"/>
      <c r="FU49" s="21"/>
      <c r="FV49" s="21"/>
      <c r="FW49" s="21"/>
      <c r="FX49" s="21"/>
      <c r="FY49" s="21"/>
      <c r="FZ49" s="21"/>
      <c r="GA49" s="21"/>
      <c r="GB49" s="21"/>
      <c r="GC49" s="21"/>
      <c r="GD49" s="21"/>
      <c r="GE49" s="21"/>
      <c r="GF49" s="21"/>
      <c r="GG49" s="21"/>
      <c r="GH49" s="21"/>
      <c r="GI49" s="21"/>
      <c r="GJ49" s="21"/>
      <c r="GK49" s="21"/>
      <c r="GL49" s="21"/>
      <c r="GM49" s="21"/>
      <c r="GN49" s="21"/>
      <c r="GO49" s="21"/>
      <c r="GP49" s="21"/>
      <c r="GQ49" s="21"/>
      <c r="GR49" s="21"/>
      <c r="GS49" s="21"/>
      <c r="GT49" s="21"/>
    </row>
    <row r="50" spans="11:202" x14ac:dyDescent="0.3">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c r="DX50" s="21"/>
      <c r="DY50" s="21"/>
      <c r="DZ50" s="21"/>
      <c r="EA50" s="21"/>
      <c r="EB50" s="21"/>
      <c r="EC50" s="21"/>
      <c r="ED50" s="21"/>
      <c r="EE50" s="21"/>
      <c r="EF50" s="21"/>
      <c r="EG50" s="21"/>
      <c r="EH50" s="21"/>
      <c r="EI50" s="21"/>
      <c r="EJ50" s="21"/>
      <c r="EK50" s="21"/>
      <c r="EL50" s="21"/>
      <c r="EM50" s="21"/>
      <c r="EN50" s="21"/>
      <c r="EO50" s="21"/>
      <c r="EP50" s="21"/>
      <c r="EQ50" s="21"/>
      <c r="ER50" s="21"/>
      <c r="ES50" s="21"/>
      <c r="ET50" s="21"/>
      <c r="EU50" s="21"/>
      <c r="EV50" s="21"/>
      <c r="EW50" s="21"/>
      <c r="EX50" s="21"/>
      <c r="EY50" s="21"/>
      <c r="EZ50" s="21"/>
      <c r="FA50" s="21"/>
      <c r="FB50" s="21"/>
      <c r="FC50" s="21"/>
      <c r="FD50" s="21"/>
      <c r="FE50" s="21"/>
      <c r="FF50" s="21"/>
      <c r="FG50" s="21"/>
      <c r="FH50" s="21"/>
      <c r="FI50" s="21"/>
      <c r="FJ50" s="21"/>
      <c r="FK50" s="21"/>
      <c r="FL50" s="21"/>
      <c r="FM50" s="21"/>
      <c r="FN50" s="21"/>
      <c r="FO50" s="21"/>
      <c r="FP50" s="21"/>
      <c r="FQ50" s="21"/>
      <c r="FR50" s="21"/>
      <c r="FS50" s="21"/>
      <c r="FT50" s="21"/>
      <c r="FU50" s="21"/>
      <c r="FV50" s="21"/>
      <c r="FW50" s="21"/>
      <c r="FX50" s="21"/>
      <c r="FY50" s="21"/>
      <c r="FZ50" s="21"/>
      <c r="GA50" s="21"/>
      <c r="GB50" s="21"/>
      <c r="GC50" s="21"/>
      <c r="GD50" s="21"/>
      <c r="GE50" s="21"/>
      <c r="GF50" s="21"/>
      <c r="GG50" s="21"/>
      <c r="GH50" s="21"/>
      <c r="GI50" s="21"/>
      <c r="GJ50" s="21"/>
      <c r="GK50" s="21"/>
      <c r="GL50" s="21"/>
      <c r="GM50" s="21"/>
      <c r="GN50" s="21"/>
      <c r="GO50" s="21"/>
      <c r="GP50" s="21"/>
      <c r="GQ50" s="21"/>
      <c r="GR50" s="21"/>
      <c r="GS50" s="21"/>
      <c r="GT50" s="21"/>
    </row>
    <row r="51" spans="11:202" x14ac:dyDescent="0.3">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c r="DX51" s="21"/>
      <c r="DY51" s="21"/>
      <c r="DZ51" s="21"/>
      <c r="EA51" s="21"/>
      <c r="EB51" s="21"/>
      <c r="EC51" s="21"/>
      <c r="ED51" s="21"/>
      <c r="EE51" s="21"/>
      <c r="EF51" s="21"/>
      <c r="EG51" s="21"/>
      <c r="EH51" s="21"/>
      <c r="EI51" s="21"/>
      <c r="EJ51" s="21"/>
      <c r="EK51" s="21"/>
      <c r="EL51" s="21"/>
      <c r="EM51" s="21"/>
      <c r="EN51" s="21"/>
      <c r="EO51" s="21"/>
      <c r="EP51" s="21"/>
      <c r="EQ51" s="21"/>
      <c r="ER51" s="21"/>
      <c r="ES51" s="21"/>
      <c r="ET51" s="21"/>
      <c r="EU51" s="21"/>
      <c r="EV51" s="21"/>
      <c r="EW51" s="21"/>
      <c r="EX51" s="21"/>
      <c r="EY51" s="21"/>
      <c r="EZ51" s="21"/>
      <c r="FA51" s="21"/>
      <c r="FB51" s="21"/>
      <c r="FC51" s="21"/>
      <c r="FD51" s="21"/>
      <c r="FE51" s="21"/>
      <c r="FF51" s="21"/>
      <c r="FG51" s="21"/>
      <c r="FH51" s="21"/>
      <c r="FI51" s="21"/>
      <c r="FJ51" s="21"/>
      <c r="FK51" s="21"/>
      <c r="FL51" s="21"/>
      <c r="FM51" s="21"/>
      <c r="FN51" s="21"/>
      <c r="FO51" s="21"/>
      <c r="FP51" s="21"/>
      <c r="FQ51" s="21"/>
      <c r="FR51" s="21"/>
      <c r="FS51" s="21"/>
      <c r="FT51" s="21"/>
      <c r="FU51" s="21"/>
      <c r="FV51" s="21"/>
      <c r="FW51" s="21"/>
      <c r="FX51" s="21"/>
      <c r="FY51" s="21"/>
      <c r="FZ51" s="21"/>
      <c r="GA51" s="21"/>
      <c r="GB51" s="21"/>
      <c r="GC51" s="21"/>
      <c r="GD51" s="21"/>
      <c r="GE51" s="21"/>
      <c r="GF51" s="21"/>
      <c r="GG51" s="21"/>
      <c r="GH51" s="21"/>
      <c r="GI51" s="21"/>
      <c r="GJ51" s="21"/>
      <c r="GK51" s="21"/>
      <c r="GL51" s="21"/>
      <c r="GM51" s="21"/>
      <c r="GN51" s="21"/>
      <c r="GO51" s="21"/>
      <c r="GP51" s="21"/>
      <c r="GQ51" s="21"/>
      <c r="GR51" s="21"/>
      <c r="GS51" s="21"/>
      <c r="GT51" s="21"/>
    </row>
    <row r="52" spans="11:202" x14ac:dyDescent="0.3">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1"/>
      <c r="DV52" s="21"/>
      <c r="DW52" s="21"/>
      <c r="DX52" s="21"/>
      <c r="DY52" s="21"/>
      <c r="DZ52" s="21"/>
      <c r="EA52" s="21"/>
      <c r="EB52" s="21"/>
      <c r="EC52" s="21"/>
      <c r="ED52" s="21"/>
      <c r="EE52" s="21"/>
      <c r="EF52" s="21"/>
      <c r="EG52" s="21"/>
      <c r="EH52" s="21"/>
      <c r="EI52" s="21"/>
      <c r="EJ52" s="21"/>
      <c r="EK52" s="21"/>
      <c r="EL52" s="21"/>
      <c r="EM52" s="21"/>
      <c r="EN52" s="21"/>
      <c r="EO52" s="21"/>
      <c r="EP52" s="21"/>
      <c r="EQ52" s="21"/>
      <c r="ER52" s="21"/>
      <c r="ES52" s="21"/>
      <c r="ET52" s="21"/>
      <c r="EU52" s="21"/>
      <c r="EV52" s="21"/>
      <c r="EW52" s="21"/>
      <c r="EX52" s="21"/>
      <c r="EY52" s="21"/>
      <c r="EZ52" s="21"/>
      <c r="FA52" s="21"/>
      <c r="FB52" s="21"/>
      <c r="FC52" s="21"/>
      <c r="FD52" s="21"/>
      <c r="FE52" s="21"/>
      <c r="FF52" s="21"/>
      <c r="FG52" s="21"/>
      <c r="FH52" s="21"/>
      <c r="FI52" s="21"/>
      <c r="FJ52" s="21"/>
      <c r="FK52" s="21"/>
      <c r="FL52" s="21"/>
      <c r="FM52" s="21"/>
      <c r="FN52" s="21"/>
      <c r="FO52" s="21"/>
      <c r="FP52" s="21"/>
      <c r="FQ52" s="21"/>
      <c r="FR52" s="21"/>
      <c r="FS52" s="21"/>
      <c r="FT52" s="21"/>
      <c r="FU52" s="21"/>
      <c r="FV52" s="21"/>
      <c r="FW52" s="21"/>
      <c r="FX52" s="21"/>
      <c r="FY52" s="21"/>
      <c r="FZ52" s="21"/>
      <c r="GA52" s="21"/>
      <c r="GB52" s="21"/>
      <c r="GC52" s="21"/>
      <c r="GD52" s="21"/>
      <c r="GE52" s="21"/>
      <c r="GF52" s="21"/>
      <c r="GG52" s="21"/>
      <c r="GH52" s="21"/>
      <c r="GI52" s="21"/>
      <c r="GJ52" s="21"/>
      <c r="GK52" s="21"/>
      <c r="GL52" s="21"/>
      <c r="GM52" s="21"/>
      <c r="GN52" s="21"/>
      <c r="GO52" s="21"/>
      <c r="GP52" s="21"/>
      <c r="GQ52" s="21"/>
      <c r="GR52" s="21"/>
      <c r="GS52" s="21"/>
      <c r="GT52" s="21"/>
    </row>
    <row r="53" spans="11:202" x14ac:dyDescent="0.3">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1"/>
      <c r="DV53" s="21"/>
      <c r="DW53" s="21"/>
      <c r="DX53" s="21"/>
      <c r="DY53" s="21"/>
      <c r="DZ53" s="21"/>
      <c r="EA53" s="21"/>
      <c r="EB53" s="21"/>
      <c r="EC53" s="21"/>
      <c r="ED53" s="21"/>
      <c r="EE53" s="21"/>
      <c r="EF53" s="21"/>
      <c r="EG53" s="21"/>
      <c r="EH53" s="21"/>
      <c r="EI53" s="21"/>
      <c r="EJ53" s="21"/>
      <c r="EK53" s="21"/>
      <c r="EL53" s="21"/>
      <c r="EM53" s="21"/>
      <c r="EN53" s="21"/>
      <c r="EO53" s="21"/>
      <c r="EP53" s="21"/>
      <c r="EQ53" s="21"/>
      <c r="ER53" s="21"/>
      <c r="ES53" s="21"/>
      <c r="ET53" s="21"/>
      <c r="EU53" s="21"/>
      <c r="EV53" s="21"/>
      <c r="EW53" s="21"/>
      <c r="EX53" s="21"/>
      <c r="EY53" s="21"/>
      <c r="EZ53" s="21"/>
      <c r="FA53" s="21"/>
      <c r="FB53" s="21"/>
      <c r="FC53" s="21"/>
      <c r="FD53" s="21"/>
      <c r="FE53" s="21"/>
      <c r="FF53" s="21"/>
      <c r="FG53" s="21"/>
      <c r="FH53" s="21"/>
      <c r="FI53" s="21"/>
      <c r="FJ53" s="21"/>
      <c r="FK53" s="21"/>
      <c r="FL53" s="21"/>
      <c r="FM53" s="21"/>
      <c r="FN53" s="21"/>
      <c r="FO53" s="21"/>
      <c r="FP53" s="21"/>
      <c r="FQ53" s="21"/>
      <c r="FR53" s="21"/>
      <c r="FS53" s="21"/>
      <c r="FT53" s="21"/>
      <c r="FU53" s="21"/>
      <c r="FV53" s="21"/>
      <c r="FW53" s="21"/>
      <c r="FX53" s="21"/>
      <c r="FY53" s="21"/>
      <c r="FZ53" s="21"/>
      <c r="GA53" s="21"/>
      <c r="GB53" s="21"/>
      <c r="GC53" s="21"/>
      <c r="GD53" s="21"/>
      <c r="GE53" s="21"/>
      <c r="GF53" s="21"/>
      <c r="GG53" s="21"/>
      <c r="GH53" s="21"/>
      <c r="GI53" s="21"/>
      <c r="GJ53" s="21"/>
      <c r="GK53" s="21"/>
      <c r="GL53" s="21"/>
      <c r="GM53" s="21"/>
      <c r="GN53" s="21"/>
      <c r="GO53" s="21"/>
      <c r="GP53" s="21"/>
      <c r="GQ53" s="21"/>
      <c r="GR53" s="21"/>
      <c r="GS53" s="21"/>
      <c r="GT53" s="21"/>
    </row>
    <row r="54" spans="11:202" x14ac:dyDescent="0.3">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c r="DV54" s="21"/>
      <c r="DW54" s="21"/>
      <c r="DX54" s="21"/>
      <c r="DY54" s="21"/>
      <c r="DZ54" s="21"/>
      <c r="EA54" s="21"/>
      <c r="EB54" s="21"/>
      <c r="EC54" s="21"/>
      <c r="ED54" s="21"/>
      <c r="EE54" s="21"/>
      <c r="EF54" s="21"/>
      <c r="EG54" s="21"/>
      <c r="EH54" s="21"/>
      <c r="EI54" s="21"/>
      <c r="EJ54" s="21"/>
      <c r="EK54" s="21"/>
      <c r="EL54" s="21"/>
      <c r="EM54" s="21"/>
      <c r="EN54" s="21"/>
      <c r="EO54" s="21"/>
      <c r="EP54" s="21"/>
      <c r="EQ54" s="21"/>
      <c r="ER54" s="21"/>
      <c r="ES54" s="21"/>
      <c r="ET54" s="21"/>
      <c r="EU54" s="21"/>
      <c r="EV54" s="21"/>
      <c r="EW54" s="21"/>
      <c r="EX54" s="21"/>
      <c r="EY54" s="21"/>
      <c r="EZ54" s="21"/>
      <c r="FA54" s="21"/>
      <c r="FB54" s="21"/>
      <c r="FC54" s="21"/>
      <c r="FD54" s="21"/>
      <c r="FE54" s="21"/>
      <c r="FF54" s="21"/>
      <c r="FG54" s="21"/>
      <c r="FH54" s="21"/>
      <c r="FI54" s="21"/>
      <c r="FJ54" s="21"/>
      <c r="FK54" s="21"/>
      <c r="FL54" s="21"/>
      <c r="FM54" s="21"/>
      <c r="FN54" s="21"/>
      <c r="FO54" s="21"/>
      <c r="FP54" s="21"/>
      <c r="FQ54" s="21"/>
      <c r="FR54" s="21"/>
      <c r="FS54" s="21"/>
      <c r="FT54" s="21"/>
      <c r="FU54" s="21"/>
      <c r="FV54" s="21"/>
      <c r="FW54" s="21"/>
      <c r="FX54" s="21"/>
      <c r="FY54" s="21"/>
      <c r="FZ54" s="21"/>
      <c r="GA54" s="21"/>
      <c r="GB54" s="21"/>
      <c r="GC54" s="21"/>
      <c r="GD54" s="21"/>
      <c r="GE54" s="21"/>
      <c r="GF54" s="21"/>
      <c r="GG54" s="21"/>
      <c r="GH54" s="21"/>
      <c r="GI54" s="21"/>
      <c r="GJ54" s="21"/>
      <c r="GK54" s="21"/>
      <c r="GL54" s="21"/>
      <c r="GM54" s="21"/>
      <c r="GN54" s="21"/>
      <c r="GO54" s="21"/>
      <c r="GP54" s="21"/>
      <c r="GQ54" s="21"/>
      <c r="GR54" s="21"/>
      <c r="GS54" s="21"/>
      <c r="GT54" s="21"/>
    </row>
    <row r="55" spans="11:202" x14ac:dyDescent="0.3">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21"/>
      <c r="EL55" s="21"/>
      <c r="EM55" s="21"/>
      <c r="EN55" s="21"/>
      <c r="EO55" s="21"/>
      <c r="EP55" s="21"/>
      <c r="EQ55" s="21"/>
      <c r="ER55" s="21"/>
      <c r="ES55" s="21"/>
      <c r="ET55" s="21"/>
      <c r="EU55" s="21"/>
      <c r="EV55" s="21"/>
      <c r="EW55" s="21"/>
      <c r="EX55" s="21"/>
      <c r="EY55" s="21"/>
      <c r="EZ55" s="21"/>
      <c r="FA55" s="21"/>
      <c r="FB55" s="21"/>
      <c r="FC55" s="21"/>
      <c r="FD55" s="21"/>
      <c r="FE55" s="21"/>
      <c r="FF55" s="21"/>
      <c r="FG55" s="21"/>
      <c r="FH55" s="21"/>
      <c r="FI55" s="21"/>
      <c r="FJ55" s="21"/>
      <c r="FK55" s="21"/>
      <c r="FL55" s="21"/>
      <c r="FM55" s="21"/>
      <c r="FN55" s="21"/>
      <c r="FO55" s="21"/>
      <c r="FP55" s="21"/>
      <c r="FQ55" s="21"/>
      <c r="FR55" s="21"/>
      <c r="FS55" s="21"/>
      <c r="FT55" s="21"/>
      <c r="FU55" s="21"/>
      <c r="FV55" s="21"/>
      <c r="FW55" s="21"/>
      <c r="FX55" s="21"/>
      <c r="FY55" s="21"/>
      <c r="FZ55" s="21"/>
      <c r="GA55" s="21"/>
      <c r="GB55" s="21"/>
      <c r="GC55" s="21"/>
      <c r="GD55" s="21"/>
      <c r="GE55" s="21"/>
      <c r="GF55" s="21"/>
      <c r="GG55" s="21"/>
      <c r="GH55" s="21"/>
      <c r="GI55" s="21"/>
      <c r="GJ55" s="21"/>
      <c r="GK55" s="21"/>
      <c r="GL55" s="21"/>
      <c r="GM55" s="21"/>
      <c r="GN55" s="21"/>
      <c r="GO55" s="21"/>
      <c r="GP55" s="21"/>
      <c r="GQ55" s="21"/>
      <c r="GR55" s="21"/>
      <c r="GS55" s="21"/>
      <c r="GT55" s="21"/>
    </row>
    <row r="56" spans="11:202" x14ac:dyDescent="0.3">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21"/>
      <c r="DY56" s="21"/>
      <c r="DZ56" s="21"/>
      <c r="EA56" s="21"/>
      <c r="EB56" s="21"/>
      <c r="EC56" s="21"/>
      <c r="ED56" s="21"/>
      <c r="EE56" s="21"/>
      <c r="EF56" s="21"/>
      <c r="EG56" s="21"/>
      <c r="EH56" s="21"/>
      <c r="EI56" s="21"/>
      <c r="EJ56" s="21"/>
      <c r="EK56" s="21"/>
      <c r="EL56" s="21"/>
      <c r="EM56" s="21"/>
      <c r="EN56" s="21"/>
      <c r="EO56" s="21"/>
      <c r="EP56" s="21"/>
      <c r="EQ56" s="21"/>
      <c r="ER56" s="21"/>
      <c r="ES56" s="21"/>
      <c r="ET56" s="21"/>
      <c r="EU56" s="21"/>
      <c r="EV56" s="21"/>
      <c r="EW56" s="21"/>
      <c r="EX56" s="21"/>
      <c r="EY56" s="21"/>
      <c r="EZ56" s="21"/>
      <c r="FA56" s="21"/>
      <c r="FB56" s="21"/>
      <c r="FC56" s="21"/>
      <c r="FD56" s="21"/>
      <c r="FE56" s="21"/>
      <c r="FF56" s="21"/>
      <c r="FG56" s="21"/>
      <c r="FH56" s="21"/>
      <c r="FI56" s="21"/>
      <c r="FJ56" s="21"/>
      <c r="FK56" s="21"/>
      <c r="FL56" s="21"/>
      <c r="FM56" s="21"/>
      <c r="FN56" s="21"/>
      <c r="FO56" s="21"/>
      <c r="FP56" s="21"/>
      <c r="FQ56" s="21"/>
      <c r="FR56" s="21"/>
      <c r="FS56" s="21"/>
      <c r="FT56" s="21"/>
      <c r="FU56" s="21"/>
      <c r="FV56" s="21"/>
      <c r="FW56" s="21"/>
      <c r="FX56" s="21"/>
      <c r="FY56" s="21"/>
      <c r="FZ56" s="21"/>
      <c r="GA56" s="21"/>
      <c r="GB56" s="21"/>
      <c r="GC56" s="21"/>
      <c r="GD56" s="21"/>
      <c r="GE56" s="21"/>
      <c r="GF56" s="21"/>
      <c r="GG56" s="21"/>
      <c r="GH56" s="21"/>
      <c r="GI56" s="21"/>
      <c r="GJ56" s="21"/>
      <c r="GK56" s="21"/>
      <c r="GL56" s="21"/>
      <c r="GM56" s="21"/>
      <c r="GN56" s="21"/>
      <c r="GO56" s="21"/>
      <c r="GP56" s="21"/>
      <c r="GQ56" s="21"/>
      <c r="GR56" s="21"/>
      <c r="GS56" s="21"/>
      <c r="GT56" s="21"/>
    </row>
    <row r="57" spans="11:202" x14ac:dyDescent="0.3">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21"/>
      <c r="EL57" s="21"/>
      <c r="EM57" s="21"/>
      <c r="EN57" s="21"/>
      <c r="EO57" s="21"/>
      <c r="EP57" s="21"/>
      <c r="EQ57" s="21"/>
      <c r="ER57" s="21"/>
      <c r="ES57" s="21"/>
      <c r="ET57" s="21"/>
      <c r="EU57" s="21"/>
      <c r="EV57" s="21"/>
      <c r="EW57" s="21"/>
      <c r="EX57" s="21"/>
      <c r="EY57" s="21"/>
      <c r="EZ57" s="21"/>
      <c r="FA57" s="21"/>
      <c r="FB57" s="21"/>
      <c r="FC57" s="21"/>
      <c r="FD57" s="21"/>
      <c r="FE57" s="21"/>
      <c r="FF57" s="21"/>
      <c r="FG57" s="21"/>
      <c r="FH57" s="21"/>
      <c r="FI57" s="21"/>
      <c r="FJ57" s="21"/>
      <c r="FK57" s="21"/>
      <c r="FL57" s="21"/>
      <c r="FM57" s="21"/>
      <c r="FN57" s="21"/>
      <c r="FO57" s="21"/>
      <c r="FP57" s="21"/>
      <c r="FQ57" s="21"/>
      <c r="FR57" s="21"/>
      <c r="FS57" s="21"/>
      <c r="FT57" s="21"/>
      <c r="FU57" s="21"/>
      <c r="FV57" s="21"/>
      <c r="FW57" s="21"/>
      <c r="FX57" s="21"/>
      <c r="FY57" s="21"/>
      <c r="FZ57" s="21"/>
      <c r="GA57" s="21"/>
      <c r="GB57" s="21"/>
      <c r="GC57" s="21"/>
      <c r="GD57" s="21"/>
      <c r="GE57" s="21"/>
      <c r="GF57" s="21"/>
      <c r="GG57" s="21"/>
      <c r="GH57" s="21"/>
      <c r="GI57" s="21"/>
      <c r="GJ57" s="21"/>
      <c r="GK57" s="21"/>
      <c r="GL57" s="21"/>
      <c r="GM57" s="21"/>
      <c r="GN57" s="21"/>
      <c r="GO57" s="21"/>
      <c r="GP57" s="21"/>
      <c r="GQ57" s="21"/>
      <c r="GR57" s="21"/>
      <c r="GS57" s="21"/>
      <c r="GT57" s="21"/>
    </row>
    <row r="58" spans="11:202" x14ac:dyDescent="0.3">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21"/>
      <c r="EL58" s="21"/>
      <c r="EM58" s="21"/>
      <c r="EN58" s="21"/>
      <c r="EO58" s="21"/>
      <c r="EP58" s="21"/>
      <c r="EQ58" s="21"/>
      <c r="ER58" s="21"/>
      <c r="ES58" s="21"/>
      <c r="ET58" s="21"/>
      <c r="EU58" s="21"/>
      <c r="EV58" s="21"/>
      <c r="EW58" s="21"/>
      <c r="EX58" s="21"/>
      <c r="EY58" s="21"/>
      <c r="EZ58" s="21"/>
      <c r="FA58" s="21"/>
      <c r="FB58" s="21"/>
      <c r="FC58" s="21"/>
      <c r="FD58" s="21"/>
      <c r="FE58" s="21"/>
      <c r="FF58" s="21"/>
      <c r="FG58" s="21"/>
      <c r="FH58" s="21"/>
      <c r="FI58" s="21"/>
      <c r="FJ58" s="21"/>
      <c r="FK58" s="21"/>
      <c r="FL58" s="21"/>
      <c r="FM58" s="21"/>
      <c r="FN58" s="21"/>
      <c r="FO58" s="21"/>
      <c r="FP58" s="21"/>
      <c r="FQ58" s="21"/>
      <c r="FR58" s="21"/>
      <c r="FS58" s="21"/>
      <c r="FT58" s="21"/>
      <c r="FU58" s="21"/>
      <c r="FV58" s="21"/>
      <c r="FW58" s="21"/>
      <c r="FX58" s="21"/>
      <c r="FY58" s="21"/>
      <c r="FZ58" s="21"/>
      <c r="GA58" s="21"/>
      <c r="GB58" s="21"/>
      <c r="GC58" s="21"/>
      <c r="GD58" s="21"/>
      <c r="GE58" s="21"/>
      <c r="GF58" s="21"/>
      <c r="GG58" s="21"/>
      <c r="GH58" s="21"/>
      <c r="GI58" s="21"/>
      <c r="GJ58" s="21"/>
      <c r="GK58" s="21"/>
      <c r="GL58" s="21"/>
      <c r="GM58" s="21"/>
      <c r="GN58" s="21"/>
      <c r="GO58" s="21"/>
      <c r="GP58" s="21"/>
      <c r="GQ58" s="21"/>
      <c r="GR58" s="21"/>
      <c r="GS58" s="21"/>
      <c r="GT58" s="21"/>
    </row>
    <row r="59" spans="11:202" x14ac:dyDescent="0.3">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21"/>
      <c r="DY59" s="21"/>
      <c r="DZ59" s="21"/>
      <c r="EA59" s="21"/>
      <c r="EB59" s="21"/>
      <c r="EC59" s="21"/>
      <c r="ED59" s="21"/>
      <c r="EE59" s="21"/>
      <c r="EF59" s="21"/>
      <c r="EG59" s="21"/>
      <c r="EH59" s="21"/>
      <c r="EI59" s="21"/>
      <c r="EJ59" s="21"/>
      <c r="EK59" s="21"/>
      <c r="EL59" s="21"/>
      <c r="EM59" s="21"/>
      <c r="EN59" s="21"/>
      <c r="EO59" s="21"/>
      <c r="EP59" s="21"/>
      <c r="EQ59" s="21"/>
      <c r="ER59" s="21"/>
      <c r="ES59" s="21"/>
      <c r="ET59" s="21"/>
      <c r="EU59" s="21"/>
      <c r="EV59" s="21"/>
      <c r="EW59" s="21"/>
      <c r="EX59" s="21"/>
      <c r="EY59" s="21"/>
      <c r="EZ59" s="21"/>
      <c r="FA59" s="21"/>
      <c r="FB59" s="21"/>
      <c r="FC59" s="21"/>
      <c r="FD59" s="21"/>
      <c r="FE59" s="21"/>
      <c r="FF59" s="21"/>
      <c r="FG59" s="21"/>
      <c r="FH59" s="21"/>
      <c r="FI59" s="21"/>
      <c r="FJ59" s="21"/>
      <c r="FK59" s="21"/>
      <c r="FL59" s="21"/>
      <c r="FM59" s="21"/>
      <c r="FN59" s="21"/>
      <c r="FO59" s="21"/>
      <c r="FP59" s="21"/>
      <c r="FQ59" s="21"/>
      <c r="FR59" s="21"/>
      <c r="FS59" s="21"/>
      <c r="FT59" s="21"/>
      <c r="FU59" s="21"/>
      <c r="FV59" s="21"/>
      <c r="FW59" s="21"/>
      <c r="FX59" s="21"/>
      <c r="FY59" s="21"/>
      <c r="FZ59" s="21"/>
      <c r="GA59" s="21"/>
      <c r="GB59" s="21"/>
      <c r="GC59" s="21"/>
      <c r="GD59" s="21"/>
      <c r="GE59" s="21"/>
      <c r="GF59" s="21"/>
      <c r="GG59" s="21"/>
      <c r="GH59" s="21"/>
      <c r="GI59" s="21"/>
      <c r="GJ59" s="21"/>
      <c r="GK59" s="21"/>
      <c r="GL59" s="21"/>
      <c r="GM59" s="21"/>
      <c r="GN59" s="21"/>
      <c r="GO59" s="21"/>
      <c r="GP59" s="21"/>
      <c r="GQ59" s="21"/>
      <c r="GR59" s="21"/>
      <c r="GS59" s="21"/>
      <c r="GT59" s="21"/>
    </row>
    <row r="60" spans="11:202" x14ac:dyDescent="0.3">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c r="DV60" s="21"/>
      <c r="DW60" s="21"/>
      <c r="DX60" s="21"/>
      <c r="DY60" s="21"/>
      <c r="DZ60" s="21"/>
      <c r="EA60" s="21"/>
      <c r="EB60" s="21"/>
      <c r="EC60" s="21"/>
      <c r="ED60" s="21"/>
      <c r="EE60" s="21"/>
      <c r="EF60" s="21"/>
      <c r="EG60" s="21"/>
      <c r="EH60" s="21"/>
      <c r="EI60" s="21"/>
      <c r="EJ60" s="21"/>
      <c r="EK60" s="21"/>
      <c r="EL60" s="21"/>
      <c r="EM60" s="21"/>
      <c r="EN60" s="21"/>
      <c r="EO60" s="21"/>
      <c r="EP60" s="21"/>
      <c r="EQ60" s="21"/>
      <c r="ER60" s="21"/>
      <c r="ES60" s="21"/>
      <c r="ET60" s="21"/>
      <c r="EU60" s="21"/>
      <c r="EV60" s="21"/>
      <c r="EW60" s="21"/>
      <c r="EX60" s="21"/>
      <c r="EY60" s="21"/>
      <c r="EZ60" s="21"/>
      <c r="FA60" s="21"/>
      <c r="FB60" s="21"/>
      <c r="FC60" s="21"/>
      <c r="FD60" s="21"/>
      <c r="FE60" s="21"/>
      <c r="FF60" s="21"/>
      <c r="FG60" s="21"/>
      <c r="FH60" s="21"/>
      <c r="FI60" s="21"/>
      <c r="FJ60" s="21"/>
      <c r="FK60" s="21"/>
      <c r="FL60" s="21"/>
      <c r="FM60" s="21"/>
      <c r="FN60" s="21"/>
      <c r="FO60" s="21"/>
      <c r="FP60" s="21"/>
      <c r="FQ60" s="21"/>
      <c r="FR60" s="21"/>
      <c r="FS60" s="21"/>
      <c r="FT60" s="21"/>
      <c r="FU60" s="21"/>
      <c r="FV60" s="21"/>
      <c r="FW60" s="21"/>
      <c r="FX60" s="21"/>
      <c r="FY60" s="21"/>
      <c r="FZ60" s="21"/>
      <c r="GA60" s="21"/>
      <c r="GB60" s="21"/>
      <c r="GC60" s="21"/>
      <c r="GD60" s="21"/>
      <c r="GE60" s="21"/>
      <c r="GF60" s="21"/>
      <c r="GG60" s="21"/>
      <c r="GH60" s="21"/>
      <c r="GI60" s="21"/>
      <c r="GJ60" s="21"/>
      <c r="GK60" s="21"/>
      <c r="GL60" s="21"/>
      <c r="GM60" s="21"/>
      <c r="GN60" s="21"/>
      <c r="GO60" s="21"/>
      <c r="GP60" s="21"/>
      <c r="GQ60" s="21"/>
      <c r="GR60" s="21"/>
      <c r="GS60" s="21"/>
      <c r="GT60" s="21"/>
    </row>
    <row r="61" spans="11:202" x14ac:dyDescent="0.3">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21"/>
      <c r="DY61" s="21"/>
      <c r="DZ61" s="21"/>
      <c r="EA61" s="21"/>
      <c r="EB61" s="21"/>
      <c r="EC61" s="21"/>
      <c r="ED61" s="21"/>
      <c r="EE61" s="21"/>
      <c r="EF61" s="21"/>
      <c r="EG61" s="21"/>
      <c r="EH61" s="21"/>
      <c r="EI61" s="21"/>
      <c r="EJ61" s="21"/>
      <c r="EK61" s="21"/>
      <c r="EL61" s="21"/>
      <c r="EM61" s="21"/>
      <c r="EN61" s="21"/>
      <c r="EO61" s="21"/>
      <c r="EP61" s="21"/>
      <c r="EQ61" s="21"/>
      <c r="ER61" s="21"/>
      <c r="ES61" s="21"/>
      <c r="ET61" s="21"/>
      <c r="EU61" s="21"/>
      <c r="EV61" s="21"/>
      <c r="EW61" s="21"/>
      <c r="EX61" s="21"/>
      <c r="EY61" s="21"/>
      <c r="EZ61" s="21"/>
      <c r="FA61" s="21"/>
      <c r="FB61" s="21"/>
      <c r="FC61" s="21"/>
      <c r="FD61" s="21"/>
      <c r="FE61" s="21"/>
      <c r="FF61" s="21"/>
      <c r="FG61" s="21"/>
      <c r="FH61" s="21"/>
      <c r="FI61" s="21"/>
      <c r="FJ61" s="21"/>
      <c r="FK61" s="21"/>
      <c r="FL61" s="21"/>
      <c r="FM61" s="21"/>
      <c r="FN61" s="21"/>
      <c r="FO61" s="21"/>
      <c r="FP61" s="21"/>
      <c r="FQ61" s="21"/>
      <c r="FR61" s="21"/>
      <c r="FS61" s="21"/>
      <c r="FT61" s="21"/>
      <c r="FU61" s="21"/>
      <c r="FV61" s="21"/>
      <c r="FW61" s="21"/>
      <c r="FX61" s="21"/>
      <c r="FY61" s="21"/>
      <c r="FZ61" s="21"/>
      <c r="GA61" s="21"/>
      <c r="GB61" s="21"/>
      <c r="GC61" s="21"/>
      <c r="GD61" s="21"/>
      <c r="GE61" s="21"/>
      <c r="GF61" s="21"/>
      <c r="GG61" s="21"/>
      <c r="GH61" s="21"/>
      <c r="GI61" s="21"/>
      <c r="GJ61" s="21"/>
      <c r="GK61" s="21"/>
      <c r="GL61" s="21"/>
      <c r="GM61" s="21"/>
      <c r="GN61" s="21"/>
      <c r="GO61" s="21"/>
      <c r="GP61" s="21"/>
      <c r="GQ61" s="21"/>
      <c r="GR61" s="21"/>
      <c r="GS61" s="21"/>
      <c r="GT61" s="21"/>
    </row>
    <row r="62" spans="11:202" x14ac:dyDescent="0.3">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c r="EA62" s="21"/>
      <c r="EB62" s="21"/>
      <c r="EC62" s="21"/>
      <c r="ED62" s="21"/>
      <c r="EE62" s="21"/>
      <c r="EF62" s="21"/>
      <c r="EG62" s="21"/>
      <c r="EH62" s="21"/>
      <c r="EI62" s="21"/>
      <c r="EJ62" s="21"/>
      <c r="EK62" s="21"/>
      <c r="EL62" s="21"/>
      <c r="EM62" s="21"/>
      <c r="EN62" s="21"/>
      <c r="EO62" s="21"/>
      <c r="EP62" s="21"/>
      <c r="EQ62" s="21"/>
      <c r="ER62" s="21"/>
      <c r="ES62" s="21"/>
      <c r="ET62" s="21"/>
      <c r="EU62" s="21"/>
      <c r="EV62" s="21"/>
      <c r="EW62" s="21"/>
      <c r="EX62" s="21"/>
      <c r="EY62" s="21"/>
      <c r="EZ62" s="21"/>
      <c r="FA62" s="21"/>
      <c r="FB62" s="21"/>
      <c r="FC62" s="21"/>
      <c r="FD62" s="21"/>
      <c r="FE62" s="21"/>
      <c r="FF62" s="21"/>
      <c r="FG62" s="21"/>
      <c r="FH62" s="21"/>
      <c r="FI62" s="21"/>
      <c r="FJ62" s="21"/>
      <c r="FK62" s="21"/>
      <c r="FL62" s="21"/>
      <c r="FM62" s="21"/>
      <c r="FN62" s="21"/>
      <c r="FO62" s="21"/>
      <c r="FP62" s="21"/>
      <c r="FQ62" s="21"/>
      <c r="FR62" s="21"/>
      <c r="FS62" s="21"/>
      <c r="FT62" s="21"/>
      <c r="FU62" s="21"/>
      <c r="FV62" s="21"/>
      <c r="FW62" s="21"/>
      <c r="FX62" s="21"/>
      <c r="FY62" s="21"/>
      <c r="FZ62" s="21"/>
      <c r="GA62" s="21"/>
      <c r="GB62" s="21"/>
      <c r="GC62" s="21"/>
      <c r="GD62" s="21"/>
      <c r="GE62" s="21"/>
      <c r="GF62" s="21"/>
      <c r="GG62" s="21"/>
      <c r="GH62" s="21"/>
      <c r="GI62" s="21"/>
      <c r="GJ62" s="21"/>
      <c r="GK62" s="21"/>
      <c r="GL62" s="21"/>
      <c r="GM62" s="21"/>
      <c r="GN62" s="21"/>
      <c r="GO62" s="21"/>
      <c r="GP62" s="21"/>
      <c r="GQ62" s="21"/>
      <c r="GR62" s="21"/>
      <c r="GS62" s="21"/>
      <c r="GT62" s="21"/>
    </row>
    <row r="63" spans="11:202" x14ac:dyDescent="0.3">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21"/>
      <c r="EL63" s="21"/>
      <c r="EM63" s="21"/>
      <c r="EN63" s="21"/>
      <c r="EO63" s="21"/>
      <c r="EP63" s="21"/>
      <c r="EQ63" s="21"/>
      <c r="ER63" s="21"/>
      <c r="ES63" s="21"/>
      <c r="ET63" s="21"/>
      <c r="EU63" s="21"/>
      <c r="EV63" s="21"/>
      <c r="EW63" s="21"/>
      <c r="EX63" s="21"/>
      <c r="EY63" s="21"/>
      <c r="EZ63" s="21"/>
      <c r="FA63" s="21"/>
      <c r="FB63" s="21"/>
      <c r="FC63" s="21"/>
      <c r="FD63" s="21"/>
      <c r="FE63" s="21"/>
      <c r="FF63" s="21"/>
      <c r="FG63" s="21"/>
      <c r="FH63" s="21"/>
      <c r="FI63" s="21"/>
      <c r="FJ63" s="21"/>
      <c r="FK63" s="21"/>
      <c r="FL63" s="21"/>
      <c r="FM63" s="21"/>
      <c r="FN63" s="21"/>
      <c r="FO63" s="21"/>
      <c r="FP63" s="21"/>
      <c r="FQ63" s="21"/>
      <c r="FR63" s="21"/>
      <c r="FS63" s="21"/>
      <c r="FT63" s="21"/>
      <c r="FU63" s="21"/>
      <c r="FV63" s="21"/>
      <c r="FW63" s="21"/>
      <c r="FX63" s="21"/>
      <c r="FY63" s="21"/>
      <c r="FZ63" s="21"/>
      <c r="GA63" s="21"/>
      <c r="GB63" s="21"/>
      <c r="GC63" s="21"/>
      <c r="GD63" s="21"/>
      <c r="GE63" s="21"/>
      <c r="GF63" s="21"/>
      <c r="GG63" s="21"/>
      <c r="GH63" s="21"/>
      <c r="GI63" s="21"/>
      <c r="GJ63" s="21"/>
      <c r="GK63" s="21"/>
      <c r="GL63" s="21"/>
      <c r="GM63" s="21"/>
      <c r="GN63" s="21"/>
      <c r="GO63" s="21"/>
      <c r="GP63" s="21"/>
      <c r="GQ63" s="21"/>
      <c r="GR63" s="21"/>
      <c r="GS63" s="21"/>
      <c r="GT63" s="21"/>
    </row>
    <row r="64" spans="11:202" x14ac:dyDescent="0.3">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21"/>
      <c r="DY64" s="21"/>
      <c r="DZ64" s="21"/>
      <c r="EA64" s="21"/>
      <c r="EB64" s="21"/>
      <c r="EC64" s="21"/>
      <c r="ED64" s="21"/>
      <c r="EE64" s="21"/>
      <c r="EF64" s="21"/>
      <c r="EG64" s="21"/>
      <c r="EH64" s="21"/>
      <c r="EI64" s="21"/>
      <c r="EJ64" s="21"/>
      <c r="EK64" s="21"/>
      <c r="EL64" s="21"/>
      <c r="EM64" s="21"/>
      <c r="EN64" s="21"/>
      <c r="EO64" s="21"/>
      <c r="EP64" s="21"/>
      <c r="EQ64" s="21"/>
      <c r="ER64" s="21"/>
      <c r="ES64" s="21"/>
      <c r="ET64" s="21"/>
      <c r="EU64" s="21"/>
      <c r="EV64" s="21"/>
      <c r="EW64" s="21"/>
      <c r="EX64" s="21"/>
      <c r="EY64" s="21"/>
      <c r="EZ64" s="21"/>
      <c r="FA64" s="21"/>
      <c r="FB64" s="21"/>
      <c r="FC64" s="21"/>
      <c r="FD64" s="21"/>
      <c r="FE64" s="21"/>
      <c r="FF64" s="21"/>
      <c r="FG64" s="21"/>
      <c r="FH64" s="21"/>
      <c r="FI64" s="21"/>
      <c r="FJ64" s="21"/>
      <c r="FK64" s="21"/>
      <c r="FL64" s="21"/>
      <c r="FM64" s="21"/>
      <c r="FN64" s="21"/>
      <c r="FO64" s="21"/>
      <c r="FP64" s="21"/>
      <c r="FQ64" s="21"/>
      <c r="FR64" s="21"/>
      <c r="FS64" s="21"/>
      <c r="FT64" s="21"/>
      <c r="FU64" s="21"/>
      <c r="FV64" s="21"/>
      <c r="FW64" s="21"/>
      <c r="FX64" s="21"/>
      <c r="FY64" s="21"/>
      <c r="FZ64" s="21"/>
      <c r="GA64" s="21"/>
      <c r="GB64" s="21"/>
      <c r="GC64" s="21"/>
      <c r="GD64" s="21"/>
      <c r="GE64" s="21"/>
      <c r="GF64" s="21"/>
      <c r="GG64" s="21"/>
      <c r="GH64" s="21"/>
      <c r="GI64" s="21"/>
      <c r="GJ64" s="21"/>
      <c r="GK64" s="21"/>
      <c r="GL64" s="21"/>
      <c r="GM64" s="21"/>
      <c r="GN64" s="21"/>
      <c r="GO64" s="21"/>
      <c r="GP64" s="21"/>
      <c r="GQ64" s="21"/>
      <c r="GR64" s="21"/>
      <c r="GS64" s="21"/>
      <c r="GT64" s="21"/>
    </row>
    <row r="65" spans="11:202" x14ac:dyDescent="0.3">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c r="DV65" s="21"/>
      <c r="DW65" s="21"/>
      <c r="DX65" s="21"/>
      <c r="DY65" s="21"/>
      <c r="DZ65" s="21"/>
      <c r="EA65" s="21"/>
      <c r="EB65" s="21"/>
      <c r="EC65" s="21"/>
      <c r="ED65" s="21"/>
      <c r="EE65" s="21"/>
      <c r="EF65" s="21"/>
      <c r="EG65" s="21"/>
      <c r="EH65" s="21"/>
      <c r="EI65" s="21"/>
      <c r="EJ65" s="21"/>
      <c r="EK65" s="21"/>
      <c r="EL65" s="21"/>
      <c r="EM65" s="21"/>
      <c r="EN65" s="21"/>
      <c r="EO65" s="21"/>
      <c r="EP65" s="21"/>
      <c r="EQ65" s="21"/>
      <c r="ER65" s="21"/>
      <c r="ES65" s="21"/>
      <c r="ET65" s="21"/>
      <c r="EU65" s="21"/>
      <c r="EV65" s="21"/>
      <c r="EW65" s="21"/>
      <c r="EX65" s="21"/>
      <c r="EY65" s="21"/>
      <c r="EZ65" s="21"/>
      <c r="FA65" s="21"/>
      <c r="FB65" s="21"/>
      <c r="FC65" s="21"/>
      <c r="FD65" s="21"/>
      <c r="FE65" s="21"/>
      <c r="FF65" s="21"/>
      <c r="FG65" s="21"/>
      <c r="FH65" s="21"/>
      <c r="FI65" s="21"/>
      <c r="FJ65" s="21"/>
      <c r="FK65" s="21"/>
      <c r="FL65" s="21"/>
      <c r="FM65" s="21"/>
      <c r="FN65" s="21"/>
      <c r="FO65" s="21"/>
      <c r="FP65" s="21"/>
      <c r="FQ65" s="21"/>
      <c r="FR65" s="21"/>
      <c r="FS65" s="21"/>
      <c r="FT65" s="21"/>
      <c r="FU65" s="21"/>
      <c r="FV65" s="21"/>
      <c r="FW65" s="21"/>
      <c r="FX65" s="21"/>
      <c r="FY65" s="21"/>
      <c r="FZ65" s="21"/>
      <c r="GA65" s="21"/>
      <c r="GB65" s="21"/>
      <c r="GC65" s="21"/>
      <c r="GD65" s="21"/>
      <c r="GE65" s="21"/>
      <c r="GF65" s="21"/>
      <c r="GG65" s="21"/>
      <c r="GH65" s="21"/>
      <c r="GI65" s="21"/>
      <c r="GJ65" s="21"/>
      <c r="GK65" s="21"/>
      <c r="GL65" s="21"/>
      <c r="GM65" s="21"/>
      <c r="GN65" s="21"/>
      <c r="GO65" s="21"/>
      <c r="GP65" s="21"/>
      <c r="GQ65" s="21"/>
      <c r="GR65" s="21"/>
      <c r="GS65" s="21"/>
      <c r="GT65" s="21"/>
    </row>
    <row r="66" spans="11:202" x14ac:dyDescent="0.3">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c r="EJ66" s="21"/>
      <c r="EK66" s="21"/>
      <c r="EL66" s="21"/>
      <c r="EM66" s="21"/>
      <c r="EN66" s="21"/>
      <c r="EO66" s="21"/>
      <c r="EP66" s="21"/>
      <c r="EQ66" s="21"/>
      <c r="ER66" s="21"/>
      <c r="ES66" s="21"/>
      <c r="ET66" s="21"/>
      <c r="EU66" s="21"/>
      <c r="EV66" s="21"/>
      <c r="EW66" s="21"/>
      <c r="EX66" s="21"/>
      <c r="EY66" s="21"/>
      <c r="EZ66" s="21"/>
      <c r="FA66" s="21"/>
      <c r="FB66" s="21"/>
      <c r="FC66" s="21"/>
      <c r="FD66" s="21"/>
      <c r="FE66" s="21"/>
      <c r="FF66" s="21"/>
      <c r="FG66" s="21"/>
      <c r="FH66" s="21"/>
      <c r="FI66" s="21"/>
      <c r="FJ66" s="21"/>
      <c r="FK66" s="21"/>
      <c r="FL66" s="21"/>
      <c r="FM66" s="21"/>
      <c r="FN66" s="21"/>
      <c r="FO66" s="21"/>
      <c r="FP66" s="21"/>
      <c r="FQ66" s="21"/>
      <c r="FR66" s="21"/>
      <c r="FS66" s="21"/>
      <c r="FT66" s="21"/>
      <c r="FU66" s="21"/>
      <c r="FV66" s="21"/>
      <c r="FW66" s="21"/>
      <c r="FX66" s="21"/>
      <c r="FY66" s="21"/>
      <c r="FZ66" s="21"/>
      <c r="GA66" s="21"/>
      <c r="GB66" s="21"/>
      <c r="GC66" s="21"/>
      <c r="GD66" s="21"/>
      <c r="GE66" s="21"/>
      <c r="GF66" s="21"/>
      <c r="GG66" s="21"/>
      <c r="GH66" s="21"/>
      <c r="GI66" s="21"/>
      <c r="GJ66" s="21"/>
      <c r="GK66" s="21"/>
      <c r="GL66" s="21"/>
      <c r="GM66" s="21"/>
      <c r="GN66" s="21"/>
      <c r="GO66" s="21"/>
      <c r="GP66" s="21"/>
      <c r="GQ66" s="21"/>
      <c r="GR66" s="21"/>
      <c r="GS66" s="21"/>
      <c r="GT66" s="21"/>
    </row>
    <row r="67" spans="11:202" x14ac:dyDescent="0.3">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1"/>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c r="GA67" s="21"/>
      <c r="GB67" s="21"/>
      <c r="GC67" s="21"/>
      <c r="GD67" s="21"/>
      <c r="GE67" s="21"/>
      <c r="GF67" s="21"/>
      <c r="GG67" s="21"/>
      <c r="GH67" s="21"/>
      <c r="GI67" s="21"/>
      <c r="GJ67" s="21"/>
      <c r="GK67" s="21"/>
      <c r="GL67" s="21"/>
      <c r="GM67" s="21"/>
      <c r="GN67" s="21"/>
      <c r="GO67" s="21"/>
      <c r="GP67" s="21"/>
      <c r="GQ67" s="21"/>
      <c r="GR67" s="21"/>
      <c r="GS67" s="21"/>
      <c r="GT67" s="21"/>
    </row>
    <row r="68" spans="11:202" x14ac:dyDescent="0.3">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c r="FA68" s="21"/>
      <c r="FB68" s="21"/>
      <c r="FC68" s="21"/>
      <c r="FD68" s="21"/>
      <c r="FE68" s="21"/>
      <c r="FF68" s="21"/>
      <c r="FG68" s="21"/>
      <c r="FH68" s="21"/>
      <c r="FI68" s="21"/>
      <c r="FJ68" s="21"/>
      <c r="FK68" s="21"/>
      <c r="FL68" s="21"/>
      <c r="FM68" s="21"/>
      <c r="FN68" s="21"/>
      <c r="FO68" s="21"/>
      <c r="FP68" s="21"/>
      <c r="FQ68" s="21"/>
      <c r="FR68" s="21"/>
      <c r="FS68" s="21"/>
      <c r="FT68" s="21"/>
      <c r="FU68" s="21"/>
      <c r="FV68" s="21"/>
      <c r="FW68" s="21"/>
      <c r="FX68" s="21"/>
      <c r="FY68" s="21"/>
      <c r="FZ68" s="21"/>
      <c r="GA68" s="21"/>
      <c r="GB68" s="21"/>
      <c r="GC68" s="21"/>
      <c r="GD68" s="21"/>
      <c r="GE68" s="21"/>
      <c r="GF68" s="21"/>
      <c r="GG68" s="21"/>
      <c r="GH68" s="21"/>
      <c r="GI68" s="21"/>
      <c r="GJ68" s="21"/>
      <c r="GK68" s="21"/>
      <c r="GL68" s="21"/>
      <c r="GM68" s="21"/>
      <c r="GN68" s="21"/>
      <c r="GO68" s="21"/>
      <c r="GP68" s="21"/>
      <c r="GQ68" s="21"/>
      <c r="GR68" s="21"/>
      <c r="GS68" s="21"/>
      <c r="GT68" s="21"/>
    </row>
    <row r="69" spans="11:202" x14ac:dyDescent="0.3">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c r="EA69" s="21"/>
      <c r="EB69" s="21"/>
      <c r="EC69" s="21"/>
      <c r="ED69" s="21"/>
      <c r="EE69" s="21"/>
      <c r="EF69" s="21"/>
      <c r="EG69" s="21"/>
      <c r="EH69" s="21"/>
      <c r="EI69" s="21"/>
      <c r="EJ69" s="21"/>
      <c r="EK69" s="21"/>
      <c r="EL69" s="21"/>
      <c r="EM69" s="21"/>
      <c r="EN69" s="21"/>
      <c r="EO69" s="21"/>
      <c r="EP69" s="21"/>
      <c r="EQ69" s="21"/>
      <c r="ER69" s="21"/>
      <c r="ES69" s="21"/>
      <c r="ET69" s="21"/>
      <c r="EU69" s="21"/>
      <c r="EV69" s="21"/>
      <c r="EW69" s="21"/>
      <c r="EX69" s="21"/>
      <c r="EY69" s="21"/>
      <c r="EZ69" s="21"/>
      <c r="FA69" s="21"/>
      <c r="FB69" s="21"/>
      <c r="FC69" s="21"/>
      <c r="FD69" s="21"/>
      <c r="FE69" s="21"/>
      <c r="FF69" s="21"/>
      <c r="FG69" s="21"/>
      <c r="FH69" s="21"/>
      <c r="FI69" s="21"/>
      <c r="FJ69" s="21"/>
      <c r="FK69" s="21"/>
      <c r="FL69" s="21"/>
      <c r="FM69" s="21"/>
      <c r="FN69" s="21"/>
      <c r="FO69" s="21"/>
      <c r="FP69" s="21"/>
      <c r="FQ69" s="21"/>
      <c r="FR69" s="21"/>
      <c r="FS69" s="21"/>
      <c r="FT69" s="21"/>
      <c r="FU69" s="21"/>
      <c r="FV69" s="21"/>
      <c r="FW69" s="21"/>
      <c r="FX69" s="21"/>
      <c r="FY69" s="21"/>
      <c r="FZ69" s="21"/>
      <c r="GA69" s="21"/>
      <c r="GB69" s="21"/>
      <c r="GC69" s="21"/>
      <c r="GD69" s="21"/>
      <c r="GE69" s="21"/>
      <c r="GF69" s="21"/>
      <c r="GG69" s="21"/>
      <c r="GH69" s="21"/>
      <c r="GI69" s="21"/>
      <c r="GJ69" s="21"/>
      <c r="GK69" s="21"/>
      <c r="GL69" s="21"/>
      <c r="GM69" s="21"/>
      <c r="GN69" s="21"/>
      <c r="GO69" s="21"/>
      <c r="GP69" s="21"/>
      <c r="GQ69" s="21"/>
      <c r="GR69" s="21"/>
      <c r="GS69" s="21"/>
      <c r="GT69" s="21"/>
    </row>
    <row r="70" spans="11:202" x14ac:dyDescent="0.3">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c r="EB70" s="21"/>
      <c r="EC70" s="21"/>
      <c r="ED70" s="21"/>
      <c r="EE70" s="21"/>
      <c r="EF70" s="21"/>
      <c r="EG70" s="21"/>
      <c r="EH70" s="21"/>
      <c r="EI70" s="21"/>
      <c r="EJ70" s="21"/>
      <c r="EK70" s="21"/>
      <c r="EL70" s="21"/>
      <c r="EM70" s="21"/>
      <c r="EN70" s="21"/>
      <c r="EO70" s="21"/>
      <c r="EP70" s="21"/>
      <c r="EQ70" s="21"/>
      <c r="ER70" s="21"/>
      <c r="ES70" s="21"/>
      <c r="ET70" s="21"/>
      <c r="EU70" s="21"/>
      <c r="EV70" s="21"/>
      <c r="EW70" s="21"/>
      <c r="EX70" s="21"/>
      <c r="EY70" s="21"/>
      <c r="EZ70" s="21"/>
      <c r="FA70" s="21"/>
      <c r="FB70" s="21"/>
      <c r="FC70" s="21"/>
      <c r="FD70" s="21"/>
      <c r="FE70" s="21"/>
      <c r="FF70" s="21"/>
      <c r="FG70" s="21"/>
      <c r="FH70" s="21"/>
      <c r="FI70" s="21"/>
      <c r="FJ70" s="21"/>
      <c r="FK70" s="21"/>
      <c r="FL70" s="21"/>
      <c r="FM70" s="21"/>
      <c r="FN70" s="21"/>
      <c r="FO70" s="21"/>
      <c r="FP70" s="21"/>
      <c r="FQ70" s="21"/>
      <c r="FR70" s="21"/>
      <c r="FS70" s="21"/>
      <c r="FT70" s="21"/>
      <c r="FU70" s="21"/>
      <c r="FV70" s="21"/>
      <c r="FW70" s="21"/>
      <c r="FX70" s="21"/>
      <c r="FY70" s="21"/>
      <c r="FZ70" s="21"/>
      <c r="GA70" s="21"/>
      <c r="GB70" s="21"/>
      <c r="GC70" s="21"/>
      <c r="GD70" s="21"/>
      <c r="GE70" s="21"/>
      <c r="GF70" s="21"/>
      <c r="GG70" s="21"/>
      <c r="GH70" s="21"/>
      <c r="GI70" s="21"/>
      <c r="GJ70" s="21"/>
      <c r="GK70" s="21"/>
      <c r="GL70" s="21"/>
      <c r="GM70" s="21"/>
      <c r="GN70" s="21"/>
      <c r="GO70" s="21"/>
      <c r="GP70" s="21"/>
      <c r="GQ70" s="21"/>
      <c r="GR70" s="21"/>
      <c r="GS70" s="21"/>
      <c r="GT70" s="21"/>
    </row>
    <row r="71" spans="11:202" x14ac:dyDescent="0.3">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c r="EA71" s="21"/>
      <c r="EB71" s="21"/>
      <c r="EC71" s="21"/>
      <c r="ED71" s="21"/>
      <c r="EE71" s="21"/>
      <c r="EF71" s="21"/>
      <c r="EG71" s="21"/>
      <c r="EH71" s="21"/>
      <c r="EI71" s="21"/>
      <c r="EJ71" s="21"/>
      <c r="EK71" s="21"/>
      <c r="EL71" s="21"/>
      <c r="EM71" s="21"/>
      <c r="EN71" s="21"/>
      <c r="EO71" s="21"/>
      <c r="EP71" s="21"/>
      <c r="EQ71" s="21"/>
      <c r="ER71" s="21"/>
      <c r="ES71" s="21"/>
      <c r="ET71" s="21"/>
      <c r="EU71" s="21"/>
      <c r="EV71" s="21"/>
      <c r="EW71" s="21"/>
      <c r="EX71" s="21"/>
      <c r="EY71" s="21"/>
      <c r="EZ71" s="21"/>
      <c r="FA71" s="21"/>
      <c r="FB71" s="21"/>
      <c r="FC71" s="21"/>
      <c r="FD71" s="21"/>
      <c r="FE71" s="21"/>
      <c r="FF71" s="21"/>
      <c r="FG71" s="21"/>
      <c r="FH71" s="21"/>
      <c r="FI71" s="21"/>
      <c r="FJ71" s="21"/>
      <c r="FK71" s="21"/>
      <c r="FL71" s="21"/>
      <c r="FM71" s="21"/>
      <c r="FN71" s="21"/>
      <c r="FO71" s="21"/>
      <c r="FP71" s="21"/>
      <c r="FQ71" s="21"/>
      <c r="FR71" s="21"/>
      <c r="FS71" s="21"/>
      <c r="FT71" s="21"/>
      <c r="FU71" s="21"/>
      <c r="FV71" s="21"/>
      <c r="FW71" s="21"/>
      <c r="FX71" s="21"/>
      <c r="FY71" s="21"/>
      <c r="FZ71" s="21"/>
      <c r="GA71" s="21"/>
      <c r="GB71" s="21"/>
      <c r="GC71" s="21"/>
      <c r="GD71" s="21"/>
      <c r="GE71" s="21"/>
      <c r="GF71" s="21"/>
      <c r="GG71" s="21"/>
      <c r="GH71" s="21"/>
      <c r="GI71" s="21"/>
      <c r="GJ71" s="21"/>
      <c r="GK71" s="21"/>
      <c r="GL71" s="21"/>
      <c r="GM71" s="21"/>
      <c r="GN71" s="21"/>
      <c r="GO71" s="21"/>
      <c r="GP71" s="21"/>
      <c r="GQ71" s="21"/>
      <c r="GR71" s="21"/>
      <c r="GS71" s="21"/>
      <c r="GT71" s="21"/>
    </row>
    <row r="72" spans="11:202" x14ac:dyDescent="0.3">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21"/>
      <c r="DY72" s="21"/>
      <c r="DZ72" s="21"/>
      <c r="EA72" s="21"/>
      <c r="EB72" s="21"/>
      <c r="EC72" s="21"/>
      <c r="ED72" s="21"/>
      <c r="EE72" s="21"/>
      <c r="EF72" s="21"/>
      <c r="EG72" s="21"/>
      <c r="EH72" s="21"/>
      <c r="EI72" s="21"/>
      <c r="EJ72" s="21"/>
      <c r="EK72" s="21"/>
      <c r="EL72" s="21"/>
      <c r="EM72" s="21"/>
      <c r="EN72" s="21"/>
      <c r="EO72" s="21"/>
      <c r="EP72" s="21"/>
      <c r="EQ72" s="21"/>
      <c r="ER72" s="21"/>
      <c r="ES72" s="21"/>
      <c r="ET72" s="21"/>
      <c r="EU72" s="21"/>
      <c r="EV72" s="21"/>
      <c r="EW72" s="21"/>
      <c r="EX72" s="21"/>
      <c r="EY72" s="21"/>
      <c r="EZ72" s="21"/>
      <c r="FA72" s="21"/>
      <c r="FB72" s="21"/>
      <c r="FC72" s="21"/>
      <c r="FD72" s="21"/>
      <c r="FE72" s="21"/>
      <c r="FF72" s="21"/>
      <c r="FG72" s="21"/>
      <c r="FH72" s="21"/>
      <c r="FI72" s="21"/>
      <c r="FJ72" s="21"/>
      <c r="FK72" s="21"/>
      <c r="FL72" s="21"/>
      <c r="FM72" s="21"/>
      <c r="FN72" s="21"/>
      <c r="FO72" s="21"/>
      <c r="FP72" s="21"/>
      <c r="FQ72" s="21"/>
      <c r="FR72" s="21"/>
      <c r="FS72" s="21"/>
      <c r="FT72" s="21"/>
      <c r="FU72" s="21"/>
      <c r="FV72" s="21"/>
      <c r="FW72" s="21"/>
      <c r="FX72" s="21"/>
      <c r="FY72" s="21"/>
      <c r="FZ72" s="21"/>
      <c r="GA72" s="21"/>
      <c r="GB72" s="21"/>
      <c r="GC72" s="21"/>
      <c r="GD72" s="21"/>
      <c r="GE72" s="21"/>
      <c r="GF72" s="21"/>
      <c r="GG72" s="21"/>
      <c r="GH72" s="21"/>
      <c r="GI72" s="21"/>
      <c r="GJ72" s="21"/>
      <c r="GK72" s="21"/>
      <c r="GL72" s="21"/>
      <c r="GM72" s="21"/>
      <c r="GN72" s="21"/>
      <c r="GO72" s="21"/>
      <c r="GP72" s="21"/>
      <c r="GQ72" s="21"/>
      <c r="GR72" s="21"/>
      <c r="GS72" s="21"/>
      <c r="GT72" s="21"/>
    </row>
    <row r="73" spans="11:202" x14ac:dyDescent="0.3">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21"/>
      <c r="DY73" s="21"/>
      <c r="DZ73" s="21"/>
      <c r="EA73" s="21"/>
      <c r="EB73" s="21"/>
      <c r="EC73" s="21"/>
      <c r="ED73" s="21"/>
      <c r="EE73" s="21"/>
      <c r="EF73" s="21"/>
      <c r="EG73" s="21"/>
      <c r="EH73" s="21"/>
      <c r="EI73" s="21"/>
      <c r="EJ73" s="21"/>
      <c r="EK73" s="21"/>
      <c r="EL73" s="21"/>
      <c r="EM73" s="21"/>
      <c r="EN73" s="21"/>
      <c r="EO73" s="21"/>
      <c r="EP73" s="21"/>
      <c r="EQ73" s="21"/>
      <c r="ER73" s="21"/>
      <c r="ES73" s="21"/>
      <c r="ET73" s="21"/>
      <c r="EU73" s="21"/>
      <c r="EV73" s="21"/>
      <c r="EW73" s="21"/>
      <c r="EX73" s="21"/>
      <c r="EY73" s="21"/>
      <c r="EZ73" s="21"/>
      <c r="FA73" s="21"/>
      <c r="FB73" s="21"/>
      <c r="FC73" s="21"/>
      <c r="FD73" s="21"/>
      <c r="FE73" s="21"/>
      <c r="FF73" s="21"/>
      <c r="FG73" s="21"/>
      <c r="FH73" s="21"/>
      <c r="FI73" s="21"/>
      <c r="FJ73" s="21"/>
      <c r="FK73" s="21"/>
      <c r="FL73" s="21"/>
      <c r="FM73" s="21"/>
      <c r="FN73" s="21"/>
      <c r="FO73" s="21"/>
      <c r="FP73" s="21"/>
      <c r="FQ73" s="21"/>
      <c r="FR73" s="21"/>
      <c r="FS73" s="21"/>
      <c r="FT73" s="21"/>
      <c r="FU73" s="21"/>
      <c r="FV73" s="21"/>
      <c r="FW73" s="21"/>
      <c r="FX73" s="21"/>
      <c r="FY73" s="21"/>
      <c r="FZ73" s="21"/>
      <c r="GA73" s="21"/>
      <c r="GB73" s="21"/>
      <c r="GC73" s="21"/>
      <c r="GD73" s="21"/>
      <c r="GE73" s="21"/>
      <c r="GF73" s="21"/>
      <c r="GG73" s="21"/>
      <c r="GH73" s="21"/>
      <c r="GI73" s="21"/>
      <c r="GJ73" s="21"/>
      <c r="GK73" s="21"/>
      <c r="GL73" s="21"/>
      <c r="GM73" s="21"/>
      <c r="GN73" s="21"/>
      <c r="GO73" s="21"/>
      <c r="GP73" s="21"/>
      <c r="GQ73" s="21"/>
      <c r="GR73" s="21"/>
      <c r="GS73" s="21"/>
      <c r="GT73" s="21"/>
    </row>
    <row r="74" spans="11:202" x14ac:dyDescent="0.3">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c r="EA74" s="21"/>
      <c r="EB74" s="21"/>
      <c r="EC74" s="21"/>
      <c r="ED74" s="21"/>
      <c r="EE74" s="21"/>
      <c r="EF74" s="21"/>
      <c r="EG74" s="21"/>
      <c r="EH74" s="21"/>
      <c r="EI74" s="21"/>
      <c r="EJ74" s="21"/>
      <c r="EK74" s="21"/>
      <c r="EL74" s="21"/>
      <c r="EM74" s="21"/>
      <c r="EN74" s="21"/>
      <c r="EO74" s="21"/>
      <c r="EP74" s="21"/>
      <c r="EQ74" s="21"/>
      <c r="ER74" s="21"/>
      <c r="ES74" s="21"/>
      <c r="ET74" s="21"/>
      <c r="EU74" s="21"/>
      <c r="EV74" s="21"/>
      <c r="EW74" s="21"/>
      <c r="EX74" s="21"/>
      <c r="EY74" s="21"/>
      <c r="EZ74" s="21"/>
      <c r="FA74" s="21"/>
      <c r="FB74" s="21"/>
      <c r="FC74" s="21"/>
      <c r="FD74" s="21"/>
      <c r="FE74" s="21"/>
      <c r="FF74" s="21"/>
      <c r="FG74" s="21"/>
      <c r="FH74" s="21"/>
      <c r="FI74" s="21"/>
      <c r="FJ74" s="21"/>
      <c r="FK74" s="21"/>
      <c r="FL74" s="21"/>
      <c r="FM74" s="21"/>
      <c r="FN74" s="21"/>
      <c r="FO74" s="21"/>
      <c r="FP74" s="21"/>
      <c r="FQ74" s="21"/>
      <c r="FR74" s="21"/>
      <c r="FS74" s="21"/>
      <c r="FT74" s="21"/>
      <c r="FU74" s="21"/>
      <c r="FV74" s="21"/>
      <c r="FW74" s="21"/>
      <c r="FX74" s="21"/>
      <c r="FY74" s="21"/>
      <c r="FZ74" s="21"/>
      <c r="GA74" s="21"/>
      <c r="GB74" s="21"/>
      <c r="GC74" s="21"/>
      <c r="GD74" s="21"/>
      <c r="GE74" s="21"/>
      <c r="GF74" s="21"/>
      <c r="GG74" s="21"/>
      <c r="GH74" s="21"/>
      <c r="GI74" s="21"/>
      <c r="GJ74" s="21"/>
      <c r="GK74" s="21"/>
      <c r="GL74" s="21"/>
      <c r="GM74" s="21"/>
      <c r="GN74" s="21"/>
      <c r="GO74" s="21"/>
      <c r="GP74" s="21"/>
      <c r="GQ74" s="21"/>
      <c r="GR74" s="21"/>
      <c r="GS74" s="21"/>
      <c r="GT74" s="21"/>
    </row>
    <row r="75" spans="11:202" x14ac:dyDescent="0.3">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21"/>
      <c r="DY75" s="21"/>
      <c r="DZ75" s="21"/>
      <c r="EA75" s="21"/>
      <c r="EB75" s="21"/>
      <c r="EC75" s="21"/>
      <c r="ED75" s="21"/>
      <c r="EE75" s="21"/>
      <c r="EF75" s="21"/>
      <c r="EG75" s="21"/>
      <c r="EH75" s="21"/>
      <c r="EI75" s="21"/>
      <c r="EJ75" s="21"/>
      <c r="EK75" s="21"/>
      <c r="EL75" s="21"/>
      <c r="EM75" s="21"/>
      <c r="EN75" s="21"/>
      <c r="EO75" s="21"/>
      <c r="EP75" s="21"/>
      <c r="EQ75" s="21"/>
      <c r="ER75" s="21"/>
      <c r="ES75" s="21"/>
      <c r="ET75" s="21"/>
      <c r="EU75" s="21"/>
      <c r="EV75" s="21"/>
      <c r="EW75" s="21"/>
      <c r="EX75" s="21"/>
      <c r="EY75" s="21"/>
      <c r="EZ75" s="21"/>
      <c r="FA75" s="21"/>
      <c r="FB75" s="21"/>
      <c r="FC75" s="21"/>
      <c r="FD75" s="21"/>
      <c r="FE75" s="21"/>
      <c r="FF75" s="21"/>
      <c r="FG75" s="21"/>
      <c r="FH75" s="21"/>
      <c r="FI75" s="21"/>
      <c r="FJ75" s="21"/>
      <c r="FK75" s="21"/>
      <c r="FL75" s="21"/>
      <c r="FM75" s="21"/>
      <c r="FN75" s="21"/>
      <c r="FO75" s="21"/>
      <c r="FP75" s="21"/>
      <c r="FQ75" s="21"/>
      <c r="FR75" s="21"/>
      <c r="FS75" s="21"/>
      <c r="FT75" s="21"/>
      <c r="FU75" s="21"/>
      <c r="FV75" s="21"/>
      <c r="FW75" s="21"/>
      <c r="FX75" s="21"/>
      <c r="FY75" s="21"/>
      <c r="FZ75" s="21"/>
      <c r="GA75" s="21"/>
      <c r="GB75" s="21"/>
      <c r="GC75" s="21"/>
      <c r="GD75" s="21"/>
      <c r="GE75" s="21"/>
      <c r="GF75" s="21"/>
      <c r="GG75" s="21"/>
      <c r="GH75" s="21"/>
      <c r="GI75" s="21"/>
      <c r="GJ75" s="21"/>
      <c r="GK75" s="21"/>
      <c r="GL75" s="21"/>
      <c r="GM75" s="21"/>
      <c r="GN75" s="21"/>
      <c r="GO75" s="21"/>
      <c r="GP75" s="21"/>
      <c r="GQ75" s="21"/>
      <c r="GR75" s="21"/>
      <c r="GS75" s="21"/>
      <c r="GT75" s="21"/>
    </row>
    <row r="76" spans="11:202" x14ac:dyDescent="0.3">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21"/>
      <c r="DY76" s="21"/>
      <c r="DZ76" s="21"/>
      <c r="EA76" s="21"/>
      <c r="EB76" s="21"/>
      <c r="EC76" s="21"/>
      <c r="ED76" s="21"/>
      <c r="EE76" s="21"/>
      <c r="EF76" s="21"/>
      <c r="EG76" s="21"/>
      <c r="EH76" s="21"/>
      <c r="EI76" s="21"/>
      <c r="EJ76" s="21"/>
      <c r="EK76" s="21"/>
      <c r="EL76" s="21"/>
      <c r="EM76" s="21"/>
      <c r="EN76" s="21"/>
      <c r="EO76" s="21"/>
      <c r="EP76" s="21"/>
      <c r="EQ76" s="21"/>
      <c r="ER76" s="21"/>
      <c r="ES76" s="21"/>
      <c r="ET76" s="21"/>
      <c r="EU76" s="21"/>
      <c r="EV76" s="21"/>
      <c r="EW76" s="21"/>
      <c r="EX76" s="21"/>
      <c r="EY76" s="21"/>
      <c r="EZ76" s="21"/>
      <c r="FA76" s="21"/>
      <c r="FB76" s="21"/>
      <c r="FC76" s="21"/>
      <c r="FD76" s="21"/>
      <c r="FE76" s="21"/>
      <c r="FF76" s="21"/>
      <c r="FG76" s="21"/>
      <c r="FH76" s="21"/>
      <c r="FI76" s="21"/>
      <c r="FJ76" s="21"/>
      <c r="FK76" s="21"/>
      <c r="FL76" s="21"/>
      <c r="FM76" s="21"/>
      <c r="FN76" s="21"/>
      <c r="FO76" s="21"/>
      <c r="FP76" s="21"/>
      <c r="FQ76" s="21"/>
      <c r="FR76" s="21"/>
      <c r="FS76" s="21"/>
      <c r="FT76" s="21"/>
      <c r="FU76" s="21"/>
      <c r="FV76" s="21"/>
      <c r="FW76" s="21"/>
      <c r="FX76" s="21"/>
      <c r="FY76" s="21"/>
      <c r="FZ76" s="21"/>
      <c r="GA76" s="21"/>
      <c r="GB76" s="21"/>
      <c r="GC76" s="21"/>
      <c r="GD76" s="21"/>
      <c r="GE76" s="21"/>
      <c r="GF76" s="21"/>
      <c r="GG76" s="21"/>
      <c r="GH76" s="21"/>
      <c r="GI76" s="21"/>
      <c r="GJ76" s="21"/>
      <c r="GK76" s="21"/>
      <c r="GL76" s="21"/>
      <c r="GM76" s="21"/>
      <c r="GN76" s="21"/>
      <c r="GO76" s="21"/>
      <c r="GP76" s="21"/>
      <c r="GQ76" s="21"/>
      <c r="GR76" s="21"/>
      <c r="GS76" s="21"/>
      <c r="GT76" s="21"/>
    </row>
    <row r="77" spans="11:202" x14ac:dyDescent="0.3">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21"/>
      <c r="DY77" s="21"/>
      <c r="DZ77" s="21"/>
      <c r="EA77" s="21"/>
      <c r="EB77" s="21"/>
      <c r="EC77" s="21"/>
      <c r="ED77" s="21"/>
      <c r="EE77" s="21"/>
      <c r="EF77" s="21"/>
      <c r="EG77" s="21"/>
      <c r="EH77" s="21"/>
      <c r="EI77" s="21"/>
      <c r="EJ77" s="21"/>
      <c r="EK77" s="21"/>
      <c r="EL77" s="21"/>
      <c r="EM77" s="21"/>
      <c r="EN77" s="21"/>
      <c r="EO77" s="21"/>
      <c r="EP77" s="21"/>
      <c r="EQ77" s="21"/>
      <c r="ER77" s="21"/>
      <c r="ES77" s="21"/>
      <c r="ET77" s="21"/>
      <c r="EU77" s="21"/>
      <c r="EV77" s="21"/>
      <c r="EW77" s="21"/>
      <c r="EX77" s="21"/>
      <c r="EY77" s="21"/>
      <c r="EZ77" s="21"/>
      <c r="FA77" s="21"/>
      <c r="FB77" s="21"/>
      <c r="FC77" s="21"/>
      <c r="FD77" s="21"/>
      <c r="FE77" s="21"/>
      <c r="FF77" s="21"/>
      <c r="FG77" s="21"/>
      <c r="FH77" s="21"/>
      <c r="FI77" s="21"/>
      <c r="FJ77" s="21"/>
      <c r="FK77" s="21"/>
      <c r="FL77" s="21"/>
      <c r="FM77" s="21"/>
      <c r="FN77" s="21"/>
      <c r="FO77" s="21"/>
      <c r="FP77" s="21"/>
      <c r="FQ77" s="21"/>
      <c r="FR77" s="21"/>
      <c r="FS77" s="21"/>
      <c r="FT77" s="21"/>
      <c r="FU77" s="21"/>
      <c r="FV77" s="21"/>
      <c r="FW77" s="21"/>
      <c r="FX77" s="21"/>
      <c r="FY77" s="21"/>
      <c r="FZ77" s="21"/>
      <c r="GA77" s="21"/>
      <c r="GB77" s="21"/>
      <c r="GC77" s="21"/>
      <c r="GD77" s="21"/>
      <c r="GE77" s="21"/>
      <c r="GF77" s="21"/>
      <c r="GG77" s="21"/>
      <c r="GH77" s="21"/>
      <c r="GI77" s="21"/>
      <c r="GJ77" s="21"/>
      <c r="GK77" s="21"/>
      <c r="GL77" s="21"/>
      <c r="GM77" s="21"/>
      <c r="GN77" s="21"/>
      <c r="GO77" s="21"/>
      <c r="GP77" s="21"/>
      <c r="GQ77" s="21"/>
      <c r="GR77" s="21"/>
      <c r="GS77" s="21"/>
      <c r="GT77" s="21"/>
    </row>
    <row r="78" spans="11:202" x14ac:dyDescent="0.3">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21"/>
      <c r="DY78" s="21"/>
      <c r="DZ78" s="21"/>
      <c r="EA78" s="21"/>
      <c r="EB78" s="21"/>
      <c r="EC78" s="21"/>
      <c r="ED78" s="21"/>
      <c r="EE78" s="21"/>
      <c r="EF78" s="21"/>
      <c r="EG78" s="21"/>
      <c r="EH78" s="21"/>
      <c r="EI78" s="21"/>
      <c r="EJ78" s="21"/>
      <c r="EK78" s="21"/>
      <c r="EL78" s="21"/>
      <c r="EM78" s="21"/>
      <c r="EN78" s="21"/>
      <c r="EO78" s="21"/>
      <c r="EP78" s="21"/>
      <c r="EQ78" s="21"/>
      <c r="ER78" s="21"/>
      <c r="ES78" s="21"/>
      <c r="ET78" s="21"/>
      <c r="EU78" s="21"/>
      <c r="EV78" s="21"/>
      <c r="EW78" s="21"/>
      <c r="EX78" s="21"/>
      <c r="EY78" s="21"/>
      <c r="EZ78" s="21"/>
      <c r="FA78" s="21"/>
      <c r="FB78" s="21"/>
      <c r="FC78" s="21"/>
      <c r="FD78" s="21"/>
      <c r="FE78" s="21"/>
      <c r="FF78" s="21"/>
      <c r="FG78" s="21"/>
      <c r="FH78" s="21"/>
      <c r="FI78" s="21"/>
      <c r="FJ78" s="21"/>
      <c r="FK78" s="21"/>
      <c r="FL78" s="21"/>
      <c r="FM78" s="21"/>
      <c r="FN78" s="21"/>
      <c r="FO78" s="21"/>
      <c r="FP78" s="21"/>
      <c r="FQ78" s="21"/>
      <c r="FR78" s="21"/>
      <c r="FS78" s="21"/>
      <c r="FT78" s="21"/>
      <c r="FU78" s="21"/>
      <c r="FV78" s="21"/>
      <c r="FW78" s="21"/>
      <c r="FX78" s="21"/>
      <c r="FY78" s="21"/>
      <c r="FZ78" s="21"/>
      <c r="GA78" s="21"/>
      <c r="GB78" s="21"/>
      <c r="GC78" s="21"/>
      <c r="GD78" s="21"/>
      <c r="GE78" s="21"/>
      <c r="GF78" s="21"/>
      <c r="GG78" s="21"/>
      <c r="GH78" s="21"/>
      <c r="GI78" s="21"/>
      <c r="GJ78" s="21"/>
      <c r="GK78" s="21"/>
      <c r="GL78" s="21"/>
      <c r="GM78" s="21"/>
      <c r="GN78" s="21"/>
      <c r="GO78" s="21"/>
      <c r="GP78" s="21"/>
      <c r="GQ78" s="21"/>
      <c r="GR78" s="21"/>
      <c r="GS78" s="21"/>
      <c r="GT78" s="21"/>
    </row>
    <row r="79" spans="11:202" x14ac:dyDescent="0.3">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21"/>
      <c r="DY79" s="21"/>
      <c r="DZ79" s="21"/>
      <c r="EA79" s="21"/>
      <c r="EB79" s="21"/>
      <c r="EC79" s="21"/>
      <c r="ED79" s="21"/>
      <c r="EE79" s="21"/>
      <c r="EF79" s="21"/>
      <c r="EG79" s="21"/>
      <c r="EH79" s="21"/>
      <c r="EI79" s="21"/>
      <c r="EJ79" s="21"/>
      <c r="EK79" s="21"/>
      <c r="EL79" s="21"/>
      <c r="EM79" s="21"/>
      <c r="EN79" s="21"/>
      <c r="EO79" s="21"/>
      <c r="EP79" s="21"/>
      <c r="EQ79" s="21"/>
      <c r="ER79" s="21"/>
      <c r="ES79" s="21"/>
      <c r="ET79" s="21"/>
      <c r="EU79" s="21"/>
      <c r="EV79" s="21"/>
      <c r="EW79" s="21"/>
      <c r="EX79" s="21"/>
      <c r="EY79" s="21"/>
      <c r="EZ79" s="21"/>
      <c r="FA79" s="21"/>
      <c r="FB79" s="21"/>
      <c r="FC79" s="21"/>
      <c r="FD79" s="21"/>
      <c r="FE79" s="21"/>
      <c r="FF79" s="21"/>
      <c r="FG79" s="21"/>
      <c r="FH79" s="21"/>
      <c r="FI79" s="21"/>
      <c r="FJ79" s="21"/>
      <c r="FK79" s="21"/>
      <c r="FL79" s="21"/>
      <c r="FM79" s="21"/>
      <c r="FN79" s="21"/>
      <c r="FO79" s="21"/>
      <c r="FP79" s="21"/>
      <c r="FQ79" s="21"/>
      <c r="FR79" s="21"/>
      <c r="FS79" s="21"/>
      <c r="FT79" s="21"/>
      <c r="FU79" s="21"/>
      <c r="FV79" s="21"/>
      <c r="FW79" s="21"/>
      <c r="FX79" s="21"/>
      <c r="FY79" s="21"/>
      <c r="FZ79" s="21"/>
      <c r="GA79" s="21"/>
      <c r="GB79" s="21"/>
      <c r="GC79" s="21"/>
      <c r="GD79" s="21"/>
      <c r="GE79" s="21"/>
      <c r="GF79" s="21"/>
      <c r="GG79" s="21"/>
      <c r="GH79" s="21"/>
      <c r="GI79" s="21"/>
      <c r="GJ79" s="21"/>
      <c r="GK79" s="21"/>
      <c r="GL79" s="21"/>
      <c r="GM79" s="21"/>
      <c r="GN79" s="21"/>
      <c r="GO79" s="21"/>
      <c r="GP79" s="21"/>
      <c r="GQ79" s="21"/>
      <c r="GR79" s="21"/>
      <c r="GS79" s="21"/>
      <c r="GT79" s="21"/>
    </row>
    <row r="80" spans="11:202" x14ac:dyDescent="0.3">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c r="EA80" s="21"/>
      <c r="EB80" s="21"/>
      <c r="EC80" s="21"/>
      <c r="ED80" s="21"/>
      <c r="EE80" s="21"/>
      <c r="EF80" s="21"/>
      <c r="EG80" s="21"/>
      <c r="EH80" s="21"/>
      <c r="EI80" s="21"/>
      <c r="EJ80" s="21"/>
      <c r="EK80" s="21"/>
      <c r="EL80" s="21"/>
      <c r="EM80" s="21"/>
      <c r="EN80" s="21"/>
      <c r="EO80" s="21"/>
      <c r="EP80" s="21"/>
      <c r="EQ80" s="21"/>
      <c r="ER80" s="21"/>
      <c r="ES80" s="21"/>
      <c r="ET80" s="21"/>
      <c r="EU80" s="21"/>
      <c r="EV80" s="21"/>
      <c r="EW80" s="21"/>
      <c r="EX80" s="21"/>
      <c r="EY80" s="21"/>
      <c r="EZ80" s="21"/>
      <c r="FA80" s="21"/>
      <c r="FB80" s="21"/>
      <c r="FC80" s="21"/>
      <c r="FD80" s="21"/>
      <c r="FE80" s="21"/>
      <c r="FF80" s="21"/>
      <c r="FG80" s="21"/>
      <c r="FH80" s="21"/>
      <c r="FI80" s="21"/>
      <c r="FJ80" s="21"/>
      <c r="FK80" s="21"/>
      <c r="FL80" s="21"/>
      <c r="FM80" s="21"/>
      <c r="FN80" s="21"/>
      <c r="FO80" s="21"/>
      <c r="FP80" s="21"/>
      <c r="FQ80" s="21"/>
      <c r="FR80" s="21"/>
      <c r="FS80" s="21"/>
      <c r="FT80" s="21"/>
      <c r="FU80" s="21"/>
      <c r="FV80" s="21"/>
      <c r="FW80" s="21"/>
      <c r="FX80" s="21"/>
      <c r="FY80" s="21"/>
      <c r="FZ80" s="21"/>
      <c r="GA80" s="21"/>
      <c r="GB80" s="21"/>
      <c r="GC80" s="21"/>
      <c r="GD80" s="21"/>
      <c r="GE80" s="21"/>
      <c r="GF80" s="21"/>
      <c r="GG80" s="21"/>
      <c r="GH80" s="21"/>
      <c r="GI80" s="21"/>
      <c r="GJ80" s="21"/>
      <c r="GK80" s="21"/>
      <c r="GL80" s="21"/>
      <c r="GM80" s="21"/>
      <c r="GN80" s="21"/>
      <c r="GO80" s="21"/>
      <c r="GP80" s="21"/>
      <c r="GQ80" s="21"/>
      <c r="GR80" s="21"/>
      <c r="GS80" s="21"/>
      <c r="GT80" s="21"/>
    </row>
    <row r="81" spans="11:202" x14ac:dyDescent="0.3">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c r="EA81" s="21"/>
      <c r="EB81" s="21"/>
      <c r="EC81" s="21"/>
      <c r="ED81" s="21"/>
      <c r="EE81" s="21"/>
      <c r="EF81" s="21"/>
      <c r="EG81" s="21"/>
      <c r="EH81" s="21"/>
      <c r="EI81" s="21"/>
      <c r="EJ81" s="21"/>
      <c r="EK81" s="21"/>
      <c r="EL81" s="21"/>
      <c r="EM81" s="21"/>
      <c r="EN81" s="21"/>
      <c r="EO81" s="21"/>
      <c r="EP81" s="21"/>
      <c r="EQ81" s="21"/>
      <c r="ER81" s="21"/>
      <c r="ES81" s="21"/>
      <c r="ET81" s="21"/>
      <c r="EU81" s="21"/>
      <c r="EV81" s="21"/>
      <c r="EW81" s="21"/>
      <c r="EX81" s="21"/>
      <c r="EY81" s="21"/>
      <c r="EZ81" s="21"/>
      <c r="FA81" s="21"/>
      <c r="FB81" s="21"/>
      <c r="FC81" s="21"/>
      <c r="FD81" s="21"/>
      <c r="FE81" s="21"/>
      <c r="FF81" s="21"/>
      <c r="FG81" s="21"/>
      <c r="FH81" s="21"/>
      <c r="FI81" s="21"/>
      <c r="FJ81" s="21"/>
      <c r="FK81" s="21"/>
      <c r="FL81" s="21"/>
      <c r="FM81" s="21"/>
      <c r="FN81" s="21"/>
      <c r="FO81" s="21"/>
      <c r="FP81" s="21"/>
      <c r="FQ81" s="21"/>
      <c r="FR81" s="21"/>
      <c r="FS81" s="21"/>
      <c r="FT81" s="21"/>
      <c r="FU81" s="21"/>
      <c r="FV81" s="21"/>
      <c r="FW81" s="21"/>
      <c r="FX81" s="21"/>
      <c r="FY81" s="21"/>
      <c r="FZ81" s="21"/>
      <c r="GA81" s="21"/>
      <c r="GB81" s="21"/>
      <c r="GC81" s="21"/>
      <c r="GD81" s="21"/>
      <c r="GE81" s="21"/>
      <c r="GF81" s="21"/>
      <c r="GG81" s="21"/>
      <c r="GH81" s="21"/>
      <c r="GI81" s="21"/>
      <c r="GJ81" s="21"/>
      <c r="GK81" s="21"/>
      <c r="GL81" s="21"/>
      <c r="GM81" s="21"/>
      <c r="GN81" s="21"/>
      <c r="GO81" s="21"/>
      <c r="GP81" s="21"/>
      <c r="GQ81" s="21"/>
      <c r="GR81" s="21"/>
      <c r="GS81" s="21"/>
      <c r="GT81" s="21"/>
    </row>
    <row r="82" spans="11:202" x14ac:dyDescent="0.3">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c r="EA82" s="21"/>
      <c r="EB82" s="21"/>
      <c r="EC82" s="21"/>
      <c r="ED82" s="21"/>
      <c r="EE82" s="21"/>
      <c r="EF82" s="21"/>
      <c r="EG82" s="21"/>
      <c r="EH82" s="21"/>
      <c r="EI82" s="21"/>
      <c r="EJ82" s="21"/>
      <c r="EK82" s="21"/>
      <c r="EL82" s="21"/>
      <c r="EM82" s="21"/>
      <c r="EN82" s="21"/>
      <c r="EO82" s="21"/>
      <c r="EP82" s="21"/>
      <c r="EQ82" s="21"/>
      <c r="ER82" s="21"/>
      <c r="ES82" s="21"/>
      <c r="ET82" s="21"/>
      <c r="EU82" s="21"/>
      <c r="EV82" s="21"/>
      <c r="EW82" s="21"/>
      <c r="EX82" s="21"/>
      <c r="EY82" s="21"/>
      <c r="EZ82" s="21"/>
      <c r="FA82" s="21"/>
      <c r="FB82" s="21"/>
      <c r="FC82" s="21"/>
      <c r="FD82" s="21"/>
      <c r="FE82" s="21"/>
      <c r="FF82" s="21"/>
      <c r="FG82" s="21"/>
      <c r="FH82" s="21"/>
      <c r="FI82" s="21"/>
      <c r="FJ82" s="21"/>
      <c r="FK82" s="21"/>
      <c r="FL82" s="21"/>
      <c r="FM82" s="21"/>
      <c r="FN82" s="21"/>
      <c r="FO82" s="21"/>
      <c r="FP82" s="21"/>
      <c r="FQ82" s="21"/>
      <c r="FR82" s="21"/>
      <c r="FS82" s="21"/>
      <c r="FT82" s="21"/>
      <c r="FU82" s="21"/>
      <c r="FV82" s="21"/>
      <c r="FW82" s="21"/>
      <c r="FX82" s="21"/>
      <c r="FY82" s="21"/>
      <c r="FZ82" s="21"/>
      <c r="GA82" s="21"/>
      <c r="GB82" s="21"/>
      <c r="GC82" s="21"/>
      <c r="GD82" s="21"/>
      <c r="GE82" s="21"/>
      <c r="GF82" s="21"/>
      <c r="GG82" s="21"/>
      <c r="GH82" s="21"/>
      <c r="GI82" s="21"/>
      <c r="GJ82" s="21"/>
      <c r="GK82" s="21"/>
      <c r="GL82" s="21"/>
      <c r="GM82" s="21"/>
      <c r="GN82" s="21"/>
      <c r="GO82" s="21"/>
      <c r="GP82" s="21"/>
      <c r="GQ82" s="21"/>
      <c r="GR82" s="21"/>
      <c r="GS82" s="21"/>
      <c r="GT82" s="21"/>
    </row>
    <row r="83" spans="11:202" x14ac:dyDescent="0.3">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c r="DQ83" s="21"/>
      <c r="DR83" s="21"/>
      <c r="DS83" s="21"/>
      <c r="DT83" s="21"/>
      <c r="DU83" s="21"/>
      <c r="DV83" s="21"/>
      <c r="DW83" s="21"/>
      <c r="DX83" s="21"/>
      <c r="DY83" s="21"/>
      <c r="DZ83" s="21"/>
      <c r="EA83" s="21"/>
      <c r="EB83" s="21"/>
      <c r="EC83" s="21"/>
      <c r="ED83" s="21"/>
      <c r="EE83" s="21"/>
      <c r="EF83" s="21"/>
      <c r="EG83" s="21"/>
      <c r="EH83" s="21"/>
      <c r="EI83" s="21"/>
      <c r="EJ83" s="21"/>
      <c r="EK83" s="21"/>
      <c r="EL83" s="21"/>
      <c r="EM83" s="21"/>
      <c r="EN83" s="21"/>
      <c r="EO83" s="21"/>
      <c r="EP83" s="21"/>
      <c r="EQ83" s="21"/>
      <c r="ER83" s="21"/>
      <c r="ES83" s="21"/>
      <c r="ET83" s="21"/>
      <c r="EU83" s="21"/>
      <c r="EV83" s="21"/>
      <c r="EW83" s="21"/>
      <c r="EX83" s="21"/>
      <c r="EY83" s="21"/>
      <c r="EZ83" s="21"/>
      <c r="FA83" s="21"/>
      <c r="FB83" s="21"/>
      <c r="FC83" s="21"/>
      <c r="FD83" s="21"/>
      <c r="FE83" s="21"/>
      <c r="FF83" s="21"/>
      <c r="FG83" s="21"/>
      <c r="FH83" s="21"/>
      <c r="FI83" s="21"/>
      <c r="FJ83" s="21"/>
      <c r="FK83" s="21"/>
      <c r="FL83" s="21"/>
      <c r="FM83" s="21"/>
      <c r="FN83" s="21"/>
      <c r="FO83" s="21"/>
      <c r="FP83" s="21"/>
      <c r="FQ83" s="21"/>
      <c r="FR83" s="21"/>
      <c r="FS83" s="21"/>
      <c r="FT83" s="21"/>
      <c r="FU83" s="21"/>
      <c r="FV83" s="21"/>
      <c r="FW83" s="21"/>
      <c r="FX83" s="21"/>
      <c r="FY83" s="21"/>
      <c r="FZ83" s="21"/>
      <c r="GA83" s="21"/>
      <c r="GB83" s="21"/>
      <c r="GC83" s="21"/>
      <c r="GD83" s="21"/>
      <c r="GE83" s="21"/>
      <c r="GF83" s="21"/>
      <c r="GG83" s="21"/>
      <c r="GH83" s="21"/>
      <c r="GI83" s="21"/>
      <c r="GJ83" s="21"/>
      <c r="GK83" s="21"/>
      <c r="GL83" s="21"/>
      <c r="GM83" s="21"/>
      <c r="GN83" s="21"/>
      <c r="GO83" s="21"/>
      <c r="GP83" s="21"/>
      <c r="GQ83" s="21"/>
      <c r="GR83" s="21"/>
      <c r="GS83" s="21"/>
      <c r="GT83" s="21"/>
    </row>
    <row r="84" spans="11:202" x14ac:dyDescent="0.3">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c r="DQ84" s="21"/>
      <c r="DR84" s="21"/>
      <c r="DS84" s="21"/>
      <c r="DT84" s="21"/>
      <c r="DU84" s="21"/>
      <c r="DV84" s="21"/>
      <c r="DW84" s="21"/>
      <c r="DX84" s="21"/>
      <c r="DY84" s="21"/>
      <c r="DZ84" s="21"/>
      <c r="EA84" s="21"/>
      <c r="EB84" s="21"/>
      <c r="EC84" s="21"/>
      <c r="ED84" s="21"/>
      <c r="EE84" s="21"/>
      <c r="EF84" s="21"/>
      <c r="EG84" s="21"/>
      <c r="EH84" s="21"/>
      <c r="EI84" s="21"/>
      <c r="EJ84" s="21"/>
      <c r="EK84" s="21"/>
      <c r="EL84" s="21"/>
      <c r="EM84" s="21"/>
      <c r="EN84" s="21"/>
      <c r="EO84" s="21"/>
      <c r="EP84" s="21"/>
      <c r="EQ84" s="21"/>
      <c r="ER84" s="21"/>
      <c r="ES84" s="21"/>
      <c r="ET84" s="21"/>
      <c r="EU84" s="21"/>
      <c r="EV84" s="21"/>
      <c r="EW84" s="21"/>
      <c r="EX84" s="21"/>
      <c r="EY84" s="21"/>
      <c r="EZ84" s="21"/>
      <c r="FA84" s="21"/>
      <c r="FB84" s="21"/>
      <c r="FC84" s="21"/>
      <c r="FD84" s="21"/>
      <c r="FE84" s="21"/>
      <c r="FF84" s="21"/>
      <c r="FG84" s="21"/>
      <c r="FH84" s="21"/>
      <c r="FI84" s="21"/>
      <c r="FJ84" s="21"/>
      <c r="FK84" s="21"/>
      <c r="FL84" s="21"/>
      <c r="FM84" s="21"/>
      <c r="FN84" s="21"/>
      <c r="FO84" s="21"/>
      <c r="FP84" s="21"/>
      <c r="FQ84" s="21"/>
      <c r="FR84" s="21"/>
      <c r="FS84" s="21"/>
      <c r="FT84" s="21"/>
      <c r="FU84" s="21"/>
      <c r="FV84" s="21"/>
      <c r="FW84" s="21"/>
      <c r="FX84" s="21"/>
      <c r="FY84" s="21"/>
      <c r="FZ84" s="21"/>
      <c r="GA84" s="21"/>
      <c r="GB84" s="21"/>
      <c r="GC84" s="21"/>
      <c r="GD84" s="21"/>
      <c r="GE84" s="21"/>
      <c r="GF84" s="21"/>
      <c r="GG84" s="21"/>
      <c r="GH84" s="21"/>
      <c r="GI84" s="21"/>
      <c r="GJ84" s="21"/>
      <c r="GK84" s="21"/>
      <c r="GL84" s="21"/>
      <c r="GM84" s="21"/>
      <c r="GN84" s="21"/>
      <c r="GO84" s="21"/>
      <c r="GP84" s="21"/>
      <c r="GQ84" s="21"/>
      <c r="GR84" s="21"/>
      <c r="GS84" s="21"/>
      <c r="GT84" s="21"/>
    </row>
    <row r="85" spans="11:202" x14ac:dyDescent="0.3">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c r="DN85" s="21"/>
      <c r="DO85" s="21"/>
      <c r="DP85" s="21"/>
      <c r="DQ85" s="21"/>
      <c r="DR85" s="21"/>
      <c r="DS85" s="21"/>
      <c r="DT85" s="21"/>
      <c r="DU85" s="21"/>
      <c r="DV85" s="21"/>
      <c r="DW85" s="21"/>
      <c r="DX85" s="21"/>
      <c r="DY85" s="21"/>
      <c r="DZ85" s="21"/>
      <c r="EA85" s="21"/>
      <c r="EB85" s="21"/>
      <c r="EC85" s="21"/>
      <c r="ED85" s="21"/>
      <c r="EE85" s="21"/>
      <c r="EF85" s="21"/>
      <c r="EG85" s="21"/>
      <c r="EH85" s="21"/>
      <c r="EI85" s="21"/>
      <c r="EJ85" s="21"/>
      <c r="EK85" s="21"/>
      <c r="EL85" s="21"/>
      <c r="EM85" s="21"/>
      <c r="EN85" s="21"/>
      <c r="EO85" s="21"/>
      <c r="EP85" s="21"/>
      <c r="EQ85" s="21"/>
      <c r="ER85" s="21"/>
      <c r="ES85" s="21"/>
      <c r="ET85" s="21"/>
      <c r="EU85" s="21"/>
      <c r="EV85" s="21"/>
      <c r="EW85" s="21"/>
      <c r="EX85" s="21"/>
      <c r="EY85" s="21"/>
      <c r="EZ85" s="21"/>
      <c r="FA85" s="21"/>
      <c r="FB85" s="21"/>
      <c r="FC85" s="21"/>
      <c r="FD85" s="21"/>
      <c r="FE85" s="21"/>
      <c r="FF85" s="21"/>
      <c r="FG85" s="21"/>
      <c r="FH85" s="21"/>
      <c r="FI85" s="21"/>
      <c r="FJ85" s="21"/>
      <c r="FK85" s="21"/>
      <c r="FL85" s="21"/>
      <c r="FM85" s="21"/>
      <c r="FN85" s="21"/>
      <c r="FO85" s="21"/>
      <c r="FP85" s="21"/>
      <c r="FQ85" s="21"/>
      <c r="FR85" s="21"/>
      <c r="FS85" s="21"/>
      <c r="FT85" s="21"/>
      <c r="FU85" s="21"/>
      <c r="FV85" s="21"/>
      <c r="FW85" s="21"/>
      <c r="FX85" s="21"/>
      <c r="FY85" s="21"/>
      <c r="FZ85" s="21"/>
      <c r="GA85" s="21"/>
      <c r="GB85" s="21"/>
      <c r="GC85" s="21"/>
      <c r="GD85" s="21"/>
      <c r="GE85" s="21"/>
      <c r="GF85" s="21"/>
      <c r="GG85" s="21"/>
      <c r="GH85" s="21"/>
      <c r="GI85" s="21"/>
      <c r="GJ85" s="21"/>
      <c r="GK85" s="21"/>
      <c r="GL85" s="21"/>
      <c r="GM85" s="21"/>
      <c r="GN85" s="21"/>
      <c r="GO85" s="21"/>
      <c r="GP85" s="21"/>
      <c r="GQ85" s="21"/>
      <c r="GR85" s="21"/>
      <c r="GS85" s="21"/>
      <c r="GT85" s="21"/>
    </row>
    <row r="86" spans="11:202" x14ac:dyDescent="0.3">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c r="DQ86" s="21"/>
      <c r="DR86" s="21"/>
      <c r="DS86" s="21"/>
      <c r="DT86" s="21"/>
      <c r="DU86" s="21"/>
      <c r="DV86" s="21"/>
      <c r="DW86" s="21"/>
      <c r="DX86" s="21"/>
      <c r="DY86" s="21"/>
      <c r="DZ86" s="21"/>
      <c r="EA86" s="21"/>
      <c r="EB86" s="21"/>
      <c r="EC86" s="21"/>
      <c r="ED86" s="21"/>
      <c r="EE86" s="21"/>
      <c r="EF86" s="21"/>
      <c r="EG86" s="21"/>
      <c r="EH86" s="21"/>
      <c r="EI86" s="21"/>
      <c r="EJ86" s="21"/>
      <c r="EK86" s="21"/>
      <c r="EL86" s="21"/>
      <c r="EM86" s="21"/>
      <c r="EN86" s="21"/>
      <c r="EO86" s="21"/>
      <c r="EP86" s="21"/>
      <c r="EQ86" s="21"/>
      <c r="ER86" s="21"/>
      <c r="ES86" s="21"/>
      <c r="ET86" s="21"/>
      <c r="EU86" s="21"/>
      <c r="EV86" s="21"/>
      <c r="EW86" s="21"/>
      <c r="EX86" s="21"/>
      <c r="EY86" s="21"/>
      <c r="EZ86" s="21"/>
      <c r="FA86" s="21"/>
      <c r="FB86" s="21"/>
      <c r="FC86" s="21"/>
      <c r="FD86" s="21"/>
      <c r="FE86" s="21"/>
      <c r="FF86" s="21"/>
      <c r="FG86" s="21"/>
      <c r="FH86" s="21"/>
      <c r="FI86" s="21"/>
      <c r="FJ86" s="21"/>
      <c r="FK86" s="21"/>
      <c r="FL86" s="21"/>
      <c r="FM86" s="21"/>
      <c r="FN86" s="21"/>
      <c r="FO86" s="21"/>
      <c r="FP86" s="21"/>
      <c r="FQ86" s="21"/>
      <c r="FR86" s="21"/>
      <c r="FS86" s="21"/>
      <c r="FT86" s="21"/>
      <c r="FU86" s="21"/>
      <c r="FV86" s="21"/>
      <c r="FW86" s="21"/>
      <c r="FX86" s="21"/>
      <c r="FY86" s="21"/>
      <c r="FZ86" s="21"/>
      <c r="GA86" s="21"/>
      <c r="GB86" s="21"/>
      <c r="GC86" s="21"/>
      <c r="GD86" s="21"/>
      <c r="GE86" s="21"/>
      <c r="GF86" s="21"/>
      <c r="GG86" s="21"/>
      <c r="GH86" s="21"/>
      <c r="GI86" s="21"/>
      <c r="GJ86" s="21"/>
      <c r="GK86" s="21"/>
      <c r="GL86" s="21"/>
      <c r="GM86" s="21"/>
      <c r="GN86" s="21"/>
      <c r="GO86" s="21"/>
      <c r="GP86" s="21"/>
      <c r="GQ86" s="21"/>
      <c r="GR86" s="21"/>
      <c r="GS86" s="21"/>
      <c r="GT86" s="21"/>
    </row>
    <row r="87" spans="11:202" x14ac:dyDescent="0.3">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c r="DN87" s="21"/>
      <c r="DO87" s="21"/>
      <c r="DP87" s="21"/>
      <c r="DQ87" s="21"/>
      <c r="DR87" s="21"/>
      <c r="DS87" s="21"/>
      <c r="DT87" s="21"/>
      <c r="DU87" s="21"/>
      <c r="DV87" s="21"/>
      <c r="DW87" s="21"/>
      <c r="DX87" s="21"/>
      <c r="DY87" s="21"/>
      <c r="DZ87" s="21"/>
      <c r="EA87" s="21"/>
      <c r="EB87" s="21"/>
      <c r="EC87" s="21"/>
      <c r="ED87" s="21"/>
      <c r="EE87" s="21"/>
      <c r="EF87" s="21"/>
      <c r="EG87" s="21"/>
      <c r="EH87" s="21"/>
      <c r="EI87" s="21"/>
      <c r="EJ87" s="21"/>
      <c r="EK87" s="21"/>
      <c r="EL87" s="21"/>
      <c r="EM87" s="21"/>
      <c r="EN87" s="21"/>
      <c r="EO87" s="21"/>
      <c r="EP87" s="21"/>
      <c r="EQ87" s="21"/>
      <c r="ER87" s="21"/>
      <c r="ES87" s="21"/>
      <c r="ET87" s="21"/>
      <c r="EU87" s="21"/>
      <c r="EV87" s="21"/>
      <c r="EW87" s="21"/>
      <c r="EX87" s="21"/>
      <c r="EY87" s="21"/>
      <c r="EZ87" s="21"/>
      <c r="FA87" s="21"/>
      <c r="FB87" s="21"/>
      <c r="FC87" s="21"/>
      <c r="FD87" s="21"/>
      <c r="FE87" s="21"/>
      <c r="FF87" s="21"/>
      <c r="FG87" s="21"/>
      <c r="FH87" s="21"/>
      <c r="FI87" s="21"/>
      <c r="FJ87" s="21"/>
      <c r="FK87" s="21"/>
      <c r="FL87" s="21"/>
      <c r="FM87" s="21"/>
      <c r="FN87" s="21"/>
      <c r="FO87" s="21"/>
      <c r="FP87" s="21"/>
      <c r="FQ87" s="21"/>
      <c r="FR87" s="21"/>
      <c r="FS87" s="21"/>
      <c r="FT87" s="21"/>
      <c r="FU87" s="21"/>
      <c r="FV87" s="21"/>
      <c r="FW87" s="21"/>
      <c r="FX87" s="21"/>
      <c r="FY87" s="21"/>
      <c r="FZ87" s="21"/>
      <c r="GA87" s="21"/>
      <c r="GB87" s="21"/>
      <c r="GC87" s="21"/>
      <c r="GD87" s="21"/>
      <c r="GE87" s="21"/>
      <c r="GF87" s="21"/>
      <c r="GG87" s="21"/>
      <c r="GH87" s="21"/>
      <c r="GI87" s="21"/>
      <c r="GJ87" s="21"/>
      <c r="GK87" s="21"/>
      <c r="GL87" s="21"/>
      <c r="GM87" s="21"/>
      <c r="GN87" s="21"/>
      <c r="GO87" s="21"/>
      <c r="GP87" s="21"/>
      <c r="GQ87" s="21"/>
      <c r="GR87" s="21"/>
      <c r="GS87" s="21"/>
      <c r="GT87" s="21"/>
    </row>
    <row r="88" spans="11:202" x14ac:dyDescent="0.3">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c r="EB88" s="21"/>
      <c r="EC88" s="21"/>
      <c r="ED88" s="21"/>
      <c r="EE88" s="21"/>
      <c r="EF88" s="21"/>
      <c r="EG88" s="21"/>
      <c r="EH88" s="21"/>
      <c r="EI88" s="21"/>
      <c r="EJ88" s="21"/>
      <c r="EK88" s="21"/>
      <c r="EL88" s="21"/>
      <c r="EM88" s="21"/>
      <c r="EN88" s="21"/>
      <c r="EO88" s="21"/>
      <c r="EP88" s="21"/>
      <c r="EQ88" s="21"/>
      <c r="ER88" s="21"/>
      <c r="ES88" s="21"/>
      <c r="ET88" s="21"/>
      <c r="EU88" s="21"/>
      <c r="EV88" s="21"/>
      <c r="EW88" s="21"/>
      <c r="EX88" s="21"/>
      <c r="EY88" s="21"/>
      <c r="EZ88" s="21"/>
      <c r="FA88" s="21"/>
      <c r="FB88" s="21"/>
      <c r="FC88" s="21"/>
      <c r="FD88" s="21"/>
      <c r="FE88" s="21"/>
      <c r="FF88" s="21"/>
      <c r="FG88" s="21"/>
      <c r="FH88" s="21"/>
      <c r="FI88" s="21"/>
      <c r="FJ88" s="21"/>
      <c r="FK88" s="21"/>
      <c r="FL88" s="21"/>
      <c r="FM88" s="21"/>
      <c r="FN88" s="21"/>
      <c r="FO88" s="21"/>
      <c r="FP88" s="21"/>
      <c r="FQ88" s="21"/>
      <c r="FR88" s="21"/>
      <c r="FS88" s="21"/>
      <c r="FT88" s="21"/>
      <c r="FU88" s="21"/>
      <c r="FV88" s="21"/>
      <c r="FW88" s="21"/>
      <c r="FX88" s="21"/>
      <c r="FY88" s="21"/>
      <c r="FZ88" s="21"/>
      <c r="GA88" s="21"/>
      <c r="GB88" s="21"/>
      <c r="GC88" s="21"/>
      <c r="GD88" s="21"/>
      <c r="GE88" s="21"/>
      <c r="GF88" s="21"/>
      <c r="GG88" s="21"/>
      <c r="GH88" s="21"/>
      <c r="GI88" s="21"/>
      <c r="GJ88" s="21"/>
      <c r="GK88" s="21"/>
      <c r="GL88" s="21"/>
      <c r="GM88" s="21"/>
      <c r="GN88" s="21"/>
      <c r="GO88" s="21"/>
      <c r="GP88" s="21"/>
      <c r="GQ88" s="21"/>
      <c r="GR88" s="21"/>
      <c r="GS88" s="21"/>
      <c r="GT88" s="21"/>
    </row>
    <row r="89" spans="11:202" x14ac:dyDescent="0.3">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1"/>
      <c r="CO89" s="21"/>
      <c r="CP89" s="21"/>
      <c r="CQ89" s="21"/>
      <c r="CR89" s="21"/>
      <c r="CS89" s="21"/>
      <c r="CT89" s="21"/>
      <c r="CU89" s="21"/>
      <c r="CV89" s="21"/>
      <c r="CW89" s="21"/>
      <c r="CX89" s="21"/>
      <c r="CY89" s="21"/>
      <c r="CZ89" s="21"/>
      <c r="DA89" s="21"/>
      <c r="DB89" s="21"/>
      <c r="DC89" s="21"/>
      <c r="DD89" s="21"/>
      <c r="DE89" s="21"/>
      <c r="DF89" s="21"/>
      <c r="DG89" s="21"/>
      <c r="DH89" s="21"/>
      <c r="DI89" s="21"/>
      <c r="DJ89" s="21"/>
      <c r="DK89" s="21"/>
      <c r="DL89" s="21"/>
      <c r="DM89" s="21"/>
      <c r="DN89" s="21"/>
      <c r="DO89" s="21"/>
      <c r="DP89" s="21"/>
      <c r="DQ89" s="21"/>
      <c r="DR89" s="21"/>
      <c r="DS89" s="21"/>
      <c r="DT89" s="21"/>
      <c r="DU89" s="21"/>
      <c r="DV89" s="21"/>
      <c r="DW89" s="21"/>
      <c r="DX89" s="21"/>
      <c r="DY89" s="21"/>
      <c r="DZ89" s="21"/>
      <c r="EA89" s="21"/>
      <c r="EB89" s="21"/>
      <c r="EC89" s="21"/>
      <c r="ED89" s="21"/>
      <c r="EE89" s="21"/>
      <c r="EF89" s="21"/>
      <c r="EG89" s="21"/>
      <c r="EH89" s="21"/>
      <c r="EI89" s="21"/>
      <c r="EJ89" s="21"/>
      <c r="EK89" s="21"/>
      <c r="EL89" s="21"/>
      <c r="EM89" s="21"/>
      <c r="EN89" s="21"/>
      <c r="EO89" s="21"/>
      <c r="EP89" s="21"/>
      <c r="EQ89" s="21"/>
      <c r="ER89" s="21"/>
      <c r="ES89" s="21"/>
      <c r="ET89" s="21"/>
      <c r="EU89" s="21"/>
      <c r="EV89" s="21"/>
      <c r="EW89" s="21"/>
      <c r="EX89" s="21"/>
      <c r="EY89" s="21"/>
      <c r="EZ89" s="21"/>
      <c r="FA89" s="21"/>
      <c r="FB89" s="21"/>
      <c r="FC89" s="21"/>
      <c r="FD89" s="21"/>
      <c r="FE89" s="21"/>
      <c r="FF89" s="21"/>
      <c r="FG89" s="21"/>
      <c r="FH89" s="21"/>
      <c r="FI89" s="21"/>
      <c r="FJ89" s="21"/>
      <c r="FK89" s="21"/>
      <c r="FL89" s="21"/>
      <c r="FM89" s="21"/>
      <c r="FN89" s="21"/>
      <c r="FO89" s="21"/>
      <c r="FP89" s="21"/>
      <c r="FQ89" s="21"/>
      <c r="FR89" s="21"/>
      <c r="FS89" s="21"/>
      <c r="FT89" s="21"/>
      <c r="FU89" s="21"/>
      <c r="FV89" s="21"/>
      <c r="FW89" s="21"/>
      <c r="FX89" s="21"/>
      <c r="FY89" s="21"/>
      <c r="FZ89" s="21"/>
      <c r="GA89" s="21"/>
      <c r="GB89" s="21"/>
      <c r="GC89" s="21"/>
      <c r="GD89" s="21"/>
      <c r="GE89" s="21"/>
      <c r="GF89" s="21"/>
      <c r="GG89" s="21"/>
      <c r="GH89" s="21"/>
      <c r="GI89" s="21"/>
      <c r="GJ89" s="21"/>
      <c r="GK89" s="21"/>
      <c r="GL89" s="21"/>
      <c r="GM89" s="21"/>
      <c r="GN89" s="21"/>
      <c r="GO89" s="21"/>
      <c r="GP89" s="21"/>
      <c r="GQ89" s="21"/>
      <c r="GR89" s="21"/>
      <c r="GS89" s="21"/>
      <c r="GT89" s="21"/>
    </row>
    <row r="90" spans="11:202" x14ac:dyDescent="0.3">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c r="DQ90" s="21"/>
      <c r="DR90" s="21"/>
      <c r="DS90" s="21"/>
      <c r="DT90" s="21"/>
      <c r="DU90" s="21"/>
      <c r="DV90" s="21"/>
      <c r="DW90" s="21"/>
      <c r="DX90" s="21"/>
      <c r="DY90" s="21"/>
      <c r="DZ90" s="21"/>
      <c r="EA90" s="21"/>
      <c r="EB90" s="21"/>
      <c r="EC90" s="21"/>
      <c r="ED90" s="21"/>
      <c r="EE90" s="21"/>
      <c r="EF90" s="21"/>
      <c r="EG90" s="21"/>
      <c r="EH90" s="21"/>
      <c r="EI90" s="21"/>
      <c r="EJ90" s="21"/>
      <c r="EK90" s="21"/>
      <c r="EL90" s="21"/>
      <c r="EM90" s="21"/>
      <c r="EN90" s="21"/>
      <c r="EO90" s="21"/>
      <c r="EP90" s="21"/>
      <c r="EQ90" s="21"/>
      <c r="ER90" s="21"/>
      <c r="ES90" s="21"/>
      <c r="ET90" s="21"/>
      <c r="EU90" s="21"/>
      <c r="EV90" s="21"/>
      <c r="EW90" s="21"/>
      <c r="EX90" s="21"/>
      <c r="EY90" s="21"/>
      <c r="EZ90" s="21"/>
      <c r="FA90" s="21"/>
      <c r="FB90" s="21"/>
      <c r="FC90" s="21"/>
      <c r="FD90" s="21"/>
      <c r="FE90" s="21"/>
      <c r="FF90" s="21"/>
      <c r="FG90" s="21"/>
      <c r="FH90" s="21"/>
      <c r="FI90" s="21"/>
      <c r="FJ90" s="21"/>
      <c r="FK90" s="21"/>
      <c r="FL90" s="21"/>
      <c r="FM90" s="21"/>
      <c r="FN90" s="21"/>
      <c r="FO90" s="21"/>
      <c r="FP90" s="21"/>
      <c r="FQ90" s="21"/>
      <c r="FR90" s="21"/>
      <c r="FS90" s="21"/>
      <c r="FT90" s="21"/>
      <c r="FU90" s="21"/>
      <c r="FV90" s="21"/>
      <c r="FW90" s="21"/>
      <c r="FX90" s="21"/>
      <c r="FY90" s="21"/>
      <c r="FZ90" s="21"/>
      <c r="GA90" s="21"/>
      <c r="GB90" s="21"/>
      <c r="GC90" s="21"/>
      <c r="GD90" s="21"/>
      <c r="GE90" s="21"/>
      <c r="GF90" s="21"/>
      <c r="GG90" s="21"/>
      <c r="GH90" s="21"/>
      <c r="GI90" s="21"/>
      <c r="GJ90" s="21"/>
      <c r="GK90" s="21"/>
      <c r="GL90" s="21"/>
      <c r="GM90" s="21"/>
      <c r="GN90" s="21"/>
      <c r="GO90" s="21"/>
      <c r="GP90" s="21"/>
      <c r="GQ90" s="21"/>
      <c r="GR90" s="21"/>
      <c r="GS90" s="21"/>
      <c r="GT90" s="21"/>
    </row>
    <row r="91" spans="11:202" x14ac:dyDescent="0.3">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1"/>
      <c r="DL91" s="21"/>
      <c r="DM91" s="21"/>
      <c r="DN91" s="21"/>
      <c r="DO91" s="21"/>
      <c r="DP91" s="21"/>
      <c r="DQ91" s="21"/>
      <c r="DR91" s="21"/>
      <c r="DS91" s="21"/>
      <c r="DT91" s="21"/>
      <c r="DU91" s="21"/>
      <c r="DV91" s="21"/>
      <c r="DW91" s="21"/>
      <c r="DX91" s="21"/>
      <c r="DY91" s="21"/>
      <c r="DZ91" s="21"/>
      <c r="EA91" s="21"/>
      <c r="EB91" s="21"/>
      <c r="EC91" s="21"/>
      <c r="ED91" s="21"/>
      <c r="EE91" s="21"/>
      <c r="EF91" s="21"/>
      <c r="EG91" s="21"/>
      <c r="EH91" s="21"/>
      <c r="EI91" s="21"/>
      <c r="EJ91" s="21"/>
      <c r="EK91" s="21"/>
      <c r="EL91" s="21"/>
      <c r="EM91" s="21"/>
      <c r="EN91" s="21"/>
      <c r="EO91" s="21"/>
      <c r="EP91" s="21"/>
      <c r="EQ91" s="21"/>
      <c r="ER91" s="21"/>
      <c r="ES91" s="21"/>
      <c r="ET91" s="21"/>
      <c r="EU91" s="21"/>
      <c r="EV91" s="21"/>
      <c r="EW91" s="21"/>
      <c r="EX91" s="21"/>
      <c r="EY91" s="21"/>
      <c r="EZ91" s="21"/>
      <c r="FA91" s="21"/>
      <c r="FB91" s="21"/>
      <c r="FC91" s="21"/>
      <c r="FD91" s="21"/>
      <c r="FE91" s="21"/>
      <c r="FF91" s="21"/>
      <c r="FG91" s="21"/>
      <c r="FH91" s="21"/>
      <c r="FI91" s="21"/>
      <c r="FJ91" s="21"/>
      <c r="FK91" s="21"/>
      <c r="FL91" s="21"/>
      <c r="FM91" s="21"/>
      <c r="FN91" s="21"/>
      <c r="FO91" s="21"/>
      <c r="FP91" s="21"/>
      <c r="FQ91" s="21"/>
      <c r="FR91" s="21"/>
      <c r="FS91" s="21"/>
      <c r="FT91" s="21"/>
      <c r="FU91" s="21"/>
      <c r="FV91" s="21"/>
      <c r="FW91" s="21"/>
      <c r="FX91" s="21"/>
      <c r="FY91" s="21"/>
      <c r="FZ91" s="21"/>
      <c r="GA91" s="21"/>
      <c r="GB91" s="21"/>
      <c r="GC91" s="21"/>
      <c r="GD91" s="21"/>
      <c r="GE91" s="21"/>
      <c r="GF91" s="21"/>
      <c r="GG91" s="21"/>
      <c r="GH91" s="21"/>
      <c r="GI91" s="21"/>
      <c r="GJ91" s="21"/>
      <c r="GK91" s="21"/>
      <c r="GL91" s="21"/>
      <c r="GM91" s="21"/>
      <c r="GN91" s="21"/>
      <c r="GO91" s="21"/>
      <c r="GP91" s="21"/>
      <c r="GQ91" s="21"/>
      <c r="GR91" s="21"/>
      <c r="GS91" s="21"/>
      <c r="GT91" s="21"/>
    </row>
    <row r="92" spans="11:202" x14ac:dyDescent="0.3">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1"/>
      <c r="CO92" s="21"/>
      <c r="CP92" s="21"/>
      <c r="CQ92" s="21"/>
      <c r="CR92" s="21"/>
      <c r="CS92" s="21"/>
      <c r="CT92" s="21"/>
      <c r="CU92" s="21"/>
      <c r="CV92" s="21"/>
      <c r="CW92" s="21"/>
      <c r="CX92" s="21"/>
      <c r="CY92" s="21"/>
      <c r="CZ92" s="21"/>
      <c r="DA92" s="21"/>
      <c r="DB92" s="21"/>
      <c r="DC92" s="21"/>
      <c r="DD92" s="21"/>
      <c r="DE92" s="21"/>
      <c r="DF92" s="21"/>
      <c r="DG92" s="21"/>
      <c r="DH92" s="21"/>
      <c r="DI92" s="21"/>
      <c r="DJ92" s="21"/>
      <c r="DK92" s="21"/>
      <c r="DL92" s="21"/>
      <c r="DM92" s="21"/>
      <c r="DN92" s="21"/>
      <c r="DO92" s="21"/>
      <c r="DP92" s="21"/>
      <c r="DQ92" s="21"/>
      <c r="DR92" s="21"/>
      <c r="DS92" s="21"/>
      <c r="DT92" s="21"/>
      <c r="DU92" s="21"/>
      <c r="DV92" s="21"/>
      <c r="DW92" s="21"/>
      <c r="DX92" s="21"/>
      <c r="DY92" s="21"/>
      <c r="DZ92" s="21"/>
      <c r="EA92" s="21"/>
      <c r="EB92" s="21"/>
      <c r="EC92" s="21"/>
      <c r="ED92" s="21"/>
      <c r="EE92" s="21"/>
      <c r="EF92" s="21"/>
      <c r="EG92" s="21"/>
      <c r="EH92" s="21"/>
      <c r="EI92" s="21"/>
      <c r="EJ92" s="21"/>
      <c r="EK92" s="21"/>
      <c r="EL92" s="21"/>
      <c r="EM92" s="21"/>
      <c r="EN92" s="21"/>
      <c r="EO92" s="21"/>
      <c r="EP92" s="21"/>
      <c r="EQ92" s="21"/>
      <c r="ER92" s="21"/>
      <c r="ES92" s="21"/>
      <c r="ET92" s="21"/>
      <c r="EU92" s="21"/>
      <c r="EV92" s="21"/>
      <c r="EW92" s="21"/>
      <c r="EX92" s="21"/>
      <c r="EY92" s="21"/>
      <c r="EZ92" s="21"/>
      <c r="FA92" s="21"/>
      <c r="FB92" s="21"/>
      <c r="FC92" s="21"/>
      <c r="FD92" s="21"/>
      <c r="FE92" s="21"/>
      <c r="FF92" s="21"/>
      <c r="FG92" s="21"/>
      <c r="FH92" s="21"/>
      <c r="FI92" s="21"/>
      <c r="FJ92" s="21"/>
      <c r="FK92" s="21"/>
      <c r="FL92" s="21"/>
      <c r="FM92" s="21"/>
      <c r="FN92" s="21"/>
      <c r="FO92" s="21"/>
      <c r="FP92" s="21"/>
      <c r="FQ92" s="21"/>
      <c r="FR92" s="21"/>
      <c r="FS92" s="21"/>
      <c r="FT92" s="21"/>
      <c r="FU92" s="21"/>
      <c r="FV92" s="21"/>
      <c r="FW92" s="21"/>
      <c r="FX92" s="21"/>
      <c r="FY92" s="21"/>
      <c r="FZ92" s="21"/>
      <c r="GA92" s="21"/>
      <c r="GB92" s="21"/>
      <c r="GC92" s="21"/>
      <c r="GD92" s="21"/>
      <c r="GE92" s="21"/>
      <c r="GF92" s="21"/>
      <c r="GG92" s="21"/>
      <c r="GH92" s="21"/>
      <c r="GI92" s="21"/>
      <c r="GJ92" s="21"/>
      <c r="GK92" s="21"/>
      <c r="GL92" s="21"/>
      <c r="GM92" s="21"/>
      <c r="GN92" s="21"/>
      <c r="GO92" s="21"/>
      <c r="GP92" s="21"/>
      <c r="GQ92" s="21"/>
      <c r="GR92" s="21"/>
      <c r="GS92" s="21"/>
      <c r="GT92" s="21"/>
    </row>
    <row r="93" spans="11:202" x14ac:dyDescent="0.3">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1"/>
      <c r="CO93" s="21"/>
      <c r="CP93" s="21"/>
      <c r="CQ93" s="21"/>
      <c r="CR93" s="21"/>
      <c r="CS93" s="21"/>
      <c r="CT93" s="21"/>
      <c r="CU93" s="21"/>
      <c r="CV93" s="21"/>
      <c r="CW93" s="21"/>
      <c r="CX93" s="21"/>
      <c r="CY93" s="21"/>
      <c r="CZ93" s="21"/>
      <c r="DA93" s="21"/>
      <c r="DB93" s="21"/>
      <c r="DC93" s="21"/>
      <c r="DD93" s="21"/>
      <c r="DE93" s="21"/>
      <c r="DF93" s="21"/>
      <c r="DG93" s="21"/>
      <c r="DH93" s="21"/>
      <c r="DI93" s="21"/>
      <c r="DJ93" s="21"/>
      <c r="DK93" s="21"/>
      <c r="DL93" s="21"/>
      <c r="DM93" s="21"/>
      <c r="DN93" s="21"/>
      <c r="DO93" s="21"/>
      <c r="DP93" s="21"/>
      <c r="DQ93" s="21"/>
      <c r="DR93" s="21"/>
      <c r="DS93" s="21"/>
      <c r="DT93" s="21"/>
      <c r="DU93" s="21"/>
      <c r="DV93" s="21"/>
      <c r="DW93" s="21"/>
      <c r="DX93" s="21"/>
      <c r="DY93" s="21"/>
      <c r="DZ93" s="21"/>
      <c r="EA93" s="21"/>
      <c r="EB93" s="21"/>
      <c r="EC93" s="21"/>
      <c r="ED93" s="21"/>
      <c r="EE93" s="21"/>
      <c r="EF93" s="21"/>
      <c r="EG93" s="21"/>
      <c r="EH93" s="21"/>
      <c r="EI93" s="21"/>
      <c r="EJ93" s="21"/>
      <c r="EK93" s="21"/>
      <c r="EL93" s="21"/>
      <c r="EM93" s="21"/>
      <c r="EN93" s="21"/>
      <c r="EO93" s="21"/>
      <c r="EP93" s="21"/>
      <c r="EQ93" s="21"/>
      <c r="ER93" s="21"/>
      <c r="ES93" s="21"/>
      <c r="ET93" s="21"/>
      <c r="EU93" s="21"/>
      <c r="EV93" s="21"/>
      <c r="EW93" s="21"/>
      <c r="EX93" s="21"/>
      <c r="EY93" s="21"/>
      <c r="EZ93" s="21"/>
      <c r="FA93" s="21"/>
      <c r="FB93" s="21"/>
      <c r="FC93" s="21"/>
      <c r="FD93" s="21"/>
      <c r="FE93" s="21"/>
      <c r="FF93" s="21"/>
      <c r="FG93" s="21"/>
      <c r="FH93" s="21"/>
      <c r="FI93" s="21"/>
      <c r="FJ93" s="21"/>
      <c r="FK93" s="21"/>
      <c r="FL93" s="21"/>
      <c r="FM93" s="21"/>
      <c r="FN93" s="21"/>
      <c r="FO93" s="21"/>
      <c r="FP93" s="21"/>
      <c r="FQ93" s="21"/>
      <c r="FR93" s="21"/>
      <c r="FS93" s="21"/>
      <c r="FT93" s="21"/>
      <c r="FU93" s="21"/>
      <c r="FV93" s="21"/>
      <c r="FW93" s="21"/>
      <c r="FX93" s="21"/>
      <c r="FY93" s="21"/>
      <c r="FZ93" s="21"/>
      <c r="GA93" s="21"/>
      <c r="GB93" s="21"/>
      <c r="GC93" s="21"/>
      <c r="GD93" s="21"/>
      <c r="GE93" s="21"/>
      <c r="GF93" s="21"/>
      <c r="GG93" s="21"/>
      <c r="GH93" s="21"/>
      <c r="GI93" s="21"/>
      <c r="GJ93" s="21"/>
      <c r="GK93" s="21"/>
      <c r="GL93" s="21"/>
      <c r="GM93" s="21"/>
      <c r="GN93" s="21"/>
      <c r="GO93" s="21"/>
      <c r="GP93" s="21"/>
      <c r="GQ93" s="21"/>
      <c r="GR93" s="21"/>
      <c r="GS93" s="21"/>
      <c r="GT93" s="21"/>
    </row>
    <row r="94" spans="11:202" x14ac:dyDescent="0.3">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1"/>
      <c r="CO94" s="21"/>
      <c r="CP94" s="21"/>
      <c r="CQ94" s="21"/>
      <c r="CR94" s="21"/>
      <c r="CS94" s="21"/>
      <c r="CT94" s="21"/>
      <c r="CU94" s="21"/>
      <c r="CV94" s="21"/>
      <c r="CW94" s="21"/>
      <c r="CX94" s="21"/>
      <c r="CY94" s="21"/>
      <c r="CZ94" s="21"/>
      <c r="DA94" s="21"/>
      <c r="DB94" s="21"/>
      <c r="DC94" s="21"/>
      <c r="DD94" s="21"/>
      <c r="DE94" s="21"/>
      <c r="DF94" s="21"/>
      <c r="DG94" s="21"/>
      <c r="DH94" s="21"/>
      <c r="DI94" s="21"/>
      <c r="DJ94" s="21"/>
      <c r="DK94" s="21"/>
      <c r="DL94" s="21"/>
      <c r="DM94" s="21"/>
      <c r="DN94" s="21"/>
      <c r="DO94" s="21"/>
      <c r="DP94" s="21"/>
      <c r="DQ94" s="21"/>
      <c r="DR94" s="21"/>
      <c r="DS94" s="21"/>
      <c r="DT94" s="21"/>
      <c r="DU94" s="21"/>
      <c r="DV94" s="21"/>
      <c r="DW94" s="21"/>
      <c r="DX94" s="21"/>
      <c r="DY94" s="21"/>
      <c r="DZ94" s="21"/>
      <c r="EA94" s="21"/>
      <c r="EB94" s="21"/>
      <c r="EC94" s="21"/>
      <c r="ED94" s="21"/>
      <c r="EE94" s="21"/>
      <c r="EF94" s="21"/>
      <c r="EG94" s="21"/>
      <c r="EH94" s="21"/>
      <c r="EI94" s="21"/>
      <c r="EJ94" s="21"/>
      <c r="EK94" s="21"/>
      <c r="EL94" s="21"/>
      <c r="EM94" s="21"/>
      <c r="EN94" s="21"/>
      <c r="EO94" s="21"/>
      <c r="EP94" s="21"/>
      <c r="EQ94" s="21"/>
      <c r="ER94" s="21"/>
      <c r="ES94" s="21"/>
      <c r="ET94" s="21"/>
      <c r="EU94" s="21"/>
      <c r="EV94" s="21"/>
      <c r="EW94" s="21"/>
      <c r="EX94" s="21"/>
      <c r="EY94" s="21"/>
      <c r="EZ94" s="21"/>
      <c r="FA94" s="21"/>
      <c r="FB94" s="21"/>
      <c r="FC94" s="21"/>
      <c r="FD94" s="21"/>
      <c r="FE94" s="21"/>
      <c r="FF94" s="21"/>
      <c r="FG94" s="21"/>
      <c r="FH94" s="21"/>
      <c r="FI94" s="21"/>
      <c r="FJ94" s="21"/>
      <c r="FK94" s="21"/>
      <c r="FL94" s="21"/>
      <c r="FM94" s="21"/>
      <c r="FN94" s="21"/>
      <c r="FO94" s="21"/>
      <c r="FP94" s="21"/>
      <c r="FQ94" s="21"/>
      <c r="FR94" s="21"/>
      <c r="FS94" s="21"/>
      <c r="FT94" s="21"/>
      <c r="FU94" s="21"/>
      <c r="FV94" s="21"/>
      <c r="FW94" s="21"/>
      <c r="FX94" s="21"/>
      <c r="FY94" s="21"/>
      <c r="FZ94" s="21"/>
      <c r="GA94" s="21"/>
      <c r="GB94" s="21"/>
      <c r="GC94" s="21"/>
      <c r="GD94" s="21"/>
      <c r="GE94" s="21"/>
      <c r="GF94" s="21"/>
      <c r="GG94" s="21"/>
      <c r="GH94" s="21"/>
      <c r="GI94" s="21"/>
      <c r="GJ94" s="21"/>
      <c r="GK94" s="21"/>
      <c r="GL94" s="21"/>
      <c r="GM94" s="21"/>
      <c r="GN94" s="21"/>
      <c r="GO94" s="21"/>
      <c r="GP94" s="21"/>
      <c r="GQ94" s="21"/>
      <c r="GR94" s="21"/>
      <c r="GS94" s="21"/>
      <c r="GT94" s="21"/>
    </row>
    <row r="95" spans="11:202" x14ac:dyDescent="0.3">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1"/>
      <c r="CO95" s="21"/>
      <c r="CP95" s="21"/>
      <c r="CQ95" s="21"/>
      <c r="CR95" s="21"/>
      <c r="CS95" s="21"/>
      <c r="CT95" s="21"/>
      <c r="CU95" s="21"/>
      <c r="CV95" s="21"/>
      <c r="CW95" s="21"/>
      <c r="CX95" s="21"/>
      <c r="CY95" s="21"/>
      <c r="CZ95" s="21"/>
      <c r="DA95" s="21"/>
      <c r="DB95" s="21"/>
      <c r="DC95" s="21"/>
      <c r="DD95" s="21"/>
      <c r="DE95" s="21"/>
      <c r="DF95" s="21"/>
      <c r="DG95" s="21"/>
      <c r="DH95" s="21"/>
      <c r="DI95" s="21"/>
      <c r="DJ95" s="21"/>
      <c r="DK95" s="21"/>
      <c r="DL95" s="21"/>
      <c r="DM95" s="21"/>
      <c r="DN95" s="21"/>
      <c r="DO95" s="21"/>
      <c r="DP95" s="21"/>
      <c r="DQ95" s="21"/>
      <c r="DR95" s="21"/>
      <c r="DS95" s="21"/>
      <c r="DT95" s="21"/>
      <c r="DU95" s="21"/>
      <c r="DV95" s="21"/>
      <c r="DW95" s="21"/>
      <c r="DX95" s="21"/>
      <c r="DY95" s="21"/>
      <c r="DZ95" s="21"/>
      <c r="EA95" s="21"/>
      <c r="EB95" s="21"/>
      <c r="EC95" s="21"/>
      <c r="ED95" s="21"/>
      <c r="EE95" s="21"/>
      <c r="EF95" s="21"/>
      <c r="EG95" s="21"/>
      <c r="EH95" s="21"/>
      <c r="EI95" s="21"/>
      <c r="EJ95" s="21"/>
      <c r="EK95" s="21"/>
      <c r="EL95" s="21"/>
      <c r="EM95" s="21"/>
      <c r="EN95" s="21"/>
      <c r="EO95" s="21"/>
      <c r="EP95" s="21"/>
      <c r="EQ95" s="21"/>
      <c r="ER95" s="21"/>
      <c r="ES95" s="21"/>
      <c r="ET95" s="21"/>
      <c r="EU95" s="21"/>
      <c r="EV95" s="21"/>
      <c r="EW95" s="21"/>
      <c r="EX95" s="21"/>
      <c r="EY95" s="21"/>
      <c r="EZ95" s="21"/>
      <c r="FA95" s="21"/>
      <c r="FB95" s="21"/>
      <c r="FC95" s="21"/>
      <c r="FD95" s="21"/>
      <c r="FE95" s="21"/>
      <c r="FF95" s="21"/>
      <c r="FG95" s="21"/>
      <c r="FH95" s="21"/>
      <c r="FI95" s="21"/>
      <c r="FJ95" s="21"/>
      <c r="FK95" s="21"/>
      <c r="FL95" s="21"/>
      <c r="FM95" s="21"/>
      <c r="FN95" s="21"/>
      <c r="FO95" s="21"/>
      <c r="FP95" s="21"/>
      <c r="FQ95" s="21"/>
      <c r="FR95" s="21"/>
      <c r="FS95" s="21"/>
      <c r="FT95" s="21"/>
      <c r="FU95" s="21"/>
      <c r="FV95" s="21"/>
      <c r="FW95" s="21"/>
      <c r="FX95" s="21"/>
      <c r="FY95" s="21"/>
      <c r="FZ95" s="21"/>
      <c r="GA95" s="21"/>
      <c r="GB95" s="21"/>
      <c r="GC95" s="21"/>
      <c r="GD95" s="21"/>
      <c r="GE95" s="21"/>
      <c r="GF95" s="21"/>
      <c r="GG95" s="21"/>
      <c r="GH95" s="21"/>
      <c r="GI95" s="21"/>
      <c r="GJ95" s="21"/>
      <c r="GK95" s="21"/>
      <c r="GL95" s="21"/>
      <c r="GM95" s="21"/>
      <c r="GN95" s="21"/>
      <c r="GO95" s="21"/>
      <c r="GP95" s="21"/>
      <c r="GQ95" s="21"/>
      <c r="GR95" s="21"/>
      <c r="GS95" s="21"/>
      <c r="GT95" s="21"/>
    </row>
    <row r="96" spans="11:202" x14ac:dyDescent="0.3">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1"/>
      <c r="CO96" s="21"/>
      <c r="CP96" s="21"/>
      <c r="CQ96" s="21"/>
      <c r="CR96" s="21"/>
      <c r="CS96" s="21"/>
      <c r="CT96" s="21"/>
      <c r="CU96" s="21"/>
      <c r="CV96" s="21"/>
      <c r="CW96" s="21"/>
      <c r="CX96" s="21"/>
      <c r="CY96" s="21"/>
      <c r="CZ96" s="21"/>
      <c r="DA96" s="21"/>
      <c r="DB96" s="21"/>
      <c r="DC96" s="21"/>
      <c r="DD96" s="21"/>
      <c r="DE96" s="21"/>
      <c r="DF96" s="21"/>
      <c r="DG96" s="21"/>
      <c r="DH96" s="21"/>
      <c r="DI96" s="21"/>
      <c r="DJ96" s="21"/>
      <c r="DK96" s="21"/>
      <c r="DL96" s="21"/>
      <c r="DM96" s="21"/>
      <c r="DN96" s="21"/>
      <c r="DO96" s="21"/>
      <c r="DP96" s="21"/>
      <c r="DQ96" s="21"/>
      <c r="DR96" s="21"/>
      <c r="DS96" s="21"/>
      <c r="DT96" s="21"/>
      <c r="DU96" s="21"/>
      <c r="DV96" s="21"/>
      <c r="DW96" s="21"/>
      <c r="DX96" s="21"/>
      <c r="DY96" s="21"/>
      <c r="DZ96" s="21"/>
      <c r="EA96" s="21"/>
      <c r="EB96" s="21"/>
      <c r="EC96" s="21"/>
      <c r="ED96" s="21"/>
      <c r="EE96" s="21"/>
      <c r="EF96" s="21"/>
      <c r="EG96" s="21"/>
      <c r="EH96" s="21"/>
      <c r="EI96" s="21"/>
      <c r="EJ96" s="21"/>
      <c r="EK96" s="21"/>
      <c r="EL96" s="21"/>
      <c r="EM96" s="21"/>
      <c r="EN96" s="21"/>
      <c r="EO96" s="21"/>
      <c r="EP96" s="21"/>
      <c r="EQ96" s="21"/>
      <c r="ER96" s="21"/>
      <c r="ES96" s="21"/>
      <c r="ET96" s="21"/>
      <c r="EU96" s="21"/>
      <c r="EV96" s="21"/>
      <c r="EW96" s="21"/>
      <c r="EX96" s="21"/>
      <c r="EY96" s="21"/>
      <c r="EZ96" s="21"/>
      <c r="FA96" s="21"/>
      <c r="FB96" s="21"/>
      <c r="FC96" s="21"/>
      <c r="FD96" s="21"/>
      <c r="FE96" s="21"/>
      <c r="FF96" s="21"/>
      <c r="FG96" s="21"/>
      <c r="FH96" s="21"/>
      <c r="FI96" s="21"/>
      <c r="FJ96" s="21"/>
      <c r="FK96" s="21"/>
      <c r="FL96" s="21"/>
      <c r="FM96" s="21"/>
      <c r="FN96" s="21"/>
      <c r="FO96" s="21"/>
      <c r="FP96" s="21"/>
      <c r="FQ96" s="21"/>
      <c r="FR96" s="21"/>
      <c r="FS96" s="21"/>
      <c r="FT96" s="21"/>
      <c r="FU96" s="21"/>
      <c r="FV96" s="21"/>
      <c r="FW96" s="21"/>
      <c r="FX96" s="21"/>
      <c r="FY96" s="21"/>
      <c r="FZ96" s="21"/>
      <c r="GA96" s="21"/>
      <c r="GB96" s="21"/>
      <c r="GC96" s="21"/>
      <c r="GD96" s="21"/>
      <c r="GE96" s="21"/>
      <c r="GF96" s="21"/>
      <c r="GG96" s="21"/>
      <c r="GH96" s="21"/>
      <c r="GI96" s="21"/>
      <c r="GJ96" s="21"/>
      <c r="GK96" s="21"/>
      <c r="GL96" s="21"/>
      <c r="GM96" s="21"/>
      <c r="GN96" s="21"/>
      <c r="GO96" s="21"/>
      <c r="GP96" s="21"/>
      <c r="GQ96" s="21"/>
      <c r="GR96" s="21"/>
      <c r="GS96" s="21"/>
      <c r="GT96" s="21"/>
    </row>
    <row r="97" spans="11:202" x14ac:dyDescent="0.3">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c r="DQ97" s="21"/>
      <c r="DR97" s="21"/>
      <c r="DS97" s="21"/>
      <c r="DT97" s="21"/>
      <c r="DU97" s="21"/>
      <c r="DV97" s="21"/>
      <c r="DW97" s="21"/>
      <c r="DX97" s="21"/>
      <c r="DY97" s="21"/>
      <c r="DZ97" s="21"/>
      <c r="EA97" s="21"/>
      <c r="EB97" s="21"/>
      <c r="EC97" s="21"/>
      <c r="ED97" s="21"/>
      <c r="EE97" s="21"/>
      <c r="EF97" s="21"/>
      <c r="EG97" s="21"/>
      <c r="EH97" s="21"/>
      <c r="EI97" s="21"/>
      <c r="EJ97" s="21"/>
      <c r="EK97" s="21"/>
      <c r="EL97" s="21"/>
      <c r="EM97" s="21"/>
      <c r="EN97" s="21"/>
      <c r="EO97" s="21"/>
      <c r="EP97" s="21"/>
      <c r="EQ97" s="21"/>
      <c r="ER97" s="21"/>
      <c r="ES97" s="21"/>
      <c r="ET97" s="21"/>
      <c r="EU97" s="21"/>
      <c r="EV97" s="21"/>
      <c r="EW97" s="21"/>
      <c r="EX97" s="21"/>
      <c r="EY97" s="21"/>
      <c r="EZ97" s="21"/>
      <c r="FA97" s="21"/>
      <c r="FB97" s="21"/>
      <c r="FC97" s="21"/>
      <c r="FD97" s="21"/>
      <c r="FE97" s="21"/>
      <c r="FF97" s="21"/>
      <c r="FG97" s="21"/>
      <c r="FH97" s="21"/>
      <c r="FI97" s="21"/>
      <c r="FJ97" s="21"/>
      <c r="FK97" s="21"/>
      <c r="FL97" s="21"/>
      <c r="FM97" s="21"/>
      <c r="FN97" s="21"/>
      <c r="FO97" s="21"/>
      <c r="FP97" s="21"/>
      <c r="FQ97" s="21"/>
      <c r="FR97" s="21"/>
      <c r="FS97" s="21"/>
      <c r="FT97" s="21"/>
      <c r="FU97" s="21"/>
      <c r="FV97" s="21"/>
      <c r="FW97" s="21"/>
      <c r="FX97" s="21"/>
      <c r="FY97" s="21"/>
      <c r="FZ97" s="21"/>
      <c r="GA97" s="21"/>
      <c r="GB97" s="21"/>
      <c r="GC97" s="21"/>
      <c r="GD97" s="21"/>
      <c r="GE97" s="21"/>
      <c r="GF97" s="21"/>
      <c r="GG97" s="21"/>
      <c r="GH97" s="21"/>
      <c r="GI97" s="21"/>
      <c r="GJ97" s="21"/>
      <c r="GK97" s="21"/>
      <c r="GL97" s="21"/>
      <c r="GM97" s="21"/>
      <c r="GN97" s="21"/>
      <c r="GO97" s="21"/>
      <c r="GP97" s="21"/>
      <c r="GQ97" s="21"/>
      <c r="GR97" s="21"/>
      <c r="GS97" s="21"/>
      <c r="GT97" s="21"/>
    </row>
    <row r="98" spans="11:202" x14ac:dyDescent="0.3">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1"/>
      <c r="CO98" s="21"/>
      <c r="CP98" s="21"/>
      <c r="CQ98" s="21"/>
      <c r="CR98" s="21"/>
      <c r="CS98" s="21"/>
      <c r="CT98" s="21"/>
      <c r="CU98" s="21"/>
      <c r="CV98" s="21"/>
      <c r="CW98" s="21"/>
      <c r="CX98" s="21"/>
      <c r="CY98" s="21"/>
      <c r="CZ98" s="21"/>
      <c r="DA98" s="21"/>
      <c r="DB98" s="21"/>
      <c r="DC98" s="21"/>
      <c r="DD98" s="21"/>
      <c r="DE98" s="21"/>
      <c r="DF98" s="21"/>
      <c r="DG98" s="21"/>
      <c r="DH98" s="21"/>
      <c r="DI98" s="21"/>
      <c r="DJ98" s="21"/>
      <c r="DK98" s="21"/>
      <c r="DL98" s="21"/>
      <c r="DM98" s="21"/>
      <c r="DN98" s="21"/>
      <c r="DO98" s="21"/>
      <c r="DP98" s="21"/>
      <c r="DQ98" s="21"/>
      <c r="DR98" s="21"/>
      <c r="DS98" s="21"/>
      <c r="DT98" s="21"/>
      <c r="DU98" s="21"/>
      <c r="DV98" s="21"/>
      <c r="DW98" s="21"/>
      <c r="DX98" s="21"/>
      <c r="DY98" s="21"/>
      <c r="DZ98" s="21"/>
      <c r="EA98" s="21"/>
      <c r="EB98" s="21"/>
      <c r="EC98" s="21"/>
      <c r="ED98" s="21"/>
      <c r="EE98" s="21"/>
      <c r="EF98" s="21"/>
      <c r="EG98" s="21"/>
      <c r="EH98" s="21"/>
      <c r="EI98" s="21"/>
      <c r="EJ98" s="21"/>
      <c r="EK98" s="21"/>
      <c r="EL98" s="21"/>
      <c r="EM98" s="21"/>
      <c r="EN98" s="21"/>
      <c r="EO98" s="21"/>
      <c r="EP98" s="21"/>
      <c r="EQ98" s="21"/>
      <c r="ER98" s="21"/>
      <c r="ES98" s="21"/>
      <c r="ET98" s="21"/>
      <c r="EU98" s="21"/>
      <c r="EV98" s="21"/>
      <c r="EW98" s="21"/>
      <c r="EX98" s="21"/>
      <c r="EY98" s="21"/>
      <c r="EZ98" s="21"/>
      <c r="FA98" s="21"/>
      <c r="FB98" s="21"/>
      <c r="FC98" s="21"/>
      <c r="FD98" s="21"/>
      <c r="FE98" s="21"/>
      <c r="FF98" s="21"/>
      <c r="FG98" s="21"/>
      <c r="FH98" s="21"/>
      <c r="FI98" s="21"/>
      <c r="FJ98" s="21"/>
      <c r="FK98" s="21"/>
      <c r="FL98" s="21"/>
      <c r="FM98" s="21"/>
      <c r="FN98" s="21"/>
      <c r="FO98" s="21"/>
      <c r="FP98" s="21"/>
      <c r="FQ98" s="21"/>
      <c r="FR98" s="21"/>
      <c r="FS98" s="21"/>
      <c r="FT98" s="21"/>
      <c r="FU98" s="21"/>
      <c r="FV98" s="21"/>
      <c r="FW98" s="21"/>
      <c r="FX98" s="21"/>
      <c r="FY98" s="21"/>
      <c r="FZ98" s="21"/>
      <c r="GA98" s="21"/>
      <c r="GB98" s="21"/>
      <c r="GC98" s="21"/>
      <c r="GD98" s="21"/>
      <c r="GE98" s="21"/>
      <c r="GF98" s="21"/>
      <c r="GG98" s="21"/>
      <c r="GH98" s="21"/>
      <c r="GI98" s="21"/>
      <c r="GJ98" s="21"/>
      <c r="GK98" s="21"/>
      <c r="GL98" s="21"/>
      <c r="GM98" s="21"/>
      <c r="GN98" s="21"/>
      <c r="GO98" s="21"/>
      <c r="GP98" s="21"/>
      <c r="GQ98" s="21"/>
      <c r="GR98" s="21"/>
      <c r="GS98" s="21"/>
      <c r="GT98" s="21"/>
    </row>
    <row r="99" spans="11:202" x14ac:dyDescent="0.3">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1"/>
      <c r="CO99" s="21"/>
      <c r="CP99" s="21"/>
      <c r="CQ99" s="21"/>
      <c r="CR99" s="21"/>
      <c r="CS99" s="21"/>
      <c r="CT99" s="21"/>
      <c r="CU99" s="21"/>
      <c r="CV99" s="21"/>
      <c r="CW99" s="21"/>
      <c r="CX99" s="21"/>
      <c r="CY99" s="21"/>
      <c r="CZ99" s="21"/>
      <c r="DA99" s="21"/>
      <c r="DB99" s="21"/>
      <c r="DC99" s="21"/>
      <c r="DD99" s="21"/>
      <c r="DE99" s="21"/>
      <c r="DF99" s="21"/>
      <c r="DG99" s="21"/>
      <c r="DH99" s="21"/>
      <c r="DI99" s="21"/>
      <c r="DJ99" s="21"/>
      <c r="DK99" s="21"/>
      <c r="DL99" s="21"/>
      <c r="DM99" s="21"/>
      <c r="DN99" s="21"/>
      <c r="DO99" s="21"/>
      <c r="DP99" s="21"/>
      <c r="DQ99" s="21"/>
      <c r="DR99" s="21"/>
      <c r="DS99" s="21"/>
      <c r="DT99" s="21"/>
      <c r="DU99" s="21"/>
      <c r="DV99" s="21"/>
      <c r="DW99" s="21"/>
      <c r="DX99" s="21"/>
      <c r="DY99" s="21"/>
      <c r="DZ99" s="21"/>
      <c r="EA99" s="21"/>
      <c r="EB99" s="21"/>
      <c r="EC99" s="21"/>
      <c r="ED99" s="21"/>
      <c r="EE99" s="21"/>
      <c r="EF99" s="21"/>
      <c r="EG99" s="21"/>
      <c r="EH99" s="21"/>
      <c r="EI99" s="21"/>
      <c r="EJ99" s="21"/>
      <c r="EK99" s="21"/>
      <c r="EL99" s="21"/>
      <c r="EM99" s="21"/>
      <c r="EN99" s="21"/>
      <c r="EO99" s="21"/>
      <c r="EP99" s="21"/>
      <c r="EQ99" s="21"/>
      <c r="ER99" s="21"/>
      <c r="ES99" s="21"/>
      <c r="ET99" s="21"/>
      <c r="EU99" s="21"/>
      <c r="EV99" s="21"/>
      <c r="EW99" s="21"/>
      <c r="EX99" s="21"/>
      <c r="EY99" s="21"/>
      <c r="EZ99" s="21"/>
      <c r="FA99" s="21"/>
      <c r="FB99" s="21"/>
      <c r="FC99" s="21"/>
      <c r="FD99" s="21"/>
      <c r="FE99" s="21"/>
      <c r="FF99" s="21"/>
      <c r="FG99" s="21"/>
      <c r="FH99" s="21"/>
      <c r="FI99" s="21"/>
      <c r="FJ99" s="21"/>
      <c r="FK99" s="21"/>
      <c r="FL99" s="21"/>
      <c r="FM99" s="21"/>
      <c r="FN99" s="21"/>
      <c r="FO99" s="21"/>
      <c r="FP99" s="21"/>
      <c r="FQ99" s="21"/>
      <c r="FR99" s="21"/>
      <c r="FS99" s="21"/>
      <c r="FT99" s="21"/>
      <c r="FU99" s="21"/>
      <c r="FV99" s="21"/>
      <c r="FW99" s="21"/>
      <c r="FX99" s="21"/>
      <c r="FY99" s="21"/>
      <c r="FZ99" s="21"/>
      <c r="GA99" s="21"/>
      <c r="GB99" s="21"/>
      <c r="GC99" s="21"/>
      <c r="GD99" s="21"/>
      <c r="GE99" s="21"/>
      <c r="GF99" s="21"/>
      <c r="GG99" s="21"/>
      <c r="GH99" s="21"/>
      <c r="GI99" s="21"/>
      <c r="GJ99" s="21"/>
      <c r="GK99" s="21"/>
      <c r="GL99" s="21"/>
      <c r="GM99" s="21"/>
      <c r="GN99" s="21"/>
      <c r="GO99" s="21"/>
      <c r="GP99" s="21"/>
      <c r="GQ99" s="21"/>
      <c r="GR99" s="21"/>
      <c r="GS99" s="21"/>
      <c r="GT99" s="21"/>
    </row>
    <row r="100" spans="11:202" x14ac:dyDescent="0.3">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1"/>
      <c r="CO100" s="21"/>
      <c r="CP100" s="21"/>
      <c r="CQ100" s="21"/>
      <c r="CR100" s="21"/>
      <c r="CS100" s="21"/>
      <c r="CT100" s="21"/>
      <c r="CU100" s="21"/>
      <c r="CV100" s="21"/>
      <c r="CW100" s="21"/>
      <c r="CX100" s="21"/>
      <c r="CY100" s="21"/>
      <c r="CZ100" s="21"/>
      <c r="DA100" s="21"/>
      <c r="DB100" s="21"/>
      <c r="DC100" s="21"/>
      <c r="DD100" s="21"/>
      <c r="DE100" s="21"/>
      <c r="DF100" s="21"/>
      <c r="DG100" s="21"/>
      <c r="DH100" s="21"/>
      <c r="DI100" s="21"/>
      <c r="DJ100" s="21"/>
      <c r="DK100" s="21"/>
      <c r="DL100" s="21"/>
      <c r="DM100" s="21"/>
      <c r="DN100" s="21"/>
      <c r="DO100" s="21"/>
      <c r="DP100" s="21"/>
      <c r="DQ100" s="21"/>
      <c r="DR100" s="21"/>
      <c r="DS100" s="21"/>
      <c r="DT100" s="21"/>
      <c r="DU100" s="21"/>
      <c r="DV100" s="21"/>
      <c r="DW100" s="21"/>
      <c r="DX100" s="21"/>
      <c r="DY100" s="21"/>
      <c r="DZ100" s="21"/>
      <c r="EA100" s="21"/>
      <c r="EB100" s="21"/>
      <c r="EC100" s="21"/>
      <c r="ED100" s="21"/>
      <c r="EE100" s="21"/>
      <c r="EF100" s="21"/>
      <c r="EG100" s="21"/>
      <c r="EH100" s="21"/>
      <c r="EI100" s="21"/>
      <c r="EJ100" s="21"/>
      <c r="EK100" s="21"/>
      <c r="EL100" s="21"/>
      <c r="EM100" s="21"/>
      <c r="EN100" s="21"/>
      <c r="EO100" s="21"/>
      <c r="EP100" s="21"/>
      <c r="EQ100" s="21"/>
      <c r="ER100" s="21"/>
      <c r="ES100" s="21"/>
      <c r="ET100" s="21"/>
      <c r="EU100" s="21"/>
      <c r="EV100" s="21"/>
      <c r="EW100" s="21"/>
      <c r="EX100" s="21"/>
      <c r="EY100" s="21"/>
      <c r="EZ100" s="21"/>
      <c r="FA100" s="21"/>
      <c r="FB100" s="21"/>
      <c r="FC100" s="21"/>
      <c r="FD100" s="21"/>
      <c r="FE100" s="21"/>
      <c r="FF100" s="21"/>
      <c r="FG100" s="21"/>
      <c r="FH100" s="21"/>
      <c r="FI100" s="21"/>
      <c r="FJ100" s="21"/>
      <c r="FK100" s="21"/>
      <c r="FL100" s="21"/>
      <c r="FM100" s="21"/>
      <c r="FN100" s="21"/>
      <c r="FO100" s="21"/>
      <c r="FP100" s="21"/>
      <c r="FQ100" s="21"/>
      <c r="FR100" s="21"/>
      <c r="FS100" s="21"/>
      <c r="FT100" s="21"/>
      <c r="FU100" s="21"/>
      <c r="FV100" s="21"/>
      <c r="FW100" s="21"/>
      <c r="FX100" s="21"/>
      <c r="FY100" s="21"/>
      <c r="FZ100" s="21"/>
      <c r="GA100" s="21"/>
      <c r="GB100" s="21"/>
      <c r="GC100" s="21"/>
      <c r="GD100" s="21"/>
      <c r="GE100" s="21"/>
      <c r="GF100" s="21"/>
      <c r="GG100" s="21"/>
      <c r="GH100" s="21"/>
      <c r="GI100" s="21"/>
      <c r="GJ100" s="21"/>
      <c r="GK100" s="21"/>
      <c r="GL100" s="21"/>
      <c r="GM100" s="21"/>
      <c r="GN100" s="21"/>
      <c r="GO100" s="21"/>
      <c r="GP100" s="21"/>
      <c r="GQ100" s="21"/>
      <c r="GR100" s="21"/>
      <c r="GS100" s="21"/>
      <c r="GT100" s="21"/>
    </row>
    <row r="101" spans="11:202" x14ac:dyDescent="0.3">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21"/>
      <c r="EB101" s="21"/>
      <c r="EC101" s="21"/>
      <c r="ED101" s="21"/>
      <c r="EE101" s="21"/>
      <c r="EF101" s="21"/>
      <c r="EG101" s="21"/>
      <c r="EH101" s="21"/>
      <c r="EI101" s="21"/>
      <c r="EJ101" s="21"/>
      <c r="EK101" s="21"/>
      <c r="EL101" s="21"/>
      <c r="EM101" s="21"/>
      <c r="EN101" s="21"/>
      <c r="EO101" s="21"/>
      <c r="EP101" s="21"/>
      <c r="EQ101" s="21"/>
      <c r="ER101" s="21"/>
      <c r="ES101" s="21"/>
      <c r="ET101" s="21"/>
      <c r="EU101" s="21"/>
      <c r="EV101" s="21"/>
      <c r="EW101" s="21"/>
      <c r="EX101" s="21"/>
      <c r="EY101" s="21"/>
      <c r="EZ101" s="21"/>
      <c r="FA101" s="21"/>
      <c r="FB101" s="21"/>
      <c r="FC101" s="21"/>
      <c r="FD101" s="21"/>
      <c r="FE101" s="21"/>
      <c r="FF101" s="21"/>
      <c r="FG101" s="21"/>
      <c r="FH101" s="21"/>
      <c r="FI101" s="21"/>
      <c r="FJ101" s="21"/>
      <c r="FK101" s="21"/>
      <c r="FL101" s="21"/>
      <c r="FM101" s="21"/>
      <c r="FN101" s="21"/>
      <c r="FO101" s="21"/>
      <c r="FP101" s="21"/>
      <c r="FQ101" s="21"/>
      <c r="FR101" s="21"/>
      <c r="FS101" s="21"/>
      <c r="FT101" s="21"/>
      <c r="FU101" s="21"/>
      <c r="FV101" s="21"/>
      <c r="FW101" s="21"/>
      <c r="FX101" s="21"/>
      <c r="FY101" s="21"/>
      <c r="FZ101" s="21"/>
      <c r="GA101" s="21"/>
      <c r="GB101" s="21"/>
      <c r="GC101" s="21"/>
      <c r="GD101" s="21"/>
      <c r="GE101" s="21"/>
      <c r="GF101" s="21"/>
      <c r="GG101" s="21"/>
      <c r="GH101" s="21"/>
      <c r="GI101" s="21"/>
      <c r="GJ101" s="21"/>
      <c r="GK101" s="21"/>
      <c r="GL101" s="21"/>
      <c r="GM101" s="21"/>
      <c r="GN101" s="21"/>
      <c r="GO101" s="21"/>
      <c r="GP101" s="21"/>
      <c r="GQ101" s="21"/>
      <c r="GR101" s="21"/>
      <c r="GS101" s="21"/>
      <c r="GT101" s="21"/>
    </row>
    <row r="102" spans="11:202" x14ac:dyDescent="0.3">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1"/>
      <c r="CO102" s="21"/>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1"/>
      <c r="DL102" s="21"/>
      <c r="DM102" s="21"/>
      <c r="DN102" s="21"/>
      <c r="DO102" s="21"/>
      <c r="DP102" s="21"/>
      <c r="DQ102" s="21"/>
      <c r="DR102" s="21"/>
      <c r="DS102" s="21"/>
      <c r="DT102" s="21"/>
      <c r="DU102" s="21"/>
      <c r="DV102" s="21"/>
      <c r="DW102" s="21"/>
      <c r="DX102" s="21"/>
      <c r="DY102" s="21"/>
      <c r="DZ102" s="21"/>
      <c r="EA102" s="21"/>
      <c r="EB102" s="21"/>
      <c r="EC102" s="21"/>
      <c r="ED102" s="21"/>
      <c r="EE102" s="21"/>
      <c r="EF102" s="21"/>
      <c r="EG102" s="21"/>
      <c r="EH102" s="21"/>
      <c r="EI102" s="21"/>
      <c r="EJ102" s="21"/>
      <c r="EK102" s="21"/>
      <c r="EL102" s="21"/>
      <c r="EM102" s="21"/>
      <c r="EN102" s="21"/>
      <c r="EO102" s="21"/>
      <c r="EP102" s="21"/>
      <c r="EQ102" s="21"/>
      <c r="ER102" s="21"/>
      <c r="ES102" s="21"/>
      <c r="ET102" s="21"/>
      <c r="EU102" s="21"/>
      <c r="EV102" s="21"/>
      <c r="EW102" s="21"/>
      <c r="EX102" s="21"/>
      <c r="EY102" s="21"/>
      <c r="EZ102" s="21"/>
      <c r="FA102" s="21"/>
      <c r="FB102" s="21"/>
      <c r="FC102" s="21"/>
      <c r="FD102" s="21"/>
      <c r="FE102" s="21"/>
      <c r="FF102" s="21"/>
      <c r="FG102" s="21"/>
      <c r="FH102" s="21"/>
      <c r="FI102" s="21"/>
      <c r="FJ102" s="21"/>
      <c r="FK102" s="21"/>
      <c r="FL102" s="21"/>
      <c r="FM102" s="21"/>
      <c r="FN102" s="21"/>
      <c r="FO102" s="21"/>
      <c r="FP102" s="21"/>
      <c r="FQ102" s="21"/>
      <c r="FR102" s="21"/>
      <c r="FS102" s="21"/>
      <c r="FT102" s="21"/>
      <c r="FU102" s="21"/>
      <c r="FV102" s="21"/>
      <c r="FW102" s="21"/>
      <c r="FX102" s="21"/>
      <c r="FY102" s="21"/>
      <c r="FZ102" s="21"/>
      <c r="GA102" s="21"/>
      <c r="GB102" s="21"/>
      <c r="GC102" s="21"/>
      <c r="GD102" s="21"/>
      <c r="GE102" s="21"/>
      <c r="GF102" s="21"/>
      <c r="GG102" s="21"/>
      <c r="GH102" s="21"/>
      <c r="GI102" s="21"/>
      <c r="GJ102" s="21"/>
      <c r="GK102" s="21"/>
      <c r="GL102" s="21"/>
      <c r="GM102" s="21"/>
      <c r="GN102" s="21"/>
      <c r="GO102" s="21"/>
      <c r="GP102" s="21"/>
      <c r="GQ102" s="21"/>
      <c r="GR102" s="21"/>
      <c r="GS102" s="21"/>
      <c r="GT102" s="21"/>
    </row>
    <row r="103" spans="11:202" x14ac:dyDescent="0.3">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1"/>
      <c r="CO103" s="21"/>
      <c r="CP103" s="21"/>
      <c r="CQ103" s="21"/>
      <c r="CR103" s="21"/>
      <c r="CS103" s="21"/>
      <c r="CT103" s="21"/>
      <c r="CU103" s="21"/>
      <c r="CV103" s="21"/>
      <c r="CW103" s="21"/>
      <c r="CX103" s="21"/>
      <c r="CY103" s="21"/>
      <c r="CZ103" s="21"/>
      <c r="DA103" s="21"/>
      <c r="DB103" s="21"/>
      <c r="DC103" s="21"/>
      <c r="DD103" s="21"/>
      <c r="DE103" s="21"/>
      <c r="DF103" s="21"/>
      <c r="DG103" s="21"/>
      <c r="DH103" s="21"/>
      <c r="DI103" s="21"/>
      <c r="DJ103" s="21"/>
      <c r="DK103" s="21"/>
      <c r="DL103" s="21"/>
      <c r="DM103" s="21"/>
      <c r="DN103" s="21"/>
      <c r="DO103" s="21"/>
      <c r="DP103" s="21"/>
      <c r="DQ103" s="21"/>
      <c r="DR103" s="21"/>
      <c r="DS103" s="21"/>
      <c r="DT103" s="21"/>
      <c r="DU103" s="21"/>
      <c r="DV103" s="21"/>
      <c r="DW103" s="21"/>
      <c r="DX103" s="21"/>
      <c r="DY103" s="21"/>
      <c r="DZ103" s="21"/>
      <c r="EA103" s="21"/>
      <c r="EB103" s="21"/>
      <c r="EC103" s="21"/>
      <c r="ED103" s="21"/>
      <c r="EE103" s="21"/>
      <c r="EF103" s="21"/>
      <c r="EG103" s="21"/>
      <c r="EH103" s="21"/>
      <c r="EI103" s="21"/>
      <c r="EJ103" s="21"/>
      <c r="EK103" s="21"/>
      <c r="EL103" s="21"/>
      <c r="EM103" s="21"/>
      <c r="EN103" s="21"/>
      <c r="EO103" s="21"/>
      <c r="EP103" s="21"/>
      <c r="EQ103" s="21"/>
      <c r="ER103" s="21"/>
      <c r="ES103" s="21"/>
      <c r="ET103" s="21"/>
      <c r="EU103" s="21"/>
      <c r="EV103" s="21"/>
      <c r="EW103" s="21"/>
      <c r="EX103" s="21"/>
      <c r="EY103" s="21"/>
      <c r="EZ103" s="21"/>
      <c r="FA103" s="21"/>
      <c r="FB103" s="21"/>
      <c r="FC103" s="21"/>
      <c r="FD103" s="21"/>
      <c r="FE103" s="21"/>
      <c r="FF103" s="21"/>
      <c r="FG103" s="21"/>
      <c r="FH103" s="21"/>
      <c r="FI103" s="21"/>
      <c r="FJ103" s="21"/>
      <c r="FK103" s="21"/>
      <c r="FL103" s="21"/>
      <c r="FM103" s="21"/>
      <c r="FN103" s="21"/>
      <c r="FO103" s="21"/>
      <c r="FP103" s="21"/>
      <c r="FQ103" s="21"/>
      <c r="FR103" s="21"/>
      <c r="FS103" s="21"/>
      <c r="FT103" s="21"/>
      <c r="FU103" s="21"/>
      <c r="FV103" s="21"/>
      <c r="FW103" s="21"/>
      <c r="FX103" s="21"/>
      <c r="FY103" s="21"/>
      <c r="FZ103" s="21"/>
      <c r="GA103" s="21"/>
      <c r="GB103" s="21"/>
      <c r="GC103" s="21"/>
      <c r="GD103" s="21"/>
      <c r="GE103" s="21"/>
      <c r="GF103" s="21"/>
      <c r="GG103" s="21"/>
      <c r="GH103" s="21"/>
      <c r="GI103" s="21"/>
      <c r="GJ103" s="21"/>
      <c r="GK103" s="21"/>
      <c r="GL103" s="21"/>
      <c r="GM103" s="21"/>
      <c r="GN103" s="21"/>
      <c r="GO103" s="21"/>
      <c r="GP103" s="21"/>
      <c r="GQ103" s="21"/>
      <c r="GR103" s="21"/>
      <c r="GS103" s="21"/>
      <c r="GT103" s="21"/>
    </row>
    <row r="104" spans="11:202" x14ac:dyDescent="0.3">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1"/>
      <c r="CO104" s="21"/>
      <c r="CP104" s="21"/>
      <c r="CQ104" s="21"/>
      <c r="CR104" s="21"/>
      <c r="CS104" s="21"/>
      <c r="CT104" s="21"/>
      <c r="CU104" s="21"/>
      <c r="CV104" s="21"/>
      <c r="CW104" s="21"/>
      <c r="CX104" s="21"/>
      <c r="CY104" s="21"/>
      <c r="CZ104" s="21"/>
      <c r="DA104" s="21"/>
      <c r="DB104" s="21"/>
      <c r="DC104" s="21"/>
      <c r="DD104" s="21"/>
      <c r="DE104" s="21"/>
      <c r="DF104" s="21"/>
      <c r="DG104" s="21"/>
      <c r="DH104" s="21"/>
      <c r="DI104" s="21"/>
      <c r="DJ104" s="21"/>
      <c r="DK104" s="21"/>
      <c r="DL104" s="21"/>
      <c r="DM104" s="21"/>
      <c r="DN104" s="21"/>
      <c r="DO104" s="21"/>
      <c r="DP104" s="21"/>
      <c r="DQ104" s="21"/>
      <c r="DR104" s="21"/>
      <c r="DS104" s="21"/>
      <c r="DT104" s="21"/>
      <c r="DU104" s="21"/>
      <c r="DV104" s="21"/>
      <c r="DW104" s="21"/>
      <c r="DX104" s="21"/>
      <c r="DY104" s="21"/>
      <c r="DZ104" s="21"/>
      <c r="EA104" s="21"/>
      <c r="EB104" s="21"/>
      <c r="EC104" s="21"/>
      <c r="ED104" s="21"/>
      <c r="EE104" s="21"/>
      <c r="EF104" s="21"/>
      <c r="EG104" s="21"/>
      <c r="EH104" s="21"/>
      <c r="EI104" s="21"/>
      <c r="EJ104" s="21"/>
      <c r="EK104" s="21"/>
      <c r="EL104" s="21"/>
      <c r="EM104" s="21"/>
      <c r="EN104" s="21"/>
      <c r="EO104" s="21"/>
      <c r="EP104" s="21"/>
      <c r="EQ104" s="21"/>
      <c r="ER104" s="21"/>
      <c r="ES104" s="21"/>
      <c r="ET104" s="21"/>
      <c r="EU104" s="21"/>
      <c r="EV104" s="21"/>
      <c r="EW104" s="21"/>
      <c r="EX104" s="21"/>
      <c r="EY104" s="21"/>
      <c r="EZ104" s="21"/>
      <c r="FA104" s="21"/>
      <c r="FB104" s="21"/>
      <c r="FC104" s="21"/>
      <c r="FD104" s="21"/>
      <c r="FE104" s="21"/>
      <c r="FF104" s="21"/>
      <c r="FG104" s="21"/>
      <c r="FH104" s="21"/>
      <c r="FI104" s="21"/>
      <c r="FJ104" s="21"/>
      <c r="FK104" s="21"/>
      <c r="FL104" s="21"/>
      <c r="FM104" s="21"/>
      <c r="FN104" s="21"/>
      <c r="FO104" s="21"/>
      <c r="FP104" s="21"/>
      <c r="FQ104" s="21"/>
      <c r="FR104" s="21"/>
      <c r="FS104" s="21"/>
      <c r="FT104" s="21"/>
      <c r="FU104" s="21"/>
      <c r="FV104" s="21"/>
      <c r="FW104" s="21"/>
      <c r="FX104" s="21"/>
      <c r="FY104" s="21"/>
      <c r="FZ104" s="21"/>
      <c r="GA104" s="21"/>
      <c r="GB104" s="21"/>
      <c r="GC104" s="21"/>
      <c r="GD104" s="21"/>
      <c r="GE104" s="21"/>
      <c r="GF104" s="21"/>
      <c r="GG104" s="21"/>
      <c r="GH104" s="21"/>
      <c r="GI104" s="21"/>
      <c r="GJ104" s="21"/>
      <c r="GK104" s="21"/>
      <c r="GL104" s="21"/>
      <c r="GM104" s="21"/>
      <c r="GN104" s="21"/>
      <c r="GO104" s="21"/>
      <c r="GP104" s="21"/>
      <c r="GQ104" s="21"/>
      <c r="GR104" s="21"/>
      <c r="GS104" s="21"/>
      <c r="GT104" s="21"/>
    </row>
    <row r="105" spans="11:202" x14ac:dyDescent="0.3">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1"/>
      <c r="DL105" s="21"/>
      <c r="DM105" s="21"/>
      <c r="DN105" s="21"/>
      <c r="DO105" s="21"/>
      <c r="DP105" s="21"/>
      <c r="DQ105" s="21"/>
      <c r="DR105" s="21"/>
      <c r="DS105" s="21"/>
      <c r="DT105" s="21"/>
      <c r="DU105" s="21"/>
      <c r="DV105" s="21"/>
      <c r="DW105" s="21"/>
      <c r="DX105" s="21"/>
      <c r="DY105" s="21"/>
      <c r="DZ105" s="21"/>
      <c r="EA105" s="21"/>
      <c r="EB105" s="21"/>
      <c r="EC105" s="21"/>
      <c r="ED105" s="21"/>
      <c r="EE105" s="21"/>
      <c r="EF105" s="21"/>
      <c r="EG105" s="21"/>
      <c r="EH105" s="21"/>
      <c r="EI105" s="21"/>
      <c r="EJ105" s="21"/>
      <c r="EK105" s="21"/>
      <c r="EL105" s="21"/>
      <c r="EM105" s="21"/>
      <c r="EN105" s="21"/>
      <c r="EO105" s="21"/>
      <c r="EP105" s="21"/>
      <c r="EQ105" s="21"/>
      <c r="ER105" s="21"/>
      <c r="ES105" s="21"/>
      <c r="ET105" s="21"/>
      <c r="EU105" s="21"/>
      <c r="EV105" s="21"/>
      <c r="EW105" s="21"/>
      <c r="EX105" s="21"/>
      <c r="EY105" s="21"/>
      <c r="EZ105" s="21"/>
      <c r="FA105" s="21"/>
      <c r="FB105" s="21"/>
      <c r="FC105" s="21"/>
      <c r="FD105" s="21"/>
      <c r="FE105" s="21"/>
      <c r="FF105" s="21"/>
      <c r="FG105" s="21"/>
      <c r="FH105" s="21"/>
      <c r="FI105" s="21"/>
      <c r="FJ105" s="21"/>
      <c r="FK105" s="21"/>
      <c r="FL105" s="21"/>
      <c r="FM105" s="21"/>
      <c r="FN105" s="21"/>
      <c r="FO105" s="21"/>
      <c r="FP105" s="21"/>
      <c r="FQ105" s="21"/>
      <c r="FR105" s="21"/>
      <c r="FS105" s="21"/>
      <c r="FT105" s="21"/>
      <c r="FU105" s="21"/>
      <c r="FV105" s="21"/>
      <c r="FW105" s="21"/>
      <c r="FX105" s="21"/>
      <c r="FY105" s="21"/>
      <c r="FZ105" s="21"/>
      <c r="GA105" s="21"/>
      <c r="GB105" s="21"/>
      <c r="GC105" s="21"/>
      <c r="GD105" s="21"/>
      <c r="GE105" s="21"/>
      <c r="GF105" s="21"/>
      <c r="GG105" s="21"/>
      <c r="GH105" s="21"/>
      <c r="GI105" s="21"/>
      <c r="GJ105" s="21"/>
      <c r="GK105" s="21"/>
      <c r="GL105" s="21"/>
      <c r="GM105" s="21"/>
      <c r="GN105" s="21"/>
      <c r="GO105" s="21"/>
      <c r="GP105" s="21"/>
      <c r="GQ105" s="21"/>
      <c r="GR105" s="21"/>
      <c r="GS105" s="21"/>
      <c r="GT105" s="21"/>
    </row>
    <row r="106" spans="11:202" x14ac:dyDescent="0.3">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c r="DO106" s="21"/>
      <c r="DP106" s="21"/>
      <c r="DQ106" s="21"/>
      <c r="DR106" s="21"/>
      <c r="DS106" s="21"/>
      <c r="DT106" s="21"/>
      <c r="DU106" s="21"/>
      <c r="DV106" s="21"/>
      <c r="DW106" s="21"/>
      <c r="DX106" s="21"/>
      <c r="DY106" s="21"/>
      <c r="DZ106" s="21"/>
      <c r="EA106" s="21"/>
      <c r="EB106" s="21"/>
      <c r="EC106" s="21"/>
      <c r="ED106" s="21"/>
      <c r="EE106" s="21"/>
      <c r="EF106" s="21"/>
      <c r="EG106" s="21"/>
      <c r="EH106" s="21"/>
      <c r="EI106" s="21"/>
      <c r="EJ106" s="21"/>
      <c r="EK106" s="21"/>
      <c r="EL106" s="21"/>
      <c r="EM106" s="21"/>
      <c r="EN106" s="21"/>
      <c r="EO106" s="21"/>
      <c r="EP106" s="21"/>
      <c r="EQ106" s="21"/>
      <c r="ER106" s="21"/>
      <c r="ES106" s="21"/>
      <c r="ET106" s="21"/>
      <c r="EU106" s="21"/>
      <c r="EV106" s="21"/>
      <c r="EW106" s="21"/>
      <c r="EX106" s="21"/>
      <c r="EY106" s="21"/>
      <c r="EZ106" s="21"/>
      <c r="FA106" s="21"/>
      <c r="FB106" s="21"/>
      <c r="FC106" s="21"/>
      <c r="FD106" s="21"/>
      <c r="FE106" s="21"/>
      <c r="FF106" s="21"/>
      <c r="FG106" s="21"/>
      <c r="FH106" s="21"/>
      <c r="FI106" s="21"/>
      <c r="FJ106" s="21"/>
      <c r="FK106" s="21"/>
      <c r="FL106" s="21"/>
      <c r="FM106" s="21"/>
      <c r="FN106" s="21"/>
      <c r="FO106" s="21"/>
      <c r="FP106" s="21"/>
      <c r="FQ106" s="21"/>
      <c r="FR106" s="21"/>
      <c r="FS106" s="21"/>
      <c r="FT106" s="21"/>
      <c r="FU106" s="21"/>
      <c r="FV106" s="21"/>
      <c r="FW106" s="21"/>
      <c r="FX106" s="21"/>
      <c r="FY106" s="21"/>
      <c r="FZ106" s="21"/>
      <c r="GA106" s="21"/>
      <c r="GB106" s="21"/>
      <c r="GC106" s="21"/>
      <c r="GD106" s="21"/>
      <c r="GE106" s="21"/>
      <c r="GF106" s="21"/>
      <c r="GG106" s="21"/>
      <c r="GH106" s="21"/>
      <c r="GI106" s="21"/>
      <c r="GJ106" s="21"/>
      <c r="GK106" s="21"/>
      <c r="GL106" s="21"/>
      <c r="GM106" s="21"/>
      <c r="GN106" s="21"/>
      <c r="GO106" s="21"/>
      <c r="GP106" s="21"/>
      <c r="GQ106" s="21"/>
      <c r="GR106" s="21"/>
      <c r="GS106" s="21"/>
      <c r="GT106" s="21"/>
    </row>
    <row r="107" spans="11:202" x14ac:dyDescent="0.3">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1"/>
      <c r="DL107" s="21"/>
      <c r="DM107" s="21"/>
      <c r="DN107" s="21"/>
      <c r="DO107" s="21"/>
      <c r="DP107" s="21"/>
      <c r="DQ107" s="21"/>
      <c r="DR107" s="21"/>
      <c r="DS107" s="21"/>
      <c r="DT107" s="21"/>
      <c r="DU107" s="21"/>
      <c r="DV107" s="21"/>
      <c r="DW107" s="21"/>
      <c r="DX107" s="21"/>
      <c r="DY107" s="21"/>
      <c r="DZ107" s="21"/>
      <c r="EA107" s="21"/>
      <c r="EB107" s="21"/>
      <c r="EC107" s="21"/>
      <c r="ED107" s="21"/>
      <c r="EE107" s="21"/>
      <c r="EF107" s="21"/>
      <c r="EG107" s="21"/>
      <c r="EH107" s="21"/>
      <c r="EI107" s="21"/>
      <c r="EJ107" s="21"/>
      <c r="EK107" s="21"/>
      <c r="EL107" s="21"/>
      <c r="EM107" s="21"/>
      <c r="EN107" s="21"/>
      <c r="EO107" s="21"/>
      <c r="EP107" s="21"/>
      <c r="EQ107" s="21"/>
      <c r="ER107" s="21"/>
      <c r="ES107" s="21"/>
      <c r="ET107" s="21"/>
      <c r="EU107" s="21"/>
      <c r="EV107" s="21"/>
      <c r="EW107" s="21"/>
      <c r="EX107" s="21"/>
      <c r="EY107" s="21"/>
      <c r="EZ107" s="21"/>
      <c r="FA107" s="21"/>
      <c r="FB107" s="21"/>
      <c r="FC107" s="21"/>
      <c r="FD107" s="21"/>
      <c r="FE107" s="21"/>
      <c r="FF107" s="21"/>
      <c r="FG107" s="21"/>
      <c r="FH107" s="21"/>
      <c r="FI107" s="21"/>
      <c r="FJ107" s="21"/>
      <c r="FK107" s="21"/>
      <c r="FL107" s="21"/>
      <c r="FM107" s="21"/>
      <c r="FN107" s="21"/>
      <c r="FO107" s="21"/>
      <c r="FP107" s="21"/>
      <c r="FQ107" s="21"/>
      <c r="FR107" s="21"/>
      <c r="FS107" s="21"/>
      <c r="FT107" s="21"/>
      <c r="FU107" s="21"/>
      <c r="FV107" s="21"/>
      <c r="FW107" s="21"/>
      <c r="FX107" s="21"/>
      <c r="FY107" s="21"/>
      <c r="FZ107" s="21"/>
      <c r="GA107" s="21"/>
      <c r="GB107" s="21"/>
      <c r="GC107" s="21"/>
      <c r="GD107" s="21"/>
      <c r="GE107" s="21"/>
      <c r="GF107" s="21"/>
      <c r="GG107" s="21"/>
      <c r="GH107" s="21"/>
      <c r="GI107" s="21"/>
      <c r="GJ107" s="21"/>
      <c r="GK107" s="21"/>
      <c r="GL107" s="21"/>
      <c r="GM107" s="21"/>
      <c r="GN107" s="21"/>
      <c r="GO107" s="21"/>
      <c r="GP107" s="21"/>
      <c r="GQ107" s="21"/>
      <c r="GR107" s="21"/>
      <c r="GS107" s="21"/>
      <c r="GT107" s="21"/>
    </row>
    <row r="108" spans="11:202" x14ac:dyDescent="0.3">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c r="DO108" s="21"/>
      <c r="DP108" s="21"/>
      <c r="DQ108" s="21"/>
      <c r="DR108" s="21"/>
      <c r="DS108" s="21"/>
      <c r="DT108" s="21"/>
      <c r="DU108" s="21"/>
      <c r="DV108" s="21"/>
      <c r="DW108" s="21"/>
      <c r="DX108" s="21"/>
      <c r="DY108" s="21"/>
      <c r="DZ108" s="21"/>
      <c r="EA108" s="21"/>
      <c r="EB108" s="21"/>
      <c r="EC108" s="21"/>
      <c r="ED108" s="21"/>
      <c r="EE108" s="21"/>
      <c r="EF108" s="21"/>
      <c r="EG108" s="21"/>
      <c r="EH108" s="21"/>
      <c r="EI108" s="21"/>
      <c r="EJ108" s="21"/>
      <c r="EK108" s="21"/>
      <c r="EL108" s="21"/>
      <c r="EM108" s="21"/>
      <c r="EN108" s="21"/>
      <c r="EO108" s="21"/>
      <c r="EP108" s="21"/>
      <c r="EQ108" s="21"/>
      <c r="ER108" s="21"/>
      <c r="ES108" s="21"/>
      <c r="ET108" s="21"/>
      <c r="EU108" s="21"/>
      <c r="EV108" s="21"/>
      <c r="EW108" s="21"/>
      <c r="EX108" s="21"/>
      <c r="EY108" s="21"/>
      <c r="EZ108" s="21"/>
      <c r="FA108" s="21"/>
      <c r="FB108" s="21"/>
      <c r="FC108" s="21"/>
      <c r="FD108" s="21"/>
      <c r="FE108" s="21"/>
      <c r="FF108" s="21"/>
      <c r="FG108" s="21"/>
      <c r="FH108" s="21"/>
      <c r="FI108" s="21"/>
      <c r="FJ108" s="21"/>
      <c r="FK108" s="21"/>
      <c r="FL108" s="21"/>
      <c r="FM108" s="21"/>
      <c r="FN108" s="21"/>
      <c r="FO108" s="21"/>
      <c r="FP108" s="21"/>
      <c r="FQ108" s="21"/>
      <c r="FR108" s="21"/>
      <c r="FS108" s="21"/>
      <c r="FT108" s="21"/>
      <c r="FU108" s="21"/>
      <c r="FV108" s="21"/>
      <c r="FW108" s="21"/>
      <c r="FX108" s="21"/>
      <c r="FY108" s="21"/>
      <c r="FZ108" s="21"/>
      <c r="GA108" s="21"/>
      <c r="GB108" s="21"/>
      <c r="GC108" s="21"/>
      <c r="GD108" s="21"/>
      <c r="GE108" s="21"/>
      <c r="GF108" s="21"/>
      <c r="GG108" s="21"/>
      <c r="GH108" s="21"/>
      <c r="GI108" s="21"/>
      <c r="GJ108" s="21"/>
      <c r="GK108" s="21"/>
      <c r="GL108" s="21"/>
      <c r="GM108" s="21"/>
      <c r="GN108" s="21"/>
      <c r="GO108" s="21"/>
      <c r="GP108" s="21"/>
      <c r="GQ108" s="21"/>
      <c r="GR108" s="21"/>
      <c r="GS108" s="21"/>
      <c r="GT108" s="21"/>
    </row>
    <row r="109" spans="11:202" x14ac:dyDescent="0.3">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1"/>
      <c r="CO109" s="21"/>
      <c r="CP109" s="21"/>
      <c r="CQ109" s="21"/>
      <c r="CR109" s="21"/>
      <c r="CS109" s="21"/>
      <c r="CT109" s="21"/>
      <c r="CU109" s="21"/>
      <c r="CV109" s="21"/>
      <c r="CW109" s="21"/>
      <c r="CX109" s="21"/>
      <c r="CY109" s="21"/>
      <c r="CZ109" s="21"/>
      <c r="DA109" s="21"/>
      <c r="DB109" s="21"/>
      <c r="DC109" s="21"/>
      <c r="DD109" s="21"/>
      <c r="DE109" s="21"/>
      <c r="DF109" s="21"/>
      <c r="DG109" s="21"/>
      <c r="DH109" s="21"/>
      <c r="DI109" s="21"/>
      <c r="DJ109" s="21"/>
      <c r="DK109" s="21"/>
      <c r="DL109" s="21"/>
      <c r="DM109" s="21"/>
      <c r="DN109" s="21"/>
      <c r="DO109" s="21"/>
      <c r="DP109" s="21"/>
      <c r="DQ109" s="21"/>
      <c r="DR109" s="21"/>
      <c r="DS109" s="21"/>
      <c r="DT109" s="21"/>
      <c r="DU109" s="21"/>
      <c r="DV109" s="21"/>
      <c r="DW109" s="21"/>
      <c r="DX109" s="21"/>
      <c r="DY109" s="21"/>
      <c r="DZ109" s="21"/>
      <c r="EA109" s="21"/>
      <c r="EB109" s="21"/>
      <c r="EC109" s="21"/>
      <c r="ED109" s="21"/>
      <c r="EE109" s="21"/>
      <c r="EF109" s="21"/>
      <c r="EG109" s="21"/>
      <c r="EH109" s="21"/>
      <c r="EI109" s="21"/>
      <c r="EJ109" s="21"/>
      <c r="EK109" s="21"/>
      <c r="EL109" s="21"/>
      <c r="EM109" s="21"/>
      <c r="EN109" s="21"/>
      <c r="EO109" s="21"/>
      <c r="EP109" s="21"/>
      <c r="EQ109" s="21"/>
      <c r="ER109" s="21"/>
      <c r="ES109" s="21"/>
      <c r="ET109" s="21"/>
      <c r="EU109" s="21"/>
      <c r="EV109" s="21"/>
      <c r="EW109" s="21"/>
      <c r="EX109" s="21"/>
      <c r="EY109" s="21"/>
      <c r="EZ109" s="21"/>
      <c r="FA109" s="21"/>
      <c r="FB109" s="21"/>
      <c r="FC109" s="21"/>
      <c r="FD109" s="21"/>
      <c r="FE109" s="21"/>
      <c r="FF109" s="21"/>
      <c r="FG109" s="21"/>
      <c r="FH109" s="21"/>
      <c r="FI109" s="21"/>
      <c r="FJ109" s="21"/>
      <c r="FK109" s="21"/>
      <c r="FL109" s="21"/>
      <c r="FM109" s="21"/>
      <c r="FN109" s="21"/>
      <c r="FO109" s="21"/>
      <c r="FP109" s="21"/>
      <c r="FQ109" s="21"/>
      <c r="FR109" s="21"/>
      <c r="FS109" s="21"/>
      <c r="FT109" s="21"/>
      <c r="FU109" s="21"/>
      <c r="FV109" s="21"/>
      <c r="FW109" s="21"/>
      <c r="FX109" s="21"/>
      <c r="FY109" s="21"/>
      <c r="FZ109" s="21"/>
      <c r="GA109" s="21"/>
      <c r="GB109" s="21"/>
      <c r="GC109" s="21"/>
      <c r="GD109" s="21"/>
      <c r="GE109" s="21"/>
      <c r="GF109" s="21"/>
      <c r="GG109" s="21"/>
      <c r="GH109" s="21"/>
      <c r="GI109" s="21"/>
      <c r="GJ109" s="21"/>
      <c r="GK109" s="21"/>
      <c r="GL109" s="21"/>
      <c r="GM109" s="21"/>
      <c r="GN109" s="21"/>
      <c r="GO109" s="21"/>
      <c r="GP109" s="21"/>
      <c r="GQ109" s="21"/>
      <c r="GR109" s="21"/>
      <c r="GS109" s="21"/>
      <c r="GT109" s="21"/>
    </row>
    <row r="110" spans="11:202" x14ac:dyDescent="0.3">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21"/>
      <c r="EB110" s="21"/>
      <c r="EC110" s="21"/>
      <c r="ED110" s="21"/>
      <c r="EE110" s="21"/>
      <c r="EF110" s="21"/>
      <c r="EG110" s="21"/>
      <c r="EH110" s="21"/>
      <c r="EI110" s="21"/>
      <c r="EJ110" s="21"/>
      <c r="EK110" s="21"/>
      <c r="EL110" s="21"/>
      <c r="EM110" s="21"/>
      <c r="EN110" s="21"/>
      <c r="EO110" s="21"/>
      <c r="EP110" s="21"/>
      <c r="EQ110" s="21"/>
      <c r="ER110" s="21"/>
      <c r="ES110" s="21"/>
      <c r="ET110" s="21"/>
      <c r="EU110" s="21"/>
      <c r="EV110" s="21"/>
      <c r="EW110" s="21"/>
      <c r="EX110" s="21"/>
      <c r="EY110" s="21"/>
      <c r="EZ110" s="21"/>
      <c r="FA110" s="21"/>
      <c r="FB110" s="21"/>
      <c r="FC110" s="21"/>
      <c r="FD110" s="21"/>
      <c r="FE110" s="21"/>
      <c r="FF110" s="21"/>
      <c r="FG110" s="21"/>
      <c r="FH110" s="21"/>
      <c r="FI110" s="21"/>
      <c r="FJ110" s="21"/>
      <c r="FK110" s="21"/>
      <c r="FL110" s="21"/>
      <c r="FM110" s="21"/>
      <c r="FN110" s="21"/>
      <c r="FO110" s="21"/>
      <c r="FP110" s="21"/>
      <c r="FQ110" s="21"/>
      <c r="FR110" s="21"/>
      <c r="FS110" s="21"/>
      <c r="FT110" s="21"/>
      <c r="FU110" s="21"/>
      <c r="FV110" s="21"/>
      <c r="FW110" s="21"/>
      <c r="FX110" s="21"/>
      <c r="FY110" s="21"/>
      <c r="FZ110" s="21"/>
      <c r="GA110" s="21"/>
      <c r="GB110" s="21"/>
      <c r="GC110" s="21"/>
      <c r="GD110" s="21"/>
      <c r="GE110" s="21"/>
      <c r="GF110" s="21"/>
      <c r="GG110" s="21"/>
      <c r="GH110" s="21"/>
      <c r="GI110" s="21"/>
      <c r="GJ110" s="21"/>
      <c r="GK110" s="21"/>
      <c r="GL110" s="21"/>
      <c r="GM110" s="21"/>
      <c r="GN110" s="21"/>
      <c r="GO110" s="21"/>
      <c r="GP110" s="21"/>
      <c r="GQ110" s="21"/>
      <c r="GR110" s="21"/>
      <c r="GS110" s="21"/>
      <c r="GT110" s="21"/>
    </row>
    <row r="111" spans="11:202" x14ac:dyDescent="0.3">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28"/>
      <c r="CD111" s="28"/>
      <c r="CE111" s="28"/>
      <c r="CF111" s="28"/>
      <c r="CG111" s="28"/>
      <c r="CH111" s="28"/>
      <c r="CI111" s="28"/>
      <c r="CJ111" s="28"/>
      <c r="CK111" s="28"/>
      <c r="CL111" s="28"/>
      <c r="CM111" s="28"/>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21"/>
      <c r="EB111" s="21"/>
      <c r="EC111" s="21"/>
      <c r="ED111" s="21"/>
      <c r="EE111" s="21"/>
      <c r="EF111" s="21"/>
      <c r="EG111" s="21"/>
      <c r="EH111" s="21"/>
      <c r="EI111" s="21"/>
      <c r="EJ111" s="21"/>
      <c r="EK111" s="21"/>
      <c r="EL111" s="21"/>
      <c r="EM111" s="21"/>
      <c r="EN111" s="21"/>
      <c r="EO111" s="21"/>
      <c r="EP111" s="21"/>
      <c r="EQ111" s="21"/>
      <c r="ER111" s="21"/>
      <c r="ES111" s="21"/>
      <c r="ET111" s="21"/>
      <c r="EU111" s="21"/>
      <c r="EV111" s="21"/>
      <c r="EW111" s="21"/>
      <c r="EX111" s="21"/>
      <c r="EY111" s="21"/>
      <c r="EZ111" s="21"/>
      <c r="FA111" s="21"/>
      <c r="FB111" s="21"/>
      <c r="FC111" s="21"/>
      <c r="FD111" s="21"/>
      <c r="FE111" s="21"/>
      <c r="FF111" s="21"/>
      <c r="FG111" s="21"/>
      <c r="FH111" s="21"/>
      <c r="FI111" s="21"/>
      <c r="FJ111" s="21"/>
      <c r="FK111" s="21"/>
      <c r="FL111" s="21"/>
      <c r="FM111" s="21"/>
      <c r="FN111" s="21"/>
      <c r="FO111" s="21"/>
      <c r="FP111" s="21"/>
      <c r="FQ111" s="21"/>
      <c r="FR111" s="21"/>
      <c r="FS111" s="21"/>
      <c r="FT111" s="21"/>
      <c r="FU111" s="21"/>
      <c r="FV111" s="21"/>
      <c r="FW111" s="21"/>
      <c r="FX111" s="21"/>
      <c r="FY111" s="21"/>
      <c r="FZ111" s="21"/>
      <c r="GA111" s="21"/>
      <c r="GB111" s="21"/>
      <c r="GC111" s="21"/>
      <c r="GD111" s="21"/>
      <c r="GE111" s="21"/>
      <c r="GF111" s="21"/>
      <c r="GG111" s="21"/>
      <c r="GH111" s="21"/>
      <c r="GI111" s="21"/>
      <c r="GJ111" s="21"/>
      <c r="GK111" s="21"/>
      <c r="GL111" s="21"/>
      <c r="GM111" s="21"/>
      <c r="GN111" s="21"/>
      <c r="GO111" s="21"/>
      <c r="GP111" s="21"/>
      <c r="GQ111" s="21"/>
      <c r="GR111" s="21"/>
      <c r="GS111" s="21"/>
      <c r="GT111" s="21"/>
    </row>
    <row r="112" spans="11:202" x14ac:dyDescent="0.3">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1"/>
      <c r="CO112" s="21"/>
      <c r="CP112" s="21"/>
      <c r="CQ112" s="21"/>
      <c r="CR112" s="21"/>
      <c r="CS112" s="21"/>
      <c r="CT112" s="21"/>
      <c r="CU112" s="21"/>
      <c r="CV112" s="21"/>
      <c r="CW112" s="21"/>
      <c r="CX112" s="21"/>
      <c r="CY112" s="21"/>
      <c r="CZ112" s="21"/>
      <c r="DA112" s="21"/>
      <c r="DB112" s="21"/>
      <c r="DC112" s="21"/>
      <c r="DD112" s="21"/>
      <c r="DE112" s="21"/>
      <c r="DF112" s="21"/>
      <c r="DG112" s="21"/>
      <c r="DH112" s="21"/>
      <c r="DI112" s="21"/>
      <c r="DJ112" s="21"/>
      <c r="DK112" s="21"/>
      <c r="DL112" s="21"/>
      <c r="DM112" s="21"/>
      <c r="DN112" s="21"/>
      <c r="DO112" s="21"/>
      <c r="DP112" s="21"/>
      <c r="DQ112" s="21"/>
      <c r="DR112" s="21"/>
      <c r="DS112" s="21"/>
      <c r="DT112" s="21"/>
      <c r="DU112" s="21"/>
      <c r="DV112" s="21"/>
      <c r="DW112" s="21"/>
      <c r="DX112" s="21"/>
      <c r="DY112" s="21"/>
      <c r="DZ112" s="21"/>
      <c r="EA112" s="21"/>
      <c r="EB112" s="21"/>
      <c r="EC112" s="21"/>
      <c r="ED112" s="21"/>
      <c r="EE112" s="21"/>
      <c r="EF112" s="21"/>
      <c r="EG112" s="21"/>
      <c r="EH112" s="21"/>
      <c r="EI112" s="21"/>
      <c r="EJ112" s="21"/>
      <c r="EK112" s="21"/>
      <c r="EL112" s="21"/>
      <c r="EM112" s="21"/>
      <c r="EN112" s="21"/>
      <c r="EO112" s="21"/>
      <c r="EP112" s="21"/>
      <c r="EQ112" s="21"/>
      <c r="ER112" s="21"/>
      <c r="ES112" s="21"/>
      <c r="ET112" s="21"/>
      <c r="EU112" s="21"/>
      <c r="EV112" s="21"/>
      <c r="EW112" s="21"/>
      <c r="EX112" s="21"/>
      <c r="EY112" s="21"/>
      <c r="EZ112" s="21"/>
      <c r="FA112" s="21"/>
      <c r="FB112" s="21"/>
      <c r="FC112" s="21"/>
      <c r="FD112" s="21"/>
      <c r="FE112" s="21"/>
      <c r="FF112" s="21"/>
      <c r="FG112" s="21"/>
      <c r="FH112" s="21"/>
      <c r="FI112" s="21"/>
      <c r="FJ112" s="21"/>
      <c r="FK112" s="21"/>
      <c r="FL112" s="21"/>
      <c r="FM112" s="21"/>
      <c r="FN112" s="21"/>
      <c r="FO112" s="21"/>
      <c r="FP112" s="21"/>
      <c r="FQ112" s="21"/>
      <c r="FR112" s="21"/>
      <c r="FS112" s="21"/>
      <c r="FT112" s="21"/>
      <c r="FU112" s="21"/>
      <c r="FV112" s="21"/>
      <c r="FW112" s="21"/>
      <c r="FX112" s="21"/>
      <c r="FY112" s="21"/>
      <c r="FZ112" s="21"/>
      <c r="GA112" s="21"/>
      <c r="GB112" s="21"/>
      <c r="GC112" s="21"/>
      <c r="GD112" s="21"/>
      <c r="GE112" s="21"/>
      <c r="GF112" s="21"/>
      <c r="GG112" s="21"/>
      <c r="GH112" s="21"/>
      <c r="GI112" s="21"/>
      <c r="GJ112" s="21"/>
      <c r="GK112" s="21"/>
      <c r="GL112" s="21"/>
      <c r="GM112" s="21"/>
      <c r="GN112" s="21"/>
      <c r="GO112" s="21"/>
      <c r="GP112" s="21"/>
      <c r="GQ112" s="21"/>
      <c r="GR112" s="21"/>
      <c r="GS112" s="21"/>
      <c r="GT112" s="21"/>
    </row>
    <row r="113" spans="11:202" x14ac:dyDescent="0.3">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28"/>
      <c r="CD113" s="28"/>
      <c r="CE113" s="28"/>
      <c r="CF113" s="28"/>
      <c r="CG113" s="28"/>
      <c r="CH113" s="28"/>
      <c r="CI113" s="28"/>
      <c r="CJ113" s="28"/>
      <c r="CK113" s="28"/>
      <c r="CL113" s="28"/>
      <c r="CM113" s="28"/>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1"/>
      <c r="DL113" s="21"/>
      <c r="DM113" s="21"/>
      <c r="DN113" s="21"/>
      <c r="DO113" s="21"/>
      <c r="DP113" s="21"/>
      <c r="DQ113" s="21"/>
      <c r="DR113" s="21"/>
      <c r="DS113" s="21"/>
      <c r="DT113" s="21"/>
      <c r="DU113" s="21"/>
      <c r="DV113" s="21"/>
      <c r="DW113" s="21"/>
      <c r="DX113" s="21"/>
      <c r="DY113" s="21"/>
      <c r="DZ113" s="21"/>
      <c r="EA113" s="21"/>
      <c r="EB113" s="21"/>
      <c r="EC113" s="21"/>
      <c r="ED113" s="21"/>
      <c r="EE113" s="21"/>
      <c r="EF113" s="21"/>
      <c r="EG113" s="21"/>
      <c r="EH113" s="21"/>
      <c r="EI113" s="21"/>
      <c r="EJ113" s="21"/>
      <c r="EK113" s="21"/>
      <c r="EL113" s="21"/>
      <c r="EM113" s="21"/>
      <c r="EN113" s="21"/>
      <c r="EO113" s="21"/>
      <c r="EP113" s="21"/>
      <c r="EQ113" s="21"/>
      <c r="ER113" s="21"/>
      <c r="ES113" s="21"/>
      <c r="ET113" s="21"/>
      <c r="EU113" s="21"/>
      <c r="EV113" s="21"/>
      <c r="EW113" s="21"/>
      <c r="EX113" s="21"/>
      <c r="EY113" s="21"/>
      <c r="EZ113" s="21"/>
      <c r="FA113" s="21"/>
      <c r="FB113" s="21"/>
      <c r="FC113" s="21"/>
      <c r="FD113" s="21"/>
      <c r="FE113" s="21"/>
      <c r="FF113" s="21"/>
      <c r="FG113" s="21"/>
      <c r="FH113" s="21"/>
      <c r="FI113" s="21"/>
      <c r="FJ113" s="21"/>
      <c r="FK113" s="21"/>
      <c r="FL113" s="21"/>
      <c r="FM113" s="21"/>
      <c r="FN113" s="21"/>
      <c r="FO113" s="21"/>
      <c r="FP113" s="21"/>
      <c r="FQ113" s="21"/>
      <c r="FR113" s="21"/>
      <c r="FS113" s="21"/>
      <c r="FT113" s="21"/>
      <c r="FU113" s="21"/>
      <c r="FV113" s="21"/>
      <c r="FW113" s="21"/>
      <c r="FX113" s="21"/>
      <c r="FY113" s="21"/>
      <c r="FZ113" s="21"/>
      <c r="GA113" s="21"/>
      <c r="GB113" s="21"/>
      <c r="GC113" s="21"/>
      <c r="GD113" s="21"/>
      <c r="GE113" s="21"/>
      <c r="GF113" s="21"/>
      <c r="GG113" s="21"/>
      <c r="GH113" s="21"/>
      <c r="GI113" s="21"/>
      <c r="GJ113" s="21"/>
      <c r="GK113" s="21"/>
      <c r="GL113" s="21"/>
      <c r="GM113" s="21"/>
      <c r="GN113" s="21"/>
      <c r="GO113" s="21"/>
      <c r="GP113" s="21"/>
      <c r="GQ113" s="21"/>
      <c r="GR113" s="21"/>
      <c r="GS113" s="21"/>
      <c r="GT113" s="21"/>
    </row>
    <row r="114" spans="11:202" x14ac:dyDescent="0.3">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1"/>
      <c r="CO114" s="21"/>
      <c r="CP114" s="21"/>
      <c r="CQ114" s="21"/>
      <c r="CR114" s="21"/>
      <c r="CS114" s="21"/>
      <c r="CT114" s="21"/>
      <c r="CU114" s="21"/>
      <c r="CV114" s="21"/>
      <c r="CW114" s="21"/>
      <c r="CX114" s="21"/>
      <c r="CY114" s="21"/>
      <c r="CZ114" s="21"/>
      <c r="DA114" s="21"/>
      <c r="DB114" s="21"/>
      <c r="DC114" s="21"/>
      <c r="DD114" s="21"/>
      <c r="DE114" s="21"/>
      <c r="DF114" s="21"/>
      <c r="DG114" s="21"/>
      <c r="DH114" s="21"/>
      <c r="DI114" s="21"/>
      <c r="DJ114" s="21"/>
      <c r="DK114" s="21"/>
      <c r="DL114" s="21"/>
      <c r="DM114" s="21"/>
      <c r="DN114" s="21"/>
      <c r="DO114" s="21"/>
      <c r="DP114" s="21"/>
      <c r="DQ114" s="21"/>
      <c r="DR114" s="21"/>
      <c r="DS114" s="21"/>
      <c r="DT114" s="21"/>
      <c r="DU114" s="21"/>
      <c r="DV114" s="21"/>
      <c r="DW114" s="21"/>
      <c r="DX114" s="21"/>
      <c r="DY114" s="21"/>
      <c r="DZ114" s="21"/>
      <c r="EA114" s="21"/>
      <c r="EB114" s="21"/>
      <c r="EC114" s="21"/>
      <c r="ED114" s="21"/>
      <c r="EE114" s="21"/>
      <c r="EF114" s="21"/>
      <c r="EG114" s="21"/>
      <c r="EH114" s="21"/>
      <c r="EI114" s="21"/>
      <c r="EJ114" s="21"/>
      <c r="EK114" s="21"/>
      <c r="EL114" s="21"/>
      <c r="EM114" s="21"/>
      <c r="EN114" s="21"/>
      <c r="EO114" s="21"/>
      <c r="EP114" s="21"/>
      <c r="EQ114" s="21"/>
      <c r="ER114" s="21"/>
      <c r="ES114" s="21"/>
      <c r="ET114" s="21"/>
      <c r="EU114" s="21"/>
      <c r="EV114" s="21"/>
      <c r="EW114" s="21"/>
      <c r="EX114" s="21"/>
      <c r="EY114" s="21"/>
      <c r="EZ114" s="21"/>
      <c r="FA114" s="21"/>
      <c r="FB114" s="21"/>
      <c r="FC114" s="21"/>
      <c r="FD114" s="21"/>
      <c r="FE114" s="21"/>
      <c r="FF114" s="21"/>
      <c r="FG114" s="21"/>
      <c r="FH114" s="21"/>
      <c r="FI114" s="21"/>
      <c r="FJ114" s="21"/>
      <c r="FK114" s="21"/>
      <c r="FL114" s="21"/>
      <c r="FM114" s="21"/>
      <c r="FN114" s="21"/>
      <c r="FO114" s="21"/>
      <c r="FP114" s="21"/>
      <c r="FQ114" s="21"/>
      <c r="FR114" s="21"/>
      <c r="FS114" s="21"/>
      <c r="FT114" s="21"/>
      <c r="FU114" s="21"/>
      <c r="FV114" s="21"/>
      <c r="FW114" s="21"/>
      <c r="FX114" s="21"/>
      <c r="FY114" s="21"/>
      <c r="FZ114" s="21"/>
      <c r="GA114" s="21"/>
      <c r="GB114" s="21"/>
      <c r="GC114" s="21"/>
      <c r="GD114" s="21"/>
      <c r="GE114" s="21"/>
      <c r="GF114" s="21"/>
      <c r="GG114" s="21"/>
      <c r="GH114" s="21"/>
      <c r="GI114" s="21"/>
      <c r="GJ114" s="21"/>
      <c r="GK114" s="21"/>
      <c r="GL114" s="21"/>
      <c r="GM114" s="21"/>
      <c r="GN114" s="21"/>
      <c r="GO114" s="21"/>
      <c r="GP114" s="21"/>
      <c r="GQ114" s="21"/>
      <c r="GR114" s="21"/>
      <c r="GS114" s="21"/>
      <c r="GT114" s="21"/>
    </row>
    <row r="115" spans="11:202" x14ac:dyDescent="0.3">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1"/>
      <c r="CO115" s="21"/>
      <c r="CP115" s="21"/>
      <c r="CQ115" s="21"/>
      <c r="CR115" s="21"/>
      <c r="CS115" s="21"/>
      <c r="CT115" s="21"/>
      <c r="CU115" s="21"/>
      <c r="CV115" s="21"/>
      <c r="CW115" s="21"/>
      <c r="CX115" s="21"/>
      <c r="CY115" s="21"/>
      <c r="CZ115" s="21"/>
      <c r="DA115" s="21"/>
      <c r="DB115" s="21"/>
      <c r="DC115" s="21"/>
      <c r="DD115" s="21"/>
      <c r="DE115" s="21"/>
      <c r="DF115" s="21"/>
      <c r="DG115" s="21"/>
      <c r="DH115" s="21"/>
      <c r="DI115" s="21"/>
      <c r="DJ115" s="21"/>
      <c r="DK115" s="21"/>
      <c r="DL115" s="21"/>
      <c r="DM115" s="21"/>
      <c r="DN115" s="21"/>
      <c r="DO115" s="21"/>
      <c r="DP115" s="21"/>
      <c r="DQ115" s="21"/>
      <c r="DR115" s="21"/>
      <c r="DS115" s="21"/>
      <c r="DT115" s="21"/>
      <c r="DU115" s="21"/>
      <c r="DV115" s="21"/>
      <c r="DW115" s="21"/>
      <c r="DX115" s="21"/>
      <c r="DY115" s="21"/>
      <c r="DZ115" s="21"/>
      <c r="EA115" s="21"/>
      <c r="EB115" s="21"/>
      <c r="EC115" s="21"/>
      <c r="ED115" s="21"/>
      <c r="EE115" s="21"/>
      <c r="EF115" s="21"/>
      <c r="EG115" s="21"/>
      <c r="EH115" s="21"/>
      <c r="EI115" s="21"/>
      <c r="EJ115" s="21"/>
      <c r="EK115" s="21"/>
      <c r="EL115" s="21"/>
      <c r="EM115" s="21"/>
      <c r="EN115" s="21"/>
      <c r="EO115" s="21"/>
      <c r="EP115" s="21"/>
      <c r="EQ115" s="21"/>
      <c r="ER115" s="21"/>
      <c r="ES115" s="21"/>
      <c r="ET115" s="21"/>
      <c r="EU115" s="21"/>
      <c r="EV115" s="21"/>
      <c r="EW115" s="21"/>
      <c r="EX115" s="21"/>
      <c r="EY115" s="21"/>
      <c r="EZ115" s="21"/>
      <c r="FA115" s="21"/>
      <c r="FB115" s="21"/>
      <c r="FC115" s="21"/>
      <c r="FD115" s="21"/>
      <c r="FE115" s="21"/>
      <c r="FF115" s="21"/>
      <c r="FG115" s="21"/>
      <c r="FH115" s="21"/>
      <c r="FI115" s="21"/>
      <c r="FJ115" s="21"/>
      <c r="FK115" s="21"/>
      <c r="FL115" s="21"/>
      <c r="FM115" s="21"/>
      <c r="FN115" s="21"/>
      <c r="FO115" s="21"/>
      <c r="FP115" s="21"/>
      <c r="FQ115" s="21"/>
      <c r="FR115" s="21"/>
      <c r="FS115" s="21"/>
      <c r="FT115" s="21"/>
      <c r="FU115" s="21"/>
      <c r="FV115" s="21"/>
      <c r="FW115" s="21"/>
      <c r="FX115" s="21"/>
      <c r="FY115" s="21"/>
      <c r="FZ115" s="21"/>
      <c r="GA115" s="21"/>
      <c r="GB115" s="21"/>
      <c r="GC115" s="21"/>
      <c r="GD115" s="21"/>
      <c r="GE115" s="21"/>
      <c r="GF115" s="21"/>
      <c r="GG115" s="21"/>
      <c r="GH115" s="21"/>
      <c r="GI115" s="21"/>
      <c r="GJ115" s="21"/>
      <c r="GK115" s="21"/>
      <c r="GL115" s="21"/>
      <c r="GM115" s="21"/>
      <c r="GN115" s="21"/>
      <c r="GO115" s="21"/>
      <c r="GP115" s="21"/>
      <c r="GQ115" s="21"/>
      <c r="GR115" s="21"/>
      <c r="GS115" s="21"/>
      <c r="GT115" s="21"/>
    </row>
    <row r="116" spans="11:202" x14ac:dyDescent="0.3">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1"/>
      <c r="CO116" s="21"/>
      <c r="CP116" s="21"/>
      <c r="CQ116" s="21"/>
      <c r="CR116" s="21"/>
      <c r="CS116" s="21"/>
      <c r="CT116" s="21"/>
      <c r="CU116" s="21"/>
      <c r="CV116" s="21"/>
      <c r="CW116" s="21"/>
      <c r="CX116" s="21"/>
      <c r="CY116" s="21"/>
      <c r="CZ116" s="21"/>
      <c r="DA116" s="21"/>
      <c r="DB116" s="21"/>
      <c r="DC116" s="21"/>
      <c r="DD116" s="21"/>
      <c r="DE116" s="21"/>
      <c r="DF116" s="21"/>
      <c r="DG116" s="21"/>
      <c r="DH116" s="21"/>
      <c r="DI116" s="21"/>
      <c r="DJ116" s="21"/>
      <c r="DK116" s="21"/>
      <c r="DL116" s="21"/>
      <c r="DM116" s="21"/>
      <c r="DN116" s="21"/>
      <c r="DO116" s="21"/>
      <c r="DP116" s="21"/>
      <c r="DQ116" s="21"/>
      <c r="DR116" s="21"/>
      <c r="DS116" s="21"/>
      <c r="DT116" s="21"/>
      <c r="DU116" s="21"/>
      <c r="DV116" s="21"/>
      <c r="DW116" s="21"/>
      <c r="DX116" s="21"/>
      <c r="DY116" s="21"/>
      <c r="DZ116" s="21"/>
      <c r="EA116" s="21"/>
      <c r="EB116" s="21"/>
      <c r="EC116" s="21"/>
      <c r="ED116" s="21"/>
      <c r="EE116" s="21"/>
      <c r="EF116" s="21"/>
      <c r="EG116" s="21"/>
      <c r="EH116" s="21"/>
      <c r="EI116" s="21"/>
      <c r="EJ116" s="21"/>
      <c r="EK116" s="21"/>
      <c r="EL116" s="21"/>
      <c r="EM116" s="21"/>
      <c r="EN116" s="21"/>
      <c r="EO116" s="21"/>
      <c r="EP116" s="21"/>
      <c r="EQ116" s="21"/>
      <c r="ER116" s="21"/>
      <c r="ES116" s="21"/>
      <c r="ET116" s="21"/>
      <c r="EU116" s="21"/>
      <c r="EV116" s="21"/>
      <c r="EW116" s="21"/>
      <c r="EX116" s="21"/>
      <c r="EY116" s="21"/>
      <c r="EZ116" s="21"/>
      <c r="FA116" s="21"/>
      <c r="FB116" s="21"/>
      <c r="FC116" s="21"/>
      <c r="FD116" s="21"/>
      <c r="FE116" s="21"/>
      <c r="FF116" s="21"/>
      <c r="FG116" s="21"/>
      <c r="FH116" s="21"/>
      <c r="FI116" s="21"/>
      <c r="FJ116" s="21"/>
      <c r="FK116" s="21"/>
      <c r="FL116" s="21"/>
      <c r="FM116" s="21"/>
      <c r="FN116" s="21"/>
      <c r="FO116" s="21"/>
      <c r="FP116" s="21"/>
      <c r="FQ116" s="21"/>
      <c r="FR116" s="21"/>
      <c r="FS116" s="21"/>
      <c r="FT116" s="21"/>
      <c r="FU116" s="21"/>
      <c r="FV116" s="21"/>
      <c r="FW116" s="21"/>
      <c r="FX116" s="21"/>
      <c r="FY116" s="21"/>
      <c r="FZ116" s="21"/>
      <c r="GA116" s="21"/>
      <c r="GB116" s="21"/>
      <c r="GC116" s="21"/>
      <c r="GD116" s="21"/>
      <c r="GE116" s="21"/>
      <c r="GF116" s="21"/>
      <c r="GG116" s="21"/>
      <c r="GH116" s="21"/>
      <c r="GI116" s="21"/>
      <c r="GJ116" s="21"/>
      <c r="GK116" s="21"/>
      <c r="GL116" s="21"/>
      <c r="GM116" s="21"/>
      <c r="GN116" s="21"/>
      <c r="GO116" s="21"/>
      <c r="GP116" s="21"/>
      <c r="GQ116" s="21"/>
      <c r="GR116" s="21"/>
      <c r="GS116" s="21"/>
      <c r="GT116" s="21"/>
    </row>
    <row r="117" spans="11:202" x14ac:dyDescent="0.3">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28"/>
      <c r="CD117" s="28"/>
      <c r="CE117" s="28"/>
      <c r="CF117" s="28"/>
      <c r="CG117" s="28"/>
      <c r="CH117" s="28"/>
      <c r="CI117" s="28"/>
      <c r="CJ117" s="28"/>
      <c r="CK117" s="28"/>
      <c r="CL117" s="28"/>
      <c r="CM117" s="28"/>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1"/>
      <c r="DL117" s="21"/>
      <c r="DM117" s="21"/>
      <c r="DN117" s="21"/>
      <c r="DO117" s="21"/>
      <c r="DP117" s="21"/>
      <c r="DQ117" s="21"/>
      <c r="DR117" s="21"/>
      <c r="DS117" s="21"/>
      <c r="DT117" s="21"/>
      <c r="DU117" s="21"/>
      <c r="DV117" s="21"/>
      <c r="DW117" s="21"/>
      <c r="DX117" s="21"/>
      <c r="DY117" s="21"/>
      <c r="DZ117" s="21"/>
      <c r="EA117" s="21"/>
      <c r="EB117" s="21"/>
      <c r="EC117" s="21"/>
      <c r="ED117" s="21"/>
      <c r="EE117" s="21"/>
      <c r="EF117" s="21"/>
      <c r="EG117" s="21"/>
      <c r="EH117" s="21"/>
      <c r="EI117" s="21"/>
      <c r="EJ117" s="21"/>
      <c r="EK117" s="21"/>
      <c r="EL117" s="21"/>
      <c r="EM117" s="21"/>
      <c r="EN117" s="21"/>
      <c r="EO117" s="21"/>
      <c r="EP117" s="21"/>
      <c r="EQ117" s="21"/>
      <c r="ER117" s="21"/>
      <c r="ES117" s="21"/>
      <c r="ET117" s="21"/>
      <c r="EU117" s="21"/>
      <c r="EV117" s="21"/>
      <c r="EW117" s="21"/>
      <c r="EX117" s="21"/>
      <c r="EY117" s="21"/>
      <c r="EZ117" s="21"/>
      <c r="FA117" s="21"/>
      <c r="FB117" s="21"/>
      <c r="FC117" s="21"/>
      <c r="FD117" s="21"/>
      <c r="FE117" s="21"/>
      <c r="FF117" s="21"/>
      <c r="FG117" s="21"/>
      <c r="FH117" s="21"/>
      <c r="FI117" s="21"/>
      <c r="FJ117" s="21"/>
      <c r="FK117" s="21"/>
      <c r="FL117" s="21"/>
      <c r="FM117" s="21"/>
      <c r="FN117" s="21"/>
      <c r="FO117" s="21"/>
      <c r="FP117" s="21"/>
      <c r="FQ117" s="21"/>
      <c r="FR117" s="21"/>
      <c r="FS117" s="21"/>
      <c r="FT117" s="21"/>
      <c r="FU117" s="21"/>
      <c r="FV117" s="21"/>
      <c r="FW117" s="21"/>
      <c r="FX117" s="21"/>
      <c r="FY117" s="21"/>
      <c r="FZ117" s="21"/>
      <c r="GA117" s="21"/>
      <c r="GB117" s="21"/>
      <c r="GC117" s="21"/>
      <c r="GD117" s="21"/>
      <c r="GE117" s="21"/>
      <c r="GF117" s="21"/>
      <c r="GG117" s="21"/>
      <c r="GH117" s="21"/>
      <c r="GI117" s="21"/>
      <c r="GJ117" s="21"/>
      <c r="GK117" s="21"/>
      <c r="GL117" s="21"/>
      <c r="GM117" s="21"/>
      <c r="GN117" s="21"/>
      <c r="GO117" s="21"/>
      <c r="GP117" s="21"/>
      <c r="GQ117" s="21"/>
      <c r="GR117" s="21"/>
      <c r="GS117" s="21"/>
      <c r="GT117" s="21"/>
    </row>
    <row r="118" spans="11:202" x14ac:dyDescent="0.3">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c r="DO118" s="21"/>
      <c r="DP118" s="21"/>
      <c r="DQ118" s="21"/>
      <c r="DR118" s="21"/>
      <c r="DS118" s="21"/>
      <c r="DT118" s="21"/>
      <c r="DU118" s="21"/>
      <c r="DV118" s="21"/>
      <c r="DW118" s="21"/>
      <c r="DX118" s="21"/>
      <c r="DY118" s="21"/>
      <c r="DZ118" s="21"/>
      <c r="EA118" s="21"/>
      <c r="EB118" s="21"/>
      <c r="EC118" s="21"/>
      <c r="ED118" s="21"/>
      <c r="EE118" s="21"/>
      <c r="EF118" s="21"/>
      <c r="EG118" s="21"/>
      <c r="EH118" s="21"/>
      <c r="EI118" s="21"/>
      <c r="EJ118" s="21"/>
      <c r="EK118" s="21"/>
      <c r="EL118" s="21"/>
      <c r="EM118" s="21"/>
      <c r="EN118" s="21"/>
      <c r="EO118" s="21"/>
      <c r="EP118" s="21"/>
      <c r="EQ118" s="21"/>
      <c r="ER118" s="21"/>
      <c r="ES118" s="21"/>
      <c r="ET118" s="21"/>
      <c r="EU118" s="21"/>
      <c r="EV118" s="21"/>
      <c r="EW118" s="21"/>
      <c r="EX118" s="21"/>
      <c r="EY118" s="21"/>
      <c r="EZ118" s="21"/>
      <c r="FA118" s="21"/>
      <c r="FB118" s="21"/>
      <c r="FC118" s="21"/>
      <c r="FD118" s="21"/>
      <c r="FE118" s="21"/>
      <c r="FF118" s="21"/>
      <c r="FG118" s="21"/>
      <c r="FH118" s="21"/>
      <c r="FI118" s="21"/>
      <c r="FJ118" s="21"/>
      <c r="FK118" s="21"/>
      <c r="FL118" s="21"/>
      <c r="FM118" s="21"/>
      <c r="FN118" s="21"/>
      <c r="FO118" s="21"/>
      <c r="FP118" s="21"/>
      <c r="FQ118" s="21"/>
      <c r="FR118" s="21"/>
      <c r="FS118" s="21"/>
      <c r="FT118" s="21"/>
      <c r="FU118" s="21"/>
      <c r="FV118" s="21"/>
      <c r="FW118" s="21"/>
      <c r="FX118" s="21"/>
      <c r="FY118" s="21"/>
      <c r="FZ118" s="21"/>
      <c r="GA118" s="21"/>
      <c r="GB118" s="21"/>
      <c r="GC118" s="21"/>
      <c r="GD118" s="21"/>
      <c r="GE118" s="21"/>
      <c r="GF118" s="21"/>
      <c r="GG118" s="21"/>
      <c r="GH118" s="21"/>
      <c r="GI118" s="21"/>
      <c r="GJ118" s="21"/>
      <c r="GK118" s="21"/>
      <c r="GL118" s="21"/>
      <c r="GM118" s="21"/>
      <c r="GN118" s="21"/>
      <c r="GO118" s="21"/>
      <c r="GP118" s="21"/>
      <c r="GQ118" s="21"/>
      <c r="GR118" s="21"/>
      <c r="GS118" s="21"/>
      <c r="GT118" s="21"/>
    </row>
    <row r="119" spans="11:202" x14ac:dyDescent="0.3">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28"/>
      <c r="CD119" s="28"/>
      <c r="CE119" s="28"/>
      <c r="CF119" s="28"/>
      <c r="CG119" s="28"/>
      <c r="CH119" s="28"/>
      <c r="CI119" s="28"/>
      <c r="CJ119" s="28"/>
      <c r="CK119" s="28"/>
      <c r="CL119" s="28"/>
      <c r="CM119" s="28"/>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c r="DO119" s="21"/>
      <c r="DP119" s="21"/>
      <c r="DQ119" s="21"/>
      <c r="DR119" s="21"/>
      <c r="DS119" s="21"/>
      <c r="DT119" s="21"/>
      <c r="DU119" s="21"/>
      <c r="DV119" s="21"/>
      <c r="DW119" s="21"/>
      <c r="DX119" s="21"/>
      <c r="DY119" s="21"/>
      <c r="DZ119" s="21"/>
      <c r="EA119" s="21"/>
      <c r="EB119" s="21"/>
      <c r="EC119" s="21"/>
      <c r="ED119" s="21"/>
      <c r="EE119" s="21"/>
      <c r="EF119" s="21"/>
      <c r="EG119" s="21"/>
      <c r="EH119" s="21"/>
      <c r="EI119" s="21"/>
      <c r="EJ119" s="21"/>
      <c r="EK119" s="21"/>
      <c r="EL119" s="21"/>
      <c r="EM119" s="21"/>
      <c r="EN119" s="21"/>
      <c r="EO119" s="21"/>
      <c r="EP119" s="21"/>
      <c r="EQ119" s="21"/>
      <c r="ER119" s="21"/>
      <c r="ES119" s="21"/>
      <c r="ET119" s="21"/>
      <c r="EU119" s="21"/>
      <c r="EV119" s="21"/>
      <c r="EW119" s="21"/>
      <c r="EX119" s="21"/>
      <c r="EY119" s="21"/>
      <c r="EZ119" s="21"/>
      <c r="FA119" s="21"/>
      <c r="FB119" s="21"/>
      <c r="FC119" s="21"/>
      <c r="FD119" s="21"/>
      <c r="FE119" s="21"/>
      <c r="FF119" s="21"/>
      <c r="FG119" s="21"/>
      <c r="FH119" s="21"/>
      <c r="FI119" s="21"/>
      <c r="FJ119" s="21"/>
      <c r="FK119" s="21"/>
      <c r="FL119" s="21"/>
      <c r="FM119" s="21"/>
      <c r="FN119" s="21"/>
      <c r="FO119" s="21"/>
      <c r="FP119" s="21"/>
      <c r="FQ119" s="21"/>
      <c r="FR119" s="21"/>
      <c r="FS119" s="21"/>
      <c r="FT119" s="21"/>
      <c r="FU119" s="21"/>
      <c r="FV119" s="21"/>
      <c r="FW119" s="21"/>
      <c r="FX119" s="21"/>
      <c r="FY119" s="21"/>
      <c r="FZ119" s="21"/>
      <c r="GA119" s="21"/>
      <c r="GB119" s="21"/>
      <c r="GC119" s="21"/>
      <c r="GD119" s="21"/>
      <c r="GE119" s="21"/>
      <c r="GF119" s="21"/>
      <c r="GG119" s="21"/>
      <c r="GH119" s="21"/>
      <c r="GI119" s="21"/>
      <c r="GJ119" s="21"/>
      <c r="GK119" s="21"/>
      <c r="GL119" s="21"/>
      <c r="GM119" s="21"/>
      <c r="GN119" s="21"/>
      <c r="GO119" s="21"/>
      <c r="GP119" s="21"/>
      <c r="GQ119" s="21"/>
      <c r="GR119" s="21"/>
      <c r="GS119" s="21"/>
      <c r="GT119" s="21"/>
    </row>
    <row r="120" spans="11:202" x14ac:dyDescent="0.3">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1"/>
      <c r="DL120" s="21"/>
      <c r="DM120" s="21"/>
      <c r="DN120" s="21"/>
      <c r="DO120" s="21"/>
      <c r="DP120" s="21"/>
      <c r="DQ120" s="21"/>
      <c r="DR120" s="21"/>
      <c r="DS120" s="21"/>
      <c r="DT120" s="21"/>
      <c r="DU120" s="21"/>
      <c r="DV120" s="21"/>
      <c r="DW120" s="21"/>
      <c r="DX120" s="21"/>
      <c r="DY120" s="21"/>
      <c r="DZ120" s="21"/>
      <c r="EA120" s="21"/>
      <c r="EB120" s="21"/>
      <c r="EC120" s="21"/>
      <c r="ED120" s="21"/>
      <c r="EE120" s="21"/>
      <c r="EF120" s="21"/>
      <c r="EG120" s="21"/>
      <c r="EH120" s="21"/>
      <c r="EI120" s="21"/>
      <c r="EJ120" s="21"/>
      <c r="EK120" s="21"/>
      <c r="EL120" s="21"/>
      <c r="EM120" s="21"/>
      <c r="EN120" s="21"/>
      <c r="EO120" s="21"/>
      <c r="EP120" s="21"/>
      <c r="EQ120" s="21"/>
      <c r="ER120" s="21"/>
      <c r="ES120" s="21"/>
      <c r="ET120" s="21"/>
      <c r="EU120" s="21"/>
      <c r="EV120" s="21"/>
      <c r="EW120" s="21"/>
      <c r="EX120" s="21"/>
      <c r="EY120" s="21"/>
      <c r="EZ120" s="21"/>
      <c r="FA120" s="21"/>
      <c r="FB120" s="21"/>
      <c r="FC120" s="21"/>
      <c r="FD120" s="21"/>
      <c r="FE120" s="21"/>
      <c r="FF120" s="21"/>
      <c r="FG120" s="21"/>
      <c r="FH120" s="21"/>
      <c r="FI120" s="21"/>
      <c r="FJ120" s="21"/>
      <c r="FK120" s="21"/>
      <c r="FL120" s="21"/>
      <c r="FM120" s="21"/>
      <c r="FN120" s="21"/>
      <c r="FO120" s="21"/>
      <c r="FP120" s="21"/>
      <c r="FQ120" s="21"/>
      <c r="FR120" s="21"/>
      <c r="FS120" s="21"/>
      <c r="FT120" s="21"/>
      <c r="FU120" s="21"/>
      <c r="FV120" s="21"/>
      <c r="FW120" s="21"/>
      <c r="FX120" s="21"/>
      <c r="FY120" s="21"/>
      <c r="FZ120" s="21"/>
      <c r="GA120" s="21"/>
      <c r="GB120" s="21"/>
      <c r="GC120" s="21"/>
      <c r="GD120" s="21"/>
      <c r="GE120" s="21"/>
      <c r="GF120" s="21"/>
      <c r="GG120" s="21"/>
      <c r="GH120" s="21"/>
      <c r="GI120" s="21"/>
      <c r="GJ120" s="21"/>
      <c r="GK120" s="21"/>
      <c r="GL120" s="21"/>
      <c r="GM120" s="21"/>
      <c r="GN120" s="21"/>
      <c r="GO120" s="21"/>
      <c r="GP120" s="21"/>
      <c r="GQ120" s="21"/>
      <c r="GR120" s="21"/>
      <c r="GS120" s="21"/>
      <c r="GT120" s="21"/>
    </row>
    <row r="121" spans="11:202" x14ac:dyDescent="0.3">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1"/>
      <c r="DL121" s="21"/>
      <c r="DM121" s="21"/>
      <c r="DN121" s="21"/>
      <c r="DO121" s="21"/>
      <c r="DP121" s="21"/>
      <c r="DQ121" s="21"/>
      <c r="DR121" s="21"/>
      <c r="DS121" s="21"/>
      <c r="DT121" s="21"/>
      <c r="DU121" s="21"/>
      <c r="DV121" s="21"/>
      <c r="DW121" s="21"/>
      <c r="DX121" s="21"/>
      <c r="DY121" s="21"/>
      <c r="DZ121" s="21"/>
      <c r="EA121" s="21"/>
      <c r="EB121" s="21"/>
      <c r="EC121" s="21"/>
      <c r="ED121" s="21"/>
      <c r="EE121" s="21"/>
      <c r="EF121" s="21"/>
      <c r="EG121" s="21"/>
      <c r="EH121" s="21"/>
      <c r="EI121" s="21"/>
      <c r="EJ121" s="21"/>
      <c r="EK121" s="21"/>
      <c r="EL121" s="21"/>
      <c r="EM121" s="21"/>
      <c r="EN121" s="21"/>
      <c r="EO121" s="21"/>
      <c r="EP121" s="21"/>
      <c r="EQ121" s="21"/>
      <c r="ER121" s="21"/>
      <c r="ES121" s="21"/>
      <c r="ET121" s="21"/>
      <c r="EU121" s="21"/>
      <c r="EV121" s="21"/>
      <c r="EW121" s="21"/>
      <c r="EX121" s="21"/>
      <c r="EY121" s="21"/>
      <c r="EZ121" s="21"/>
      <c r="FA121" s="21"/>
      <c r="FB121" s="21"/>
      <c r="FC121" s="21"/>
      <c r="FD121" s="21"/>
      <c r="FE121" s="21"/>
      <c r="FF121" s="21"/>
      <c r="FG121" s="21"/>
      <c r="FH121" s="21"/>
      <c r="FI121" s="21"/>
      <c r="FJ121" s="21"/>
      <c r="FK121" s="21"/>
      <c r="FL121" s="21"/>
      <c r="FM121" s="21"/>
      <c r="FN121" s="21"/>
      <c r="FO121" s="21"/>
      <c r="FP121" s="21"/>
      <c r="FQ121" s="21"/>
      <c r="FR121" s="21"/>
      <c r="FS121" s="21"/>
      <c r="FT121" s="21"/>
      <c r="FU121" s="21"/>
      <c r="FV121" s="21"/>
      <c r="FW121" s="21"/>
      <c r="FX121" s="21"/>
      <c r="FY121" s="21"/>
      <c r="FZ121" s="21"/>
      <c r="GA121" s="21"/>
      <c r="GB121" s="21"/>
      <c r="GC121" s="21"/>
      <c r="GD121" s="21"/>
      <c r="GE121" s="21"/>
      <c r="GF121" s="21"/>
      <c r="GG121" s="21"/>
      <c r="GH121" s="21"/>
      <c r="GI121" s="21"/>
      <c r="GJ121" s="21"/>
      <c r="GK121" s="21"/>
      <c r="GL121" s="21"/>
      <c r="GM121" s="21"/>
      <c r="GN121" s="21"/>
      <c r="GO121" s="21"/>
      <c r="GP121" s="21"/>
      <c r="GQ121" s="21"/>
      <c r="GR121" s="21"/>
      <c r="GS121" s="21"/>
      <c r="GT121" s="21"/>
    </row>
    <row r="122" spans="11:202" x14ac:dyDescent="0.3">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1"/>
      <c r="CO122" s="21"/>
      <c r="CP122" s="21"/>
      <c r="CQ122" s="21"/>
      <c r="CR122" s="21"/>
      <c r="CS122" s="21"/>
      <c r="CT122" s="21"/>
      <c r="CU122" s="21"/>
      <c r="CV122" s="21"/>
      <c r="CW122" s="21"/>
      <c r="CX122" s="21"/>
      <c r="CY122" s="21"/>
      <c r="CZ122" s="21"/>
      <c r="DA122" s="21"/>
      <c r="DB122" s="21"/>
      <c r="DC122" s="21"/>
      <c r="DD122" s="21"/>
      <c r="DE122" s="21"/>
      <c r="DF122" s="21"/>
      <c r="DG122" s="21"/>
      <c r="DH122" s="21"/>
      <c r="DI122" s="21"/>
      <c r="DJ122" s="21"/>
      <c r="DK122" s="21"/>
      <c r="DL122" s="21"/>
      <c r="DM122" s="21"/>
      <c r="DN122" s="21"/>
      <c r="DO122" s="21"/>
      <c r="DP122" s="21"/>
      <c r="DQ122" s="21"/>
      <c r="DR122" s="21"/>
      <c r="DS122" s="21"/>
      <c r="DT122" s="21"/>
      <c r="DU122" s="21"/>
      <c r="DV122" s="21"/>
      <c r="DW122" s="21"/>
      <c r="DX122" s="21"/>
      <c r="DY122" s="21"/>
      <c r="DZ122" s="21"/>
      <c r="EA122" s="21"/>
      <c r="EB122" s="21"/>
      <c r="EC122" s="21"/>
      <c r="ED122" s="21"/>
      <c r="EE122" s="21"/>
      <c r="EF122" s="21"/>
      <c r="EG122" s="21"/>
      <c r="EH122" s="21"/>
      <c r="EI122" s="21"/>
      <c r="EJ122" s="21"/>
      <c r="EK122" s="21"/>
      <c r="EL122" s="21"/>
      <c r="EM122" s="21"/>
      <c r="EN122" s="21"/>
      <c r="EO122" s="21"/>
      <c r="EP122" s="21"/>
      <c r="EQ122" s="21"/>
      <c r="ER122" s="21"/>
      <c r="ES122" s="21"/>
      <c r="ET122" s="21"/>
      <c r="EU122" s="21"/>
      <c r="EV122" s="21"/>
      <c r="EW122" s="21"/>
      <c r="EX122" s="21"/>
      <c r="EY122" s="21"/>
      <c r="EZ122" s="21"/>
      <c r="FA122" s="21"/>
      <c r="FB122" s="21"/>
      <c r="FC122" s="21"/>
      <c r="FD122" s="21"/>
      <c r="FE122" s="21"/>
      <c r="FF122" s="21"/>
      <c r="FG122" s="21"/>
      <c r="FH122" s="21"/>
      <c r="FI122" s="21"/>
      <c r="FJ122" s="21"/>
      <c r="FK122" s="21"/>
      <c r="FL122" s="21"/>
      <c r="FM122" s="21"/>
      <c r="FN122" s="21"/>
      <c r="FO122" s="21"/>
      <c r="FP122" s="21"/>
      <c r="FQ122" s="21"/>
      <c r="FR122" s="21"/>
      <c r="FS122" s="21"/>
      <c r="FT122" s="21"/>
      <c r="FU122" s="21"/>
      <c r="FV122" s="21"/>
      <c r="FW122" s="21"/>
      <c r="FX122" s="21"/>
      <c r="FY122" s="21"/>
      <c r="FZ122" s="21"/>
      <c r="GA122" s="21"/>
      <c r="GB122" s="21"/>
      <c r="GC122" s="21"/>
      <c r="GD122" s="21"/>
      <c r="GE122" s="21"/>
      <c r="GF122" s="21"/>
      <c r="GG122" s="21"/>
      <c r="GH122" s="21"/>
      <c r="GI122" s="21"/>
      <c r="GJ122" s="21"/>
      <c r="GK122" s="21"/>
      <c r="GL122" s="21"/>
      <c r="GM122" s="21"/>
      <c r="GN122" s="21"/>
      <c r="GO122" s="21"/>
      <c r="GP122" s="21"/>
      <c r="GQ122" s="21"/>
      <c r="GR122" s="21"/>
      <c r="GS122" s="21"/>
      <c r="GT122" s="21"/>
    </row>
    <row r="123" spans="11:202" x14ac:dyDescent="0.3">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1"/>
      <c r="CO123" s="21"/>
      <c r="CP123" s="21"/>
      <c r="CQ123" s="21"/>
      <c r="CR123" s="21"/>
      <c r="CS123" s="21"/>
      <c r="CT123" s="21"/>
      <c r="CU123" s="21"/>
      <c r="CV123" s="21"/>
      <c r="CW123" s="21"/>
      <c r="CX123" s="21"/>
      <c r="CY123" s="21"/>
      <c r="CZ123" s="21"/>
      <c r="DA123" s="21"/>
      <c r="DB123" s="21"/>
      <c r="DC123" s="21"/>
      <c r="DD123" s="21"/>
      <c r="DE123" s="21"/>
      <c r="DF123" s="21"/>
      <c r="DG123" s="21"/>
      <c r="DH123" s="21"/>
      <c r="DI123" s="21"/>
      <c r="DJ123" s="21"/>
      <c r="DK123" s="21"/>
      <c r="DL123" s="21"/>
      <c r="DM123" s="21"/>
      <c r="DN123" s="21"/>
      <c r="DO123" s="21"/>
      <c r="DP123" s="21"/>
      <c r="DQ123" s="21"/>
      <c r="DR123" s="21"/>
      <c r="DS123" s="21"/>
      <c r="DT123" s="21"/>
      <c r="DU123" s="21"/>
      <c r="DV123" s="21"/>
      <c r="DW123" s="21"/>
      <c r="DX123" s="21"/>
      <c r="DY123" s="21"/>
      <c r="DZ123" s="21"/>
      <c r="EA123" s="21"/>
      <c r="EB123" s="21"/>
      <c r="EC123" s="21"/>
      <c r="ED123" s="21"/>
      <c r="EE123" s="21"/>
      <c r="EF123" s="21"/>
      <c r="EG123" s="21"/>
      <c r="EH123" s="21"/>
      <c r="EI123" s="21"/>
      <c r="EJ123" s="21"/>
      <c r="EK123" s="21"/>
      <c r="EL123" s="21"/>
      <c r="EM123" s="21"/>
      <c r="EN123" s="21"/>
      <c r="EO123" s="21"/>
      <c r="EP123" s="21"/>
      <c r="EQ123" s="21"/>
      <c r="ER123" s="21"/>
      <c r="ES123" s="21"/>
      <c r="ET123" s="21"/>
      <c r="EU123" s="21"/>
      <c r="EV123" s="21"/>
      <c r="EW123" s="21"/>
      <c r="EX123" s="21"/>
      <c r="EY123" s="21"/>
      <c r="EZ123" s="21"/>
      <c r="FA123" s="21"/>
      <c r="FB123" s="21"/>
      <c r="FC123" s="21"/>
      <c r="FD123" s="21"/>
      <c r="FE123" s="21"/>
      <c r="FF123" s="21"/>
      <c r="FG123" s="21"/>
      <c r="FH123" s="21"/>
      <c r="FI123" s="21"/>
      <c r="FJ123" s="21"/>
      <c r="FK123" s="21"/>
      <c r="FL123" s="21"/>
      <c r="FM123" s="21"/>
      <c r="FN123" s="21"/>
      <c r="FO123" s="21"/>
      <c r="FP123" s="21"/>
      <c r="FQ123" s="21"/>
      <c r="FR123" s="21"/>
      <c r="FS123" s="21"/>
      <c r="FT123" s="21"/>
      <c r="FU123" s="21"/>
      <c r="FV123" s="21"/>
      <c r="FW123" s="21"/>
      <c r="FX123" s="21"/>
      <c r="FY123" s="21"/>
      <c r="FZ123" s="21"/>
      <c r="GA123" s="21"/>
      <c r="GB123" s="21"/>
      <c r="GC123" s="21"/>
      <c r="GD123" s="21"/>
      <c r="GE123" s="21"/>
      <c r="GF123" s="21"/>
      <c r="GG123" s="21"/>
      <c r="GH123" s="21"/>
      <c r="GI123" s="21"/>
      <c r="GJ123" s="21"/>
      <c r="GK123" s="21"/>
      <c r="GL123" s="21"/>
      <c r="GM123" s="21"/>
      <c r="GN123" s="21"/>
      <c r="GO123" s="21"/>
      <c r="GP123" s="21"/>
      <c r="GQ123" s="21"/>
      <c r="GR123" s="21"/>
      <c r="GS123" s="21"/>
      <c r="GT123" s="21"/>
    </row>
    <row r="124" spans="11:202" x14ac:dyDescent="0.3">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1"/>
      <c r="CO124" s="21"/>
      <c r="CP124" s="21"/>
      <c r="CQ124" s="21"/>
      <c r="CR124" s="21"/>
      <c r="CS124" s="21"/>
      <c r="CT124" s="21"/>
      <c r="CU124" s="21"/>
      <c r="CV124" s="21"/>
      <c r="CW124" s="21"/>
      <c r="CX124" s="21"/>
      <c r="CY124" s="21"/>
      <c r="CZ124" s="21"/>
      <c r="DA124" s="21"/>
      <c r="DB124" s="21"/>
      <c r="DC124" s="21"/>
      <c r="DD124" s="21"/>
      <c r="DE124" s="21"/>
      <c r="DF124" s="21"/>
      <c r="DG124" s="21"/>
      <c r="DH124" s="21"/>
      <c r="DI124" s="21"/>
      <c r="DJ124" s="21"/>
      <c r="DK124" s="21"/>
      <c r="DL124" s="21"/>
      <c r="DM124" s="21"/>
      <c r="DN124" s="21"/>
      <c r="DO124" s="21"/>
      <c r="DP124" s="21"/>
      <c r="DQ124" s="21"/>
      <c r="DR124" s="21"/>
      <c r="DS124" s="21"/>
      <c r="DT124" s="21"/>
      <c r="DU124" s="21"/>
      <c r="DV124" s="21"/>
      <c r="DW124" s="21"/>
      <c r="DX124" s="21"/>
      <c r="DY124" s="21"/>
      <c r="DZ124" s="21"/>
      <c r="EA124" s="21"/>
      <c r="EB124" s="21"/>
      <c r="EC124" s="21"/>
      <c r="ED124" s="21"/>
      <c r="EE124" s="21"/>
      <c r="EF124" s="21"/>
      <c r="EG124" s="21"/>
      <c r="EH124" s="21"/>
      <c r="EI124" s="21"/>
      <c r="EJ124" s="21"/>
      <c r="EK124" s="21"/>
      <c r="EL124" s="21"/>
      <c r="EM124" s="21"/>
      <c r="EN124" s="21"/>
      <c r="EO124" s="21"/>
      <c r="EP124" s="21"/>
      <c r="EQ124" s="21"/>
      <c r="ER124" s="21"/>
      <c r="ES124" s="21"/>
      <c r="ET124" s="21"/>
      <c r="EU124" s="21"/>
      <c r="EV124" s="21"/>
      <c r="EW124" s="21"/>
      <c r="EX124" s="21"/>
      <c r="EY124" s="21"/>
      <c r="EZ124" s="21"/>
      <c r="FA124" s="21"/>
      <c r="FB124" s="21"/>
      <c r="FC124" s="21"/>
      <c r="FD124" s="21"/>
      <c r="FE124" s="21"/>
      <c r="FF124" s="21"/>
      <c r="FG124" s="21"/>
      <c r="FH124" s="21"/>
      <c r="FI124" s="21"/>
      <c r="FJ124" s="21"/>
      <c r="FK124" s="21"/>
      <c r="FL124" s="21"/>
      <c r="FM124" s="21"/>
      <c r="FN124" s="21"/>
      <c r="FO124" s="21"/>
      <c r="FP124" s="21"/>
      <c r="FQ124" s="21"/>
      <c r="FR124" s="21"/>
      <c r="FS124" s="21"/>
      <c r="FT124" s="21"/>
      <c r="FU124" s="21"/>
      <c r="FV124" s="21"/>
      <c r="FW124" s="21"/>
      <c r="FX124" s="21"/>
      <c r="FY124" s="21"/>
      <c r="FZ124" s="21"/>
      <c r="GA124" s="21"/>
      <c r="GB124" s="21"/>
      <c r="GC124" s="21"/>
      <c r="GD124" s="21"/>
      <c r="GE124" s="21"/>
      <c r="GF124" s="21"/>
      <c r="GG124" s="21"/>
      <c r="GH124" s="21"/>
      <c r="GI124" s="21"/>
      <c r="GJ124" s="21"/>
      <c r="GK124" s="21"/>
      <c r="GL124" s="21"/>
      <c r="GM124" s="21"/>
      <c r="GN124" s="21"/>
      <c r="GO124" s="21"/>
      <c r="GP124" s="21"/>
      <c r="GQ124" s="21"/>
      <c r="GR124" s="21"/>
      <c r="GS124" s="21"/>
      <c r="GT124" s="21"/>
    </row>
    <row r="125" spans="11:202" x14ac:dyDescent="0.3">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1"/>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c r="DK125" s="21"/>
      <c r="DL125" s="21"/>
      <c r="DM125" s="21"/>
      <c r="DN125" s="21"/>
      <c r="DO125" s="21"/>
      <c r="DP125" s="21"/>
      <c r="DQ125" s="21"/>
      <c r="DR125" s="21"/>
      <c r="DS125" s="21"/>
      <c r="DT125" s="21"/>
      <c r="DU125" s="21"/>
      <c r="DV125" s="21"/>
      <c r="DW125" s="21"/>
      <c r="DX125" s="21"/>
      <c r="DY125" s="21"/>
      <c r="DZ125" s="21"/>
      <c r="EA125" s="21"/>
      <c r="EB125" s="21"/>
      <c r="EC125" s="21"/>
      <c r="ED125" s="21"/>
      <c r="EE125" s="21"/>
      <c r="EF125" s="21"/>
      <c r="EG125" s="21"/>
      <c r="EH125" s="21"/>
      <c r="EI125" s="21"/>
      <c r="EJ125" s="21"/>
      <c r="EK125" s="21"/>
      <c r="EL125" s="21"/>
      <c r="EM125" s="21"/>
      <c r="EN125" s="21"/>
      <c r="EO125" s="21"/>
      <c r="EP125" s="21"/>
      <c r="EQ125" s="21"/>
      <c r="ER125" s="21"/>
      <c r="ES125" s="21"/>
      <c r="ET125" s="21"/>
      <c r="EU125" s="21"/>
      <c r="EV125" s="21"/>
      <c r="EW125" s="21"/>
      <c r="EX125" s="21"/>
      <c r="EY125" s="21"/>
      <c r="EZ125" s="21"/>
      <c r="FA125" s="21"/>
      <c r="FB125" s="21"/>
      <c r="FC125" s="21"/>
      <c r="FD125" s="21"/>
      <c r="FE125" s="21"/>
      <c r="FF125" s="21"/>
      <c r="FG125" s="21"/>
      <c r="FH125" s="21"/>
      <c r="FI125" s="21"/>
      <c r="FJ125" s="21"/>
      <c r="FK125" s="21"/>
      <c r="FL125" s="21"/>
      <c r="FM125" s="21"/>
      <c r="FN125" s="21"/>
      <c r="FO125" s="21"/>
      <c r="FP125" s="21"/>
      <c r="FQ125" s="21"/>
      <c r="FR125" s="21"/>
      <c r="FS125" s="21"/>
      <c r="FT125" s="21"/>
      <c r="FU125" s="21"/>
      <c r="FV125" s="21"/>
      <c r="FW125" s="21"/>
      <c r="FX125" s="21"/>
      <c r="FY125" s="21"/>
      <c r="FZ125" s="21"/>
      <c r="GA125" s="21"/>
      <c r="GB125" s="21"/>
      <c r="GC125" s="21"/>
      <c r="GD125" s="21"/>
      <c r="GE125" s="21"/>
      <c r="GF125" s="21"/>
      <c r="GG125" s="21"/>
      <c r="GH125" s="21"/>
      <c r="GI125" s="21"/>
      <c r="GJ125" s="21"/>
      <c r="GK125" s="21"/>
      <c r="GL125" s="21"/>
      <c r="GM125" s="21"/>
      <c r="GN125" s="21"/>
      <c r="GO125" s="21"/>
      <c r="GP125" s="21"/>
      <c r="GQ125" s="21"/>
      <c r="GR125" s="21"/>
      <c r="GS125" s="21"/>
      <c r="GT125" s="21"/>
    </row>
    <row r="126" spans="11:202" x14ac:dyDescent="0.3">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c r="DO126" s="21"/>
      <c r="DP126" s="21"/>
      <c r="DQ126" s="21"/>
      <c r="DR126" s="21"/>
      <c r="DS126" s="21"/>
      <c r="DT126" s="21"/>
      <c r="DU126" s="21"/>
      <c r="DV126" s="21"/>
      <c r="DW126" s="21"/>
      <c r="DX126" s="21"/>
      <c r="DY126" s="21"/>
      <c r="DZ126" s="21"/>
      <c r="EA126" s="21"/>
      <c r="EB126" s="21"/>
      <c r="EC126" s="21"/>
      <c r="ED126" s="21"/>
      <c r="EE126" s="21"/>
      <c r="EF126" s="21"/>
      <c r="EG126" s="21"/>
      <c r="EH126" s="21"/>
      <c r="EI126" s="21"/>
      <c r="EJ126" s="21"/>
      <c r="EK126" s="21"/>
      <c r="EL126" s="21"/>
      <c r="EM126" s="21"/>
      <c r="EN126" s="21"/>
      <c r="EO126" s="21"/>
      <c r="EP126" s="21"/>
      <c r="EQ126" s="21"/>
      <c r="ER126" s="21"/>
      <c r="ES126" s="21"/>
      <c r="ET126" s="21"/>
      <c r="EU126" s="21"/>
      <c r="EV126" s="21"/>
      <c r="EW126" s="21"/>
      <c r="EX126" s="21"/>
      <c r="EY126" s="21"/>
      <c r="EZ126" s="21"/>
      <c r="FA126" s="21"/>
      <c r="FB126" s="21"/>
      <c r="FC126" s="21"/>
      <c r="FD126" s="21"/>
      <c r="FE126" s="21"/>
      <c r="FF126" s="21"/>
      <c r="FG126" s="21"/>
      <c r="FH126" s="21"/>
      <c r="FI126" s="21"/>
      <c r="FJ126" s="21"/>
      <c r="FK126" s="21"/>
      <c r="FL126" s="21"/>
      <c r="FM126" s="21"/>
      <c r="FN126" s="21"/>
      <c r="FO126" s="21"/>
      <c r="FP126" s="21"/>
      <c r="FQ126" s="21"/>
      <c r="FR126" s="21"/>
      <c r="FS126" s="21"/>
      <c r="FT126" s="21"/>
      <c r="FU126" s="21"/>
      <c r="FV126" s="21"/>
      <c r="FW126" s="21"/>
      <c r="FX126" s="21"/>
      <c r="FY126" s="21"/>
      <c r="FZ126" s="21"/>
      <c r="GA126" s="21"/>
      <c r="GB126" s="21"/>
      <c r="GC126" s="21"/>
      <c r="GD126" s="21"/>
      <c r="GE126" s="21"/>
      <c r="GF126" s="21"/>
      <c r="GG126" s="21"/>
      <c r="GH126" s="21"/>
      <c r="GI126" s="21"/>
      <c r="GJ126" s="21"/>
      <c r="GK126" s="21"/>
      <c r="GL126" s="21"/>
      <c r="GM126" s="21"/>
      <c r="GN126" s="21"/>
      <c r="GO126" s="21"/>
      <c r="GP126" s="21"/>
      <c r="GQ126" s="21"/>
      <c r="GR126" s="21"/>
      <c r="GS126" s="21"/>
      <c r="GT126" s="21"/>
    </row>
    <row r="127" spans="11:202" x14ac:dyDescent="0.3">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c r="CK127" s="28"/>
      <c r="CL127" s="28"/>
      <c r="CM127" s="28"/>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c r="DO127" s="21"/>
      <c r="DP127" s="21"/>
      <c r="DQ127" s="21"/>
      <c r="DR127" s="21"/>
      <c r="DS127" s="21"/>
      <c r="DT127" s="21"/>
      <c r="DU127" s="21"/>
      <c r="DV127" s="21"/>
      <c r="DW127" s="21"/>
      <c r="DX127" s="21"/>
      <c r="DY127" s="21"/>
      <c r="DZ127" s="21"/>
      <c r="EA127" s="21"/>
      <c r="EB127" s="21"/>
      <c r="EC127" s="21"/>
      <c r="ED127" s="21"/>
      <c r="EE127" s="21"/>
      <c r="EF127" s="21"/>
      <c r="EG127" s="21"/>
      <c r="EH127" s="21"/>
      <c r="EI127" s="21"/>
      <c r="EJ127" s="21"/>
      <c r="EK127" s="21"/>
      <c r="EL127" s="21"/>
      <c r="EM127" s="21"/>
      <c r="EN127" s="21"/>
      <c r="EO127" s="21"/>
      <c r="EP127" s="21"/>
      <c r="EQ127" s="21"/>
      <c r="ER127" s="21"/>
      <c r="ES127" s="21"/>
      <c r="ET127" s="21"/>
      <c r="EU127" s="21"/>
      <c r="EV127" s="21"/>
      <c r="EW127" s="21"/>
      <c r="EX127" s="21"/>
      <c r="EY127" s="21"/>
      <c r="EZ127" s="21"/>
      <c r="FA127" s="21"/>
      <c r="FB127" s="21"/>
      <c r="FC127" s="21"/>
      <c r="FD127" s="21"/>
      <c r="FE127" s="21"/>
      <c r="FF127" s="21"/>
      <c r="FG127" s="21"/>
      <c r="FH127" s="21"/>
      <c r="FI127" s="21"/>
      <c r="FJ127" s="21"/>
      <c r="FK127" s="21"/>
      <c r="FL127" s="21"/>
      <c r="FM127" s="21"/>
      <c r="FN127" s="21"/>
      <c r="FO127" s="21"/>
      <c r="FP127" s="21"/>
      <c r="FQ127" s="21"/>
      <c r="FR127" s="21"/>
      <c r="FS127" s="21"/>
      <c r="FT127" s="21"/>
      <c r="FU127" s="21"/>
      <c r="FV127" s="21"/>
      <c r="FW127" s="21"/>
      <c r="FX127" s="21"/>
      <c r="FY127" s="21"/>
      <c r="FZ127" s="21"/>
      <c r="GA127" s="21"/>
      <c r="GB127" s="21"/>
      <c r="GC127" s="21"/>
      <c r="GD127" s="21"/>
      <c r="GE127" s="21"/>
      <c r="GF127" s="21"/>
      <c r="GG127" s="21"/>
      <c r="GH127" s="21"/>
      <c r="GI127" s="21"/>
      <c r="GJ127" s="21"/>
      <c r="GK127" s="21"/>
      <c r="GL127" s="21"/>
      <c r="GM127" s="21"/>
      <c r="GN127" s="21"/>
      <c r="GO127" s="21"/>
      <c r="GP127" s="21"/>
      <c r="GQ127" s="21"/>
      <c r="GR127" s="21"/>
      <c r="GS127" s="21"/>
      <c r="GT127" s="21"/>
    </row>
    <row r="128" spans="11:202" x14ac:dyDescent="0.3">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1"/>
      <c r="CO128" s="21"/>
      <c r="CP128" s="21"/>
      <c r="CQ128" s="21"/>
      <c r="CR128" s="21"/>
      <c r="CS128" s="21"/>
      <c r="CT128" s="21"/>
      <c r="CU128" s="21"/>
      <c r="CV128" s="21"/>
      <c r="CW128" s="21"/>
      <c r="CX128" s="21"/>
      <c r="CY128" s="21"/>
      <c r="CZ128" s="21"/>
      <c r="DA128" s="21"/>
      <c r="DB128" s="21"/>
      <c r="DC128" s="21"/>
      <c r="DD128" s="21"/>
      <c r="DE128" s="21"/>
      <c r="DF128" s="21"/>
      <c r="DG128" s="21"/>
      <c r="DH128" s="21"/>
      <c r="DI128" s="21"/>
      <c r="DJ128" s="21"/>
      <c r="DK128" s="21"/>
      <c r="DL128" s="21"/>
      <c r="DM128" s="21"/>
      <c r="DN128" s="21"/>
      <c r="DO128" s="21"/>
      <c r="DP128" s="21"/>
      <c r="DQ128" s="21"/>
      <c r="DR128" s="21"/>
      <c r="DS128" s="21"/>
      <c r="DT128" s="21"/>
      <c r="DU128" s="21"/>
      <c r="DV128" s="21"/>
      <c r="DW128" s="21"/>
      <c r="DX128" s="21"/>
      <c r="DY128" s="21"/>
      <c r="DZ128" s="21"/>
      <c r="EA128" s="21"/>
      <c r="EB128" s="21"/>
      <c r="EC128" s="21"/>
      <c r="ED128" s="21"/>
      <c r="EE128" s="21"/>
      <c r="EF128" s="21"/>
      <c r="EG128" s="21"/>
      <c r="EH128" s="21"/>
      <c r="EI128" s="21"/>
      <c r="EJ128" s="21"/>
      <c r="EK128" s="21"/>
      <c r="EL128" s="21"/>
      <c r="EM128" s="21"/>
      <c r="EN128" s="21"/>
      <c r="EO128" s="21"/>
      <c r="EP128" s="21"/>
      <c r="EQ128" s="21"/>
      <c r="ER128" s="21"/>
      <c r="ES128" s="21"/>
      <c r="ET128" s="21"/>
      <c r="EU128" s="21"/>
      <c r="EV128" s="21"/>
      <c r="EW128" s="21"/>
      <c r="EX128" s="21"/>
      <c r="EY128" s="21"/>
      <c r="EZ128" s="21"/>
      <c r="FA128" s="21"/>
      <c r="FB128" s="21"/>
      <c r="FC128" s="21"/>
      <c r="FD128" s="21"/>
      <c r="FE128" s="21"/>
      <c r="FF128" s="21"/>
      <c r="FG128" s="21"/>
      <c r="FH128" s="21"/>
      <c r="FI128" s="21"/>
      <c r="FJ128" s="21"/>
      <c r="FK128" s="21"/>
      <c r="FL128" s="21"/>
      <c r="FM128" s="21"/>
      <c r="FN128" s="21"/>
      <c r="FO128" s="21"/>
      <c r="FP128" s="21"/>
      <c r="FQ128" s="21"/>
      <c r="FR128" s="21"/>
      <c r="FS128" s="21"/>
      <c r="FT128" s="21"/>
      <c r="FU128" s="21"/>
      <c r="FV128" s="21"/>
      <c r="FW128" s="21"/>
      <c r="FX128" s="21"/>
      <c r="FY128" s="21"/>
      <c r="FZ128" s="21"/>
      <c r="GA128" s="21"/>
      <c r="GB128" s="21"/>
      <c r="GC128" s="21"/>
      <c r="GD128" s="21"/>
      <c r="GE128" s="21"/>
      <c r="GF128" s="21"/>
      <c r="GG128" s="21"/>
      <c r="GH128" s="21"/>
      <c r="GI128" s="21"/>
      <c r="GJ128" s="21"/>
      <c r="GK128" s="21"/>
      <c r="GL128" s="21"/>
      <c r="GM128" s="21"/>
      <c r="GN128" s="21"/>
      <c r="GO128" s="21"/>
      <c r="GP128" s="21"/>
      <c r="GQ128" s="21"/>
      <c r="GR128" s="21"/>
      <c r="GS128" s="21"/>
      <c r="GT128" s="21"/>
    </row>
    <row r="129" spans="11:202" x14ac:dyDescent="0.3">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21"/>
      <c r="EB129" s="21"/>
      <c r="EC129" s="21"/>
      <c r="ED129" s="21"/>
      <c r="EE129" s="21"/>
      <c r="EF129" s="21"/>
      <c r="EG129" s="21"/>
      <c r="EH129" s="21"/>
      <c r="EI129" s="21"/>
      <c r="EJ129" s="21"/>
      <c r="EK129" s="21"/>
      <c r="EL129" s="21"/>
      <c r="EM129" s="21"/>
      <c r="EN129" s="21"/>
      <c r="EO129" s="21"/>
      <c r="EP129" s="21"/>
      <c r="EQ129" s="21"/>
      <c r="ER129" s="21"/>
      <c r="ES129" s="21"/>
      <c r="ET129" s="21"/>
      <c r="EU129" s="21"/>
      <c r="EV129" s="21"/>
      <c r="EW129" s="21"/>
      <c r="EX129" s="21"/>
      <c r="EY129" s="21"/>
      <c r="EZ129" s="21"/>
      <c r="FA129" s="21"/>
      <c r="FB129" s="21"/>
      <c r="FC129" s="21"/>
      <c r="FD129" s="21"/>
      <c r="FE129" s="21"/>
      <c r="FF129" s="21"/>
      <c r="FG129" s="21"/>
      <c r="FH129" s="21"/>
      <c r="FI129" s="21"/>
      <c r="FJ129" s="21"/>
      <c r="FK129" s="21"/>
      <c r="FL129" s="21"/>
      <c r="FM129" s="21"/>
      <c r="FN129" s="21"/>
      <c r="FO129" s="21"/>
      <c r="FP129" s="21"/>
      <c r="FQ129" s="21"/>
      <c r="FR129" s="21"/>
      <c r="FS129" s="21"/>
      <c r="FT129" s="21"/>
      <c r="FU129" s="21"/>
      <c r="FV129" s="21"/>
      <c r="FW129" s="21"/>
      <c r="FX129" s="21"/>
      <c r="FY129" s="21"/>
      <c r="FZ129" s="21"/>
      <c r="GA129" s="21"/>
      <c r="GB129" s="21"/>
      <c r="GC129" s="21"/>
      <c r="GD129" s="21"/>
      <c r="GE129" s="21"/>
      <c r="GF129" s="21"/>
      <c r="GG129" s="21"/>
      <c r="GH129" s="21"/>
      <c r="GI129" s="21"/>
      <c r="GJ129" s="21"/>
      <c r="GK129" s="21"/>
      <c r="GL129" s="21"/>
      <c r="GM129" s="21"/>
      <c r="GN129" s="21"/>
      <c r="GO129" s="21"/>
      <c r="GP129" s="21"/>
      <c r="GQ129" s="21"/>
      <c r="GR129" s="21"/>
      <c r="GS129" s="21"/>
      <c r="GT129" s="21"/>
    </row>
    <row r="130" spans="11:202" x14ac:dyDescent="0.3">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1"/>
      <c r="DL130" s="21"/>
      <c r="DM130" s="21"/>
      <c r="DN130" s="21"/>
      <c r="DO130" s="21"/>
      <c r="DP130" s="21"/>
      <c r="DQ130" s="21"/>
      <c r="DR130" s="21"/>
      <c r="DS130" s="21"/>
      <c r="DT130" s="21"/>
      <c r="DU130" s="21"/>
      <c r="DV130" s="21"/>
      <c r="DW130" s="21"/>
      <c r="DX130" s="21"/>
      <c r="DY130" s="21"/>
      <c r="DZ130" s="21"/>
      <c r="EA130" s="21"/>
      <c r="EB130" s="21"/>
      <c r="EC130" s="21"/>
      <c r="ED130" s="21"/>
      <c r="EE130" s="21"/>
      <c r="EF130" s="21"/>
      <c r="EG130" s="21"/>
      <c r="EH130" s="21"/>
      <c r="EI130" s="21"/>
      <c r="EJ130" s="21"/>
      <c r="EK130" s="21"/>
      <c r="EL130" s="21"/>
      <c r="EM130" s="21"/>
      <c r="EN130" s="21"/>
      <c r="EO130" s="21"/>
      <c r="EP130" s="21"/>
      <c r="EQ130" s="21"/>
      <c r="ER130" s="21"/>
      <c r="ES130" s="21"/>
      <c r="ET130" s="21"/>
      <c r="EU130" s="21"/>
      <c r="EV130" s="21"/>
      <c r="EW130" s="21"/>
      <c r="EX130" s="21"/>
      <c r="EY130" s="21"/>
      <c r="EZ130" s="21"/>
      <c r="FA130" s="21"/>
      <c r="FB130" s="21"/>
      <c r="FC130" s="21"/>
      <c r="FD130" s="21"/>
      <c r="FE130" s="21"/>
      <c r="FF130" s="21"/>
      <c r="FG130" s="21"/>
      <c r="FH130" s="21"/>
      <c r="FI130" s="21"/>
      <c r="FJ130" s="21"/>
      <c r="FK130" s="21"/>
      <c r="FL130" s="21"/>
      <c r="FM130" s="21"/>
      <c r="FN130" s="21"/>
      <c r="FO130" s="21"/>
      <c r="FP130" s="21"/>
      <c r="FQ130" s="21"/>
      <c r="FR130" s="21"/>
      <c r="FS130" s="21"/>
      <c r="FT130" s="21"/>
      <c r="FU130" s="21"/>
      <c r="FV130" s="21"/>
      <c r="FW130" s="21"/>
      <c r="FX130" s="21"/>
      <c r="FY130" s="21"/>
      <c r="FZ130" s="21"/>
      <c r="GA130" s="21"/>
      <c r="GB130" s="21"/>
      <c r="GC130" s="21"/>
      <c r="GD130" s="21"/>
      <c r="GE130" s="21"/>
      <c r="GF130" s="21"/>
      <c r="GG130" s="21"/>
      <c r="GH130" s="21"/>
      <c r="GI130" s="21"/>
      <c r="GJ130" s="21"/>
      <c r="GK130" s="21"/>
      <c r="GL130" s="21"/>
      <c r="GM130" s="21"/>
      <c r="GN130" s="21"/>
      <c r="GO130" s="21"/>
      <c r="GP130" s="21"/>
      <c r="GQ130" s="21"/>
      <c r="GR130" s="21"/>
      <c r="GS130" s="21"/>
      <c r="GT130" s="21"/>
    </row>
    <row r="131" spans="11:202" x14ac:dyDescent="0.3">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1"/>
      <c r="DL131" s="21"/>
      <c r="DM131" s="21"/>
      <c r="DN131" s="21"/>
      <c r="DO131" s="21"/>
      <c r="DP131" s="21"/>
      <c r="DQ131" s="21"/>
      <c r="DR131" s="21"/>
      <c r="DS131" s="21"/>
      <c r="DT131" s="21"/>
      <c r="DU131" s="21"/>
      <c r="DV131" s="21"/>
      <c r="DW131" s="21"/>
      <c r="DX131" s="21"/>
      <c r="DY131" s="21"/>
      <c r="DZ131" s="21"/>
      <c r="EA131" s="21"/>
      <c r="EB131" s="21"/>
      <c r="EC131" s="21"/>
      <c r="ED131" s="21"/>
      <c r="EE131" s="21"/>
      <c r="EF131" s="21"/>
      <c r="EG131" s="21"/>
      <c r="EH131" s="21"/>
      <c r="EI131" s="21"/>
      <c r="EJ131" s="21"/>
      <c r="EK131" s="21"/>
      <c r="EL131" s="21"/>
      <c r="EM131" s="21"/>
      <c r="EN131" s="21"/>
      <c r="EO131" s="21"/>
      <c r="EP131" s="21"/>
      <c r="EQ131" s="21"/>
      <c r="ER131" s="21"/>
      <c r="ES131" s="21"/>
      <c r="ET131" s="21"/>
      <c r="EU131" s="21"/>
      <c r="EV131" s="21"/>
      <c r="EW131" s="21"/>
      <c r="EX131" s="21"/>
      <c r="EY131" s="21"/>
      <c r="EZ131" s="21"/>
      <c r="FA131" s="21"/>
      <c r="FB131" s="21"/>
      <c r="FC131" s="21"/>
      <c r="FD131" s="21"/>
      <c r="FE131" s="21"/>
      <c r="FF131" s="21"/>
      <c r="FG131" s="21"/>
      <c r="FH131" s="21"/>
      <c r="FI131" s="21"/>
      <c r="FJ131" s="21"/>
      <c r="FK131" s="21"/>
      <c r="FL131" s="21"/>
      <c r="FM131" s="21"/>
      <c r="FN131" s="21"/>
      <c r="FO131" s="21"/>
      <c r="FP131" s="21"/>
      <c r="FQ131" s="21"/>
      <c r="FR131" s="21"/>
      <c r="FS131" s="21"/>
      <c r="FT131" s="21"/>
      <c r="FU131" s="21"/>
      <c r="FV131" s="21"/>
      <c r="FW131" s="21"/>
      <c r="FX131" s="21"/>
      <c r="FY131" s="21"/>
      <c r="FZ131" s="21"/>
      <c r="GA131" s="21"/>
      <c r="GB131" s="21"/>
      <c r="GC131" s="21"/>
      <c r="GD131" s="21"/>
      <c r="GE131" s="21"/>
      <c r="GF131" s="21"/>
      <c r="GG131" s="21"/>
      <c r="GH131" s="21"/>
      <c r="GI131" s="21"/>
      <c r="GJ131" s="21"/>
      <c r="GK131" s="21"/>
      <c r="GL131" s="21"/>
      <c r="GM131" s="21"/>
      <c r="GN131" s="21"/>
      <c r="GO131" s="21"/>
      <c r="GP131" s="21"/>
      <c r="GQ131" s="21"/>
      <c r="GR131" s="21"/>
      <c r="GS131" s="21"/>
      <c r="GT131" s="21"/>
    </row>
    <row r="132" spans="11:202" x14ac:dyDescent="0.3">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1"/>
      <c r="CO132" s="21"/>
      <c r="CP132" s="21"/>
      <c r="CQ132" s="21"/>
      <c r="CR132" s="21"/>
      <c r="CS132" s="21"/>
      <c r="CT132" s="21"/>
      <c r="CU132" s="21"/>
      <c r="CV132" s="21"/>
      <c r="CW132" s="21"/>
      <c r="CX132" s="21"/>
      <c r="CY132" s="21"/>
      <c r="CZ132" s="21"/>
      <c r="DA132" s="21"/>
      <c r="DB132" s="21"/>
      <c r="DC132" s="21"/>
      <c r="DD132" s="21"/>
      <c r="DE132" s="21"/>
      <c r="DF132" s="21"/>
      <c r="DG132" s="21"/>
      <c r="DH132" s="21"/>
      <c r="DI132" s="21"/>
      <c r="DJ132" s="21"/>
      <c r="DK132" s="21"/>
      <c r="DL132" s="21"/>
      <c r="DM132" s="21"/>
      <c r="DN132" s="21"/>
      <c r="DO132" s="21"/>
      <c r="DP132" s="21"/>
      <c r="DQ132" s="21"/>
      <c r="DR132" s="21"/>
      <c r="DS132" s="21"/>
      <c r="DT132" s="21"/>
      <c r="DU132" s="21"/>
      <c r="DV132" s="21"/>
      <c r="DW132" s="21"/>
      <c r="DX132" s="21"/>
      <c r="DY132" s="21"/>
      <c r="DZ132" s="21"/>
      <c r="EA132" s="21"/>
      <c r="EB132" s="21"/>
      <c r="EC132" s="21"/>
      <c r="ED132" s="21"/>
      <c r="EE132" s="21"/>
      <c r="EF132" s="21"/>
      <c r="EG132" s="21"/>
      <c r="EH132" s="21"/>
      <c r="EI132" s="21"/>
      <c r="EJ132" s="21"/>
      <c r="EK132" s="21"/>
      <c r="EL132" s="21"/>
      <c r="EM132" s="21"/>
      <c r="EN132" s="21"/>
      <c r="EO132" s="21"/>
      <c r="EP132" s="21"/>
      <c r="EQ132" s="21"/>
      <c r="ER132" s="21"/>
      <c r="ES132" s="21"/>
      <c r="ET132" s="21"/>
      <c r="EU132" s="21"/>
      <c r="EV132" s="21"/>
      <c r="EW132" s="21"/>
      <c r="EX132" s="21"/>
      <c r="EY132" s="21"/>
      <c r="EZ132" s="21"/>
      <c r="FA132" s="21"/>
      <c r="FB132" s="21"/>
      <c r="FC132" s="21"/>
      <c r="FD132" s="21"/>
      <c r="FE132" s="21"/>
      <c r="FF132" s="21"/>
      <c r="FG132" s="21"/>
      <c r="FH132" s="21"/>
      <c r="FI132" s="21"/>
      <c r="FJ132" s="21"/>
      <c r="FK132" s="21"/>
      <c r="FL132" s="21"/>
      <c r="FM132" s="21"/>
      <c r="FN132" s="21"/>
      <c r="FO132" s="21"/>
      <c r="FP132" s="21"/>
      <c r="FQ132" s="21"/>
      <c r="FR132" s="21"/>
      <c r="FS132" s="21"/>
      <c r="FT132" s="21"/>
      <c r="FU132" s="21"/>
      <c r="FV132" s="21"/>
      <c r="FW132" s="21"/>
      <c r="FX132" s="21"/>
      <c r="FY132" s="21"/>
      <c r="FZ132" s="21"/>
      <c r="GA132" s="21"/>
      <c r="GB132" s="21"/>
      <c r="GC132" s="21"/>
      <c r="GD132" s="21"/>
      <c r="GE132" s="21"/>
      <c r="GF132" s="21"/>
      <c r="GG132" s="21"/>
      <c r="GH132" s="21"/>
      <c r="GI132" s="21"/>
      <c r="GJ132" s="21"/>
      <c r="GK132" s="21"/>
      <c r="GL132" s="21"/>
      <c r="GM132" s="21"/>
      <c r="GN132" s="21"/>
      <c r="GO132" s="21"/>
      <c r="GP132" s="21"/>
      <c r="GQ132" s="21"/>
      <c r="GR132" s="21"/>
      <c r="GS132" s="21"/>
      <c r="GT132" s="21"/>
    </row>
    <row r="133" spans="11:202" x14ac:dyDescent="0.3">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1"/>
      <c r="DL133" s="21"/>
      <c r="DM133" s="21"/>
      <c r="DN133" s="21"/>
      <c r="DO133" s="21"/>
      <c r="DP133" s="21"/>
      <c r="DQ133" s="21"/>
      <c r="DR133" s="21"/>
      <c r="DS133" s="21"/>
      <c r="DT133" s="21"/>
      <c r="DU133" s="21"/>
      <c r="DV133" s="21"/>
      <c r="DW133" s="21"/>
      <c r="DX133" s="21"/>
      <c r="DY133" s="21"/>
      <c r="DZ133" s="21"/>
      <c r="EA133" s="21"/>
      <c r="EB133" s="21"/>
      <c r="EC133" s="21"/>
      <c r="ED133" s="21"/>
      <c r="EE133" s="21"/>
      <c r="EF133" s="21"/>
      <c r="EG133" s="21"/>
      <c r="EH133" s="21"/>
      <c r="EI133" s="21"/>
      <c r="EJ133" s="21"/>
      <c r="EK133" s="21"/>
      <c r="EL133" s="21"/>
      <c r="EM133" s="21"/>
      <c r="EN133" s="21"/>
      <c r="EO133" s="21"/>
      <c r="EP133" s="21"/>
      <c r="EQ133" s="21"/>
      <c r="ER133" s="21"/>
      <c r="ES133" s="21"/>
      <c r="ET133" s="21"/>
      <c r="EU133" s="21"/>
      <c r="EV133" s="21"/>
      <c r="EW133" s="21"/>
      <c r="EX133" s="21"/>
      <c r="EY133" s="21"/>
      <c r="EZ133" s="21"/>
      <c r="FA133" s="21"/>
      <c r="FB133" s="21"/>
      <c r="FC133" s="21"/>
      <c r="FD133" s="21"/>
      <c r="FE133" s="21"/>
      <c r="FF133" s="21"/>
      <c r="FG133" s="21"/>
      <c r="FH133" s="21"/>
      <c r="FI133" s="21"/>
      <c r="FJ133" s="21"/>
      <c r="FK133" s="21"/>
      <c r="FL133" s="21"/>
      <c r="FM133" s="21"/>
      <c r="FN133" s="21"/>
      <c r="FO133" s="21"/>
      <c r="FP133" s="21"/>
      <c r="FQ133" s="21"/>
      <c r="FR133" s="21"/>
      <c r="FS133" s="21"/>
      <c r="FT133" s="21"/>
      <c r="FU133" s="21"/>
      <c r="FV133" s="21"/>
      <c r="FW133" s="21"/>
      <c r="FX133" s="21"/>
      <c r="FY133" s="21"/>
      <c r="FZ133" s="21"/>
      <c r="GA133" s="21"/>
      <c r="GB133" s="21"/>
      <c r="GC133" s="21"/>
      <c r="GD133" s="21"/>
      <c r="GE133" s="21"/>
      <c r="GF133" s="21"/>
      <c r="GG133" s="21"/>
      <c r="GH133" s="21"/>
      <c r="GI133" s="21"/>
      <c r="GJ133" s="21"/>
      <c r="GK133" s="21"/>
      <c r="GL133" s="21"/>
      <c r="GM133" s="21"/>
      <c r="GN133" s="21"/>
      <c r="GO133" s="21"/>
      <c r="GP133" s="21"/>
      <c r="GQ133" s="21"/>
      <c r="GR133" s="21"/>
      <c r="GS133" s="21"/>
      <c r="GT133" s="21"/>
    </row>
    <row r="134" spans="11:202" x14ac:dyDescent="0.3">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1"/>
      <c r="DL134" s="21"/>
      <c r="DM134" s="21"/>
      <c r="DN134" s="21"/>
      <c r="DO134" s="21"/>
      <c r="DP134" s="21"/>
      <c r="DQ134" s="21"/>
      <c r="DR134" s="21"/>
      <c r="DS134" s="21"/>
      <c r="DT134" s="21"/>
      <c r="DU134" s="21"/>
      <c r="DV134" s="21"/>
      <c r="DW134" s="21"/>
      <c r="DX134" s="21"/>
      <c r="DY134" s="21"/>
      <c r="DZ134" s="21"/>
      <c r="EA134" s="21"/>
      <c r="EB134" s="21"/>
      <c r="EC134" s="21"/>
      <c r="ED134" s="21"/>
      <c r="EE134" s="21"/>
      <c r="EF134" s="21"/>
      <c r="EG134" s="21"/>
      <c r="EH134" s="21"/>
      <c r="EI134" s="21"/>
      <c r="EJ134" s="21"/>
      <c r="EK134" s="21"/>
      <c r="EL134" s="21"/>
      <c r="EM134" s="21"/>
      <c r="EN134" s="21"/>
      <c r="EO134" s="21"/>
      <c r="EP134" s="21"/>
      <c r="EQ134" s="21"/>
      <c r="ER134" s="21"/>
      <c r="ES134" s="21"/>
      <c r="ET134" s="21"/>
      <c r="EU134" s="21"/>
      <c r="EV134" s="21"/>
      <c r="EW134" s="21"/>
      <c r="EX134" s="21"/>
      <c r="EY134" s="21"/>
      <c r="EZ134" s="21"/>
      <c r="FA134" s="21"/>
      <c r="FB134" s="21"/>
      <c r="FC134" s="21"/>
      <c r="FD134" s="21"/>
      <c r="FE134" s="21"/>
      <c r="FF134" s="21"/>
      <c r="FG134" s="21"/>
      <c r="FH134" s="21"/>
      <c r="FI134" s="21"/>
      <c r="FJ134" s="21"/>
      <c r="FK134" s="21"/>
      <c r="FL134" s="21"/>
      <c r="FM134" s="21"/>
      <c r="FN134" s="21"/>
      <c r="FO134" s="21"/>
      <c r="FP134" s="21"/>
      <c r="FQ134" s="21"/>
      <c r="FR134" s="21"/>
      <c r="FS134" s="21"/>
      <c r="FT134" s="21"/>
      <c r="FU134" s="21"/>
      <c r="FV134" s="21"/>
      <c r="FW134" s="21"/>
      <c r="FX134" s="21"/>
      <c r="FY134" s="21"/>
      <c r="FZ134" s="21"/>
      <c r="GA134" s="21"/>
      <c r="GB134" s="21"/>
      <c r="GC134" s="21"/>
      <c r="GD134" s="21"/>
      <c r="GE134" s="21"/>
      <c r="GF134" s="21"/>
      <c r="GG134" s="21"/>
      <c r="GH134" s="21"/>
      <c r="GI134" s="21"/>
      <c r="GJ134" s="21"/>
      <c r="GK134" s="21"/>
      <c r="GL134" s="21"/>
      <c r="GM134" s="21"/>
      <c r="GN134" s="21"/>
      <c r="GO134" s="21"/>
      <c r="GP134" s="21"/>
      <c r="GQ134" s="21"/>
      <c r="GR134" s="21"/>
      <c r="GS134" s="21"/>
      <c r="GT134" s="21"/>
    </row>
    <row r="135" spans="11:202" x14ac:dyDescent="0.3">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c r="DO135" s="21"/>
      <c r="DP135" s="21"/>
      <c r="DQ135" s="21"/>
      <c r="DR135" s="21"/>
      <c r="DS135" s="21"/>
      <c r="DT135" s="21"/>
      <c r="DU135" s="21"/>
      <c r="DV135" s="21"/>
      <c r="DW135" s="21"/>
      <c r="DX135" s="21"/>
      <c r="DY135" s="21"/>
      <c r="DZ135" s="21"/>
      <c r="EA135" s="21"/>
      <c r="EB135" s="21"/>
      <c r="EC135" s="21"/>
      <c r="ED135" s="21"/>
      <c r="EE135" s="21"/>
      <c r="EF135" s="21"/>
      <c r="EG135" s="21"/>
      <c r="EH135" s="21"/>
      <c r="EI135" s="21"/>
      <c r="EJ135" s="21"/>
      <c r="EK135" s="21"/>
      <c r="EL135" s="21"/>
      <c r="EM135" s="21"/>
      <c r="EN135" s="21"/>
      <c r="EO135" s="21"/>
      <c r="EP135" s="21"/>
      <c r="EQ135" s="21"/>
      <c r="ER135" s="21"/>
      <c r="ES135" s="21"/>
      <c r="ET135" s="21"/>
      <c r="EU135" s="21"/>
      <c r="EV135" s="21"/>
      <c r="EW135" s="21"/>
      <c r="EX135" s="21"/>
      <c r="EY135" s="21"/>
      <c r="EZ135" s="21"/>
      <c r="FA135" s="21"/>
      <c r="FB135" s="21"/>
      <c r="FC135" s="21"/>
      <c r="FD135" s="21"/>
      <c r="FE135" s="21"/>
      <c r="FF135" s="21"/>
      <c r="FG135" s="21"/>
      <c r="FH135" s="21"/>
      <c r="FI135" s="21"/>
      <c r="FJ135" s="21"/>
      <c r="FK135" s="21"/>
      <c r="FL135" s="21"/>
      <c r="FM135" s="21"/>
      <c r="FN135" s="21"/>
      <c r="FO135" s="21"/>
      <c r="FP135" s="21"/>
      <c r="FQ135" s="21"/>
      <c r="FR135" s="21"/>
      <c r="FS135" s="21"/>
      <c r="FT135" s="21"/>
      <c r="FU135" s="21"/>
      <c r="FV135" s="21"/>
      <c r="FW135" s="21"/>
      <c r="FX135" s="21"/>
      <c r="FY135" s="21"/>
      <c r="FZ135" s="21"/>
      <c r="GA135" s="21"/>
      <c r="GB135" s="21"/>
      <c r="GC135" s="21"/>
      <c r="GD135" s="21"/>
      <c r="GE135" s="21"/>
      <c r="GF135" s="21"/>
      <c r="GG135" s="21"/>
      <c r="GH135" s="21"/>
      <c r="GI135" s="21"/>
      <c r="GJ135" s="21"/>
      <c r="GK135" s="21"/>
      <c r="GL135" s="21"/>
      <c r="GM135" s="21"/>
      <c r="GN135" s="21"/>
      <c r="GO135" s="21"/>
      <c r="GP135" s="21"/>
      <c r="GQ135" s="21"/>
      <c r="GR135" s="21"/>
      <c r="GS135" s="21"/>
      <c r="GT135" s="21"/>
    </row>
    <row r="136" spans="11:202" x14ac:dyDescent="0.3">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1"/>
      <c r="CO136" s="21"/>
      <c r="CP136" s="21"/>
      <c r="CQ136" s="21"/>
      <c r="CR136" s="21"/>
      <c r="CS136" s="21"/>
      <c r="CT136" s="21"/>
      <c r="CU136" s="21"/>
      <c r="CV136" s="21"/>
      <c r="CW136" s="21"/>
      <c r="CX136" s="21"/>
      <c r="CY136" s="21"/>
      <c r="CZ136" s="21"/>
      <c r="DA136" s="21"/>
      <c r="DB136" s="21"/>
      <c r="DC136" s="21"/>
      <c r="DD136" s="21"/>
      <c r="DE136" s="21"/>
      <c r="DF136" s="21"/>
      <c r="DG136" s="21"/>
      <c r="DH136" s="21"/>
      <c r="DI136" s="21"/>
      <c r="DJ136" s="21"/>
      <c r="DK136" s="21"/>
      <c r="DL136" s="21"/>
      <c r="DM136" s="21"/>
      <c r="DN136" s="21"/>
      <c r="DO136" s="21"/>
      <c r="DP136" s="21"/>
      <c r="DQ136" s="21"/>
      <c r="DR136" s="21"/>
      <c r="DS136" s="21"/>
      <c r="DT136" s="21"/>
      <c r="DU136" s="21"/>
      <c r="DV136" s="21"/>
      <c r="DW136" s="21"/>
      <c r="DX136" s="21"/>
      <c r="DY136" s="21"/>
      <c r="DZ136" s="21"/>
      <c r="EA136" s="21"/>
      <c r="EB136" s="21"/>
      <c r="EC136" s="21"/>
      <c r="ED136" s="21"/>
      <c r="EE136" s="21"/>
      <c r="EF136" s="21"/>
      <c r="EG136" s="21"/>
      <c r="EH136" s="21"/>
      <c r="EI136" s="21"/>
      <c r="EJ136" s="21"/>
      <c r="EK136" s="21"/>
      <c r="EL136" s="21"/>
      <c r="EM136" s="21"/>
      <c r="EN136" s="21"/>
      <c r="EO136" s="21"/>
      <c r="EP136" s="21"/>
      <c r="EQ136" s="21"/>
      <c r="ER136" s="21"/>
      <c r="ES136" s="21"/>
      <c r="ET136" s="21"/>
      <c r="EU136" s="21"/>
      <c r="EV136" s="21"/>
      <c r="EW136" s="21"/>
      <c r="EX136" s="21"/>
      <c r="EY136" s="21"/>
      <c r="EZ136" s="21"/>
      <c r="FA136" s="21"/>
      <c r="FB136" s="21"/>
      <c r="FC136" s="21"/>
      <c r="FD136" s="21"/>
      <c r="FE136" s="21"/>
      <c r="FF136" s="21"/>
      <c r="FG136" s="21"/>
      <c r="FH136" s="21"/>
      <c r="FI136" s="21"/>
      <c r="FJ136" s="21"/>
      <c r="FK136" s="21"/>
      <c r="FL136" s="21"/>
      <c r="FM136" s="21"/>
      <c r="FN136" s="21"/>
      <c r="FO136" s="21"/>
      <c r="FP136" s="21"/>
      <c r="FQ136" s="21"/>
      <c r="FR136" s="21"/>
      <c r="FS136" s="21"/>
      <c r="FT136" s="21"/>
      <c r="FU136" s="21"/>
      <c r="FV136" s="21"/>
      <c r="FW136" s="21"/>
      <c r="FX136" s="21"/>
      <c r="FY136" s="21"/>
      <c r="FZ136" s="21"/>
      <c r="GA136" s="21"/>
      <c r="GB136" s="21"/>
      <c r="GC136" s="21"/>
      <c r="GD136" s="21"/>
      <c r="GE136" s="21"/>
      <c r="GF136" s="21"/>
      <c r="GG136" s="21"/>
      <c r="GH136" s="21"/>
      <c r="GI136" s="21"/>
      <c r="GJ136" s="21"/>
      <c r="GK136" s="21"/>
      <c r="GL136" s="21"/>
      <c r="GM136" s="21"/>
      <c r="GN136" s="21"/>
      <c r="GO136" s="21"/>
      <c r="GP136" s="21"/>
      <c r="GQ136" s="21"/>
      <c r="GR136" s="21"/>
      <c r="GS136" s="21"/>
      <c r="GT136" s="21"/>
    </row>
    <row r="137" spans="11:202" x14ac:dyDescent="0.3">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1"/>
      <c r="DL137" s="21"/>
      <c r="DM137" s="21"/>
      <c r="DN137" s="21"/>
      <c r="DO137" s="21"/>
      <c r="DP137" s="21"/>
      <c r="DQ137" s="21"/>
      <c r="DR137" s="21"/>
      <c r="DS137" s="21"/>
      <c r="DT137" s="21"/>
      <c r="DU137" s="21"/>
      <c r="DV137" s="21"/>
      <c r="DW137" s="21"/>
      <c r="DX137" s="21"/>
      <c r="DY137" s="21"/>
      <c r="DZ137" s="21"/>
      <c r="EA137" s="21"/>
      <c r="EB137" s="21"/>
      <c r="EC137" s="21"/>
      <c r="ED137" s="21"/>
      <c r="EE137" s="21"/>
      <c r="EF137" s="21"/>
      <c r="EG137" s="21"/>
      <c r="EH137" s="21"/>
      <c r="EI137" s="21"/>
      <c r="EJ137" s="21"/>
      <c r="EK137" s="21"/>
      <c r="EL137" s="21"/>
      <c r="EM137" s="21"/>
      <c r="EN137" s="21"/>
      <c r="EO137" s="21"/>
      <c r="EP137" s="21"/>
      <c r="EQ137" s="21"/>
      <c r="ER137" s="21"/>
      <c r="ES137" s="21"/>
      <c r="ET137" s="21"/>
      <c r="EU137" s="21"/>
      <c r="EV137" s="21"/>
      <c r="EW137" s="21"/>
      <c r="EX137" s="21"/>
      <c r="EY137" s="21"/>
      <c r="EZ137" s="21"/>
      <c r="FA137" s="21"/>
      <c r="FB137" s="21"/>
      <c r="FC137" s="21"/>
      <c r="FD137" s="21"/>
      <c r="FE137" s="21"/>
      <c r="FF137" s="21"/>
      <c r="FG137" s="21"/>
      <c r="FH137" s="21"/>
      <c r="FI137" s="21"/>
      <c r="FJ137" s="21"/>
      <c r="FK137" s="21"/>
      <c r="FL137" s="21"/>
      <c r="FM137" s="21"/>
      <c r="FN137" s="21"/>
      <c r="FO137" s="21"/>
      <c r="FP137" s="21"/>
      <c r="FQ137" s="21"/>
      <c r="FR137" s="21"/>
      <c r="FS137" s="21"/>
      <c r="FT137" s="21"/>
      <c r="FU137" s="21"/>
      <c r="FV137" s="21"/>
      <c r="FW137" s="21"/>
      <c r="FX137" s="21"/>
      <c r="FY137" s="21"/>
      <c r="FZ137" s="21"/>
      <c r="GA137" s="21"/>
      <c r="GB137" s="21"/>
      <c r="GC137" s="21"/>
      <c r="GD137" s="21"/>
      <c r="GE137" s="21"/>
      <c r="GF137" s="21"/>
      <c r="GG137" s="21"/>
      <c r="GH137" s="21"/>
      <c r="GI137" s="21"/>
      <c r="GJ137" s="21"/>
      <c r="GK137" s="21"/>
      <c r="GL137" s="21"/>
      <c r="GM137" s="21"/>
      <c r="GN137" s="21"/>
      <c r="GO137" s="21"/>
      <c r="GP137" s="21"/>
      <c r="GQ137" s="21"/>
      <c r="GR137" s="21"/>
      <c r="GS137" s="21"/>
      <c r="GT137" s="21"/>
    </row>
    <row r="138" spans="11:202" x14ac:dyDescent="0.3">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1"/>
      <c r="CO138" s="21"/>
      <c r="CP138" s="21"/>
      <c r="CQ138" s="21"/>
      <c r="CR138" s="21"/>
      <c r="CS138" s="21"/>
      <c r="CT138" s="21"/>
      <c r="CU138" s="21"/>
      <c r="CV138" s="21"/>
      <c r="CW138" s="21"/>
      <c r="CX138" s="21"/>
      <c r="CY138" s="21"/>
      <c r="CZ138" s="21"/>
      <c r="DA138" s="21"/>
      <c r="DB138" s="21"/>
      <c r="DC138" s="21"/>
      <c r="DD138" s="21"/>
      <c r="DE138" s="21"/>
      <c r="DF138" s="21"/>
      <c r="DG138" s="21"/>
      <c r="DH138" s="21"/>
      <c r="DI138" s="21"/>
      <c r="DJ138" s="21"/>
      <c r="DK138" s="21"/>
      <c r="DL138" s="21"/>
      <c r="DM138" s="21"/>
      <c r="DN138" s="21"/>
      <c r="DO138" s="21"/>
      <c r="DP138" s="21"/>
      <c r="DQ138" s="21"/>
      <c r="DR138" s="21"/>
      <c r="DS138" s="21"/>
      <c r="DT138" s="21"/>
      <c r="DU138" s="21"/>
      <c r="DV138" s="21"/>
      <c r="DW138" s="21"/>
      <c r="DX138" s="21"/>
      <c r="DY138" s="21"/>
      <c r="DZ138" s="21"/>
      <c r="EA138" s="21"/>
      <c r="EB138" s="21"/>
      <c r="EC138" s="21"/>
      <c r="ED138" s="21"/>
      <c r="EE138" s="21"/>
      <c r="EF138" s="21"/>
      <c r="EG138" s="21"/>
      <c r="EH138" s="21"/>
      <c r="EI138" s="21"/>
      <c r="EJ138" s="21"/>
      <c r="EK138" s="21"/>
      <c r="EL138" s="21"/>
      <c r="EM138" s="21"/>
      <c r="EN138" s="21"/>
      <c r="EO138" s="21"/>
      <c r="EP138" s="21"/>
      <c r="EQ138" s="21"/>
      <c r="ER138" s="21"/>
      <c r="ES138" s="21"/>
      <c r="ET138" s="21"/>
      <c r="EU138" s="21"/>
      <c r="EV138" s="21"/>
      <c r="EW138" s="21"/>
      <c r="EX138" s="21"/>
      <c r="EY138" s="21"/>
      <c r="EZ138" s="21"/>
      <c r="FA138" s="21"/>
      <c r="FB138" s="21"/>
      <c r="FC138" s="21"/>
      <c r="FD138" s="21"/>
      <c r="FE138" s="21"/>
      <c r="FF138" s="21"/>
      <c r="FG138" s="21"/>
      <c r="FH138" s="21"/>
      <c r="FI138" s="21"/>
      <c r="FJ138" s="21"/>
      <c r="FK138" s="21"/>
      <c r="FL138" s="21"/>
      <c r="FM138" s="21"/>
      <c r="FN138" s="21"/>
      <c r="FO138" s="21"/>
      <c r="FP138" s="21"/>
      <c r="FQ138" s="21"/>
      <c r="FR138" s="21"/>
      <c r="FS138" s="21"/>
      <c r="FT138" s="21"/>
      <c r="FU138" s="21"/>
      <c r="FV138" s="21"/>
      <c r="FW138" s="21"/>
      <c r="FX138" s="21"/>
      <c r="FY138" s="21"/>
      <c r="FZ138" s="21"/>
      <c r="GA138" s="21"/>
      <c r="GB138" s="21"/>
      <c r="GC138" s="21"/>
      <c r="GD138" s="21"/>
      <c r="GE138" s="21"/>
      <c r="GF138" s="21"/>
      <c r="GG138" s="21"/>
      <c r="GH138" s="21"/>
      <c r="GI138" s="21"/>
      <c r="GJ138" s="21"/>
      <c r="GK138" s="21"/>
      <c r="GL138" s="21"/>
      <c r="GM138" s="21"/>
      <c r="GN138" s="21"/>
      <c r="GO138" s="21"/>
      <c r="GP138" s="21"/>
      <c r="GQ138" s="21"/>
      <c r="GR138" s="21"/>
      <c r="GS138" s="21"/>
      <c r="GT138" s="21"/>
    </row>
    <row r="139" spans="11:202" x14ac:dyDescent="0.3">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1"/>
      <c r="CO139" s="21"/>
      <c r="CP139" s="21"/>
      <c r="CQ139" s="21"/>
      <c r="CR139" s="21"/>
      <c r="CS139" s="21"/>
      <c r="CT139" s="21"/>
      <c r="CU139" s="21"/>
      <c r="CV139" s="21"/>
      <c r="CW139" s="21"/>
      <c r="CX139" s="21"/>
      <c r="CY139" s="21"/>
      <c r="CZ139" s="21"/>
      <c r="DA139" s="21"/>
      <c r="DB139" s="21"/>
      <c r="DC139" s="21"/>
      <c r="DD139" s="21"/>
      <c r="DE139" s="21"/>
      <c r="DF139" s="21"/>
      <c r="DG139" s="21"/>
      <c r="DH139" s="21"/>
      <c r="DI139" s="21"/>
      <c r="DJ139" s="21"/>
      <c r="DK139" s="21"/>
      <c r="DL139" s="21"/>
      <c r="DM139" s="21"/>
      <c r="DN139" s="21"/>
      <c r="DO139" s="21"/>
      <c r="DP139" s="21"/>
      <c r="DQ139" s="21"/>
      <c r="DR139" s="21"/>
      <c r="DS139" s="21"/>
      <c r="DT139" s="21"/>
      <c r="DU139" s="21"/>
      <c r="DV139" s="21"/>
      <c r="DW139" s="21"/>
      <c r="DX139" s="21"/>
      <c r="DY139" s="21"/>
      <c r="DZ139" s="21"/>
      <c r="EA139" s="21"/>
      <c r="EB139" s="21"/>
      <c r="EC139" s="21"/>
      <c r="ED139" s="21"/>
      <c r="EE139" s="21"/>
      <c r="EF139" s="21"/>
      <c r="EG139" s="21"/>
      <c r="EH139" s="21"/>
      <c r="EI139" s="21"/>
      <c r="EJ139" s="21"/>
      <c r="EK139" s="21"/>
      <c r="EL139" s="21"/>
      <c r="EM139" s="21"/>
      <c r="EN139" s="21"/>
      <c r="EO139" s="21"/>
      <c r="EP139" s="21"/>
      <c r="EQ139" s="21"/>
      <c r="ER139" s="21"/>
      <c r="ES139" s="21"/>
      <c r="ET139" s="21"/>
      <c r="EU139" s="21"/>
      <c r="EV139" s="21"/>
      <c r="EW139" s="21"/>
      <c r="EX139" s="21"/>
      <c r="EY139" s="21"/>
      <c r="EZ139" s="21"/>
      <c r="FA139" s="21"/>
      <c r="FB139" s="21"/>
      <c r="FC139" s="21"/>
      <c r="FD139" s="21"/>
      <c r="FE139" s="21"/>
      <c r="FF139" s="21"/>
      <c r="FG139" s="21"/>
      <c r="FH139" s="21"/>
      <c r="FI139" s="21"/>
      <c r="FJ139" s="21"/>
      <c r="FK139" s="21"/>
      <c r="FL139" s="21"/>
      <c r="FM139" s="21"/>
      <c r="FN139" s="21"/>
      <c r="FO139" s="21"/>
      <c r="FP139" s="21"/>
      <c r="FQ139" s="21"/>
      <c r="FR139" s="21"/>
      <c r="FS139" s="21"/>
      <c r="FT139" s="21"/>
      <c r="FU139" s="21"/>
      <c r="FV139" s="21"/>
      <c r="FW139" s="21"/>
      <c r="FX139" s="21"/>
      <c r="FY139" s="21"/>
      <c r="FZ139" s="21"/>
      <c r="GA139" s="21"/>
      <c r="GB139" s="21"/>
      <c r="GC139" s="21"/>
      <c r="GD139" s="21"/>
      <c r="GE139" s="21"/>
      <c r="GF139" s="21"/>
      <c r="GG139" s="21"/>
      <c r="GH139" s="21"/>
      <c r="GI139" s="21"/>
      <c r="GJ139" s="21"/>
      <c r="GK139" s="21"/>
      <c r="GL139" s="21"/>
      <c r="GM139" s="21"/>
      <c r="GN139" s="21"/>
      <c r="GO139" s="21"/>
      <c r="GP139" s="21"/>
      <c r="GQ139" s="21"/>
      <c r="GR139" s="21"/>
      <c r="GS139" s="21"/>
      <c r="GT139" s="21"/>
    </row>
    <row r="140" spans="11:202" x14ac:dyDescent="0.3">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1"/>
      <c r="CO140" s="21"/>
      <c r="CP140" s="21"/>
      <c r="CQ140" s="21"/>
      <c r="CR140" s="21"/>
      <c r="CS140" s="21"/>
      <c r="CT140" s="21"/>
      <c r="CU140" s="21"/>
      <c r="CV140" s="21"/>
      <c r="CW140" s="21"/>
      <c r="CX140" s="21"/>
      <c r="CY140" s="21"/>
      <c r="CZ140" s="21"/>
      <c r="DA140" s="21"/>
      <c r="DB140" s="21"/>
      <c r="DC140" s="21"/>
      <c r="DD140" s="21"/>
      <c r="DE140" s="21"/>
      <c r="DF140" s="21"/>
      <c r="DG140" s="21"/>
      <c r="DH140" s="21"/>
      <c r="DI140" s="21"/>
      <c r="DJ140" s="21"/>
      <c r="DK140" s="21"/>
      <c r="DL140" s="21"/>
      <c r="DM140" s="21"/>
      <c r="DN140" s="21"/>
      <c r="DO140" s="21"/>
      <c r="DP140" s="21"/>
      <c r="DQ140" s="21"/>
      <c r="DR140" s="21"/>
      <c r="DS140" s="21"/>
      <c r="DT140" s="21"/>
      <c r="DU140" s="21"/>
      <c r="DV140" s="21"/>
      <c r="DW140" s="21"/>
      <c r="DX140" s="21"/>
      <c r="DY140" s="21"/>
      <c r="DZ140" s="21"/>
      <c r="EA140" s="21"/>
      <c r="EB140" s="21"/>
      <c r="EC140" s="21"/>
      <c r="ED140" s="21"/>
      <c r="EE140" s="21"/>
      <c r="EF140" s="21"/>
      <c r="EG140" s="21"/>
      <c r="EH140" s="21"/>
      <c r="EI140" s="21"/>
      <c r="EJ140" s="21"/>
      <c r="EK140" s="21"/>
      <c r="EL140" s="21"/>
      <c r="EM140" s="21"/>
      <c r="EN140" s="21"/>
      <c r="EO140" s="21"/>
      <c r="EP140" s="21"/>
      <c r="EQ140" s="21"/>
      <c r="ER140" s="21"/>
      <c r="ES140" s="21"/>
      <c r="ET140" s="21"/>
      <c r="EU140" s="21"/>
      <c r="EV140" s="21"/>
      <c r="EW140" s="21"/>
      <c r="EX140" s="21"/>
      <c r="EY140" s="21"/>
      <c r="EZ140" s="21"/>
      <c r="FA140" s="21"/>
      <c r="FB140" s="21"/>
      <c r="FC140" s="21"/>
      <c r="FD140" s="21"/>
      <c r="FE140" s="21"/>
      <c r="FF140" s="21"/>
      <c r="FG140" s="21"/>
      <c r="FH140" s="21"/>
      <c r="FI140" s="21"/>
      <c r="FJ140" s="21"/>
      <c r="FK140" s="21"/>
      <c r="FL140" s="21"/>
      <c r="FM140" s="21"/>
      <c r="FN140" s="21"/>
      <c r="FO140" s="21"/>
      <c r="FP140" s="21"/>
      <c r="FQ140" s="21"/>
      <c r="FR140" s="21"/>
      <c r="FS140" s="21"/>
      <c r="FT140" s="21"/>
      <c r="FU140" s="21"/>
      <c r="FV140" s="21"/>
      <c r="FW140" s="21"/>
      <c r="FX140" s="21"/>
      <c r="FY140" s="21"/>
      <c r="FZ140" s="21"/>
      <c r="GA140" s="21"/>
      <c r="GB140" s="21"/>
      <c r="GC140" s="21"/>
      <c r="GD140" s="21"/>
      <c r="GE140" s="21"/>
      <c r="GF140" s="21"/>
      <c r="GG140" s="21"/>
      <c r="GH140" s="21"/>
      <c r="GI140" s="21"/>
      <c r="GJ140" s="21"/>
      <c r="GK140" s="21"/>
      <c r="GL140" s="21"/>
      <c r="GM140" s="21"/>
      <c r="GN140" s="21"/>
      <c r="GO140" s="21"/>
      <c r="GP140" s="21"/>
      <c r="GQ140" s="21"/>
      <c r="GR140" s="21"/>
      <c r="GS140" s="21"/>
      <c r="GT140" s="21"/>
    </row>
    <row r="141" spans="11:202" x14ac:dyDescent="0.3">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c r="CH141" s="28"/>
      <c r="CI141" s="28"/>
      <c r="CJ141" s="28"/>
      <c r="CK141" s="28"/>
      <c r="CL141" s="28"/>
      <c r="CM141" s="28"/>
      <c r="CN141" s="21"/>
      <c r="CO141" s="21"/>
      <c r="CP141" s="21"/>
      <c r="CQ141" s="21"/>
      <c r="CR141" s="21"/>
      <c r="CS141" s="21"/>
      <c r="CT141" s="21"/>
      <c r="CU141" s="21"/>
      <c r="CV141" s="21"/>
      <c r="CW141" s="21"/>
      <c r="CX141" s="21"/>
      <c r="CY141" s="21"/>
      <c r="CZ141" s="21"/>
      <c r="DA141" s="21"/>
      <c r="DB141" s="21"/>
      <c r="DC141" s="21"/>
      <c r="DD141" s="21"/>
      <c r="DE141" s="21"/>
      <c r="DF141" s="21"/>
      <c r="DG141" s="21"/>
      <c r="DH141" s="21"/>
      <c r="DI141" s="21"/>
      <c r="DJ141" s="21"/>
      <c r="DK141" s="21"/>
      <c r="DL141" s="21"/>
      <c r="DM141" s="21"/>
      <c r="DN141" s="21"/>
      <c r="DO141" s="21"/>
      <c r="DP141" s="21"/>
      <c r="DQ141" s="21"/>
      <c r="DR141" s="21"/>
      <c r="DS141" s="21"/>
      <c r="DT141" s="21"/>
      <c r="DU141" s="21"/>
      <c r="DV141" s="21"/>
      <c r="DW141" s="21"/>
      <c r="DX141" s="21"/>
      <c r="DY141" s="21"/>
      <c r="DZ141" s="21"/>
      <c r="EA141" s="21"/>
      <c r="EB141" s="21"/>
      <c r="EC141" s="21"/>
      <c r="ED141" s="21"/>
      <c r="EE141" s="21"/>
      <c r="EF141" s="21"/>
      <c r="EG141" s="21"/>
      <c r="EH141" s="21"/>
      <c r="EI141" s="21"/>
      <c r="EJ141" s="21"/>
      <c r="EK141" s="21"/>
      <c r="EL141" s="21"/>
      <c r="EM141" s="21"/>
      <c r="EN141" s="21"/>
      <c r="EO141" s="21"/>
      <c r="EP141" s="21"/>
      <c r="EQ141" s="21"/>
      <c r="ER141" s="21"/>
      <c r="ES141" s="21"/>
      <c r="ET141" s="21"/>
      <c r="EU141" s="21"/>
      <c r="EV141" s="21"/>
      <c r="EW141" s="21"/>
      <c r="EX141" s="21"/>
      <c r="EY141" s="21"/>
      <c r="EZ141" s="21"/>
      <c r="FA141" s="21"/>
      <c r="FB141" s="21"/>
      <c r="FC141" s="21"/>
      <c r="FD141" s="21"/>
      <c r="FE141" s="21"/>
      <c r="FF141" s="21"/>
      <c r="FG141" s="21"/>
      <c r="FH141" s="21"/>
      <c r="FI141" s="21"/>
      <c r="FJ141" s="21"/>
      <c r="FK141" s="21"/>
      <c r="FL141" s="21"/>
      <c r="FM141" s="21"/>
      <c r="FN141" s="21"/>
      <c r="FO141" s="21"/>
      <c r="FP141" s="21"/>
      <c r="FQ141" s="21"/>
      <c r="FR141" s="21"/>
      <c r="FS141" s="21"/>
      <c r="FT141" s="21"/>
      <c r="FU141" s="21"/>
      <c r="FV141" s="21"/>
      <c r="FW141" s="21"/>
      <c r="FX141" s="21"/>
      <c r="FY141" s="21"/>
      <c r="FZ141" s="21"/>
      <c r="GA141" s="21"/>
      <c r="GB141" s="21"/>
      <c r="GC141" s="21"/>
      <c r="GD141" s="21"/>
      <c r="GE141" s="21"/>
      <c r="GF141" s="21"/>
      <c r="GG141" s="21"/>
      <c r="GH141" s="21"/>
      <c r="GI141" s="21"/>
      <c r="GJ141" s="21"/>
      <c r="GK141" s="21"/>
      <c r="GL141" s="21"/>
      <c r="GM141" s="21"/>
      <c r="GN141" s="21"/>
      <c r="GO141" s="21"/>
      <c r="GP141" s="21"/>
      <c r="GQ141" s="21"/>
      <c r="GR141" s="21"/>
      <c r="GS141" s="21"/>
      <c r="GT141" s="21"/>
    </row>
    <row r="142" spans="11:202" x14ac:dyDescent="0.3">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1"/>
      <c r="CO142" s="21"/>
      <c r="CP142" s="21"/>
      <c r="CQ142" s="21"/>
      <c r="CR142" s="21"/>
      <c r="CS142" s="21"/>
      <c r="CT142" s="21"/>
      <c r="CU142" s="21"/>
      <c r="CV142" s="21"/>
      <c r="CW142" s="21"/>
      <c r="CX142" s="21"/>
      <c r="CY142" s="21"/>
      <c r="CZ142" s="21"/>
      <c r="DA142" s="21"/>
      <c r="DB142" s="21"/>
      <c r="DC142" s="21"/>
      <c r="DD142" s="21"/>
      <c r="DE142" s="21"/>
      <c r="DF142" s="21"/>
      <c r="DG142" s="21"/>
      <c r="DH142" s="21"/>
      <c r="DI142" s="21"/>
      <c r="DJ142" s="21"/>
      <c r="DK142" s="21"/>
      <c r="DL142" s="21"/>
      <c r="DM142" s="21"/>
      <c r="DN142" s="21"/>
      <c r="DO142" s="21"/>
      <c r="DP142" s="21"/>
      <c r="DQ142" s="21"/>
      <c r="DR142" s="21"/>
      <c r="DS142" s="21"/>
      <c r="DT142" s="21"/>
      <c r="DU142" s="21"/>
      <c r="DV142" s="21"/>
      <c r="DW142" s="21"/>
      <c r="DX142" s="21"/>
      <c r="DY142" s="21"/>
      <c r="DZ142" s="21"/>
      <c r="EA142" s="21"/>
      <c r="EB142" s="21"/>
      <c r="EC142" s="21"/>
      <c r="ED142" s="21"/>
      <c r="EE142" s="21"/>
      <c r="EF142" s="21"/>
      <c r="EG142" s="21"/>
      <c r="EH142" s="21"/>
      <c r="EI142" s="21"/>
      <c r="EJ142" s="21"/>
      <c r="EK142" s="21"/>
      <c r="EL142" s="21"/>
      <c r="EM142" s="21"/>
      <c r="EN142" s="21"/>
      <c r="EO142" s="21"/>
      <c r="EP142" s="21"/>
      <c r="EQ142" s="21"/>
      <c r="ER142" s="21"/>
      <c r="ES142" s="21"/>
      <c r="ET142" s="21"/>
      <c r="EU142" s="21"/>
      <c r="EV142" s="21"/>
      <c r="EW142" s="21"/>
      <c r="EX142" s="21"/>
      <c r="EY142" s="21"/>
      <c r="EZ142" s="21"/>
      <c r="FA142" s="21"/>
      <c r="FB142" s="21"/>
      <c r="FC142" s="21"/>
      <c r="FD142" s="21"/>
      <c r="FE142" s="21"/>
      <c r="FF142" s="21"/>
      <c r="FG142" s="21"/>
      <c r="FH142" s="21"/>
      <c r="FI142" s="21"/>
      <c r="FJ142" s="21"/>
      <c r="FK142" s="21"/>
      <c r="FL142" s="21"/>
      <c r="FM142" s="21"/>
      <c r="FN142" s="21"/>
      <c r="FO142" s="21"/>
      <c r="FP142" s="21"/>
      <c r="FQ142" s="21"/>
      <c r="FR142" s="21"/>
      <c r="FS142" s="21"/>
      <c r="FT142" s="21"/>
      <c r="FU142" s="21"/>
      <c r="FV142" s="21"/>
      <c r="FW142" s="21"/>
      <c r="FX142" s="21"/>
      <c r="FY142" s="21"/>
      <c r="FZ142" s="21"/>
      <c r="GA142" s="21"/>
      <c r="GB142" s="21"/>
      <c r="GC142" s="21"/>
      <c r="GD142" s="21"/>
      <c r="GE142" s="21"/>
      <c r="GF142" s="21"/>
      <c r="GG142" s="21"/>
      <c r="GH142" s="21"/>
      <c r="GI142" s="21"/>
      <c r="GJ142" s="21"/>
      <c r="GK142" s="21"/>
      <c r="GL142" s="21"/>
      <c r="GM142" s="21"/>
      <c r="GN142" s="21"/>
      <c r="GO142" s="21"/>
      <c r="GP142" s="21"/>
      <c r="GQ142" s="21"/>
      <c r="GR142" s="21"/>
      <c r="GS142" s="21"/>
      <c r="GT142" s="21"/>
    </row>
    <row r="143" spans="11:202" x14ac:dyDescent="0.3">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21"/>
      <c r="DK143" s="21"/>
      <c r="DL143" s="21"/>
      <c r="DM143" s="21"/>
      <c r="DN143" s="21"/>
      <c r="DO143" s="21"/>
      <c r="DP143" s="21"/>
      <c r="DQ143" s="21"/>
      <c r="DR143" s="21"/>
      <c r="DS143" s="21"/>
      <c r="DT143" s="21"/>
      <c r="DU143" s="21"/>
      <c r="DV143" s="21"/>
      <c r="DW143" s="21"/>
      <c r="DX143" s="21"/>
      <c r="DY143" s="21"/>
      <c r="DZ143" s="21"/>
      <c r="EA143" s="21"/>
      <c r="EB143" s="21"/>
      <c r="EC143" s="21"/>
      <c r="ED143" s="21"/>
      <c r="EE143" s="21"/>
      <c r="EF143" s="21"/>
      <c r="EG143" s="21"/>
      <c r="EH143" s="21"/>
      <c r="EI143" s="21"/>
      <c r="EJ143" s="21"/>
      <c r="EK143" s="21"/>
      <c r="EL143" s="21"/>
      <c r="EM143" s="21"/>
      <c r="EN143" s="21"/>
      <c r="EO143" s="21"/>
      <c r="EP143" s="21"/>
      <c r="EQ143" s="21"/>
      <c r="ER143" s="21"/>
      <c r="ES143" s="21"/>
      <c r="ET143" s="21"/>
      <c r="EU143" s="21"/>
      <c r="EV143" s="21"/>
      <c r="EW143" s="21"/>
      <c r="EX143" s="21"/>
      <c r="EY143" s="21"/>
      <c r="EZ143" s="21"/>
      <c r="FA143" s="21"/>
      <c r="FB143" s="21"/>
      <c r="FC143" s="21"/>
      <c r="FD143" s="21"/>
      <c r="FE143" s="21"/>
      <c r="FF143" s="21"/>
      <c r="FG143" s="21"/>
      <c r="FH143" s="21"/>
      <c r="FI143" s="21"/>
      <c r="FJ143" s="21"/>
      <c r="FK143" s="21"/>
      <c r="FL143" s="21"/>
      <c r="FM143" s="21"/>
      <c r="FN143" s="21"/>
      <c r="FO143" s="21"/>
      <c r="FP143" s="21"/>
      <c r="FQ143" s="21"/>
      <c r="FR143" s="21"/>
      <c r="FS143" s="21"/>
      <c r="FT143" s="21"/>
      <c r="FU143" s="21"/>
      <c r="FV143" s="21"/>
      <c r="FW143" s="21"/>
      <c r="FX143" s="21"/>
      <c r="FY143" s="21"/>
      <c r="FZ143" s="21"/>
      <c r="GA143" s="21"/>
      <c r="GB143" s="21"/>
      <c r="GC143" s="21"/>
      <c r="GD143" s="21"/>
      <c r="GE143" s="21"/>
      <c r="GF143" s="21"/>
      <c r="GG143" s="21"/>
      <c r="GH143" s="21"/>
      <c r="GI143" s="21"/>
      <c r="GJ143" s="21"/>
      <c r="GK143" s="21"/>
      <c r="GL143" s="21"/>
      <c r="GM143" s="21"/>
      <c r="GN143" s="21"/>
      <c r="GO143" s="21"/>
      <c r="GP143" s="21"/>
      <c r="GQ143" s="21"/>
      <c r="GR143" s="21"/>
      <c r="GS143" s="21"/>
      <c r="GT143" s="21"/>
    </row>
    <row r="144" spans="11:202" x14ac:dyDescent="0.3">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1"/>
      <c r="CO144" s="21"/>
      <c r="CP144" s="21"/>
      <c r="CQ144" s="21"/>
      <c r="CR144" s="21"/>
      <c r="CS144" s="21"/>
      <c r="CT144" s="21"/>
      <c r="CU144" s="21"/>
      <c r="CV144" s="21"/>
      <c r="CW144" s="21"/>
      <c r="CX144" s="21"/>
      <c r="CY144" s="21"/>
      <c r="CZ144" s="21"/>
      <c r="DA144" s="21"/>
      <c r="DB144" s="21"/>
      <c r="DC144" s="21"/>
      <c r="DD144" s="21"/>
      <c r="DE144" s="21"/>
      <c r="DF144" s="21"/>
      <c r="DG144" s="21"/>
      <c r="DH144" s="21"/>
      <c r="DI144" s="21"/>
      <c r="DJ144" s="21"/>
      <c r="DK144" s="21"/>
      <c r="DL144" s="21"/>
      <c r="DM144" s="21"/>
      <c r="DN144" s="21"/>
      <c r="DO144" s="21"/>
      <c r="DP144" s="21"/>
      <c r="DQ144" s="21"/>
      <c r="DR144" s="21"/>
      <c r="DS144" s="21"/>
      <c r="DT144" s="21"/>
      <c r="DU144" s="21"/>
      <c r="DV144" s="21"/>
      <c r="DW144" s="21"/>
      <c r="DX144" s="21"/>
      <c r="DY144" s="21"/>
      <c r="DZ144" s="21"/>
      <c r="EA144" s="21"/>
      <c r="EB144" s="21"/>
      <c r="EC144" s="21"/>
      <c r="ED144" s="21"/>
      <c r="EE144" s="21"/>
      <c r="EF144" s="21"/>
      <c r="EG144" s="21"/>
      <c r="EH144" s="21"/>
      <c r="EI144" s="21"/>
      <c r="EJ144" s="21"/>
      <c r="EK144" s="21"/>
      <c r="EL144" s="21"/>
      <c r="EM144" s="21"/>
      <c r="EN144" s="21"/>
      <c r="EO144" s="21"/>
      <c r="EP144" s="21"/>
      <c r="EQ144" s="21"/>
      <c r="ER144" s="21"/>
      <c r="ES144" s="21"/>
      <c r="ET144" s="21"/>
      <c r="EU144" s="21"/>
      <c r="EV144" s="21"/>
      <c r="EW144" s="21"/>
      <c r="EX144" s="21"/>
      <c r="EY144" s="21"/>
      <c r="EZ144" s="21"/>
      <c r="FA144" s="21"/>
      <c r="FB144" s="21"/>
      <c r="FC144" s="21"/>
      <c r="FD144" s="21"/>
      <c r="FE144" s="21"/>
      <c r="FF144" s="21"/>
      <c r="FG144" s="21"/>
      <c r="FH144" s="21"/>
      <c r="FI144" s="21"/>
      <c r="FJ144" s="21"/>
      <c r="FK144" s="21"/>
      <c r="FL144" s="21"/>
      <c r="FM144" s="21"/>
      <c r="FN144" s="21"/>
      <c r="FO144" s="21"/>
      <c r="FP144" s="21"/>
      <c r="FQ144" s="21"/>
      <c r="FR144" s="21"/>
      <c r="FS144" s="21"/>
      <c r="FT144" s="21"/>
      <c r="FU144" s="21"/>
      <c r="FV144" s="21"/>
      <c r="FW144" s="21"/>
      <c r="FX144" s="21"/>
      <c r="FY144" s="21"/>
      <c r="FZ144" s="21"/>
      <c r="GA144" s="21"/>
      <c r="GB144" s="21"/>
      <c r="GC144" s="21"/>
      <c r="GD144" s="21"/>
      <c r="GE144" s="21"/>
      <c r="GF144" s="21"/>
      <c r="GG144" s="21"/>
      <c r="GH144" s="21"/>
      <c r="GI144" s="21"/>
      <c r="GJ144" s="21"/>
      <c r="GK144" s="21"/>
      <c r="GL144" s="21"/>
      <c r="GM144" s="21"/>
      <c r="GN144" s="21"/>
      <c r="GO144" s="21"/>
      <c r="GP144" s="21"/>
      <c r="GQ144" s="21"/>
      <c r="GR144" s="21"/>
      <c r="GS144" s="21"/>
      <c r="GT144" s="21"/>
    </row>
    <row r="145" spans="11:202" x14ac:dyDescent="0.3">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c r="CC145" s="28"/>
      <c r="CD145" s="28"/>
      <c r="CE145" s="28"/>
      <c r="CF145" s="28"/>
      <c r="CG145" s="28"/>
      <c r="CH145" s="28"/>
      <c r="CI145" s="28"/>
      <c r="CJ145" s="28"/>
      <c r="CK145" s="28"/>
      <c r="CL145" s="28"/>
      <c r="CM145" s="28"/>
      <c r="CN145" s="21"/>
      <c r="CO145" s="21"/>
      <c r="CP145" s="21"/>
      <c r="CQ145" s="21"/>
      <c r="CR145" s="21"/>
      <c r="CS145" s="21"/>
      <c r="CT145" s="21"/>
      <c r="CU145" s="21"/>
      <c r="CV145" s="21"/>
      <c r="CW145" s="21"/>
      <c r="CX145" s="21"/>
      <c r="CY145" s="21"/>
      <c r="CZ145" s="21"/>
      <c r="DA145" s="21"/>
      <c r="DB145" s="21"/>
      <c r="DC145" s="21"/>
      <c r="DD145" s="21"/>
      <c r="DE145" s="21"/>
      <c r="DF145" s="21"/>
      <c r="DG145" s="21"/>
      <c r="DH145" s="21"/>
      <c r="DI145" s="21"/>
      <c r="DJ145" s="21"/>
      <c r="DK145" s="21"/>
      <c r="DL145" s="21"/>
      <c r="DM145" s="21"/>
      <c r="DN145" s="21"/>
      <c r="DO145" s="21"/>
      <c r="DP145" s="21"/>
      <c r="DQ145" s="21"/>
      <c r="DR145" s="21"/>
      <c r="DS145" s="21"/>
      <c r="DT145" s="21"/>
      <c r="DU145" s="21"/>
      <c r="DV145" s="21"/>
      <c r="DW145" s="21"/>
      <c r="DX145" s="21"/>
      <c r="DY145" s="21"/>
      <c r="DZ145" s="21"/>
      <c r="EA145" s="21"/>
      <c r="EB145" s="21"/>
      <c r="EC145" s="21"/>
      <c r="ED145" s="21"/>
      <c r="EE145" s="21"/>
      <c r="EF145" s="21"/>
      <c r="EG145" s="21"/>
      <c r="EH145" s="21"/>
      <c r="EI145" s="21"/>
      <c r="EJ145" s="21"/>
      <c r="EK145" s="21"/>
      <c r="EL145" s="21"/>
      <c r="EM145" s="21"/>
      <c r="EN145" s="21"/>
      <c r="EO145" s="21"/>
      <c r="EP145" s="21"/>
      <c r="EQ145" s="21"/>
      <c r="ER145" s="21"/>
      <c r="ES145" s="21"/>
      <c r="ET145" s="21"/>
      <c r="EU145" s="21"/>
      <c r="EV145" s="21"/>
      <c r="EW145" s="21"/>
      <c r="EX145" s="21"/>
      <c r="EY145" s="21"/>
      <c r="EZ145" s="21"/>
      <c r="FA145" s="21"/>
      <c r="FB145" s="21"/>
      <c r="FC145" s="21"/>
      <c r="FD145" s="21"/>
      <c r="FE145" s="21"/>
      <c r="FF145" s="21"/>
      <c r="FG145" s="21"/>
      <c r="FH145" s="21"/>
      <c r="FI145" s="21"/>
      <c r="FJ145" s="21"/>
      <c r="FK145" s="21"/>
      <c r="FL145" s="21"/>
      <c r="FM145" s="21"/>
      <c r="FN145" s="21"/>
      <c r="FO145" s="21"/>
      <c r="FP145" s="21"/>
      <c r="FQ145" s="21"/>
      <c r="FR145" s="21"/>
      <c r="FS145" s="21"/>
      <c r="FT145" s="21"/>
      <c r="FU145" s="21"/>
      <c r="FV145" s="21"/>
      <c r="FW145" s="21"/>
      <c r="FX145" s="21"/>
      <c r="FY145" s="21"/>
      <c r="FZ145" s="21"/>
      <c r="GA145" s="21"/>
      <c r="GB145" s="21"/>
      <c r="GC145" s="21"/>
      <c r="GD145" s="21"/>
      <c r="GE145" s="21"/>
      <c r="GF145" s="21"/>
      <c r="GG145" s="21"/>
      <c r="GH145" s="21"/>
      <c r="GI145" s="21"/>
      <c r="GJ145" s="21"/>
      <c r="GK145" s="21"/>
      <c r="GL145" s="21"/>
      <c r="GM145" s="21"/>
      <c r="GN145" s="21"/>
      <c r="GO145" s="21"/>
      <c r="GP145" s="21"/>
      <c r="GQ145" s="21"/>
      <c r="GR145" s="21"/>
      <c r="GS145" s="21"/>
      <c r="GT145" s="21"/>
    </row>
    <row r="146" spans="11:202" x14ac:dyDescent="0.3">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1"/>
      <c r="CO146" s="21"/>
      <c r="CP146" s="21"/>
      <c r="CQ146" s="21"/>
      <c r="CR146" s="21"/>
      <c r="CS146" s="21"/>
      <c r="CT146" s="21"/>
      <c r="CU146" s="21"/>
      <c r="CV146" s="21"/>
      <c r="CW146" s="21"/>
      <c r="CX146" s="21"/>
      <c r="CY146" s="21"/>
      <c r="CZ146" s="21"/>
      <c r="DA146" s="21"/>
      <c r="DB146" s="21"/>
      <c r="DC146" s="21"/>
      <c r="DD146" s="21"/>
      <c r="DE146" s="21"/>
      <c r="DF146" s="21"/>
      <c r="DG146" s="21"/>
      <c r="DH146" s="21"/>
      <c r="DI146" s="21"/>
      <c r="DJ146" s="21"/>
      <c r="DK146" s="21"/>
      <c r="DL146" s="21"/>
      <c r="DM146" s="21"/>
      <c r="DN146" s="21"/>
      <c r="DO146" s="21"/>
      <c r="DP146" s="21"/>
      <c r="DQ146" s="21"/>
      <c r="DR146" s="21"/>
      <c r="DS146" s="21"/>
      <c r="DT146" s="21"/>
      <c r="DU146" s="21"/>
      <c r="DV146" s="21"/>
      <c r="DW146" s="21"/>
      <c r="DX146" s="21"/>
      <c r="DY146" s="21"/>
      <c r="DZ146" s="21"/>
      <c r="EA146" s="21"/>
      <c r="EB146" s="21"/>
      <c r="EC146" s="21"/>
      <c r="ED146" s="21"/>
      <c r="EE146" s="21"/>
      <c r="EF146" s="21"/>
      <c r="EG146" s="21"/>
      <c r="EH146" s="21"/>
      <c r="EI146" s="21"/>
      <c r="EJ146" s="21"/>
      <c r="EK146" s="21"/>
      <c r="EL146" s="21"/>
      <c r="EM146" s="21"/>
      <c r="EN146" s="21"/>
      <c r="EO146" s="21"/>
      <c r="EP146" s="21"/>
      <c r="EQ146" s="21"/>
      <c r="ER146" s="21"/>
      <c r="ES146" s="21"/>
      <c r="ET146" s="21"/>
      <c r="EU146" s="21"/>
      <c r="EV146" s="21"/>
      <c r="EW146" s="21"/>
      <c r="EX146" s="21"/>
      <c r="EY146" s="21"/>
      <c r="EZ146" s="21"/>
      <c r="FA146" s="21"/>
      <c r="FB146" s="21"/>
      <c r="FC146" s="21"/>
      <c r="FD146" s="21"/>
      <c r="FE146" s="21"/>
      <c r="FF146" s="21"/>
      <c r="FG146" s="21"/>
      <c r="FH146" s="21"/>
      <c r="FI146" s="21"/>
      <c r="FJ146" s="21"/>
      <c r="FK146" s="21"/>
      <c r="FL146" s="21"/>
      <c r="FM146" s="21"/>
      <c r="FN146" s="21"/>
      <c r="FO146" s="21"/>
      <c r="FP146" s="21"/>
      <c r="FQ146" s="21"/>
      <c r="FR146" s="21"/>
      <c r="FS146" s="21"/>
      <c r="FT146" s="21"/>
      <c r="FU146" s="21"/>
      <c r="FV146" s="21"/>
      <c r="FW146" s="21"/>
      <c r="FX146" s="21"/>
      <c r="FY146" s="21"/>
      <c r="FZ146" s="21"/>
      <c r="GA146" s="21"/>
      <c r="GB146" s="21"/>
      <c r="GC146" s="21"/>
      <c r="GD146" s="21"/>
      <c r="GE146" s="21"/>
      <c r="GF146" s="21"/>
      <c r="GG146" s="21"/>
      <c r="GH146" s="21"/>
      <c r="GI146" s="21"/>
      <c r="GJ146" s="21"/>
      <c r="GK146" s="21"/>
      <c r="GL146" s="21"/>
      <c r="GM146" s="21"/>
      <c r="GN146" s="21"/>
      <c r="GO146" s="21"/>
      <c r="GP146" s="21"/>
      <c r="GQ146" s="21"/>
      <c r="GR146" s="21"/>
      <c r="GS146" s="21"/>
      <c r="GT146" s="21"/>
    </row>
    <row r="147" spans="11:202" x14ac:dyDescent="0.3">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c r="CC147" s="28"/>
      <c r="CD147" s="28"/>
      <c r="CE147" s="28"/>
      <c r="CF147" s="28"/>
      <c r="CG147" s="28"/>
      <c r="CH147" s="28"/>
      <c r="CI147" s="28"/>
      <c r="CJ147" s="28"/>
      <c r="CK147" s="28"/>
      <c r="CL147" s="28"/>
      <c r="CM147" s="28"/>
      <c r="CN147" s="21"/>
      <c r="CO147" s="21"/>
      <c r="CP147" s="21"/>
      <c r="CQ147" s="21"/>
      <c r="CR147" s="21"/>
      <c r="CS147" s="21"/>
      <c r="CT147" s="21"/>
      <c r="CU147" s="21"/>
      <c r="CV147" s="21"/>
      <c r="CW147" s="21"/>
      <c r="CX147" s="21"/>
      <c r="CY147" s="21"/>
      <c r="CZ147" s="21"/>
      <c r="DA147" s="21"/>
      <c r="DB147" s="21"/>
      <c r="DC147" s="21"/>
      <c r="DD147" s="21"/>
      <c r="DE147" s="21"/>
      <c r="DF147" s="21"/>
      <c r="DG147" s="21"/>
      <c r="DH147" s="21"/>
      <c r="DI147" s="21"/>
      <c r="DJ147" s="21"/>
      <c r="DK147" s="21"/>
      <c r="DL147" s="21"/>
      <c r="DM147" s="21"/>
      <c r="DN147" s="21"/>
      <c r="DO147" s="21"/>
      <c r="DP147" s="21"/>
      <c r="DQ147" s="21"/>
      <c r="DR147" s="21"/>
      <c r="DS147" s="21"/>
      <c r="DT147" s="21"/>
      <c r="DU147" s="21"/>
      <c r="DV147" s="21"/>
      <c r="DW147" s="21"/>
      <c r="DX147" s="21"/>
      <c r="DY147" s="21"/>
      <c r="DZ147" s="21"/>
      <c r="EA147" s="21"/>
      <c r="EB147" s="21"/>
      <c r="EC147" s="21"/>
      <c r="ED147" s="21"/>
      <c r="EE147" s="21"/>
      <c r="EF147" s="21"/>
      <c r="EG147" s="21"/>
      <c r="EH147" s="21"/>
      <c r="EI147" s="21"/>
      <c r="EJ147" s="21"/>
      <c r="EK147" s="21"/>
      <c r="EL147" s="21"/>
      <c r="EM147" s="21"/>
      <c r="EN147" s="21"/>
      <c r="EO147" s="21"/>
      <c r="EP147" s="21"/>
      <c r="EQ147" s="21"/>
      <c r="ER147" s="21"/>
      <c r="ES147" s="21"/>
      <c r="ET147" s="21"/>
      <c r="EU147" s="21"/>
      <c r="EV147" s="21"/>
      <c r="EW147" s="21"/>
      <c r="EX147" s="21"/>
      <c r="EY147" s="21"/>
      <c r="EZ147" s="21"/>
      <c r="FA147" s="21"/>
      <c r="FB147" s="21"/>
      <c r="FC147" s="21"/>
      <c r="FD147" s="21"/>
      <c r="FE147" s="21"/>
      <c r="FF147" s="21"/>
      <c r="FG147" s="21"/>
      <c r="FH147" s="21"/>
      <c r="FI147" s="21"/>
      <c r="FJ147" s="21"/>
      <c r="FK147" s="21"/>
      <c r="FL147" s="21"/>
      <c r="FM147" s="21"/>
      <c r="FN147" s="21"/>
      <c r="FO147" s="21"/>
      <c r="FP147" s="21"/>
      <c r="FQ147" s="21"/>
      <c r="FR147" s="21"/>
      <c r="FS147" s="21"/>
      <c r="FT147" s="21"/>
      <c r="FU147" s="21"/>
      <c r="FV147" s="21"/>
      <c r="FW147" s="21"/>
      <c r="FX147" s="21"/>
      <c r="FY147" s="21"/>
      <c r="FZ147" s="21"/>
      <c r="GA147" s="21"/>
      <c r="GB147" s="21"/>
      <c r="GC147" s="21"/>
      <c r="GD147" s="21"/>
      <c r="GE147" s="21"/>
      <c r="GF147" s="21"/>
      <c r="GG147" s="21"/>
      <c r="GH147" s="21"/>
      <c r="GI147" s="21"/>
      <c r="GJ147" s="21"/>
      <c r="GK147" s="21"/>
      <c r="GL147" s="21"/>
      <c r="GM147" s="21"/>
      <c r="GN147" s="21"/>
      <c r="GO147" s="21"/>
      <c r="GP147" s="21"/>
      <c r="GQ147" s="21"/>
      <c r="GR147" s="21"/>
      <c r="GS147" s="21"/>
      <c r="GT147" s="21"/>
    </row>
    <row r="148" spans="11:202" x14ac:dyDescent="0.3">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21"/>
      <c r="DK148" s="21"/>
      <c r="DL148" s="21"/>
      <c r="DM148" s="21"/>
      <c r="DN148" s="21"/>
      <c r="DO148" s="21"/>
      <c r="DP148" s="21"/>
      <c r="DQ148" s="21"/>
      <c r="DR148" s="21"/>
      <c r="DS148" s="21"/>
      <c r="DT148" s="21"/>
      <c r="DU148" s="21"/>
      <c r="DV148" s="21"/>
      <c r="DW148" s="21"/>
      <c r="DX148" s="21"/>
      <c r="DY148" s="21"/>
      <c r="DZ148" s="21"/>
      <c r="EA148" s="21"/>
      <c r="EB148" s="21"/>
      <c r="EC148" s="21"/>
      <c r="ED148" s="21"/>
      <c r="EE148" s="21"/>
      <c r="EF148" s="21"/>
      <c r="EG148" s="21"/>
      <c r="EH148" s="21"/>
      <c r="EI148" s="21"/>
      <c r="EJ148" s="21"/>
      <c r="EK148" s="21"/>
      <c r="EL148" s="21"/>
      <c r="EM148" s="21"/>
      <c r="EN148" s="21"/>
      <c r="EO148" s="21"/>
      <c r="EP148" s="21"/>
      <c r="EQ148" s="21"/>
      <c r="ER148" s="21"/>
      <c r="ES148" s="21"/>
      <c r="ET148" s="21"/>
      <c r="EU148" s="21"/>
      <c r="EV148" s="21"/>
      <c r="EW148" s="21"/>
      <c r="EX148" s="21"/>
      <c r="EY148" s="21"/>
      <c r="EZ148" s="21"/>
      <c r="FA148" s="21"/>
      <c r="FB148" s="21"/>
      <c r="FC148" s="21"/>
      <c r="FD148" s="21"/>
      <c r="FE148" s="21"/>
      <c r="FF148" s="21"/>
      <c r="FG148" s="21"/>
      <c r="FH148" s="21"/>
      <c r="FI148" s="21"/>
      <c r="FJ148" s="21"/>
      <c r="FK148" s="21"/>
      <c r="FL148" s="21"/>
      <c r="FM148" s="21"/>
      <c r="FN148" s="21"/>
      <c r="FO148" s="21"/>
      <c r="FP148" s="21"/>
      <c r="FQ148" s="21"/>
      <c r="FR148" s="21"/>
      <c r="FS148" s="21"/>
      <c r="FT148" s="21"/>
      <c r="FU148" s="21"/>
      <c r="FV148" s="21"/>
      <c r="FW148" s="21"/>
      <c r="FX148" s="21"/>
      <c r="FY148" s="21"/>
      <c r="FZ148" s="21"/>
      <c r="GA148" s="21"/>
      <c r="GB148" s="21"/>
      <c r="GC148" s="21"/>
      <c r="GD148" s="21"/>
      <c r="GE148" s="21"/>
      <c r="GF148" s="21"/>
      <c r="GG148" s="21"/>
      <c r="GH148" s="21"/>
      <c r="GI148" s="21"/>
      <c r="GJ148" s="21"/>
      <c r="GK148" s="21"/>
      <c r="GL148" s="21"/>
      <c r="GM148" s="21"/>
      <c r="GN148" s="21"/>
      <c r="GO148" s="21"/>
      <c r="GP148" s="21"/>
      <c r="GQ148" s="21"/>
      <c r="GR148" s="21"/>
      <c r="GS148" s="21"/>
      <c r="GT148" s="21"/>
    </row>
    <row r="149" spans="11:202" x14ac:dyDescent="0.3">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c r="CC149" s="28"/>
      <c r="CD149" s="28"/>
      <c r="CE149" s="28"/>
      <c r="CF149" s="28"/>
      <c r="CG149" s="28"/>
      <c r="CH149" s="28"/>
      <c r="CI149" s="28"/>
      <c r="CJ149" s="28"/>
      <c r="CK149" s="28"/>
      <c r="CL149" s="28"/>
      <c r="CM149" s="28"/>
      <c r="CN149" s="21"/>
      <c r="CO149" s="21"/>
      <c r="CP149" s="21"/>
      <c r="CQ149" s="21"/>
      <c r="CR149" s="21"/>
      <c r="CS149" s="21"/>
      <c r="CT149" s="21"/>
      <c r="CU149" s="21"/>
      <c r="CV149" s="21"/>
      <c r="CW149" s="21"/>
      <c r="CX149" s="21"/>
      <c r="CY149" s="21"/>
      <c r="CZ149" s="21"/>
      <c r="DA149" s="21"/>
      <c r="DB149" s="21"/>
      <c r="DC149" s="21"/>
      <c r="DD149" s="21"/>
      <c r="DE149" s="21"/>
      <c r="DF149" s="21"/>
      <c r="DG149" s="21"/>
      <c r="DH149" s="21"/>
      <c r="DI149" s="21"/>
      <c r="DJ149" s="21"/>
      <c r="DK149" s="21"/>
      <c r="DL149" s="21"/>
      <c r="DM149" s="21"/>
      <c r="DN149" s="21"/>
      <c r="DO149" s="21"/>
      <c r="DP149" s="21"/>
      <c r="DQ149" s="21"/>
      <c r="DR149" s="21"/>
      <c r="DS149" s="21"/>
      <c r="DT149" s="21"/>
      <c r="DU149" s="21"/>
      <c r="DV149" s="21"/>
      <c r="DW149" s="21"/>
      <c r="DX149" s="21"/>
      <c r="DY149" s="21"/>
      <c r="DZ149" s="21"/>
      <c r="EA149" s="21"/>
      <c r="EB149" s="21"/>
      <c r="EC149" s="21"/>
      <c r="ED149" s="21"/>
      <c r="EE149" s="21"/>
      <c r="EF149" s="21"/>
      <c r="EG149" s="21"/>
      <c r="EH149" s="21"/>
      <c r="EI149" s="21"/>
      <c r="EJ149" s="21"/>
      <c r="EK149" s="21"/>
      <c r="EL149" s="21"/>
      <c r="EM149" s="21"/>
      <c r="EN149" s="21"/>
      <c r="EO149" s="21"/>
      <c r="EP149" s="21"/>
      <c r="EQ149" s="21"/>
      <c r="ER149" s="21"/>
      <c r="ES149" s="21"/>
      <c r="ET149" s="21"/>
      <c r="EU149" s="21"/>
      <c r="EV149" s="21"/>
      <c r="EW149" s="21"/>
      <c r="EX149" s="21"/>
      <c r="EY149" s="21"/>
      <c r="EZ149" s="21"/>
      <c r="FA149" s="21"/>
      <c r="FB149" s="21"/>
      <c r="FC149" s="21"/>
      <c r="FD149" s="21"/>
      <c r="FE149" s="21"/>
      <c r="FF149" s="21"/>
      <c r="FG149" s="21"/>
      <c r="FH149" s="21"/>
      <c r="FI149" s="21"/>
      <c r="FJ149" s="21"/>
      <c r="FK149" s="21"/>
      <c r="FL149" s="21"/>
      <c r="FM149" s="21"/>
      <c r="FN149" s="21"/>
      <c r="FO149" s="21"/>
      <c r="FP149" s="21"/>
      <c r="FQ149" s="21"/>
      <c r="FR149" s="21"/>
      <c r="FS149" s="21"/>
      <c r="FT149" s="21"/>
      <c r="FU149" s="21"/>
      <c r="FV149" s="21"/>
      <c r="FW149" s="21"/>
      <c r="FX149" s="21"/>
      <c r="FY149" s="21"/>
      <c r="FZ149" s="21"/>
      <c r="GA149" s="21"/>
      <c r="GB149" s="21"/>
      <c r="GC149" s="21"/>
      <c r="GD149" s="21"/>
      <c r="GE149" s="21"/>
      <c r="GF149" s="21"/>
      <c r="GG149" s="21"/>
      <c r="GH149" s="21"/>
      <c r="GI149" s="21"/>
      <c r="GJ149" s="21"/>
      <c r="GK149" s="21"/>
      <c r="GL149" s="21"/>
      <c r="GM149" s="21"/>
      <c r="GN149" s="21"/>
      <c r="GO149" s="21"/>
      <c r="GP149" s="21"/>
      <c r="GQ149" s="21"/>
      <c r="GR149" s="21"/>
      <c r="GS149" s="21"/>
      <c r="GT149" s="21"/>
    </row>
    <row r="150" spans="11:202" x14ac:dyDescent="0.3">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1"/>
      <c r="CO150" s="21"/>
      <c r="CP150" s="21"/>
      <c r="CQ150" s="21"/>
      <c r="CR150" s="21"/>
      <c r="CS150" s="21"/>
      <c r="CT150" s="21"/>
      <c r="CU150" s="21"/>
      <c r="CV150" s="21"/>
      <c r="CW150" s="21"/>
      <c r="CX150" s="21"/>
      <c r="CY150" s="21"/>
      <c r="CZ150" s="21"/>
      <c r="DA150" s="21"/>
      <c r="DB150" s="21"/>
      <c r="DC150" s="21"/>
      <c r="DD150" s="21"/>
      <c r="DE150" s="21"/>
      <c r="DF150" s="21"/>
      <c r="DG150" s="21"/>
      <c r="DH150" s="21"/>
      <c r="DI150" s="21"/>
      <c r="DJ150" s="21"/>
      <c r="DK150" s="21"/>
      <c r="DL150" s="21"/>
      <c r="DM150" s="21"/>
      <c r="DN150" s="21"/>
      <c r="DO150" s="21"/>
      <c r="DP150" s="21"/>
      <c r="DQ150" s="21"/>
      <c r="DR150" s="21"/>
      <c r="DS150" s="21"/>
      <c r="DT150" s="21"/>
      <c r="DU150" s="21"/>
      <c r="DV150" s="21"/>
      <c r="DW150" s="21"/>
      <c r="DX150" s="21"/>
      <c r="DY150" s="21"/>
      <c r="DZ150" s="21"/>
      <c r="EA150" s="21"/>
      <c r="EB150" s="21"/>
      <c r="EC150" s="21"/>
      <c r="ED150" s="21"/>
      <c r="EE150" s="21"/>
      <c r="EF150" s="21"/>
      <c r="EG150" s="21"/>
      <c r="EH150" s="21"/>
      <c r="EI150" s="21"/>
      <c r="EJ150" s="21"/>
      <c r="EK150" s="21"/>
      <c r="EL150" s="21"/>
      <c r="EM150" s="21"/>
      <c r="EN150" s="21"/>
      <c r="EO150" s="21"/>
      <c r="EP150" s="21"/>
      <c r="EQ150" s="21"/>
      <c r="ER150" s="21"/>
      <c r="ES150" s="21"/>
      <c r="ET150" s="21"/>
      <c r="EU150" s="21"/>
      <c r="EV150" s="21"/>
      <c r="EW150" s="21"/>
      <c r="EX150" s="21"/>
      <c r="EY150" s="21"/>
      <c r="EZ150" s="21"/>
      <c r="FA150" s="21"/>
      <c r="FB150" s="21"/>
      <c r="FC150" s="21"/>
      <c r="FD150" s="21"/>
      <c r="FE150" s="21"/>
      <c r="FF150" s="21"/>
      <c r="FG150" s="21"/>
      <c r="FH150" s="21"/>
      <c r="FI150" s="21"/>
      <c r="FJ150" s="21"/>
      <c r="FK150" s="21"/>
      <c r="FL150" s="21"/>
      <c r="FM150" s="21"/>
      <c r="FN150" s="21"/>
      <c r="FO150" s="21"/>
      <c r="FP150" s="21"/>
      <c r="FQ150" s="21"/>
      <c r="FR150" s="21"/>
      <c r="FS150" s="21"/>
      <c r="FT150" s="21"/>
      <c r="FU150" s="21"/>
      <c r="FV150" s="21"/>
      <c r="FW150" s="21"/>
      <c r="FX150" s="21"/>
      <c r="FY150" s="21"/>
      <c r="FZ150" s="21"/>
      <c r="GA150" s="21"/>
      <c r="GB150" s="21"/>
      <c r="GC150" s="21"/>
      <c r="GD150" s="21"/>
      <c r="GE150" s="21"/>
      <c r="GF150" s="21"/>
      <c r="GG150" s="21"/>
      <c r="GH150" s="21"/>
      <c r="GI150" s="21"/>
      <c r="GJ150" s="21"/>
      <c r="GK150" s="21"/>
      <c r="GL150" s="21"/>
      <c r="GM150" s="21"/>
      <c r="GN150" s="21"/>
      <c r="GO150" s="21"/>
      <c r="GP150" s="21"/>
      <c r="GQ150" s="21"/>
      <c r="GR150" s="21"/>
      <c r="GS150" s="21"/>
      <c r="GT150" s="21"/>
    </row>
    <row r="151" spans="11:202" x14ac:dyDescent="0.3">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c r="CC151" s="28"/>
      <c r="CD151" s="28"/>
      <c r="CE151" s="28"/>
      <c r="CF151" s="28"/>
      <c r="CG151" s="28"/>
      <c r="CH151" s="28"/>
      <c r="CI151" s="28"/>
      <c r="CJ151" s="28"/>
      <c r="CK151" s="28"/>
      <c r="CL151" s="28"/>
      <c r="CM151" s="28"/>
      <c r="CN151" s="21"/>
      <c r="CO151" s="21"/>
      <c r="CP151" s="21"/>
      <c r="CQ151" s="21"/>
      <c r="CR151" s="21"/>
      <c r="CS151" s="21"/>
      <c r="CT151" s="21"/>
      <c r="CU151" s="21"/>
      <c r="CV151" s="21"/>
      <c r="CW151" s="21"/>
      <c r="CX151" s="21"/>
      <c r="CY151" s="21"/>
      <c r="CZ151" s="21"/>
      <c r="DA151" s="21"/>
      <c r="DB151" s="21"/>
      <c r="DC151" s="21"/>
      <c r="DD151" s="21"/>
      <c r="DE151" s="21"/>
      <c r="DF151" s="21"/>
      <c r="DG151" s="21"/>
      <c r="DH151" s="21"/>
      <c r="DI151" s="21"/>
      <c r="DJ151" s="21"/>
      <c r="DK151" s="21"/>
      <c r="DL151" s="21"/>
      <c r="DM151" s="21"/>
      <c r="DN151" s="21"/>
      <c r="DO151" s="21"/>
      <c r="DP151" s="21"/>
      <c r="DQ151" s="21"/>
      <c r="DR151" s="21"/>
      <c r="DS151" s="21"/>
      <c r="DT151" s="21"/>
      <c r="DU151" s="21"/>
      <c r="DV151" s="21"/>
      <c r="DW151" s="21"/>
      <c r="DX151" s="21"/>
      <c r="DY151" s="21"/>
      <c r="DZ151" s="21"/>
      <c r="EA151" s="21"/>
      <c r="EB151" s="21"/>
      <c r="EC151" s="21"/>
      <c r="ED151" s="21"/>
      <c r="EE151" s="21"/>
      <c r="EF151" s="21"/>
      <c r="EG151" s="21"/>
      <c r="EH151" s="21"/>
      <c r="EI151" s="21"/>
      <c r="EJ151" s="21"/>
      <c r="EK151" s="21"/>
      <c r="EL151" s="21"/>
      <c r="EM151" s="21"/>
      <c r="EN151" s="21"/>
      <c r="EO151" s="21"/>
      <c r="EP151" s="21"/>
      <c r="EQ151" s="21"/>
      <c r="ER151" s="21"/>
      <c r="ES151" s="21"/>
      <c r="ET151" s="21"/>
      <c r="EU151" s="21"/>
      <c r="EV151" s="21"/>
      <c r="EW151" s="21"/>
      <c r="EX151" s="21"/>
      <c r="EY151" s="21"/>
      <c r="EZ151" s="21"/>
      <c r="FA151" s="21"/>
      <c r="FB151" s="21"/>
      <c r="FC151" s="21"/>
      <c r="FD151" s="21"/>
      <c r="FE151" s="21"/>
      <c r="FF151" s="21"/>
      <c r="FG151" s="21"/>
      <c r="FH151" s="21"/>
      <c r="FI151" s="21"/>
      <c r="FJ151" s="21"/>
      <c r="FK151" s="21"/>
      <c r="FL151" s="21"/>
      <c r="FM151" s="21"/>
      <c r="FN151" s="21"/>
      <c r="FO151" s="21"/>
      <c r="FP151" s="21"/>
      <c r="FQ151" s="21"/>
      <c r="FR151" s="21"/>
      <c r="FS151" s="21"/>
      <c r="FT151" s="21"/>
      <c r="FU151" s="21"/>
      <c r="FV151" s="21"/>
      <c r="FW151" s="21"/>
      <c r="FX151" s="21"/>
      <c r="FY151" s="21"/>
      <c r="FZ151" s="21"/>
      <c r="GA151" s="21"/>
      <c r="GB151" s="21"/>
      <c r="GC151" s="21"/>
      <c r="GD151" s="21"/>
      <c r="GE151" s="21"/>
      <c r="GF151" s="21"/>
      <c r="GG151" s="21"/>
      <c r="GH151" s="21"/>
      <c r="GI151" s="21"/>
      <c r="GJ151" s="21"/>
      <c r="GK151" s="21"/>
      <c r="GL151" s="21"/>
      <c r="GM151" s="21"/>
      <c r="GN151" s="21"/>
      <c r="GO151" s="21"/>
      <c r="GP151" s="21"/>
      <c r="GQ151" s="21"/>
      <c r="GR151" s="21"/>
      <c r="GS151" s="21"/>
      <c r="GT151" s="21"/>
    </row>
    <row r="152" spans="11:202" x14ac:dyDescent="0.3">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1"/>
      <c r="CO152" s="21"/>
      <c r="CP152" s="21"/>
      <c r="CQ152" s="21"/>
      <c r="CR152" s="21"/>
      <c r="CS152" s="21"/>
      <c r="CT152" s="21"/>
      <c r="CU152" s="21"/>
      <c r="CV152" s="21"/>
      <c r="CW152" s="21"/>
      <c r="CX152" s="21"/>
      <c r="CY152" s="21"/>
      <c r="CZ152" s="21"/>
      <c r="DA152" s="21"/>
      <c r="DB152" s="21"/>
      <c r="DC152" s="21"/>
      <c r="DD152" s="21"/>
      <c r="DE152" s="21"/>
      <c r="DF152" s="21"/>
      <c r="DG152" s="21"/>
      <c r="DH152" s="21"/>
      <c r="DI152" s="21"/>
      <c r="DJ152" s="21"/>
      <c r="DK152" s="21"/>
      <c r="DL152" s="21"/>
      <c r="DM152" s="21"/>
      <c r="DN152" s="21"/>
      <c r="DO152" s="21"/>
      <c r="DP152" s="21"/>
      <c r="DQ152" s="21"/>
      <c r="DR152" s="21"/>
      <c r="DS152" s="21"/>
      <c r="DT152" s="21"/>
      <c r="DU152" s="21"/>
      <c r="DV152" s="21"/>
      <c r="DW152" s="21"/>
      <c r="DX152" s="21"/>
      <c r="DY152" s="21"/>
      <c r="DZ152" s="21"/>
      <c r="EA152" s="21"/>
      <c r="EB152" s="21"/>
      <c r="EC152" s="21"/>
      <c r="ED152" s="21"/>
      <c r="EE152" s="21"/>
      <c r="EF152" s="21"/>
      <c r="EG152" s="21"/>
      <c r="EH152" s="21"/>
      <c r="EI152" s="21"/>
      <c r="EJ152" s="21"/>
      <c r="EK152" s="21"/>
      <c r="EL152" s="21"/>
      <c r="EM152" s="21"/>
      <c r="EN152" s="21"/>
      <c r="EO152" s="21"/>
      <c r="EP152" s="21"/>
      <c r="EQ152" s="21"/>
      <c r="ER152" s="21"/>
      <c r="ES152" s="21"/>
      <c r="ET152" s="21"/>
      <c r="EU152" s="21"/>
      <c r="EV152" s="21"/>
      <c r="EW152" s="21"/>
      <c r="EX152" s="21"/>
      <c r="EY152" s="21"/>
      <c r="EZ152" s="21"/>
      <c r="FA152" s="21"/>
      <c r="FB152" s="21"/>
      <c r="FC152" s="21"/>
      <c r="FD152" s="21"/>
      <c r="FE152" s="21"/>
      <c r="FF152" s="21"/>
      <c r="FG152" s="21"/>
      <c r="FH152" s="21"/>
      <c r="FI152" s="21"/>
      <c r="FJ152" s="21"/>
      <c r="FK152" s="21"/>
      <c r="FL152" s="21"/>
      <c r="FM152" s="21"/>
      <c r="FN152" s="21"/>
      <c r="FO152" s="21"/>
      <c r="FP152" s="21"/>
      <c r="FQ152" s="21"/>
      <c r="FR152" s="21"/>
      <c r="FS152" s="21"/>
      <c r="FT152" s="21"/>
      <c r="FU152" s="21"/>
      <c r="FV152" s="21"/>
      <c r="FW152" s="21"/>
      <c r="FX152" s="21"/>
      <c r="FY152" s="21"/>
      <c r="FZ152" s="21"/>
      <c r="GA152" s="21"/>
      <c r="GB152" s="21"/>
      <c r="GC152" s="21"/>
      <c r="GD152" s="21"/>
      <c r="GE152" s="21"/>
      <c r="GF152" s="21"/>
      <c r="GG152" s="21"/>
      <c r="GH152" s="21"/>
      <c r="GI152" s="21"/>
      <c r="GJ152" s="21"/>
      <c r="GK152" s="21"/>
      <c r="GL152" s="21"/>
      <c r="GM152" s="21"/>
      <c r="GN152" s="21"/>
      <c r="GO152" s="21"/>
      <c r="GP152" s="21"/>
      <c r="GQ152" s="21"/>
      <c r="GR152" s="21"/>
      <c r="GS152" s="21"/>
      <c r="GT152" s="21"/>
    </row>
    <row r="153" spans="11:202" x14ac:dyDescent="0.3">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c r="CC153" s="28"/>
      <c r="CD153" s="28"/>
      <c r="CE153" s="28"/>
      <c r="CF153" s="28"/>
      <c r="CG153" s="28"/>
      <c r="CH153" s="28"/>
      <c r="CI153" s="28"/>
      <c r="CJ153" s="28"/>
      <c r="CK153" s="28"/>
      <c r="CL153" s="28"/>
      <c r="CM153" s="28"/>
      <c r="CN153" s="21"/>
      <c r="CO153" s="21"/>
      <c r="CP153" s="21"/>
      <c r="CQ153" s="21"/>
      <c r="CR153" s="21"/>
      <c r="CS153" s="21"/>
      <c r="CT153" s="21"/>
      <c r="CU153" s="21"/>
      <c r="CV153" s="21"/>
      <c r="CW153" s="21"/>
      <c r="CX153" s="21"/>
      <c r="CY153" s="21"/>
      <c r="CZ153" s="21"/>
      <c r="DA153" s="21"/>
      <c r="DB153" s="21"/>
      <c r="DC153" s="21"/>
      <c r="DD153" s="21"/>
      <c r="DE153" s="21"/>
      <c r="DF153" s="21"/>
      <c r="DG153" s="21"/>
      <c r="DH153" s="21"/>
      <c r="DI153" s="21"/>
      <c r="DJ153" s="21"/>
      <c r="DK153" s="21"/>
      <c r="DL153" s="21"/>
      <c r="DM153" s="21"/>
      <c r="DN153" s="21"/>
      <c r="DO153" s="21"/>
      <c r="DP153" s="21"/>
      <c r="DQ153" s="21"/>
      <c r="DR153" s="21"/>
      <c r="DS153" s="21"/>
      <c r="DT153" s="21"/>
      <c r="DU153" s="21"/>
      <c r="DV153" s="21"/>
      <c r="DW153" s="21"/>
      <c r="DX153" s="21"/>
      <c r="DY153" s="21"/>
      <c r="DZ153" s="21"/>
      <c r="EA153" s="21"/>
      <c r="EB153" s="21"/>
      <c r="EC153" s="21"/>
      <c r="ED153" s="21"/>
      <c r="EE153" s="21"/>
      <c r="EF153" s="21"/>
      <c r="EG153" s="21"/>
      <c r="EH153" s="21"/>
      <c r="EI153" s="21"/>
      <c r="EJ153" s="21"/>
      <c r="EK153" s="21"/>
      <c r="EL153" s="21"/>
      <c r="EM153" s="21"/>
      <c r="EN153" s="21"/>
      <c r="EO153" s="21"/>
      <c r="EP153" s="21"/>
      <c r="EQ153" s="21"/>
      <c r="ER153" s="21"/>
      <c r="ES153" s="21"/>
      <c r="ET153" s="21"/>
      <c r="EU153" s="21"/>
      <c r="EV153" s="21"/>
      <c r="EW153" s="21"/>
      <c r="EX153" s="21"/>
      <c r="EY153" s="21"/>
      <c r="EZ153" s="21"/>
      <c r="FA153" s="21"/>
      <c r="FB153" s="21"/>
      <c r="FC153" s="21"/>
      <c r="FD153" s="21"/>
      <c r="FE153" s="21"/>
      <c r="FF153" s="21"/>
      <c r="FG153" s="21"/>
      <c r="FH153" s="21"/>
      <c r="FI153" s="21"/>
      <c r="FJ153" s="21"/>
      <c r="FK153" s="21"/>
      <c r="FL153" s="21"/>
      <c r="FM153" s="21"/>
      <c r="FN153" s="21"/>
      <c r="FO153" s="21"/>
      <c r="FP153" s="21"/>
      <c r="FQ153" s="21"/>
      <c r="FR153" s="21"/>
      <c r="FS153" s="21"/>
      <c r="FT153" s="21"/>
      <c r="FU153" s="21"/>
      <c r="FV153" s="21"/>
      <c r="FW153" s="21"/>
      <c r="FX153" s="21"/>
      <c r="FY153" s="21"/>
      <c r="FZ153" s="21"/>
      <c r="GA153" s="21"/>
      <c r="GB153" s="21"/>
      <c r="GC153" s="21"/>
      <c r="GD153" s="21"/>
      <c r="GE153" s="21"/>
      <c r="GF153" s="21"/>
      <c r="GG153" s="21"/>
      <c r="GH153" s="21"/>
      <c r="GI153" s="21"/>
      <c r="GJ153" s="21"/>
      <c r="GK153" s="21"/>
      <c r="GL153" s="21"/>
      <c r="GM153" s="21"/>
      <c r="GN153" s="21"/>
      <c r="GO153" s="21"/>
      <c r="GP153" s="21"/>
      <c r="GQ153" s="21"/>
      <c r="GR153" s="21"/>
      <c r="GS153" s="21"/>
      <c r="GT153" s="21"/>
    </row>
    <row r="154" spans="11:202" x14ac:dyDescent="0.3">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1"/>
      <c r="CO154" s="21"/>
      <c r="CP154" s="21"/>
      <c r="CQ154" s="21"/>
      <c r="CR154" s="21"/>
      <c r="CS154" s="21"/>
      <c r="CT154" s="21"/>
      <c r="CU154" s="21"/>
      <c r="CV154" s="21"/>
      <c r="CW154" s="21"/>
      <c r="CX154" s="21"/>
      <c r="CY154" s="21"/>
      <c r="CZ154" s="21"/>
      <c r="DA154" s="21"/>
      <c r="DB154" s="21"/>
      <c r="DC154" s="21"/>
      <c r="DD154" s="21"/>
      <c r="DE154" s="21"/>
      <c r="DF154" s="21"/>
      <c r="DG154" s="21"/>
      <c r="DH154" s="21"/>
      <c r="DI154" s="21"/>
      <c r="DJ154" s="21"/>
      <c r="DK154" s="21"/>
      <c r="DL154" s="21"/>
      <c r="DM154" s="21"/>
      <c r="DN154" s="21"/>
      <c r="DO154" s="21"/>
      <c r="DP154" s="21"/>
      <c r="DQ154" s="21"/>
      <c r="DR154" s="21"/>
      <c r="DS154" s="21"/>
      <c r="DT154" s="21"/>
      <c r="DU154" s="21"/>
      <c r="DV154" s="21"/>
      <c r="DW154" s="21"/>
      <c r="DX154" s="21"/>
      <c r="DY154" s="21"/>
      <c r="DZ154" s="21"/>
      <c r="EA154" s="21"/>
      <c r="EB154" s="21"/>
      <c r="EC154" s="21"/>
      <c r="ED154" s="21"/>
      <c r="EE154" s="21"/>
      <c r="EF154" s="21"/>
      <c r="EG154" s="21"/>
      <c r="EH154" s="21"/>
      <c r="EI154" s="21"/>
      <c r="EJ154" s="21"/>
      <c r="EK154" s="21"/>
      <c r="EL154" s="21"/>
      <c r="EM154" s="21"/>
      <c r="EN154" s="21"/>
      <c r="EO154" s="21"/>
      <c r="EP154" s="21"/>
      <c r="EQ154" s="21"/>
      <c r="ER154" s="21"/>
      <c r="ES154" s="21"/>
      <c r="ET154" s="21"/>
      <c r="EU154" s="21"/>
      <c r="EV154" s="21"/>
      <c r="EW154" s="21"/>
      <c r="EX154" s="21"/>
      <c r="EY154" s="21"/>
      <c r="EZ154" s="21"/>
      <c r="FA154" s="21"/>
      <c r="FB154" s="21"/>
      <c r="FC154" s="21"/>
      <c r="FD154" s="21"/>
      <c r="FE154" s="21"/>
      <c r="FF154" s="21"/>
      <c r="FG154" s="21"/>
      <c r="FH154" s="21"/>
      <c r="FI154" s="21"/>
      <c r="FJ154" s="21"/>
      <c r="FK154" s="21"/>
      <c r="FL154" s="21"/>
      <c r="FM154" s="21"/>
      <c r="FN154" s="21"/>
      <c r="FO154" s="21"/>
      <c r="FP154" s="21"/>
      <c r="FQ154" s="21"/>
      <c r="FR154" s="21"/>
      <c r="FS154" s="21"/>
      <c r="FT154" s="21"/>
      <c r="FU154" s="21"/>
      <c r="FV154" s="21"/>
      <c r="FW154" s="21"/>
      <c r="FX154" s="21"/>
      <c r="FY154" s="21"/>
      <c r="FZ154" s="21"/>
      <c r="GA154" s="21"/>
      <c r="GB154" s="21"/>
      <c r="GC154" s="21"/>
      <c r="GD154" s="21"/>
      <c r="GE154" s="21"/>
      <c r="GF154" s="21"/>
      <c r="GG154" s="21"/>
      <c r="GH154" s="21"/>
      <c r="GI154" s="21"/>
      <c r="GJ154" s="21"/>
      <c r="GK154" s="21"/>
      <c r="GL154" s="21"/>
      <c r="GM154" s="21"/>
      <c r="GN154" s="21"/>
      <c r="GO154" s="21"/>
      <c r="GP154" s="21"/>
      <c r="GQ154" s="21"/>
      <c r="GR154" s="21"/>
      <c r="GS154" s="21"/>
      <c r="GT154" s="21"/>
    </row>
    <row r="155" spans="11:202" x14ac:dyDescent="0.3">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c r="CH155" s="28"/>
      <c r="CI155" s="28"/>
      <c r="CJ155" s="28"/>
      <c r="CK155" s="28"/>
      <c r="CL155" s="28"/>
      <c r="CM155" s="28"/>
      <c r="CN155" s="21"/>
      <c r="CO155" s="21"/>
      <c r="CP155" s="21"/>
      <c r="CQ155" s="21"/>
      <c r="CR155" s="21"/>
      <c r="CS155" s="21"/>
      <c r="CT155" s="21"/>
      <c r="CU155" s="21"/>
      <c r="CV155" s="21"/>
      <c r="CW155" s="21"/>
      <c r="CX155" s="21"/>
      <c r="CY155" s="21"/>
      <c r="CZ155" s="21"/>
      <c r="DA155" s="21"/>
      <c r="DB155" s="21"/>
      <c r="DC155" s="21"/>
      <c r="DD155" s="21"/>
      <c r="DE155" s="21"/>
      <c r="DF155" s="21"/>
      <c r="DG155" s="21"/>
      <c r="DH155" s="21"/>
      <c r="DI155" s="21"/>
      <c r="DJ155" s="21"/>
      <c r="DK155" s="21"/>
      <c r="DL155" s="21"/>
      <c r="DM155" s="21"/>
      <c r="DN155" s="21"/>
      <c r="DO155" s="21"/>
      <c r="DP155" s="21"/>
      <c r="DQ155" s="21"/>
      <c r="DR155" s="21"/>
      <c r="DS155" s="21"/>
      <c r="DT155" s="21"/>
      <c r="DU155" s="21"/>
      <c r="DV155" s="21"/>
      <c r="DW155" s="21"/>
      <c r="DX155" s="21"/>
      <c r="DY155" s="21"/>
      <c r="DZ155" s="21"/>
      <c r="EA155" s="21"/>
      <c r="EB155" s="21"/>
      <c r="EC155" s="21"/>
      <c r="ED155" s="21"/>
      <c r="EE155" s="21"/>
      <c r="EF155" s="21"/>
      <c r="EG155" s="21"/>
      <c r="EH155" s="21"/>
      <c r="EI155" s="21"/>
      <c r="EJ155" s="21"/>
      <c r="EK155" s="21"/>
      <c r="EL155" s="21"/>
      <c r="EM155" s="21"/>
      <c r="EN155" s="21"/>
      <c r="EO155" s="21"/>
      <c r="EP155" s="21"/>
      <c r="EQ155" s="21"/>
      <c r="ER155" s="21"/>
      <c r="ES155" s="21"/>
      <c r="ET155" s="21"/>
      <c r="EU155" s="21"/>
      <c r="EV155" s="21"/>
      <c r="EW155" s="21"/>
      <c r="EX155" s="21"/>
      <c r="EY155" s="21"/>
      <c r="EZ155" s="21"/>
      <c r="FA155" s="21"/>
      <c r="FB155" s="21"/>
      <c r="FC155" s="21"/>
      <c r="FD155" s="21"/>
      <c r="FE155" s="21"/>
      <c r="FF155" s="21"/>
      <c r="FG155" s="21"/>
      <c r="FH155" s="21"/>
      <c r="FI155" s="21"/>
      <c r="FJ155" s="21"/>
      <c r="FK155" s="21"/>
      <c r="FL155" s="21"/>
      <c r="FM155" s="21"/>
      <c r="FN155" s="21"/>
      <c r="FO155" s="21"/>
      <c r="FP155" s="21"/>
      <c r="FQ155" s="21"/>
      <c r="FR155" s="21"/>
      <c r="FS155" s="21"/>
      <c r="FT155" s="21"/>
      <c r="FU155" s="21"/>
      <c r="FV155" s="21"/>
      <c r="FW155" s="21"/>
      <c r="FX155" s="21"/>
      <c r="FY155" s="21"/>
      <c r="FZ155" s="21"/>
      <c r="GA155" s="21"/>
      <c r="GB155" s="21"/>
      <c r="GC155" s="21"/>
      <c r="GD155" s="21"/>
      <c r="GE155" s="21"/>
      <c r="GF155" s="21"/>
      <c r="GG155" s="21"/>
      <c r="GH155" s="21"/>
      <c r="GI155" s="21"/>
      <c r="GJ155" s="21"/>
      <c r="GK155" s="21"/>
      <c r="GL155" s="21"/>
      <c r="GM155" s="21"/>
      <c r="GN155" s="21"/>
      <c r="GO155" s="21"/>
      <c r="GP155" s="21"/>
      <c r="GQ155" s="21"/>
      <c r="GR155" s="21"/>
      <c r="GS155" s="21"/>
      <c r="GT155" s="21"/>
    </row>
    <row r="156" spans="11:202" x14ac:dyDescent="0.3">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1"/>
      <c r="CO156" s="21"/>
      <c r="CP156" s="21"/>
      <c r="CQ156" s="21"/>
      <c r="CR156" s="21"/>
      <c r="CS156" s="21"/>
      <c r="CT156" s="21"/>
      <c r="CU156" s="21"/>
      <c r="CV156" s="21"/>
      <c r="CW156" s="21"/>
      <c r="CX156" s="21"/>
      <c r="CY156" s="21"/>
      <c r="CZ156" s="21"/>
      <c r="DA156" s="21"/>
      <c r="DB156" s="21"/>
      <c r="DC156" s="21"/>
      <c r="DD156" s="21"/>
      <c r="DE156" s="21"/>
      <c r="DF156" s="21"/>
      <c r="DG156" s="21"/>
      <c r="DH156" s="21"/>
      <c r="DI156" s="21"/>
      <c r="DJ156" s="21"/>
      <c r="DK156" s="21"/>
      <c r="DL156" s="21"/>
      <c r="DM156" s="21"/>
      <c r="DN156" s="21"/>
      <c r="DO156" s="21"/>
      <c r="DP156" s="21"/>
      <c r="DQ156" s="21"/>
      <c r="DR156" s="21"/>
      <c r="DS156" s="21"/>
      <c r="DT156" s="21"/>
      <c r="DU156" s="21"/>
      <c r="DV156" s="21"/>
      <c r="DW156" s="21"/>
      <c r="DX156" s="21"/>
      <c r="DY156" s="21"/>
      <c r="DZ156" s="21"/>
      <c r="EA156" s="21"/>
      <c r="EB156" s="21"/>
      <c r="EC156" s="21"/>
      <c r="ED156" s="21"/>
      <c r="EE156" s="21"/>
      <c r="EF156" s="21"/>
      <c r="EG156" s="21"/>
      <c r="EH156" s="21"/>
      <c r="EI156" s="21"/>
      <c r="EJ156" s="21"/>
      <c r="EK156" s="21"/>
      <c r="EL156" s="21"/>
      <c r="EM156" s="21"/>
      <c r="EN156" s="21"/>
      <c r="EO156" s="21"/>
      <c r="EP156" s="21"/>
      <c r="EQ156" s="21"/>
      <c r="ER156" s="21"/>
      <c r="ES156" s="21"/>
      <c r="ET156" s="21"/>
      <c r="EU156" s="21"/>
      <c r="EV156" s="21"/>
      <c r="EW156" s="21"/>
      <c r="EX156" s="21"/>
      <c r="EY156" s="21"/>
      <c r="EZ156" s="21"/>
      <c r="FA156" s="21"/>
      <c r="FB156" s="21"/>
      <c r="FC156" s="21"/>
      <c r="FD156" s="21"/>
      <c r="FE156" s="21"/>
      <c r="FF156" s="21"/>
      <c r="FG156" s="21"/>
      <c r="FH156" s="21"/>
      <c r="FI156" s="21"/>
      <c r="FJ156" s="21"/>
      <c r="FK156" s="21"/>
      <c r="FL156" s="21"/>
      <c r="FM156" s="21"/>
      <c r="FN156" s="21"/>
      <c r="FO156" s="21"/>
      <c r="FP156" s="21"/>
      <c r="FQ156" s="21"/>
      <c r="FR156" s="21"/>
      <c r="FS156" s="21"/>
      <c r="FT156" s="21"/>
      <c r="FU156" s="21"/>
      <c r="FV156" s="21"/>
      <c r="FW156" s="21"/>
      <c r="FX156" s="21"/>
      <c r="FY156" s="21"/>
      <c r="FZ156" s="21"/>
      <c r="GA156" s="21"/>
      <c r="GB156" s="21"/>
      <c r="GC156" s="21"/>
      <c r="GD156" s="21"/>
      <c r="GE156" s="21"/>
      <c r="GF156" s="21"/>
      <c r="GG156" s="21"/>
      <c r="GH156" s="21"/>
      <c r="GI156" s="21"/>
      <c r="GJ156" s="21"/>
      <c r="GK156" s="21"/>
      <c r="GL156" s="21"/>
      <c r="GM156" s="21"/>
      <c r="GN156" s="21"/>
      <c r="GO156" s="21"/>
      <c r="GP156" s="21"/>
      <c r="GQ156" s="21"/>
      <c r="GR156" s="21"/>
      <c r="GS156" s="21"/>
      <c r="GT156" s="21"/>
    </row>
    <row r="157" spans="11:202" x14ac:dyDescent="0.3">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c r="CC157" s="28"/>
      <c r="CD157" s="28"/>
      <c r="CE157" s="28"/>
      <c r="CF157" s="28"/>
      <c r="CG157" s="28"/>
      <c r="CH157" s="28"/>
      <c r="CI157" s="28"/>
      <c r="CJ157" s="28"/>
      <c r="CK157" s="28"/>
      <c r="CL157" s="28"/>
      <c r="CM157" s="28"/>
      <c r="CN157" s="21"/>
      <c r="CO157" s="21"/>
      <c r="CP157" s="21"/>
      <c r="CQ157" s="21"/>
      <c r="CR157" s="21"/>
      <c r="CS157" s="21"/>
      <c r="CT157" s="21"/>
      <c r="CU157" s="21"/>
      <c r="CV157" s="21"/>
      <c r="CW157" s="21"/>
      <c r="CX157" s="21"/>
      <c r="CY157" s="21"/>
      <c r="CZ157" s="21"/>
      <c r="DA157" s="21"/>
      <c r="DB157" s="21"/>
      <c r="DC157" s="21"/>
      <c r="DD157" s="21"/>
      <c r="DE157" s="21"/>
      <c r="DF157" s="21"/>
      <c r="DG157" s="21"/>
      <c r="DH157" s="21"/>
      <c r="DI157" s="21"/>
      <c r="DJ157" s="21"/>
      <c r="DK157" s="21"/>
      <c r="DL157" s="21"/>
      <c r="DM157" s="21"/>
      <c r="DN157" s="21"/>
      <c r="DO157" s="21"/>
      <c r="DP157" s="21"/>
      <c r="DQ157" s="21"/>
      <c r="DR157" s="21"/>
      <c r="DS157" s="21"/>
      <c r="DT157" s="21"/>
      <c r="DU157" s="21"/>
      <c r="DV157" s="21"/>
      <c r="DW157" s="21"/>
      <c r="DX157" s="21"/>
      <c r="DY157" s="21"/>
      <c r="DZ157" s="21"/>
      <c r="EA157" s="21"/>
      <c r="EB157" s="21"/>
      <c r="EC157" s="21"/>
      <c r="ED157" s="21"/>
      <c r="EE157" s="21"/>
      <c r="EF157" s="21"/>
      <c r="EG157" s="21"/>
      <c r="EH157" s="21"/>
      <c r="EI157" s="21"/>
      <c r="EJ157" s="21"/>
      <c r="EK157" s="21"/>
      <c r="EL157" s="21"/>
      <c r="EM157" s="21"/>
      <c r="EN157" s="21"/>
      <c r="EO157" s="21"/>
      <c r="EP157" s="21"/>
      <c r="EQ157" s="21"/>
      <c r="ER157" s="21"/>
      <c r="ES157" s="21"/>
      <c r="ET157" s="21"/>
      <c r="EU157" s="21"/>
      <c r="EV157" s="21"/>
      <c r="EW157" s="21"/>
      <c r="EX157" s="21"/>
      <c r="EY157" s="21"/>
      <c r="EZ157" s="21"/>
      <c r="FA157" s="21"/>
      <c r="FB157" s="21"/>
      <c r="FC157" s="21"/>
      <c r="FD157" s="21"/>
      <c r="FE157" s="21"/>
      <c r="FF157" s="21"/>
      <c r="FG157" s="21"/>
      <c r="FH157" s="21"/>
      <c r="FI157" s="21"/>
      <c r="FJ157" s="21"/>
      <c r="FK157" s="21"/>
      <c r="FL157" s="21"/>
      <c r="FM157" s="21"/>
      <c r="FN157" s="21"/>
      <c r="FO157" s="21"/>
      <c r="FP157" s="21"/>
      <c r="FQ157" s="21"/>
      <c r="FR157" s="21"/>
      <c r="FS157" s="21"/>
      <c r="FT157" s="21"/>
      <c r="FU157" s="21"/>
      <c r="FV157" s="21"/>
      <c r="FW157" s="21"/>
      <c r="FX157" s="21"/>
      <c r="FY157" s="21"/>
      <c r="FZ157" s="21"/>
      <c r="GA157" s="21"/>
      <c r="GB157" s="21"/>
      <c r="GC157" s="21"/>
      <c r="GD157" s="21"/>
      <c r="GE157" s="21"/>
      <c r="GF157" s="21"/>
      <c r="GG157" s="21"/>
      <c r="GH157" s="21"/>
      <c r="GI157" s="21"/>
      <c r="GJ157" s="21"/>
      <c r="GK157" s="21"/>
      <c r="GL157" s="21"/>
      <c r="GM157" s="21"/>
      <c r="GN157" s="21"/>
      <c r="GO157" s="21"/>
      <c r="GP157" s="21"/>
      <c r="GQ157" s="21"/>
      <c r="GR157" s="21"/>
      <c r="GS157" s="21"/>
      <c r="GT157" s="21"/>
    </row>
    <row r="158" spans="11:202" x14ac:dyDescent="0.3">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1"/>
      <c r="CO158" s="21"/>
      <c r="CP158" s="21"/>
      <c r="CQ158" s="21"/>
      <c r="CR158" s="21"/>
      <c r="CS158" s="21"/>
      <c r="CT158" s="21"/>
      <c r="CU158" s="21"/>
      <c r="CV158" s="21"/>
      <c r="CW158" s="21"/>
      <c r="CX158" s="21"/>
      <c r="CY158" s="21"/>
      <c r="CZ158" s="21"/>
      <c r="DA158" s="21"/>
      <c r="DB158" s="21"/>
      <c r="DC158" s="21"/>
      <c r="DD158" s="21"/>
      <c r="DE158" s="21"/>
      <c r="DF158" s="21"/>
      <c r="DG158" s="21"/>
      <c r="DH158" s="21"/>
      <c r="DI158" s="21"/>
      <c r="DJ158" s="21"/>
      <c r="DK158" s="21"/>
      <c r="DL158" s="21"/>
      <c r="DM158" s="21"/>
      <c r="DN158" s="21"/>
      <c r="DO158" s="21"/>
      <c r="DP158" s="21"/>
      <c r="DQ158" s="21"/>
      <c r="DR158" s="21"/>
      <c r="DS158" s="21"/>
      <c r="DT158" s="21"/>
      <c r="DU158" s="21"/>
      <c r="DV158" s="21"/>
      <c r="DW158" s="21"/>
      <c r="DX158" s="21"/>
      <c r="DY158" s="21"/>
      <c r="DZ158" s="21"/>
      <c r="EA158" s="21"/>
      <c r="EB158" s="21"/>
      <c r="EC158" s="21"/>
      <c r="ED158" s="21"/>
      <c r="EE158" s="21"/>
      <c r="EF158" s="21"/>
      <c r="EG158" s="21"/>
      <c r="EH158" s="21"/>
      <c r="EI158" s="21"/>
      <c r="EJ158" s="21"/>
      <c r="EK158" s="21"/>
      <c r="EL158" s="21"/>
      <c r="EM158" s="21"/>
      <c r="EN158" s="21"/>
      <c r="EO158" s="21"/>
      <c r="EP158" s="21"/>
      <c r="EQ158" s="21"/>
      <c r="ER158" s="21"/>
      <c r="ES158" s="21"/>
      <c r="ET158" s="21"/>
      <c r="EU158" s="21"/>
      <c r="EV158" s="21"/>
      <c r="EW158" s="21"/>
      <c r="EX158" s="21"/>
      <c r="EY158" s="21"/>
      <c r="EZ158" s="21"/>
      <c r="FA158" s="21"/>
      <c r="FB158" s="21"/>
      <c r="FC158" s="21"/>
      <c r="FD158" s="21"/>
      <c r="FE158" s="21"/>
      <c r="FF158" s="21"/>
      <c r="FG158" s="21"/>
      <c r="FH158" s="21"/>
      <c r="FI158" s="21"/>
      <c r="FJ158" s="21"/>
      <c r="FK158" s="21"/>
      <c r="FL158" s="21"/>
      <c r="FM158" s="21"/>
      <c r="FN158" s="21"/>
      <c r="FO158" s="21"/>
      <c r="FP158" s="21"/>
      <c r="FQ158" s="21"/>
      <c r="FR158" s="21"/>
      <c r="FS158" s="21"/>
      <c r="FT158" s="21"/>
      <c r="FU158" s="21"/>
      <c r="FV158" s="21"/>
      <c r="FW158" s="21"/>
      <c r="FX158" s="21"/>
      <c r="FY158" s="21"/>
      <c r="FZ158" s="21"/>
      <c r="GA158" s="21"/>
      <c r="GB158" s="21"/>
      <c r="GC158" s="21"/>
      <c r="GD158" s="21"/>
      <c r="GE158" s="21"/>
      <c r="GF158" s="21"/>
      <c r="GG158" s="21"/>
      <c r="GH158" s="21"/>
      <c r="GI158" s="21"/>
      <c r="GJ158" s="21"/>
      <c r="GK158" s="21"/>
      <c r="GL158" s="21"/>
      <c r="GM158" s="21"/>
      <c r="GN158" s="21"/>
      <c r="GO158" s="21"/>
      <c r="GP158" s="21"/>
      <c r="GQ158" s="21"/>
      <c r="GR158" s="21"/>
      <c r="GS158" s="21"/>
      <c r="GT158" s="21"/>
    </row>
    <row r="159" spans="11:202" x14ac:dyDescent="0.3">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c r="CH159" s="28"/>
      <c r="CI159" s="28"/>
      <c r="CJ159" s="28"/>
      <c r="CK159" s="28"/>
      <c r="CL159" s="28"/>
      <c r="CM159" s="28"/>
      <c r="CN159" s="21"/>
      <c r="CO159" s="21"/>
      <c r="CP159" s="21"/>
      <c r="CQ159" s="21"/>
      <c r="CR159" s="21"/>
      <c r="CS159" s="21"/>
      <c r="CT159" s="21"/>
      <c r="CU159" s="21"/>
      <c r="CV159" s="21"/>
      <c r="CW159" s="21"/>
      <c r="CX159" s="21"/>
      <c r="CY159" s="21"/>
      <c r="CZ159" s="21"/>
      <c r="DA159" s="21"/>
      <c r="DB159" s="21"/>
      <c r="DC159" s="21"/>
      <c r="DD159" s="21"/>
      <c r="DE159" s="21"/>
      <c r="DF159" s="21"/>
      <c r="DG159" s="21"/>
      <c r="DH159" s="21"/>
      <c r="DI159" s="21"/>
      <c r="DJ159" s="21"/>
      <c r="DK159" s="21"/>
      <c r="DL159" s="21"/>
      <c r="DM159" s="21"/>
      <c r="DN159" s="21"/>
      <c r="DO159" s="21"/>
      <c r="DP159" s="21"/>
      <c r="DQ159" s="21"/>
      <c r="DR159" s="21"/>
      <c r="DS159" s="21"/>
      <c r="DT159" s="21"/>
      <c r="DU159" s="21"/>
      <c r="DV159" s="21"/>
      <c r="DW159" s="21"/>
      <c r="DX159" s="21"/>
      <c r="DY159" s="21"/>
      <c r="DZ159" s="21"/>
      <c r="EA159" s="21"/>
      <c r="EB159" s="21"/>
      <c r="EC159" s="21"/>
      <c r="ED159" s="21"/>
      <c r="EE159" s="21"/>
      <c r="EF159" s="21"/>
      <c r="EG159" s="21"/>
      <c r="EH159" s="21"/>
      <c r="EI159" s="21"/>
      <c r="EJ159" s="21"/>
      <c r="EK159" s="21"/>
      <c r="EL159" s="21"/>
      <c r="EM159" s="21"/>
      <c r="EN159" s="21"/>
      <c r="EO159" s="21"/>
      <c r="EP159" s="21"/>
      <c r="EQ159" s="21"/>
      <c r="ER159" s="21"/>
      <c r="ES159" s="21"/>
      <c r="ET159" s="21"/>
      <c r="EU159" s="21"/>
      <c r="EV159" s="21"/>
      <c r="EW159" s="21"/>
      <c r="EX159" s="21"/>
      <c r="EY159" s="21"/>
      <c r="EZ159" s="21"/>
      <c r="FA159" s="21"/>
      <c r="FB159" s="21"/>
      <c r="FC159" s="21"/>
      <c r="FD159" s="21"/>
      <c r="FE159" s="21"/>
      <c r="FF159" s="21"/>
      <c r="FG159" s="21"/>
      <c r="FH159" s="21"/>
      <c r="FI159" s="21"/>
      <c r="FJ159" s="21"/>
      <c r="FK159" s="21"/>
      <c r="FL159" s="21"/>
      <c r="FM159" s="21"/>
      <c r="FN159" s="21"/>
      <c r="FO159" s="21"/>
      <c r="FP159" s="21"/>
      <c r="FQ159" s="21"/>
      <c r="FR159" s="21"/>
      <c r="FS159" s="21"/>
      <c r="FT159" s="21"/>
      <c r="FU159" s="21"/>
      <c r="FV159" s="21"/>
      <c r="FW159" s="21"/>
      <c r="FX159" s="21"/>
      <c r="FY159" s="21"/>
      <c r="FZ159" s="21"/>
      <c r="GA159" s="21"/>
      <c r="GB159" s="21"/>
      <c r="GC159" s="21"/>
      <c r="GD159" s="21"/>
      <c r="GE159" s="21"/>
      <c r="GF159" s="21"/>
      <c r="GG159" s="21"/>
      <c r="GH159" s="21"/>
      <c r="GI159" s="21"/>
      <c r="GJ159" s="21"/>
      <c r="GK159" s="21"/>
      <c r="GL159" s="21"/>
      <c r="GM159" s="21"/>
      <c r="GN159" s="21"/>
      <c r="GO159" s="21"/>
      <c r="GP159" s="21"/>
      <c r="GQ159" s="21"/>
      <c r="GR159" s="21"/>
      <c r="GS159" s="21"/>
      <c r="GT159" s="21"/>
    </row>
    <row r="160" spans="11:202" x14ac:dyDescent="0.3">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1"/>
      <c r="CO160" s="21"/>
      <c r="CP160" s="21"/>
      <c r="CQ160" s="21"/>
      <c r="CR160" s="21"/>
      <c r="CS160" s="21"/>
      <c r="CT160" s="21"/>
      <c r="CU160" s="21"/>
      <c r="CV160" s="21"/>
      <c r="CW160" s="21"/>
      <c r="CX160" s="21"/>
      <c r="CY160" s="21"/>
      <c r="CZ160" s="21"/>
      <c r="DA160" s="21"/>
      <c r="DB160" s="21"/>
      <c r="DC160" s="21"/>
      <c r="DD160" s="21"/>
      <c r="DE160" s="21"/>
      <c r="DF160" s="21"/>
      <c r="DG160" s="21"/>
      <c r="DH160" s="21"/>
      <c r="DI160" s="21"/>
      <c r="DJ160" s="21"/>
      <c r="DK160" s="21"/>
      <c r="DL160" s="21"/>
      <c r="DM160" s="21"/>
      <c r="DN160" s="21"/>
      <c r="DO160" s="21"/>
      <c r="DP160" s="21"/>
      <c r="DQ160" s="21"/>
      <c r="DR160" s="21"/>
      <c r="DS160" s="21"/>
      <c r="DT160" s="21"/>
      <c r="DU160" s="21"/>
      <c r="DV160" s="21"/>
      <c r="DW160" s="21"/>
      <c r="DX160" s="21"/>
      <c r="DY160" s="21"/>
      <c r="DZ160" s="21"/>
      <c r="EA160" s="21"/>
      <c r="EB160" s="21"/>
      <c r="EC160" s="21"/>
      <c r="ED160" s="21"/>
      <c r="EE160" s="21"/>
      <c r="EF160" s="21"/>
      <c r="EG160" s="21"/>
      <c r="EH160" s="21"/>
      <c r="EI160" s="21"/>
      <c r="EJ160" s="21"/>
      <c r="EK160" s="21"/>
      <c r="EL160" s="21"/>
      <c r="EM160" s="21"/>
      <c r="EN160" s="21"/>
      <c r="EO160" s="21"/>
      <c r="EP160" s="21"/>
      <c r="EQ160" s="21"/>
      <c r="ER160" s="21"/>
      <c r="ES160" s="21"/>
      <c r="ET160" s="21"/>
      <c r="EU160" s="21"/>
      <c r="EV160" s="21"/>
      <c r="EW160" s="21"/>
      <c r="EX160" s="21"/>
      <c r="EY160" s="21"/>
      <c r="EZ160" s="21"/>
      <c r="FA160" s="21"/>
      <c r="FB160" s="21"/>
      <c r="FC160" s="21"/>
      <c r="FD160" s="21"/>
      <c r="FE160" s="21"/>
      <c r="FF160" s="21"/>
      <c r="FG160" s="21"/>
      <c r="FH160" s="21"/>
      <c r="FI160" s="21"/>
      <c r="FJ160" s="21"/>
      <c r="FK160" s="21"/>
      <c r="FL160" s="21"/>
      <c r="FM160" s="21"/>
      <c r="FN160" s="21"/>
      <c r="FO160" s="21"/>
      <c r="FP160" s="21"/>
      <c r="FQ160" s="21"/>
      <c r="FR160" s="21"/>
      <c r="FS160" s="21"/>
      <c r="FT160" s="21"/>
      <c r="FU160" s="21"/>
      <c r="FV160" s="21"/>
      <c r="FW160" s="21"/>
      <c r="FX160" s="21"/>
      <c r="FY160" s="21"/>
      <c r="FZ160" s="21"/>
      <c r="GA160" s="21"/>
      <c r="GB160" s="21"/>
      <c r="GC160" s="21"/>
      <c r="GD160" s="21"/>
      <c r="GE160" s="21"/>
      <c r="GF160" s="21"/>
      <c r="GG160" s="21"/>
      <c r="GH160" s="21"/>
      <c r="GI160" s="21"/>
      <c r="GJ160" s="21"/>
      <c r="GK160" s="21"/>
      <c r="GL160" s="21"/>
      <c r="GM160" s="21"/>
      <c r="GN160" s="21"/>
      <c r="GO160" s="21"/>
      <c r="GP160" s="21"/>
      <c r="GQ160" s="21"/>
      <c r="GR160" s="21"/>
      <c r="GS160" s="21"/>
      <c r="GT160" s="21"/>
    </row>
    <row r="161" spans="11:202" x14ac:dyDescent="0.3">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21"/>
      <c r="DK161" s="21"/>
      <c r="DL161" s="21"/>
      <c r="DM161" s="21"/>
      <c r="DN161" s="21"/>
      <c r="DO161" s="21"/>
      <c r="DP161" s="21"/>
      <c r="DQ161" s="21"/>
      <c r="DR161" s="21"/>
      <c r="DS161" s="21"/>
      <c r="DT161" s="21"/>
      <c r="DU161" s="21"/>
      <c r="DV161" s="21"/>
      <c r="DW161" s="21"/>
      <c r="DX161" s="21"/>
      <c r="DY161" s="21"/>
      <c r="DZ161" s="21"/>
      <c r="EA161" s="21"/>
      <c r="EB161" s="21"/>
      <c r="EC161" s="21"/>
      <c r="ED161" s="21"/>
      <c r="EE161" s="21"/>
      <c r="EF161" s="21"/>
      <c r="EG161" s="21"/>
      <c r="EH161" s="21"/>
      <c r="EI161" s="21"/>
      <c r="EJ161" s="21"/>
      <c r="EK161" s="21"/>
      <c r="EL161" s="21"/>
      <c r="EM161" s="21"/>
      <c r="EN161" s="21"/>
      <c r="EO161" s="21"/>
      <c r="EP161" s="21"/>
      <c r="EQ161" s="21"/>
      <c r="ER161" s="21"/>
      <c r="ES161" s="21"/>
      <c r="ET161" s="21"/>
      <c r="EU161" s="21"/>
      <c r="EV161" s="21"/>
      <c r="EW161" s="21"/>
      <c r="EX161" s="21"/>
      <c r="EY161" s="21"/>
      <c r="EZ161" s="21"/>
      <c r="FA161" s="21"/>
      <c r="FB161" s="21"/>
      <c r="FC161" s="21"/>
      <c r="FD161" s="21"/>
      <c r="FE161" s="21"/>
      <c r="FF161" s="21"/>
      <c r="FG161" s="21"/>
      <c r="FH161" s="21"/>
      <c r="FI161" s="21"/>
      <c r="FJ161" s="21"/>
      <c r="FK161" s="21"/>
      <c r="FL161" s="21"/>
      <c r="FM161" s="21"/>
      <c r="FN161" s="21"/>
      <c r="FO161" s="21"/>
      <c r="FP161" s="21"/>
      <c r="FQ161" s="21"/>
      <c r="FR161" s="21"/>
      <c r="FS161" s="21"/>
      <c r="FT161" s="21"/>
      <c r="FU161" s="21"/>
      <c r="FV161" s="21"/>
      <c r="FW161" s="21"/>
      <c r="FX161" s="21"/>
      <c r="FY161" s="21"/>
      <c r="FZ161" s="21"/>
      <c r="GA161" s="21"/>
      <c r="GB161" s="21"/>
      <c r="GC161" s="21"/>
      <c r="GD161" s="21"/>
      <c r="GE161" s="21"/>
      <c r="GF161" s="21"/>
      <c r="GG161" s="21"/>
      <c r="GH161" s="21"/>
      <c r="GI161" s="21"/>
      <c r="GJ161" s="21"/>
      <c r="GK161" s="21"/>
      <c r="GL161" s="21"/>
      <c r="GM161" s="21"/>
      <c r="GN161" s="21"/>
      <c r="GO161" s="21"/>
      <c r="GP161" s="21"/>
      <c r="GQ161" s="21"/>
      <c r="GR161" s="21"/>
      <c r="GS161" s="21"/>
      <c r="GT161" s="21"/>
    </row>
    <row r="162" spans="11:202" x14ac:dyDescent="0.3">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1"/>
      <c r="CO162" s="21"/>
      <c r="CP162" s="21"/>
      <c r="CQ162" s="21"/>
      <c r="CR162" s="21"/>
      <c r="CS162" s="21"/>
      <c r="CT162" s="21"/>
      <c r="CU162" s="21"/>
      <c r="CV162" s="21"/>
      <c r="CW162" s="21"/>
      <c r="CX162" s="21"/>
      <c r="CY162" s="21"/>
      <c r="CZ162" s="21"/>
      <c r="DA162" s="21"/>
      <c r="DB162" s="21"/>
      <c r="DC162" s="21"/>
      <c r="DD162" s="21"/>
      <c r="DE162" s="21"/>
      <c r="DF162" s="21"/>
      <c r="DG162" s="21"/>
      <c r="DH162" s="21"/>
      <c r="DI162" s="21"/>
      <c r="DJ162" s="21"/>
      <c r="DK162" s="21"/>
      <c r="DL162" s="21"/>
      <c r="DM162" s="21"/>
      <c r="DN162" s="21"/>
      <c r="DO162" s="21"/>
      <c r="DP162" s="21"/>
      <c r="DQ162" s="21"/>
      <c r="DR162" s="21"/>
      <c r="DS162" s="21"/>
      <c r="DT162" s="21"/>
      <c r="DU162" s="21"/>
      <c r="DV162" s="21"/>
      <c r="DW162" s="21"/>
      <c r="DX162" s="21"/>
      <c r="DY162" s="21"/>
      <c r="DZ162" s="21"/>
      <c r="EA162" s="21"/>
      <c r="EB162" s="21"/>
      <c r="EC162" s="21"/>
      <c r="ED162" s="21"/>
      <c r="EE162" s="21"/>
      <c r="EF162" s="21"/>
      <c r="EG162" s="21"/>
      <c r="EH162" s="21"/>
      <c r="EI162" s="21"/>
      <c r="EJ162" s="21"/>
      <c r="EK162" s="21"/>
      <c r="EL162" s="21"/>
      <c r="EM162" s="21"/>
      <c r="EN162" s="21"/>
      <c r="EO162" s="21"/>
      <c r="EP162" s="21"/>
      <c r="EQ162" s="21"/>
      <c r="ER162" s="21"/>
      <c r="ES162" s="21"/>
      <c r="ET162" s="21"/>
      <c r="EU162" s="21"/>
      <c r="EV162" s="21"/>
      <c r="EW162" s="21"/>
      <c r="EX162" s="21"/>
      <c r="EY162" s="21"/>
      <c r="EZ162" s="21"/>
      <c r="FA162" s="21"/>
      <c r="FB162" s="21"/>
      <c r="FC162" s="21"/>
      <c r="FD162" s="21"/>
      <c r="FE162" s="21"/>
      <c r="FF162" s="21"/>
      <c r="FG162" s="21"/>
      <c r="FH162" s="21"/>
      <c r="FI162" s="21"/>
      <c r="FJ162" s="21"/>
      <c r="FK162" s="21"/>
      <c r="FL162" s="21"/>
      <c r="FM162" s="21"/>
      <c r="FN162" s="21"/>
      <c r="FO162" s="21"/>
      <c r="FP162" s="21"/>
      <c r="FQ162" s="21"/>
      <c r="FR162" s="21"/>
      <c r="FS162" s="21"/>
      <c r="FT162" s="21"/>
      <c r="FU162" s="21"/>
      <c r="FV162" s="21"/>
      <c r="FW162" s="21"/>
      <c r="FX162" s="21"/>
      <c r="FY162" s="21"/>
      <c r="FZ162" s="21"/>
      <c r="GA162" s="21"/>
      <c r="GB162" s="21"/>
      <c r="GC162" s="21"/>
      <c r="GD162" s="21"/>
      <c r="GE162" s="21"/>
      <c r="GF162" s="21"/>
      <c r="GG162" s="21"/>
      <c r="GH162" s="21"/>
      <c r="GI162" s="21"/>
      <c r="GJ162" s="21"/>
      <c r="GK162" s="21"/>
      <c r="GL162" s="21"/>
      <c r="GM162" s="21"/>
      <c r="GN162" s="21"/>
      <c r="GO162" s="21"/>
      <c r="GP162" s="21"/>
      <c r="GQ162" s="21"/>
      <c r="GR162" s="21"/>
      <c r="GS162" s="21"/>
      <c r="GT162" s="21"/>
    </row>
    <row r="163" spans="11:202" x14ac:dyDescent="0.3">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1"/>
      <c r="CO163" s="21"/>
      <c r="CP163" s="21"/>
      <c r="CQ163" s="21"/>
      <c r="CR163" s="21"/>
      <c r="CS163" s="21"/>
      <c r="CT163" s="21"/>
      <c r="CU163" s="21"/>
      <c r="CV163" s="21"/>
      <c r="CW163" s="21"/>
      <c r="CX163" s="21"/>
      <c r="CY163" s="21"/>
      <c r="CZ163" s="21"/>
      <c r="DA163" s="21"/>
      <c r="DB163" s="21"/>
      <c r="DC163" s="21"/>
      <c r="DD163" s="21"/>
      <c r="DE163" s="21"/>
      <c r="DF163" s="21"/>
      <c r="DG163" s="21"/>
      <c r="DH163" s="21"/>
      <c r="DI163" s="21"/>
      <c r="DJ163" s="21"/>
      <c r="DK163" s="21"/>
      <c r="DL163" s="21"/>
      <c r="DM163" s="21"/>
      <c r="DN163" s="21"/>
      <c r="DO163" s="21"/>
      <c r="DP163" s="21"/>
      <c r="DQ163" s="21"/>
      <c r="DR163" s="21"/>
      <c r="DS163" s="21"/>
      <c r="DT163" s="21"/>
      <c r="DU163" s="21"/>
      <c r="DV163" s="21"/>
      <c r="DW163" s="21"/>
      <c r="DX163" s="21"/>
      <c r="DY163" s="21"/>
      <c r="DZ163" s="21"/>
      <c r="EA163" s="21"/>
      <c r="EB163" s="21"/>
      <c r="EC163" s="21"/>
      <c r="ED163" s="21"/>
      <c r="EE163" s="21"/>
      <c r="EF163" s="21"/>
      <c r="EG163" s="21"/>
      <c r="EH163" s="21"/>
      <c r="EI163" s="21"/>
      <c r="EJ163" s="21"/>
      <c r="EK163" s="21"/>
      <c r="EL163" s="21"/>
      <c r="EM163" s="21"/>
      <c r="EN163" s="21"/>
      <c r="EO163" s="21"/>
      <c r="EP163" s="21"/>
      <c r="EQ163" s="21"/>
      <c r="ER163" s="21"/>
      <c r="ES163" s="21"/>
      <c r="ET163" s="21"/>
      <c r="EU163" s="21"/>
      <c r="EV163" s="21"/>
      <c r="EW163" s="21"/>
      <c r="EX163" s="21"/>
      <c r="EY163" s="21"/>
      <c r="EZ163" s="21"/>
      <c r="FA163" s="21"/>
      <c r="FB163" s="21"/>
      <c r="FC163" s="21"/>
      <c r="FD163" s="21"/>
      <c r="FE163" s="21"/>
      <c r="FF163" s="21"/>
      <c r="FG163" s="21"/>
      <c r="FH163" s="21"/>
      <c r="FI163" s="21"/>
      <c r="FJ163" s="21"/>
      <c r="FK163" s="21"/>
      <c r="FL163" s="21"/>
      <c r="FM163" s="21"/>
      <c r="FN163" s="21"/>
      <c r="FO163" s="21"/>
      <c r="FP163" s="21"/>
      <c r="FQ163" s="21"/>
      <c r="FR163" s="21"/>
      <c r="FS163" s="21"/>
      <c r="FT163" s="21"/>
      <c r="FU163" s="21"/>
      <c r="FV163" s="21"/>
      <c r="FW163" s="21"/>
      <c r="FX163" s="21"/>
      <c r="FY163" s="21"/>
      <c r="FZ163" s="21"/>
      <c r="GA163" s="21"/>
      <c r="GB163" s="21"/>
      <c r="GC163" s="21"/>
      <c r="GD163" s="21"/>
      <c r="GE163" s="21"/>
      <c r="GF163" s="21"/>
      <c r="GG163" s="21"/>
      <c r="GH163" s="21"/>
      <c r="GI163" s="21"/>
      <c r="GJ163" s="21"/>
      <c r="GK163" s="21"/>
      <c r="GL163" s="21"/>
      <c r="GM163" s="21"/>
      <c r="GN163" s="21"/>
      <c r="GO163" s="21"/>
      <c r="GP163" s="21"/>
      <c r="GQ163" s="21"/>
      <c r="GR163" s="21"/>
      <c r="GS163" s="21"/>
      <c r="GT163" s="21"/>
    </row>
    <row r="164" spans="11:202" x14ac:dyDescent="0.3">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1"/>
      <c r="CO164" s="21"/>
      <c r="CP164" s="21"/>
      <c r="CQ164" s="21"/>
      <c r="CR164" s="21"/>
      <c r="CS164" s="21"/>
      <c r="CT164" s="21"/>
      <c r="CU164" s="21"/>
      <c r="CV164" s="21"/>
      <c r="CW164" s="21"/>
      <c r="CX164" s="21"/>
      <c r="CY164" s="21"/>
      <c r="CZ164" s="21"/>
      <c r="DA164" s="21"/>
      <c r="DB164" s="21"/>
      <c r="DC164" s="21"/>
      <c r="DD164" s="21"/>
      <c r="DE164" s="21"/>
      <c r="DF164" s="21"/>
      <c r="DG164" s="21"/>
      <c r="DH164" s="21"/>
      <c r="DI164" s="21"/>
      <c r="DJ164" s="21"/>
      <c r="DK164" s="21"/>
      <c r="DL164" s="21"/>
      <c r="DM164" s="21"/>
      <c r="DN164" s="21"/>
      <c r="DO164" s="21"/>
      <c r="DP164" s="21"/>
      <c r="DQ164" s="21"/>
      <c r="DR164" s="21"/>
      <c r="DS164" s="21"/>
      <c r="DT164" s="21"/>
      <c r="DU164" s="21"/>
      <c r="DV164" s="21"/>
      <c r="DW164" s="21"/>
      <c r="DX164" s="21"/>
      <c r="DY164" s="21"/>
      <c r="DZ164" s="21"/>
      <c r="EA164" s="21"/>
      <c r="EB164" s="21"/>
      <c r="EC164" s="21"/>
      <c r="ED164" s="21"/>
      <c r="EE164" s="21"/>
      <c r="EF164" s="21"/>
      <c r="EG164" s="21"/>
      <c r="EH164" s="21"/>
      <c r="EI164" s="21"/>
      <c r="EJ164" s="21"/>
      <c r="EK164" s="21"/>
      <c r="EL164" s="21"/>
      <c r="EM164" s="21"/>
      <c r="EN164" s="21"/>
      <c r="EO164" s="21"/>
      <c r="EP164" s="21"/>
      <c r="EQ164" s="21"/>
      <c r="ER164" s="21"/>
      <c r="ES164" s="21"/>
      <c r="ET164" s="21"/>
      <c r="EU164" s="21"/>
      <c r="EV164" s="21"/>
      <c r="EW164" s="21"/>
      <c r="EX164" s="21"/>
      <c r="EY164" s="21"/>
      <c r="EZ164" s="21"/>
      <c r="FA164" s="21"/>
      <c r="FB164" s="21"/>
      <c r="FC164" s="21"/>
      <c r="FD164" s="21"/>
      <c r="FE164" s="21"/>
      <c r="FF164" s="21"/>
      <c r="FG164" s="21"/>
      <c r="FH164" s="21"/>
      <c r="FI164" s="21"/>
      <c r="FJ164" s="21"/>
      <c r="FK164" s="21"/>
      <c r="FL164" s="21"/>
      <c r="FM164" s="21"/>
      <c r="FN164" s="21"/>
      <c r="FO164" s="21"/>
      <c r="FP164" s="21"/>
      <c r="FQ164" s="21"/>
      <c r="FR164" s="21"/>
      <c r="FS164" s="21"/>
      <c r="FT164" s="21"/>
      <c r="FU164" s="21"/>
      <c r="FV164" s="21"/>
      <c r="FW164" s="21"/>
      <c r="FX164" s="21"/>
      <c r="FY164" s="21"/>
      <c r="FZ164" s="21"/>
      <c r="GA164" s="21"/>
      <c r="GB164" s="21"/>
      <c r="GC164" s="21"/>
      <c r="GD164" s="21"/>
      <c r="GE164" s="21"/>
      <c r="GF164" s="21"/>
      <c r="GG164" s="21"/>
      <c r="GH164" s="21"/>
      <c r="GI164" s="21"/>
      <c r="GJ164" s="21"/>
      <c r="GK164" s="21"/>
      <c r="GL164" s="21"/>
      <c r="GM164" s="21"/>
      <c r="GN164" s="21"/>
      <c r="GO164" s="21"/>
      <c r="GP164" s="21"/>
      <c r="GQ164" s="21"/>
      <c r="GR164" s="21"/>
      <c r="GS164" s="21"/>
      <c r="GT164" s="21"/>
    </row>
    <row r="165" spans="11:202" x14ac:dyDescent="0.3">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1"/>
      <c r="CO165" s="21"/>
      <c r="CP165" s="21"/>
      <c r="CQ165" s="21"/>
      <c r="CR165" s="21"/>
      <c r="CS165" s="21"/>
      <c r="CT165" s="21"/>
      <c r="CU165" s="21"/>
      <c r="CV165" s="21"/>
      <c r="CW165" s="21"/>
      <c r="CX165" s="21"/>
      <c r="CY165" s="21"/>
      <c r="CZ165" s="21"/>
      <c r="DA165" s="21"/>
      <c r="DB165" s="21"/>
      <c r="DC165" s="21"/>
      <c r="DD165" s="21"/>
      <c r="DE165" s="21"/>
      <c r="DF165" s="21"/>
      <c r="DG165" s="21"/>
      <c r="DH165" s="21"/>
      <c r="DI165" s="21"/>
      <c r="DJ165" s="21"/>
      <c r="DK165" s="21"/>
      <c r="DL165" s="21"/>
      <c r="DM165" s="21"/>
      <c r="DN165" s="21"/>
      <c r="DO165" s="21"/>
      <c r="DP165" s="21"/>
      <c r="DQ165" s="21"/>
      <c r="DR165" s="21"/>
      <c r="DS165" s="21"/>
      <c r="DT165" s="21"/>
      <c r="DU165" s="21"/>
      <c r="DV165" s="21"/>
      <c r="DW165" s="21"/>
      <c r="DX165" s="21"/>
      <c r="DY165" s="21"/>
      <c r="DZ165" s="21"/>
      <c r="EA165" s="21"/>
      <c r="EB165" s="21"/>
      <c r="EC165" s="21"/>
      <c r="ED165" s="21"/>
      <c r="EE165" s="21"/>
      <c r="EF165" s="21"/>
      <c r="EG165" s="21"/>
      <c r="EH165" s="21"/>
      <c r="EI165" s="21"/>
      <c r="EJ165" s="21"/>
      <c r="EK165" s="21"/>
      <c r="EL165" s="21"/>
      <c r="EM165" s="21"/>
      <c r="EN165" s="21"/>
      <c r="EO165" s="21"/>
      <c r="EP165" s="21"/>
      <c r="EQ165" s="21"/>
      <c r="ER165" s="21"/>
      <c r="ES165" s="21"/>
      <c r="ET165" s="21"/>
      <c r="EU165" s="21"/>
      <c r="EV165" s="21"/>
      <c r="EW165" s="21"/>
      <c r="EX165" s="21"/>
      <c r="EY165" s="21"/>
      <c r="EZ165" s="21"/>
      <c r="FA165" s="21"/>
      <c r="FB165" s="21"/>
      <c r="FC165" s="21"/>
      <c r="FD165" s="21"/>
      <c r="FE165" s="21"/>
      <c r="FF165" s="21"/>
      <c r="FG165" s="21"/>
      <c r="FH165" s="21"/>
      <c r="FI165" s="21"/>
      <c r="FJ165" s="21"/>
      <c r="FK165" s="21"/>
      <c r="FL165" s="21"/>
      <c r="FM165" s="21"/>
      <c r="FN165" s="21"/>
      <c r="FO165" s="21"/>
      <c r="FP165" s="21"/>
      <c r="FQ165" s="21"/>
      <c r="FR165" s="21"/>
      <c r="FS165" s="21"/>
      <c r="FT165" s="21"/>
      <c r="FU165" s="21"/>
      <c r="FV165" s="21"/>
      <c r="FW165" s="21"/>
      <c r="FX165" s="21"/>
      <c r="FY165" s="21"/>
      <c r="FZ165" s="21"/>
      <c r="GA165" s="21"/>
      <c r="GB165" s="21"/>
      <c r="GC165" s="21"/>
      <c r="GD165" s="21"/>
      <c r="GE165" s="21"/>
      <c r="GF165" s="21"/>
      <c r="GG165" s="21"/>
      <c r="GH165" s="21"/>
      <c r="GI165" s="21"/>
      <c r="GJ165" s="21"/>
      <c r="GK165" s="21"/>
      <c r="GL165" s="21"/>
      <c r="GM165" s="21"/>
      <c r="GN165" s="21"/>
      <c r="GO165" s="21"/>
      <c r="GP165" s="21"/>
      <c r="GQ165" s="21"/>
      <c r="GR165" s="21"/>
      <c r="GS165" s="21"/>
      <c r="GT165" s="21"/>
    </row>
    <row r="166" spans="11:202" x14ac:dyDescent="0.3">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1"/>
      <c r="CO166" s="21"/>
      <c r="CP166" s="21"/>
      <c r="CQ166" s="21"/>
      <c r="CR166" s="21"/>
      <c r="CS166" s="21"/>
      <c r="CT166" s="21"/>
      <c r="CU166" s="21"/>
      <c r="CV166" s="21"/>
      <c r="CW166" s="21"/>
      <c r="CX166" s="21"/>
      <c r="CY166" s="21"/>
      <c r="CZ166" s="21"/>
      <c r="DA166" s="21"/>
      <c r="DB166" s="21"/>
      <c r="DC166" s="21"/>
      <c r="DD166" s="21"/>
      <c r="DE166" s="21"/>
      <c r="DF166" s="21"/>
      <c r="DG166" s="21"/>
      <c r="DH166" s="21"/>
      <c r="DI166" s="21"/>
      <c r="DJ166" s="21"/>
      <c r="DK166" s="21"/>
      <c r="DL166" s="21"/>
      <c r="DM166" s="21"/>
      <c r="DN166" s="21"/>
      <c r="DO166" s="21"/>
      <c r="DP166" s="21"/>
      <c r="DQ166" s="21"/>
      <c r="DR166" s="21"/>
      <c r="DS166" s="21"/>
      <c r="DT166" s="21"/>
      <c r="DU166" s="21"/>
      <c r="DV166" s="21"/>
      <c r="DW166" s="21"/>
      <c r="DX166" s="21"/>
      <c r="DY166" s="21"/>
      <c r="DZ166" s="21"/>
      <c r="EA166" s="21"/>
      <c r="EB166" s="21"/>
      <c r="EC166" s="21"/>
      <c r="ED166" s="21"/>
      <c r="EE166" s="21"/>
      <c r="EF166" s="21"/>
      <c r="EG166" s="21"/>
      <c r="EH166" s="21"/>
      <c r="EI166" s="21"/>
      <c r="EJ166" s="21"/>
      <c r="EK166" s="21"/>
      <c r="EL166" s="21"/>
      <c r="EM166" s="21"/>
      <c r="EN166" s="21"/>
      <c r="EO166" s="21"/>
      <c r="EP166" s="21"/>
      <c r="EQ166" s="21"/>
      <c r="ER166" s="21"/>
      <c r="ES166" s="21"/>
      <c r="ET166" s="21"/>
      <c r="EU166" s="21"/>
      <c r="EV166" s="21"/>
      <c r="EW166" s="21"/>
      <c r="EX166" s="21"/>
      <c r="EY166" s="21"/>
      <c r="EZ166" s="21"/>
      <c r="FA166" s="21"/>
      <c r="FB166" s="21"/>
      <c r="FC166" s="21"/>
      <c r="FD166" s="21"/>
      <c r="FE166" s="21"/>
      <c r="FF166" s="21"/>
      <c r="FG166" s="21"/>
      <c r="FH166" s="21"/>
      <c r="FI166" s="21"/>
      <c r="FJ166" s="21"/>
      <c r="FK166" s="21"/>
      <c r="FL166" s="21"/>
      <c r="FM166" s="21"/>
      <c r="FN166" s="21"/>
      <c r="FO166" s="21"/>
      <c r="FP166" s="21"/>
      <c r="FQ166" s="21"/>
      <c r="FR166" s="21"/>
      <c r="FS166" s="21"/>
      <c r="FT166" s="21"/>
      <c r="FU166" s="21"/>
      <c r="FV166" s="21"/>
      <c r="FW166" s="21"/>
      <c r="FX166" s="21"/>
      <c r="FY166" s="21"/>
      <c r="FZ166" s="21"/>
      <c r="GA166" s="21"/>
      <c r="GB166" s="21"/>
      <c r="GC166" s="21"/>
      <c r="GD166" s="21"/>
      <c r="GE166" s="21"/>
      <c r="GF166" s="21"/>
      <c r="GG166" s="21"/>
      <c r="GH166" s="21"/>
      <c r="GI166" s="21"/>
      <c r="GJ166" s="21"/>
      <c r="GK166" s="21"/>
      <c r="GL166" s="21"/>
      <c r="GM166" s="21"/>
      <c r="GN166" s="21"/>
      <c r="GO166" s="21"/>
      <c r="GP166" s="21"/>
      <c r="GQ166" s="21"/>
      <c r="GR166" s="21"/>
      <c r="GS166" s="21"/>
      <c r="GT166" s="21"/>
    </row>
    <row r="167" spans="11:202" x14ac:dyDescent="0.3">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1"/>
      <c r="AZ167" s="21"/>
      <c r="BA167" s="21"/>
      <c r="BB167" s="21"/>
      <c r="BC167" s="21"/>
      <c r="BD167" s="21"/>
      <c r="BE167" s="21"/>
      <c r="BF167" s="21"/>
      <c r="BG167" s="21"/>
      <c r="BH167" s="21"/>
      <c r="BI167" s="21"/>
      <c r="BJ167" s="21"/>
      <c r="BK167" s="21"/>
      <c r="BL167" s="21"/>
      <c r="BM167" s="21"/>
      <c r="BN167" s="21"/>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1"/>
      <c r="CO167" s="21"/>
      <c r="CP167" s="21"/>
      <c r="CQ167" s="21"/>
      <c r="CR167" s="21"/>
      <c r="CS167" s="21"/>
      <c r="CT167" s="21"/>
      <c r="CU167" s="21"/>
      <c r="CV167" s="21"/>
      <c r="CW167" s="21"/>
      <c r="CX167" s="21"/>
      <c r="CY167" s="21"/>
      <c r="CZ167" s="21"/>
      <c r="DA167" s="21"/>
      <c r="DB167" s="21"/>
      <c r="DC167" s="21"/>
      <c r="DD167" s="21"/>
      <c r="DE167" s="21"/>
      <c r="DF167" s="21"/>
      <c r="DG167" s="21"/>
      <c r="DH167" s="21"/>
      <c r="DI167" s="21"/>
      <c r="DJ167" s="21"/>
      <c r="DK167" s="21"/>
      <c r="DL167" s="21"/>
      <c r="DM167" s="21"/>
      <c r="DN167" s="21"/>
      <c r="DO167" s="21"/>
      <c r="DP167" s="21"/>
      <c r="DQ167" s="21"/>
      <c r="DR167" s="21"/>
      <c r="DS167" s="21"/>
      <c r="DT167" s="21"/>
      <c r="DU167" s="21"/>
      <c r="DV167" s="21"/>
      <c r="DW167" s="21"/>
      <c r="DX167" s="21"/>
      <c r="DY167" s="21"/>
      <c r="DZ167" s="21"/>
      <c r="EA167" s="21"/>
      <c r="EB167" s="21"/>
      <c r="EC167" s="21"/>
      <c r="ED167" s="21"/>
      <c r="EE167" s="21"/>
      <c r="EF167" s="21"/>
      <c r="EG167" s="21"/>
      <c r="EH167" s="21"/>
      <c r="EI167" s="21"/>
      <c r="EJ167" s="21"/>
      <c r="EK167" s="21"/>
      <c r="EL167" s="21"/>
      <c r="EM167" s="21"/>
      <c r="EN167" s="21"/>
      <c r="EO167" s="21"/>
      <c r="EP167" s="21"/>
      <c r="EQ167" s="21"/>
      <c r="ER167" s="21"/>
      <c r="ES167" s="21"/>
      <c r="ET167" s="21"/>
      <c r="EU167" s="21"/>
      <c r="EV167" s="21"/>
      <c r="EW167" s="21"/>
      <c r="EX167" s="21"/>
      <c r="EY167" s="21"/>
      <c r="EZ167" s="21"/>
      <c r="FA167" s="21"/>
      <c r="FB167" s="21"/>
      <c r="FC167" s="21"/>
      <c r="FD167" s="21"/>
      <c r="FE167" s="21"/>
      <c r="FF167" s="21"/>
      <c r="FG167" s="21"/>
      <c r="FH167" s="21"/>
      <c r="FI167" s="21"/>
      <c r="FJ167" s="21"/>
      <c r="FK167" s="21"/>
      <c r="FL167" s="21"/>
      <c r="FM167" s="21"/>
      <c r="FN167" s="21"/>
      <c r="FO167" s="21"/>
      <c r="FP167" s="21"/>
      <c r="FQ167" s="21"/>
      <c r="FR167" s="21"/>
      <c r="FS167" s="21"/>
      <c r="FT167" s="21"/>
      <c r="FU167" s="21"/>
      <c r="FV167" s="21"/>
      <c r="FW167" s="21"/>
      <c r="FX167" s="21"/>
      <c r="FY167" s="21"/>
      <c r="FZ167" s="21"/>
      <c r="GA167" s="21"/>
      <c r="GB167" s="21"/>
      <c r="GC167" s="21"/>
      <c r="GD167" s="21"/>
      <c r="GE167" s="21"/>
      <c r="GF167" s="21"/>
      <c r="GG167" s="21"/>
      <c r="GH167" s="21"/>
      <c r="GI167" s="21"/>
      <c r="GJ167" s="21"/>
      <c r="GK167" s="21"/>
      <c r="GL167" s="21"/>
      <c r="GM167" s="21"/>
      <c r="GN167" s="21"/>
      <c r="GO167" s="21"/>
      <c r="GP167" s="21"/>
      <c r="GQ167" s="21"/>
      <c r="GR167" s="21"/>
      <c r="GS167" s="21"/>
      <c r="GT167" s="21"/>
    </row>
    <row r="168" spans="11:202" x14ac:dyDescent="0.3">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1"/>
      <c r="AZ168" s="21"/>
      <c r="BA168" s="21"/>
      <c r="BB168" s="21"/>
      <c r="BC168" s="21"/>
      <c r="BD168" s="21"/>
      <c r="BE168" s="21"/>
      <c r="BF168" s="21"/>
      <c r="BG168" s="21"/>
      <c r="BH168" s="21"/>
      <c r="BI168" s="21"/>
      <c r="BJ168" s="21"/>
      <c r="BK168" s="21"/>
      <c r="BL168" s="21"/>
      <c r="BM168" s="21"/>
      <c r="BN168" s="21"/>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1"/>
      <c r="CO168" s="21"/>
      <c r="CP168" s="21"/>
      <c r="CQ168" s="21"/>
      <c r="CR168" s="21"/>
      <c r="CS168" s="21"/>
      <c r="CT168" s="21"/>
      <c r="CU168" s="21"/>
      <c r="CV168" s="21"/>
      <c r="CW168" s="21"/>
      <c r="CX168" s="21"/>
      <c r="CY168" s="21"/>
      <c r="CZ168" s="21"/>
      <c r="DA168" s="21"/>
      <c r="DB168" s="21"/>
      <c r="DC168" s="21"/>
      <c r="DD168" s="21"/>
      <c r="DE168" s="21"/>
      <c r="DF168" s="21"/>
      <c r="DG168" s="21"/>
      <c r="DH168" s="21"/>
      <c r="DI168" s="21"/>
      <c r="DJ168" s="21"/>
      <c r="DK168" s="21"/>
      <c r="DL168" s="21"/>
      <c r="DM168" s="21"/>
      <c r="DN168" s="21"/>
      <c r="DO168" s="21"/>
      <c r="DP168" s="21"/>
      <c r="DQ168" s="21"/>
      <c r="DR168" s="21"/>
      <c r="DS168" s="21"/>
      <c r="DT168" s="21"/>
      <c r="DU168" s="21"/>
      <c r="DV168" s="21"/>
      <c r="DW168" s="21"/>
      <c r="DX168" s="21"/>
      <c r="DY168" s="21"/>
      <c r="DZ168" s="21"/>
      <c r="EA168" s="21"/>
      <c r="EB168" s="21"/>
      <c r="EC168" s="21"/>
      <c r="ED168" s="21"/>
      <c r="EE168" s="21"/>
      <c r="EF168" s="21"/>
      <c r="EG168" s="21"/>
      <c r="EH168" s="21"/>
      <c r="EI168" s="21"/>
      <c r="EJ168" s="21"/>
      <c r="EK168" s="21"/>
      <c r="EL168" s="21"/>
      <c r="EM168" s="21"/>
      <c r="EN168" s="21"/>
      <c r="EO168" s="21"/>
      <c r="EP168" s="21"/>
      <c r="EQ168" s="21"/>
      <c r="ER168" s="21"/>
      <c r="ES168" s="21"/>
      <c r="ET168" s="21"/>
      <c r="EU168" s="21"/>
      <c r="EV168" s="21"/>
      <c r="EW168" s="21"/>
      <c r="EX168" s="21"/>
      <c r="EY168" s="21"/>
      <c r="EZ168" s="21"/>
      <c r="FA168" s="21"/>
      <c r="FB168" s="21"/>
      <c r="FC168" s="21"/>
      <c r="FD168" s="21"/>
      <c r="FE168" s="21"/>
      <c r="FF168" s="21"/>
      <c r="FG168" s="21"/>
      <c r="FH168" s="21"/>
      <c r="FI168" s="21"/>
      <c r="FJ168" s="21"/>
      <c r="FK168" s="21"/>
      <c r="FL168" s="21"/>
      <c r="FM168" s="21"/>
      <c r="FN168" s="21"/>
      <c r="FO168" s="21"/>
      <c r="FP168" s="21"/>
      <c r="FQ168" s="21"/>
      <c r="FR168" s="21"/>
      <c r="FS168" s="21"/>
      <c r="FT168" s="21"/>
      <c r="FU168" s="21"/>
      <c r="FV168" s="21"/>
      <c r="FW168" s="21"/>
      <c r="FX168" s="21"/>
      <c r="FY168" s="21"/>
      <c r="FZ168" s="21"/>
      <c r="GA168" s="21"/>
      <c r="GB168" s="21"/>
      <c r="GC168" s="21"/>
      <c r="GD168" s="21"/>
      <c r="GE168" s="21"/>
      <c r="GF168" s="21"/>
      <c r="GG168" s="21"/>
      <c r="GH168" s="21"/>
      <c r="GI168" s="21"/>
      <c r="GJ168" s="21"/>
      <c r="GK168" s="21"/>
      <c r="GL168" s="21"/>
      <c r="GM168" s="21"/>
      <c r="GN168" s="21"/>
      <c r="GO168" s="21"/>
      <c r="GP168" s="21"/>
      <c r="GQ168" s="21"/>
      <c r="GR168" s="21"/>
      <c r="GS168" s="21"/>
      <c r="GT168" s="21"/>
    </row>
    <row r="169" spans="11:202" x14ac:dyDescent="0.3">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1"/>
      <c r="AZ169" s="21"/>
      <c r="BA169" s="21"/>
      <c r="BB169" s="21"/>
      <c r="BC169" s="21"/>
      <c r="BD169" s="21"/>
      <c r="BE169" s="21"/>
      <c r="BF169" s="21"/>
      <c r="BG169" s="21"/>
      <c r="BH169" s="21"/>
      <c r="BI169" s="21"/>
      <c r="BJ169" s="21"/>
      <c r="BK169" s="21"/>
      <c r="BL169" s="21"/>
      <c r="BM169" s="21"/>
      <c r="BN169" s="21"/>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1"/>
      <c r="CO169" s="21"/>
      <c r="CP169" s="21"/>
      <c r="CQ169" s="21"/>
      <c r="CR169" s="21"/>
      <c r="CS169" s="21"/>
      <c r="CT169" s="21"/>
      <c r="CU169" s="21"/>
      <c r="CV169" s="21"/>
      <c r="CW169" s="21"/>
      <c r="CX169" s="21"/>
      <c r="CY169" s="21"/>
      <c r="CZ169" s="21"/>
      <c r="DA169" s="21"/>
      <c r="DB169" s="21"/>
      <c r="DC169" s="21"/>
      <c r="DD169" s="21"/>
      <c r="DE169" s="21"/>
      <c r="DF169" s="21"/>
      <c r="DG169" s="21"/>
      <c r="DH169" s="21"/>
      <c r="DI169" s="21"/>
      <c r="DJ169" s="21"/>
      <c r="DK169" s="21"/>
      <c r="DL169" s="21"/>
      <c r="DM169" s="21"/>
      <c r="DN169" s="21"/>
      <c r="DO169" s="21"/>
      <c r="DP169" s="21"/>
      <c r="DQ169" s="21"/>
      <c r="DR169" s="21"/>
      <c r="DS169" s="21"/>
      <c r="DT169" s="21"/>
      <c r="DU169" s="21"/>
      <c r="DV169" s="21"/>
      <c r="DW169" s="21"/>
      <c r="DX169" s="21"/>
      <c r="DY169" s="21"/>
      <c r="DZ169" s="21"/>
      <c r="EA169" s="21"/>
      <c r="EB169" s="21"/>
      <c r="EC169" s="21"/>
      <c r="ED169" s="21"/>
      <c r="EE169" s="21"/>
      <c r="EF169" s="21"/>
      <c r="EG169" s="21"/>
      <c r="EH169" s="21"/>
      <c r="EI169" s="21"/>
      <c r="EJ169" s="21"/>
      <c r="EK169" s="21"/>
      <c r="EL169" s="21"/>
      <c r="EM169" s="21"/>
      <c r="EN169" s="21"/>
      <c r="EO169" s="21"/>
      <c r="EP169" s="21"/>
      <c r="EQ169" s="21"/>
      <c r="ER169" s="21"/>
      <c r="ES169" s="21"/>
      <c r="ET169" s="21"/>
      <c r="EU169" s="21"/>
      <c r="EV169" s="21"/>
      <c r="EW169" s="21"/>
      <c r="EX169" s="21"/>
      <c r="EY169" s="21"/>
      <c r="EZ169" s="21"/>
      <c r="FA169" s="21"/>
      <c r="FB169" s="21"/>
      <c r="FC169" s="21"/>
      <c r="FD169" s="21"/>
      <c r="FE169" s="21"/>
      <c r="FF169" s="21"/>
      <c r="FG169" s="21"/>
      <c r="FH169" s="21"/>
      <c r="FI169" s="21"/>
      <c r="FJ169" s="21"/>
      <c r="FK169" s="21"/>
      <c r="FL169" s="21"/>
      <c r="FM169" s="21"/>
      <c r="FN169" s="21"/>
      <c r="FO169" s="21"/>
      <c r="FP169" s="21"/>
      <c r="FQ169" s="21"/>
      <c r="FR169" s="21"/>
      <c r="FS169" s="21"/>
      <c r="FT169" s="21"/>
      <c r="FU169" s="21"/>
      <c r="FV169" s="21"/>
      <c r="FW169" s="21"/>
      <c r="FX169" s="21"/>
      <c r="FY169" s="21"/>
      <c r="FZ169" s="21"/>
      <c r="GA169" s="21"/>
      <c r="GB169" s="21"/>
      <c r="GC169" s="21"/>
      <c r="GD169" s="21"/>
      <c r="GE169" s="21"/>
      <c r="GF169" s="21"/>
      <c r="GG169" s="21"/>
      <c r="GH169" s="21"/>
      <c r="GI169" s="21"/>
      <c r="GJ169" s="21"/>
      <c r="GK169" s="21"/>
      <c r="GL169" s="21"/>
      <c r="GM169" s="21"/>
      <c r="GN169" s="21"/>
      <c r="GO169" s="21"/>
      <c r="GP169" s="21"/>
      <c r="GQ169" s="21"/>
      <c r="GR169" s="21"/>
      <c r="GS169" s="21"/>
      <c r="GT169" s="21"/>
    </row>
    <row r="170" spans="11:202" x14ac:dyDescent="0.3">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1"/>
      <c r="AZ170" s="21"/>
      <c r="BA170" s="21"/>
      <c r="BB170" s="21"/>
      <c r="BC170" s="21"/>
      <c r="BD170" s="21"/>
      <c r="BE170" s="21"/>
      <c r="BF170" s="21"/>
      <c r="BG170" s="21"/>
      <c r="BH170" s="21"/>
      <c r="BI170" s="21"/>
      <c r="BJ170" s="21"/>
      <c r="BK170" s="21"/>
      <c r="BL170" s="21"/>
      <c r="BM170" s="21"/>
      <c r="BN170" s="21"/>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1"/>
      <c r="CO170" s="21"/>
      <c r="CP170" s="21"/>
      <c r="CQ170" s="21"/>
      <c r="CR170" s="21"/>
      <c r="CS170" s="21"/>
      <c r="CT170" s="21"/>
      <c r="CU170" s="21"/>
      <c r="CV170" s="21"/>
      <c r="CW170" s="21"/>
      <c r="CX170" s="21"/>
      <c r="CY170" s="21"/>
      <c r="CZ170" s="21"/>
      <c r="DA170" s="21"/>
      <c r="DB170" s="21"/>
      <c r="DC170" s="21"/>
      <c r="DD170" s="21"/>
      <c r="DE170" s="21"/>
      <c r="DF170" s="21"/>
      <c r="DG170" s="21"/>
      <c r="DH170" s="21"/>
      <c r="DI170" s="21"/>
      <c r="DJ170" s="21"/>
      <c r="DK170" s="21"/>
      <c r="DL170" s="21"/>
      <c r="DM170" s="21"/>
      <c r="DN170" s="21"/>
      <c r="DO170" s="21"/>
      <c r="DP170" s="21"/>
      <c r="DQ170" s="21"/>
      <c r="DR170" s="21"/>
      <c r="DS170" s="21"/>
      <c r="DT170" s="21"/>
      <c r="DU170" s="21"/>
      <c r="DV170" s="21"/>
      <c r="DW170" s="21"/>
      <c r="DX170" s="21"/>
      <c r="DY170" s="21"/>
      <c r="DZ170" s="21"/>
      <c r="EA170" s="21"/>
      <c r="EB170" s="21"/>
      <c r="EC170" s="21"/>
      <c r="ED170" s="21"/>
      <c r="EE170" s="21"/>
      <c r="EF170" s="21"/>
      <c r="EG170" s="21"/>
      <c r="EH170" s="21"/>
      <c r="EI170" s="21"/>
      <c r="EJ170" s="21"/>
      <c r="EK170" s="21"/>
      <c r="EL170" s="21"/>
      <c r="EM170" s="21"/>
      <c r="EN170" s="21"/>
      <c r="EO170" s="21"/>
      <c r="EP170" s="21"/>
      <c r="EQ170" s="21"/>
      <c r="ER170" s="21"/>
      <c r="ES170" s="21"/>
      <c r="ET170" s="21"/>
      <c r="EU170" s="21"/>
      <c r="EV170" s="21"/>
      <c r="EW170" s="21"/>
      <c r="EX170" s="21"/>
      <c r="EY170" s="21"/>
      <c r="EZ170" s="21"/>
      <c r="FA170" s="21"/>
      <c r="FB170" s="21"/>
      <c r="FC170" s="21"/>
      <c r="FD170" s="21"/>
      <c r="FE170" s="21"/>
      <c r="FF170" s="21"/>
      <c r="FG170" s="21"/>
      <c r="FH170" s="21"/>
      <c r="FI170" s="21"/>
      <c r="FJ170" s="21"/>
      <c r="FK170" s="21"/>
      <c r="FL170" s="21"/>
      <c r="FM170" s="21"/>
      <c r="FN170" s="21"/>
      <c r="FO170" s="21"/>
      <c r="FP170" s="21"/>
      <c r="FQ170" s="21"/>
      <c r="FR170" s="21"/>
      <c r="FS170" s="21"/>
      <c r="FT170" s="21"/>
      <c r="FU170" s="21"/>
      <c r="FV170" s="21"/>
      <c r="FW170" s="21"/>
      <c r="FX170" s="21"/>
      <c r="FY170" s="21"/>
      <c r="FZ170" s="21"/>
      <c r="GA170" s="21"/>
      <c r="GB170" s="21"/>
      <c r="GC170" s="21"/>
      <c r="GD170" s="21"/>
      <c r="GE170" s="21"/>
      <c r="GF170" s="21"/>
      <c r="GG170" s="21"/>
      <c r="GH170" s="21"/>
      <c r="GI170" s="21"/>
      <c r="GJ170" s="21"/>
      <c r="GK170" s="21"/>
      <c r="GL170" s="21"/>
      <c r="GM170" s="21"/>
      <c r="GN170" s="21"/>
      <c r="GO170" s="21"/>
      <c r="GP170" s="21"/>
      <c r="GQ170" s="21"/>
      <c r="GR170" s="21"/>
      <c r="GS170" s="21"/>
      <c r="GT170" s="21"/>
    </row>
    <row r="171" spans="11:202" x14ac:dyDescent="0.3">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1"/>
      <c r="AZ171" s="21"/>
      <c r="BA171" s="21"/>
      <c r="BB171" s="21"/>
      <c r="BC171" s="21"/>
      <c r="BD171" s="21"/>
      <c r="BE171" s="21"/>
      <c r="BF171" s="21"/>
      <c r="BG171" s="21"/>
      <c r="BH171" s="21"/>
      <c r="BI171" s="21"/>
      <c r="BJ171" s="21"/>
      <c r="BK171" s="21"/>
      <c r="BL171" s="21"/>
      <c r="BM171" s="21"/>
      <c r="BN171" s="21"/>
      <c r="BO171" s="28"/>
      <c r="BP171" s="28"/>
      <c r="BQ171" s="28"/>
      <c r="BR171" s="28"/>
      <c r="BS171" s="28"/>
      <c r="BT171" s="28"/>
      <c r="BU171" s="28"/>
      <c r="BV171" s="28"/>
      <c r="BW171" s="28"/>
      <c r="BX171" s="28"/>
      <c r="BY171" s="28"/>
      <c r="BZ171" s="28"/>
      <c r="CA171" s="28"/>
      <c r="CB171" s="28"/>
      <c r="CC171" s="28"/>
      <c r="CD171" s="28"/>
      <c r="CE171" s="28"/>
      <c r="CF171" s="28"/>
      <c r="CG171" s="28"/>
      <c r="CH171" s="28"/>
      <c r="CI171" s="28"/>
      <c r="CJ171" s="28"/>
      <c r="CK171" s="28"/>
      <c r="CL171" s="28"/>
      <c r="CM171" s="28"/>
      <c r="CN171" s="21"/>
      <c r="CO171" s="21"/>
      <c r="CP171" s="21"/>
      <c r="CQ171" s="21"/>
      <c r="CR171" s="21"/>
      <c r="CS171" s="21"/>
      <c r="CT171" s="21"/>
      <c r="CU171" s="21"/>
      <c r="CV171" s="21"/>
      <c r="CW171" s="21"/>
      <c r="CX171" s="21"/>
      <c r="CY171" s="21"/>
      <c r="CZ171" s="21"/>
      <c r="DA171" s="21"/>
      <c r="DB171" s="21"/>
      <c r="DC171" s="21"/>
      <c r="DD171" s="21"/>
      <c r="DE171" s="21"/>
      <c r="DF171" s="21"/>
      <c r="DG171" s="21"/>
      <c r="DH171" s="21"/>
      <c r="DI171" s="21"/>
      <c r="DJ171" s="21"/>
      <c r="DK171" s="21"/>
      <c r="DL171" s="21"/>
      <c r="DM171" s="21"/>
      <c r="DN171" s="21"/>
      <c r="DO171" s="21"/>
      <c r="DP171" s="21"/>
      <c r="DQ171" s="21"/>
      <c r="DR171" s="21"/>
      <c r="DS171" s="21"/>
      <c r="DT171" s="21"/>
      <c r="DU171" s="21"/>
      <c r="DV171" s="21"/>
      <c r="DW171" s="21"/>
      <c r="DX171" s="21"/>
      <c r="DY171" s="21"/>
      <c r="DZ171" s="21"/>
      <c r="EA171" s="21"/>
      <c r="EB171" s="21"/>
      <c r="EC171" s="21"/>
      <c r="ED171" s="21"/>
      <c r="EE171" s="21"/>
      <c r="EF171" s="21"/>
      <c r="EG171" s="21"/>
      <c r="EH171" s="21"/>
      <c r="EI171" s="21"/>
      <c r="EJ171" s="21"/>
      <c r="EK171" s="21"/>
      <c r="EL171" s="21"/>
      <c r="EM171" s="21"/>
      <c r="EN171" s="21"/>
      <c r="EO171" s="21"/>
      <c r="EP171" s="21"/>
      <c r="EQ171" s="21"/>
      <c r="ER171" s="21"/>
      <c r="ES171" s="21"/>
      <c r="ET171" s="21"/>
      <c r="EU171" s="21"/>
      <c r="EV171" s="21"/>
      <c r="EW171" s="21"/>
      <c r="EX171" s="21"/>
      <c r="EY171" s="21"/>
      <c r="EZ171" s="21"/>
      <c r="FA171" s="21"/>
      <c r="FB171" s="21"/>
      <c r="FC171" s="21"/>
      <c r="FD171" s="21"/>
      <c r="FE171" s="21"/>
      <c r="FF171" s="21"/>
      <c r="FG171" s="21"/>
      <c r="FH171" s="21"/>
      <c r="FI171" s="21"/>
      <c r="FJ171" s="21"/>
      <c r="FK171" s="21"/>
      <c r="FL171" s="21"/>
      <c r="FM171" s="21"/>
      <c r="FN171" s="21"/>
      <c r="FO171" s="21"/>
      <c r="FP171" s="21"/>
      <c r="FQ171" s="21"/>
      <c r="FR171" s="21"/>
      <c r="FS171" s="21"/>
      <c r="FT171" s="21"/>
      <c r="FU171" s="21"/>
      <c r="FV171" s="21"/>
      <c r="FW171" s="21"/>
      <c r="FX171" s="21"/>
      <c r="FY171" s="21"/>
      <c r="FZ171" s="21"/>
      <c r="GA171" s="21"/>
      <c r="GB171" s="21"/>
      <c r="GC171" s="21"/>
      <c r="GD171" s="21"/>
      <c r="GE171" s="21"/>
      <c r="GF171" s="21"/>
      <c r="GG171" s="21"/>
      <c r="GH171" s="21"/>
      <c r="GI171" s="21"/>
      <c r="GJ171" s="21"/>
      <c r="GK171" s="21"/>
      <c r="GL171" s="21"/>
      <c r="GM171" s="21"/>
      <c r="GN171" s="21"/>
      <c r="GO171" s="21"/>
      <c r="GP171" s="21"/>
      <c r="GQ171" s="21"/>
      <c r="GR171" s="21"/>
      <c r="GS171" s="21"/>
      <c r="GT171" s="21"/>
    </row>
    <row r="172" spans="11:202" x14ac:dyDescent="0.3">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1"/>
      <c r="AZ172" s="21"/>
      <c r="BA172" s="21"/>
      <c r="BB172" s="21"/>
      <c r="BC172" s="21"/>
      <c r="BD172" s="21"/>
      <c r="BE172" s="21"/>
      <c r="BF172" s="21"/>
      <c r="BG172" s="21"/>
      <c r="BH172" s="21"/>
      <c r="BI172" s="21"/>
      <c r="BJ172" s="21"/>
      <c r="BK172" s="21"/>
      <c r="BL172" s="21"/>
      <c r="BM172" s="21"/>
      <c r="BN172" s="21"/>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1"/>
      <c r="CO172" s="21"/>
      <c r="CP172" s="21"/>
      <c r="CQ172" s="21"/>
      <c r="CR172" s="21"/>
      <c r="CS172" s="21"/>
      <c r="CT172" s="21"/>
      <c r="CU172" s="21"/>
      <c r="CV172" s="21"/>
      <c r="CW172" s="21"/>
      <c r="CX172" s="21"/>
      <c r="CY172" s="21"/>
      <c r="CZ172" s="21"/>
      <c r="DA172" s="21"/>
      <c r="DB172" s="21"/>
      <c r="DC172" s="21"/>
      <c r="DD172" s="21"/>
      <c r="DE172" s="21"/>
      <c r="DF172" s="21"/>
      <c r="DG172" s="21"/>
      <c r="DH172" s="21"/>
      <c r="DI172" s="21"/>
      <c r="DJ172" s="21"/>
      <c r="DK172" s="21"/>
      <c r="DL172" s="21"/>
      <c r="DM172" s="21"/>
      <c r="DN172" s="21"/>
      <c r="DO172" s="21"/>
      <c r="DP172" s="21"/>
      <c r="DQ172" s="21"/>
      <c r="DR172" s="21"/>
      <c r="DS172" s="21"/>
      <c r="DT172" s="21"/>
      <c r="DU172" s="21"/>
      <c r="DV172" s="21"/>
      <c r="DW172" s="21"/>
      <c r="DX172" s="21"/>
      <c r="DY172" s="21"/>
      <c r="DZ172" s="21"/>
      <c r="EA172" s="21"/>
      <c r="EB172" s="21"/>
      <c r="EC172" s="21"/>
      <c r="ED172" s="21"/>
      <c r="EE172" s="21"/>
      <c r="EF172" s="21"/>
      <c r="EG172" s="21"/>
      <c r="EH172" s="21"/>
      <c r="EI172" s="21"/>
      <c r="EJ172" s="21"/>
      <c r="EK172" s="21"/>
      <c r="EL172" s="21"/>
      <c r="EM172" s="21"/>
      <c r="EN172" s="21"/>
      <c r="EO172" s="21"/>
      <c r="EP172" s="21"/>
      <c r="EQ172" s="21"/>
      <c r="ER172" s="21"/>
      <c r="ES172" s="21"/>
      <c r="ET172" s="21"/>
      <c r="EU172" s="21"/>
      <c r="EV172" s="21"/>
      <c r="EW172" s="21"/>
      <c r="EX172" s="21"/>
      <c r="EY172" s="21"/>
      <c r="EZ172" s="21"/>
      <c r="FA172" s="21"/>
      <c r="FB172" s="21"/>
      <c r="FC172" s="21"/>
      <c r="FD172" s="21"/>
      <c r="FE172" s="21"/>
      <c r="FF172" s="21"/>
      <c r="FG172" s="21"/>
      <c r="FH172" s="21"/>
      <c r="FI172" s="21"/>
      <c r="FJ172" s="21"/>
      <c r="FK172" s="21"/>
      <c r="FL172" s="21"/>
      <c r="FM172" s="21"/>
      <c r="FN172" s="21"/>
      <c r="FO172" s="21"/>
      <c r="FP172" s="21"/>
      <c r="FQ172" s="21"/>
      <c r="FR172" s="21"/>
      <c r="FS172" s="21"/>
      <c r="FT172" s="21"/>
      <c r="FU172" s="21"/>
      <c r="FV172" s="21"/>
      <c r="FW172" s="21"/>
      <c r="FX172" s="21"/>
      <c r="FY172" s="21"/>
      <c r="FZ172" s="21"/>
      <c r="GA172" s="21"/>
      <c r="GB172" s="21"/>
      <c r="GC172" s="21"/>
      <c r="GD172" s="21"/>
      <c r="GE172" s="21"/>
      <c r="GF172" s="21"/>
      <c r="GG172" s="21"/>
      <c r="GH172" s="21"/>
      <c r="GI172" s="21"/>
      <c r="GJ172" s="21"/>
      <c r="GK172" s="21"/>
      <c r="GL172" s="21"/>
      <c r="GM172" s="21"/>
      <c r="GN172" s="21"/>
      <c r="GO172" s="21"/>
      <c r="GP172" s="21"/>
      <c r="GQ172" s="21"/>
      <c r="GR172" s="21"/>
      <c r="GS172" s="21"/>
      <c r="GT172" s="21"/>
    </row>
    <row r="173" spans="11:202" x14ac:dyDescent="0.3">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1"/>
      <c r="AZ173" s="21"/>
      <c r="BA173" s="21"/>
      <c r="BB173" s="21"/>
      <c r="BC173" s="21"/>
      <c r="BD173" s="21"/>
      <c r="BE173" s="21"/>
      <c r="BF173" s="21"/>
      <c r="BG173" s="21"/>
      <c r="BH173" s="21"/>
      <c r="BI173" s="21"/>
      <c r="BJ173" s="21"/>
      <c r="BK173" s="21"/>
      <c r="BL173" s="21"/>
      <c r="BM173" s="21"/>
      <c r="BN173" s="21"/>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1"/>
      <c r="CO173" s="21"/>
      <c r="CP173" s="21"/>
      <c r="CQ173" s="21"/>
      <c r="CR173" s="21"/>
      <c r="CS173" s="21"/>
      <c r="CT173" s="21"/>
      <c r="CU173" s="21"/>
      <c r="CV173" s="21"/>
      <c r="CW173" s="21"/>
      <c r="CX173" s="21"/>
      <c r="CY173" s="21"/>
      <c r="CZ173" s="21"/>
      <c r="DA173" s="21"/>
      <c r="DB173" s="21"/>
      <c r="DC173" s="21"/>
      <c r="DD173" s="21"/>
      <c r="DE173" s="21"/>
      <c r="DF173" s="21"/>
      <c r="DG173" s="21"/>
      <c r="DH173" s="21"/>
      <c r="DI173" s="21"/>
      <c r="DJ173" s="21"/>
      <c r="DK173" s="21"/>
      <c r="DL173" s="21"/>
      <c r="DM173" s="21"/>
      <c r="DN173" s="21"/>
      <c r="DO173" s="21"/>
      <c r="DP173" s="21"/>
      <c r="DQ173" s="21"/>
      <c r="DR173" s="21"/>
      <c r="DS173" s="21"/>
      <c r="DT173" s="21"/>
      <c r="DU173" s="21"/>
      <c r="DV173" s="21"/>
      <c r="DW173" s="21"/>
      <c r="DX173" s="21"/>
      <c r="DY173" s="21"/>
      <c r="DZ173" s="21"/>
      <c r="EA173" s="21"/>
      <c r="EB173" s="21"/>
      <c r="EC173" s="21"/>
      <c r="ED173" s="21"/>
      <c r="EE173" s="21"/>
      <c r="EF173" s="21"/>
      <c r="EG173" s="21"/>
      <c r="EH173" s="21"/>
      <c r="EI173" s="21"/>
      <c r="EJ173" s="21"/>
      <c r="EK173" s="21"/>
      <c r="EL173" s="21"/>
      <c r="EM173" s="21"/>
      <c r="EN173" s="21"/>
      <c r="EO173" s="21"/>
      <c r="EP173" s="21"/>
      <c r="EQ173" s="21"/>
      <c r="ER173" s="21"/>
      <c r="ES173" s="21"/>
      <c r="ET173" s="21"/>
      <c r="EU173" s="21"/>
      <c r="EV173" s="21"/>
      <c r="EW173" s="21"/>
      <c r="EX173" s="21"/>
      <c r="EY173" s="21"/>
      <c r="EZ173" s="21"/>
      <c r="FA173" s="21"/>
      <c r="FB173" s="21"/>
      <c r="FC173" s="21"/>
      <c r="FD173" s="21"/>
      <c r="FE173" s="21"/>
      <c r="FF173" s="21"/>
      <c r="FG173" s="21"/>
      <c r="FH173" s="21"/>
      <c r="FI173" s="21"/>
      <c r="FJ173" s="21"/>
      <c r="FK173" s="21"/>
      <c r="FL173" s="21"/>
      <c r="FM173" s="21"/>
      <c r="FN173" s="21"/>
      <c r="FO173" s="21"/>
      <c r="FP173" s="21"/>
      <c r="FQ173" s="21"/>
      <c r="FR173" s="21"/>
      <c r="FS173" s="21"/>
      <c r="FT173" s="21"/>
      <c r="FU173" s="21"/>
      <c r="FV173" s="21"/>
      <c r="FW173" s="21"/>
      <c r="FX173" s="21"/>
      <c r="FY173" s="21"/>
      <c r="FZ173" s="21"/>
      <c r="GA173" s="21"/>
      <c r="GB173" s="21"/>
      <c r="GC173" s="21"/>
      <c r="GD173" s="21"/>
      <c r="GE173" s="21"/>
      <c r="GF173" s="21"/>
      <c r="GG173" s="21"/>
      <c r="GH173" s="21"/>
      <c r="GI173" s="21"/>
      <c r="GJ173" s="21"/>
      <c r="GK173" s="21"/>
      <c r="GL173" s="21"/>
      <c r="GM173" s="21"/>
      <c r="GN173" s="21"/>
      <c r="GO173" s="21"/>
      <c r="GP173" s="21"/>
      <c r="GQ173" s="21"/>
      <c r="GR173" s="21"/>
      <c r="GS173" s="21"/>
      <c r="GT173" s="21"/>
    </row>
    <row r="174" spans="11:202" x14ac:dyDescent="0.3">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1"/>
      <c r="AZ174" s="21"/>
      <c r="BA174" s="21"/>
      <c r="BB174" s="21"/>
      <c r="BC174" s="21"/>
      <c r="BD174" s="21"/>
      <c r="BE174" s="21"/>
      <c r="BF174" s="21"/>
      <c r="BG174" s="21"/>
      <c r="BH174" s="21"/>
      <c r="BI174" s="21"/>
      <c r="BJ174" s="21"/>
      <c r="BK174" s="21"/>
      <c r="BL174" s="21"/>
      <c r="BM174" s="21"/>
      <c r="BN174" s="21"/>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1"/>
      <c r="CO174" s="21"/>
      <c r="CP174" s="21"/>
      <c r="CQ174" s="21"/>
      <c r="CR174" s="21"/>
      <c r="CS174" s="21"/>
      <c r="CT174" s="21"/>
      <c r="CU174" s="21"/>
      <c r="CV174" s="21"/>
      <c r="CW174" s="21"/>
      <c r="CX174" s="21"/>
      <c r="CY174" s="21"/>
      <c r="CZ174" s="21"/>
      <c r="DA174" s="21"/>
      <c r="DB174" s="21"/>
      <c r="DC174" s="21"/>
      <c r="DD174" s="21"/>
      <c r="DE174" s="21"/>
      <c r="DF174" s="21"/>
      <c r="DG174" s="21"/>
      <c r="DH174" s="21"/>
      <c r="DI174" s="21"/>
      <c r="DJ174" s="21"/>
      <c r="DK174" s="21"/>
      <c r="DL174" s="21"/>
      <c r="DM174" s="21"/>
      <c r="DN174" s="21"/>
      <c r="DO174" s="21"/>
      <c r="DP174" s="21"/>
      <c r="DQ174" s="21"/>
      <c r="DR174" s="21"/>
      <c r="DS174" s="21"/>
      <c r="DT174" s="21"/>
      <c r="DU174" s="21"/>
      <c r="DV174" s="21"/>
      <c r="DW174" s="21"/>
      <c r="DX174" s="21"/>
      <c r="DY174" s="21"/>
      <c r="DZ174" s="21"/>
      <c r="EA174" s="21"/>
      <c r="EB174" s="21"/>
      <c r="EC174" s="21"/>
      <c r="ED174" s="21"/>
      <c r="EE174" s="21"/>
      <c r="EF174" s="21"/>
      <c r="EG174" s="21"/>
      <c r="EH174" s="21"/>
      <c r="EI174" s="21"/>
      <c r="EJ174" s="21"/>
      <c r="EK174" s="21"/>
      <c r="EL174" s="21"/>
      <c r="EM174" s="21"/>
      <c r="EN174" s="21"/>
      <c r="EO174" s="21"/>
      <c r="EP174" s="21"/>
      <c r="EQ174" s="21"/>
      <c r="ER174" s="21"/>
      <c r="ES174" s="21"/>
      <c r="ET174" s="21"/>
      <c r="EU174" s="21"/>
      <c r="EV174" s="21"/>
      <c r="EW174" s="21"/>
      <c r="EX174" s="21"/>
      <c r="EY174" s="21"/>
      <c r="EZ174" s="21"/>
      <c r="FA174" s="21"/>
      <c r="FB174" s="21"/>
      <c r="FC174" s="21"/>
      <c r="FD174" s="21"/>
      <c r="FE174" s="21"/>
      <c r="FF174" s="21"/>
      <c r="FG174" s="21"/>
      <c r="FH174" s="21"/>
      <c r="FI174" s="21"/>
      <c r="FJ174" s="21"/>
      <c r="FK174" s="21"/>
      <c r="FL174" s="21"/>
      <c r="FM174" s="21"/>
      <c r="FN174" s="21"/>
      <c r="FO174" s="21"/>
      <c r="FP174" s="21"/>
      <c r="FQ174" s="21"/>
      <c r="FR174" s="21"/>
      <c r="FS174" s="21"/>
      <c r="FT174" s="21"/>
      <c r="FU174" s="21"/>
      <c r="FV174" s="21"/>
      <c r="FW174" s="21"/>
      <c r="FX174" s="21"/>
      <c r="FY174" s="21"/>
      <c r="FZ174" s="21"/>
      <c r="GA174" s="21"/>
      <c r="GB174" s="21"/>
      <c r="GC174" s="21"/>
      <c r="GD174" s="21"/>
      <c r="GE174" s="21"/>
      <c r="GF174" s="21"/>
      <c r="GG174" s="21"/>
      <c r="GH174" s="21"/>
      <c r="GI174" s="21"/>
      <c r="GJ174" s="21"/>
      <c r="GK174" s="21"/>
      <c r="GL174" s="21"/>
      <c r="GM174" s="21"/>
      <c r="GN174" s="21"/>
      <c r="GO174" s="21"/>
      <c r="GP174" s="21"/>
      <c r="GQ174" s="21"/>
      <c r="GR174" s="21"/>
      <c r="GS174" s="21"/>
      <c r="GT174" s="21"/>
    </row>
    <row r="175" spans="11:202" x14ac:dyDescent="0.3">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1"/>
      <c r="AZ175" s="21"/>
      <c r="BA175" s="21"/>
      <c r="BB175" s="21"/>
      <c r="BC175" s="21"/>
      <c r="BD175" s="21"/>
      <c r="BE175" s="21"/>
      <c r="BF175" s="21"/>
      <c r="BG175" s="21"/>
      <c r="BH175" s="21"/>
      <c r="BI175" s="21"/>
      <c r="BJ175" s="21"/>
      <c r="BK175" s="21"/>
      <c r="BL175" s="21"/>
      <c r="BM175" s="21"/>
      <c r="BN175" s="21"/>
      <c r="BO175" s="28"/>
      <c r="BP175" s="28"/>
      <c r="BQ175" s="28"/>
      <c r="BR175" s="28"/>
      <c r="BS175" s="28"/>
      <c r="BT175" s="28"/>
      <c r="BU175" s="28"/>
      <c r="BV175" s="28"/>
      <c r="BW175" s="28"/>
      <c r="BX175" s="28"/>
      <c r="BY175" s="28"/>
      <c r="BZ175" s="28"/>
      <c r="CA175" s="28"/>
      <c r="CB175" s="28"/>
      <c r="CC175" s="28"/>
      <c r="CD175" s="28"/>
      <c r="CE175" s="28"/>
      <c r="CF175" s="28"/>
      <c r="CG175" s="28"/>
      <c r="CH175" s="28"/>
      <c r="CI175" s="28"/>
      <c r="CJ175" s="28"/>
      <c r="CK175" s="28"/>
      <c r="CL175" s="28"/>
      <c r="CM175" s="28"/>
      <c r="CN175" s="21"/>
      <c r="CO175" s="21"/>
      <c r="CP175" s="21"/>
      <c r="CQ175" s="21"/>
      <c r="CR175" s="21"/>
      <c r="CS175" s="21"/>
      <c r="CT175" s="21"/>
      <c r="CU175" s="21"/>
      <c r="CV175" s="21"/>
      <c r="CW175" s="21"/>
      <c r="CX175" s="21"/>
      <c r="CY175" s="21"/>
      <c r="CZ175" s="21"/>
      <c r="DA175" s="21"/>
      <c r="DB175" s="21"/>
      <c r="DC175" s="21"/>
      <c r="DD175" s="21"/>
      <c r="DE175" s="21"/>
      <c r="DF175" s="21"/>
      <c r="DG175" s="21"/>
      <c r="DH175" s="21"/>
      <c r="DI175" s="21"/>
      <c r="DJ175" s="21"/>
      <c r="DK175" s="21"/>
      <c r="DL175" s="21"/>
      <c r="DM175" s="21"/>
      <c r="DN175" s="21"/>
      <c r="DO175" s="21"/>
      <c r="DP175" s="21"/>
      <c r="DQ175" s="21"/>
      <c r="DR175" s="21"/>
      <c r="DS175" s="21"/>
      <c r="DT175" s="21"/>
      <c r="DU175" s="21"/>
      <c r="DV175" s="21"/>
      <c r="DW175" s="21"/>
      <c r="DX175" s="21"/>
      <c r="DY175" s="21"/>
      <c r="DZ175" s="21"/>
      <c r="EA175" s="21"/>
      <c r="EB175" s="21"/>
      <c r="EC175" s="21"/>
      <c r="ED175" s="21"/>
      <c r="EE175" s="21"/>
      <c r="EF175" s="21"/>
      <c r="EG175" s="21"/>
      <c r="EH175" s="21"/>
      <c r="EI175" s="21"/>
      <c r="EJ175" s="21"/>
      <c r="EK175" s="21"/>
      <c r="EL175" s="21"/>
      <c r="EM175" s="21"/>
      <c r="EN175" s="21"/>
      <c r="EO175" s="21"/>
      <c r="EP175" s="21"/>
      <c r="EQ175" s="21"/>
      <c r="ER175" s="21"/>
      <c r="ES175" s="21"/>
      <c r="ET175" s="21"/>
      <c r="EU175" s="21"/>
      <c r="EV175" s="21"/>
      <c r="EW175" s="21"/>
      <c r="EX175" s="21"/>
      <c r="EY175" s="21"/>
      <c r="EZ175" s="21"/>
      <c r="FA175" s="21"/>
      <c r="FB175" s="21"/>
      <c r="FC175" s="21"/>
      <c r="FD175" s="21"/>
      <c r="FE175" s="21"/>
      <c r="FF175" s="21"/>
      <c r="FG175" s="21"/>
      <c r="FH175" s="21"/>
      <c r="FI175" s="21"/>
      <c r="FJ175" s="21"/>
      <c r="FK175" s="21"/>
      <c r="FL175" s="21"/>
      <c r="FM175" s="21"/>
      <c r="FN175" s="21"/>
      <c r="FO175" s="21"/>
      <c r="FP175" s="21"/>
      <c r="FQ175" s="21"/>
      <c r="FR175" s="21"/>
      <c r="FS175" s="21"/>
      <c r="FT175" s="21"/>
      <c r="FU175" s="21"/>
      <c r="FV175" s="21"/>
      <c r="FW175" s="21"/>
      <c r="FX175" s="21"/>
      <c r="FY175" s="21"/>
      <c r="FZ175" s="21"/>
      <c r="GA175" s="21"/>
      <c r="GB175" s="21"/>
      <c r="GC175" s="21"/>
      <c r="GD175" s="21"/>
      <c r="GE175" s="21"/>
      <c r="GF175" s="21"/>
      <c r="GG175" s="21"/>
      <c r="GH175" s="21"/>
      <c r="GI175" s="21"/>
      <c r="GJ175" s="21"/>
      <c r="GK175" s="21"/>
      <c r="GL175" s="21"/>
      <c r="GM175" s="21"/>
      <c r="GN175" s="21"/>
      <c r="GO175" s="21"/>
      <c r="GP175" s="21"/>
      <c r="GQ175" s="21"/>
      <c r="GR175" s="21"/>
      <c r="GS175" s="21"/>
      <c r="GT175" s="21"/>
    </row>
    <row r="176" spans="11:202" x14ac:dyDescent="0.3">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1"/>
      <c r="AZ176" s="21"/>
      <c r="BA176" s="21"/>
      <c r="BB176" s="21"/>
      <c r="BC176" s="21"/>
      <c r="BD176" s="21"/>
      <c r="BE176" s="21"/>
      <c r="BF176" s="21"/>
      <c r="BG176" s="21"/>
      <c r="BH176" s="21"/>
      <c r="BI176" s="21"/>
      <c r="BJ176" s="21"/>
      <c r="BK176" s="21"/>
      <c r="BL176" s="21"/>
      <c r="BM176" s="21"/>
      <c r="BN176" s="21"/>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21"/>
      <c r="DK176" s="21"/>
      <c r="DL176" s="21"/>
      <c r="DM176" s="21"/>
      <c r="DN176" s="21"/>
      <c r="DO176" s="21"/>
      <c r="DP176" s="21"/>
      <c r="DQ176" s="21"/>
      <c r="DR176" s="21"/>
      <c r="DS176" s="21"/>
      <c r="DT176" s="21"/>
      <c r="DU176" s="21"/>
      <c r="DV176" s="21"/>
      <c r="DW176" s="21"/>
      <c r="DX176" s="21"/>
      <c r="DY176" s="21"/>
      <c r="DZ176" s="21"/>
      <c r="EA176" s="21"/>
      <c r="EB176" s="21"/>
      <c r="EC176" s="21"/>
      <c r="ED176" s="21"/>
      <c r="EE176" s="21"/>
      <c r="EF176" s="21"/>
      <c r="EG176" s="21"/>
      <c r="EH176" s="21"/>
      <c r="EI176" s="21"/>
      <c r="EJ176" s="21"/>
      <c r="EK176" s="21"/>
      <c r="EL176" s="21"/>
      <c r="EM176" s="21"/>
      <c r="EN176" s="21"/>
      <c r="EO176" s="21"/>
      <c r="EP176" s="21"/>
      <c r="EQ176" s="21"/>
      <c r="ER176" s="21"/>
      <c r="ES176" s="21"/>
      <c r="ET176" s="21"/>
      <c r="EU176" s="21"/>
      <c r="EV176" s="21"/>
      <c r="EW176" s="21"/>
      <c r="EX176" s="21"/>
      <c r="EY176" s="21"/>
      <c r="EZ176" s="21"/>
      <c r="FA176" s="21"/>
      <c r="FB176" s="21"/>
      <c r="FC176" s="21"/>
      <c r="FD176" s="21"/>
      <c r="FE176" s="21"/>
      <c r="FF176" s="21"/>
      <c r="FG176" s="21"/>
      <c r="FH176" s="21"/>
      <c r="FI176" s="21"/>
      <c r="FJ176" s="21"/>
      <c r="FK176" s="21"/>
      <c r="FL176" s="21"/>
      <c r="FM176" s="21"/>
      <c r="FN176" s="21"/>
      <c r="FO176" s="21"/>
      <c r="FP176" s="21"/>
      <c r="FQ176" s="21"/>
      <c r="FR176" s="21"/>
      <c r="FS176" s="21"/>
      <c r="FT176" s="21"/>
      <c r="FU176" s="21"/>
      <c r="FV176" s="21"/>
      <c r="FW176" s="21"/>
      <c r="FX176" s="21"/>
      <c r="FY176" s="21"/>
      <c r="FZ176" s="21"/>
      <c r="GA176" s="21"/>
      <c r="GB176" s="21"/>
      <c r="GC176" s="21"/>
      <c r="GD176" s="21"/>
      <c r="GE176" s="21"/>
      <c r="GF176" s="21"/>
      <c r="GG176" s="21"/>
      <c r="GH176" s="21"/>
      <c r="GI176" s="21"/>
      <c r="GJ176" s="21"/>
      <c r="GK176" s="21"/>
      <c r="GL176" s="21"/>
      <c r="GM176" s="21"/>
      <c r="GN176" s="21"/>
      <c r="GO176" s="21"/>
      <c r="GP176" s="21"/>
      <c r="GQ176" s="21"/>
      <c r="GR176" s="21"/>
      <c r="GS176" s="21"/>
      <c r="GT176" s="21"/>
    </row>
    <row r="177" spans="11:202" x14ac:dyDescent="0.3">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1"/>
      <c r="AZ177" s="21"/>
      <c r="BA177" s="21"/>
      <c r="BB177" s="21"/>
      <c r="BC177" s="21"/>
      <c r="BD177" s="21"/>
      <c r="BE177" s="21"/>
      <c r="BF177" s="21"/>
      <c r="BG177" s="21"/>
      <c r="BH177" s="21"/>
      <c r="BI177" s="21"/>
      <c r="BJ177" s="21"/>
      <c r="BK177" s="21"/>
      <c r="BL177" s="21"/>
      <c r="BM177" s="21"/>
      <c r="BN177" s="21"/>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c r="CL177" s="28"/>
      <c r="CM177" s="28"/>
      <c r="CN177" s="21"/>
      <c r="CO177" s="21"/>
      <c r="CP177" s="21"/>
      <c r="CQ177" s="21"/>
      <c r="CR177" s="21"/>
      <c r="CS177" s="21"/>
      <c r="CT177" s="21"/>
      <c r="CU177" s="21"/>
      <c r="CV177" s="21"/>
      <c r="CW177" s="21"/>
      <c r="CX177" s="21"/>
      <c r="CY177" s="21"/>
      <c r="CZ177" s="21"/>
      <c r="DA177" s="21"/>
      <c r="DB177" s="21"/>
      <c r="DC177" s="21"/>
      <c r="DD177" s="21"/>
      <c r="DE177" s="21"/>
      <c r="DF177" s="21"/>
      <c r="DG177" s="21"/>
      <c r="DH177" s="21"/>
      <c r="DI177" s="21"/>
      <c r="DJ177" s="21"/>
      <c r="DK177" s="21"/>
      <c r="DL177" s="21"/>
      <c r="DM177" s="21"/>
      <c r="DN177" s="21"/>
      <c r="DO177" s="21"/>
      <c r="DP177" s="21"/>
      <c r="DQ177" s="21"/>
      <c r="DR177" s="21"/>
      <c r="DS177" s="21"/>
      <c r="DT177" s="21"/>
      <c r="DU177" s="21"/>
      <c r="DV177" s="21"/>
      <c r="DW177" s="21"/>
      <c r="DX177" s="21"/>
      <c r="DY177" s="21"/>
      <c r="DZ177" s="21"/>
      <c r="EA177" s="21"/>
      <c r="EB177" s="21"/>
      <c r="EC177" s="21"/>
      <c r="ED177" s="21"/>
      <c r="EE177" s="21"/>
      <c r="EF177" s="21"/>
      <c r="EG177" s="21"/>
      <c r="EH177" s="21"/>
      <c r="EI177" s="21"/>
      <c r="EJ177" s="21"/>
      <c r="EK177" s="21"/>
      <c r="EL177" s="21"/>
      <c r="EM177" s="21"/>
      <c r="EN177" s="21"/>
      <c r="EO177" s="21"/>
      <c r="EP177" s="21"/>
      <c r="EQ177" s="21"/>
      <c r="ER177" s="21"/>
      <c r="ES177" s="21"/>
      <c r="ET177" s="21"/>
      <c r="EU177" s="21"/>
      <c r="EV177" s="21"/>
      <c r="EW177" s="21"/>
      <c r="EX177" s="21"/>
      <c r="EY177" s="21"/>
      <c r="EZ177" s="21"/>
      <c r="FA177" s="21"/>
      <c r="FB177" s="21"/>
      <c r="FC177" s="21"/>
      <c r="FD177" s="21"/>
      <c r="FE177" s="21"/>
      <c r="FF177" s="21"/>
      <c r="FG177" s="21"/>
      <c r="FH177" s="21"/>
      <c r="FI177" s="21"/>
      <c r="FJ177" s="21"/>
      <c r="FK177" s="21"/>
      <c r="FL177" s="21"/>
      <c r="FM177" s="21"/>
      <c r="FN177" s="21"/>
      <c r="FO177" s="21"/>
      <c r="FP177" s="21"/>
      <c r="FQ177" s="21"/>
      <c r="FR177" s="21"/>
      <c r="FS177" s="21"/>
      <c r="FT177" s="21"/>
      <c r="FU177" s="21"/>
      <c r="FV177" s="21"/>
      <c r="FW177" s="21"/>
      <c r="FX177" s="21"/>
      <c r="FY177" s="21"/>
      <c r="FZ177" s="21"/>
      <c r="GA177" s="21"/>
      <c r="GB177" s="21"/>
      <c r="GC177" s="21"/>
      <c r="GD177" s="21"/>
      <c r="GE177" s="21"/>
      <c r="GF177" s="21"/>
      <c r="GG177" s="21"/>
      <c r="GH177" s="21"/>
      <c r="GI177" s="21"/>
      <c r="GJ177" s="21"/>
      <c r="GK177" s="21"/>
      <c r="GL177" s="21"/>
      <c r="GM177" s="21"/>
      <c r="GN177" s="21"/>
      <c r="GO177" s="21"/>
      <c r="GP177" s="21"/>
      <c r="GQ177" s="21"/>
      <c r="GR177" s="21"/>
      <c r="GS177" s="21"/>
      <c r="GT177" s="21"/>
    </row>
    <row r="178" spans="11:202" x14ac:dyDescent="0.3">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1"/>
      <c r="AZ178" s="21"/>
      <c r="BA178" s="21"/>
      <c r="BB178" s="21"/>
      <c r="BC178" s="21"/>
      <c r="BD178" s="21"/>
      <c r="BE178" s="21"/>
      <c r="BF178" s="21"/>
      <c r="BG178" s="21"/>
      <c r="BH178" s="21"/>
      <c r="BI178" s="21"/>
      <c r="BJ178" s="21"/>
      <c r="BK178" s="21"/>
      <c r="BL178" s="21"/>
      <c r="BM178" s="21"/>
      <c r="BN178" s="21"/>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1"/>
      <c r="CO178" s="21"/>
      <c r="CP178" s="21"/>
      <c r="CQ178" s="21"/>
      <c r="CR178" s="21"/>
      <c r="CS178" s="21"/>
      <c r="CT178" s="21"/>
      <c r="CU178" s="21"/>
      <c r="CV178" s="21"/>
      <c r="CW178" s="21"/>
      <c r="CX178" s="21"/>
      <c r="CY178" s="21"/>
      <c r="CZ178" s="21"/>
      <c r="DA178" s="21"/>
      <c r="DB178" s="21"/>
      <c r="DC178" s="21"/>
      <c r="DD178" s="21"/>
      <c r="DE178" s="21"/>
      <c r="DF178" s="21"/>
      <c r="DG178" s="21"/>
      <c r="DH178" s="21"/>
      <c r="DI178" s="21"/>
      <c r="DJ178" s="21"/>
      <c r="DK178" s="21"/>
      <c r="DL178" s="21"/>
      <c r="DM178" s="21"/>
      <c r="DN178" s="21"/>
      <c r="DO178" s="21"/>
      <c r="DP178" s="21"/>
      <c r="DQ178" s="21"/>
      <c r="DR178" s="21"/>
      <c r="DS178" s="21"/>
      <c r="DT178" s="21"/>
      <c r="DU178" s="21"/>
      <c r="DV178" s="21"/>
      <c r="DW178" s="21"/>
      <c r="DX178" s="21"/>
      <c r="DY178" s="21"/>
      <c r="DZ178" s="21"/>
      <c r="EA178" s="21"/>
      <c r="EB178" s="21"/>
      <c r="EC178" s="21"/>
      <c r="ED178" s="21"/>
      <c r="EE178" s="21"/>
      <c r="EF178" s="21"/>
      <c r="EG178" s="21"/>
      <c r="EH178" s="21"/>
      <c r="EI178" s="21"/>
      <c r="EJ178" s="21"/>
      <c r="EK178" s="21"/>
      <c r="EL178" s="21"/>
      <c r="EM178" s="21"/>
      <c r="EN178" s="21"/>
      <c r="EO178" s="21"/>
      <c r="EP178" s="21"/>
      <c r="EQ178" s="21"/>
      <c r="ER178" s="21"/>
      <c r="ES178" s="21"/>
      <c r="ET178" s="21"/>
      <c r="EU178" s="21"/>
      <c r="EV178" s="21"/>
      <c r="EW178" s="21"/>
      <c r="EX178" s="21"/>
      <c r="EY178" s="21"/>
      <c r="EZ178" s="21"/>
      <c r="FA178" s="21"/>
      <c r="FB178" s="21"/>
      <c r="FC178" s="21"/>
      <c r="FD178" s="21"/>
      <c r="FE178" s="21"/>
      <c r="FF178" s="21"/>
      <c r="FG178" s="21"/>
      <c r="FH178" s="21"/>
      <c r="FI178" s="21"/>
      <c r="FJ178" s="21"/>
      <c r="FK178" s="21"/>
      <c r="FL178" s="21"/>
      <c r="FM178" s="21"/>
      <c r="FN178" s="21"/>
      <c r="FO178" s="21"/>
      <c r="FP178" s="21"/>
      <c r="FQ178" s="21"/>
      <c r="FR178" s="21"/>
      <c r="FS178" s="21"/>
      <c r="FT178" s="21"/>
      <c r="FU178" s="21"/>
      <c r="FV178" s="21"/>
      <c r="FW178" s="21"/>
      <c r="FX178" s="21"/>
      <c r="FY178" s="21"/>
      <c r="FZ178" s="21"/>
      <c r="GA178" s="21"/>
      <c r="GB178" s="21"/>
      <c r="GC178" s="21"/>
      <c r="GD178" s="21"/>
      <c r="GE178" s="21"/>
      <c r="GF178" s="21"/>
      <c r="GG178" s="21"/>
      <c r="GH178" s="21"/>
      <c r="GI178" s="21"/>
      <c r="GJ178" s="21"/>
      <c r="GK178" s="21"/>
      <c r="GL178" s="21"/>
      <c r="GM178" s="21"/>
      <c r="GN178" s="21"/>
      <c r="GO178" s="21"/>
      <c r="GP178" s="21"/>
      <c r="GQ178" s="21"/>
      <c r="GR178" s="21"/>
      <c r="GS178" s="21"/>
      <c r="GT178" s="21"/>
    </row>
    <row r="179" spans="11:202" x14ac:dyDescent="0.3">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1"/>
      <c r="AZ179" s="21"/>
      <c r="BA179" s="21"/>
      <c r="BB179" s="21"/>
      <c r="BC179" s="21"/>
      <c r="BD179" s="21"/>
      <c r="BE179" s="21"/>
      <c r="BF179" s="21"/>
      <c r="BG179" s="21"/>
      <c r="BH179" s="21"/>
      <c r="BI179" s="21"/>
      <c r="BJ179" s="21"/>
      <c r="BK179" s="21"/>
      <c r="BL179" s="21"/>
      <c r="BM179" s="21"/>
      <c r="BN179" s="21"/>
      <c r="BO179" s="28"/>
      <c r="BP179" s="28"/>
      <c r="BQ179" s="28"/>
      <c r="BR179" s="28"/>
      <c r="BS179" s="28"/>
      <c r="BT179" s="28"/>
      <c r="BU179" s="28"/>
      <c r="BV179" s="28"/>
      <c r="BW179" s="28"/>
      <c r="BX179" s="28"/>
      <c r="BY179" s="28"/>
      <c r="BZ179" s="28"/>
      <c r="CA179" s="28"/>
      <c r="CB179" s="28"/>
      <c r="CC179" s="28"/>
      <c r="CD179" s="28"/>
      <c r="CE179" s="28"/>
      <c r="CF179" s="28"/>
      <c r="CG179" s="28"/>
      <c r="CH179" s="28"/>
      <c r="CI179" s="28"/>
      <c r="CJ179" s="28"/>
      <c r="CK179" s="28"/>
      <c r="CL179" s="28"/>
      <c r="CM179" s="28"/>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c r="DU179" s="21"/>
      <c r="DV179" s="21"/>
      <c r="DW179" s="21"/>
      <c r="DX179" s="21"/>
      <c r="DY179" s="21"/>
      <c r="DZ179" s="21"/>
      <c r="EA179" s="21"/>
      <c r="EB179" s="21"/>
      <c r="EC179" s="21"/>
      <c r="ED179" s="21"/>
      <c r="EE179" s="21"/>
      <c r="EF179" s="21"/>
      <c r="EG179" s="21"/>
      <c r="EH179" s="21"/>
      <c r="EI179" s="21"/>
      <c r="EJ179" s="21"/>
      <c r="EK179" s="21"/>
      <c r="EL179" s="21"/>
      <c r="EM179" s="21"/>
      <c r="EN179" s="21"/>
      <c r="EO179" s="21"/>
      <c r="EP179" s="21"/>
      <c r="EQ179" s="21"/>
      <c r="ER179" s="21"/>
      <c r="ES179" s="21"/>
      <c r="ET179" s="21"/>
      <c r="EU179" s="21"/>
      <c r="EV179" s="21"/>
      <c r="EW179" s="21"/>
      <c r="EX179" s="21"/>
      <c r="EY179" s="21"/>
      <c r="EZ179" s="21"/>
      <c r="FA179" s="21"/>
      <c r="FB179" s="21"/>
      <c r="FC179" s="21"/>
      <c r="FD179" s="21"/>
      <c r="FE179" s="21"/>
      <c r="FF179" s="21"/>
      <c r="FG179" s="21"/>
      <c r="FH179" s="21"/>
      <c r="FI179" s="21"/>
      <c r="FJ179" s="21"/>
      <c r="FK179" s="21"/>
      <c r="FL179" s="21"/>
      <c r="FM179" s="21"/>
      <c r="FN179" s="21"/>
      <c r="FO179" s="21"/>
      <c r="FP179" s="21"/>
      <c r="FQ179" s="21"/>
      <c r="FR179" s="21"/>
      <c r="FS179" s="21"/>
      <c r="FT179" s="21"/>
      <c r="FU179" s="21"/>
      <c r="FV179" s="21"/>
      <c r="FW179" s="21"/>
      <c r="FX179" s="21"/>
      <c r="FY179" s="21"/>
      <c r="FZ179" s="21"/>
      <c r="GA179" s="21"/>
      <c r="GB179" s="21"/>
      <c r="GC179" s="21"/>
      <c r="GD179" s="21"/>
      <c r="GE179" s="21"/>
      <c r="GF179" s="21"/>
      <c r="GG179" s="21"/>
      <c r="GH179" s="21"/>
      <c r="GI179" s="21"/>
      <c r="GJ179" s="21"/>
      <c r="GK179" s="21"/>
      <c r="GL179" s="21"/>
      <c r="GM179" s="21"/>
      <c r="GN179" s="21"/>
      <c r="GO179" s="21"/>
      <c r="GP179" s="21"/>
      <c r="GQ179" s="21"/>
      <c r="GR179" s="21"/>
      <c r="GS179" s="21"/>
      <c r="GT179" s="21"/>
    </row>
    <row r="180" spans="11:202" x14ac:dyDescent="0.3">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1"/>
      <c r="AZ180" s="21"/>
      <c r="BA180" s="21"/>
      <c r="BB180" s="21"/>
      <c r="BC180" s="21"/>
      <c r="BD180" s="21"/>
      <c r="BE180" s="21"/>
      <c r="BF180" s="21"/>
      <c r="BG180" s="21"/>
      <c r="BH180" s="21"/>
      <c r="BI180" s="21"/>
      <c r="BJ180" s="21"/>
      <c r="BK180" s="21"/>
      <c r="BL180" s="21"/>
      <c r="BM180" s="21"/>
      <c r="BN180" s="21"/>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c r="DU180" s="21"/>
      <c r="DV180" s="21"/>
      <c r="DW180" s="21"/>
      <c r="DX180" s="21"/>
      <c r="DY180" s="21"/>
      <c r="DZ180" s="21"/>
      <c r="EA180" s="21"/>
      <c r="EB180" s="21"/>
      <c r="EC180" s="21"/>
      <c r="ED180" s="21"/>
      <c r="EE180" s="21"/>
      <c r="EF180" s="21"/>
      <c r="EG180" s="21"/>
      <c r="EH180" s="21"/>
      <c r="EI180" s="21"/>
      <c r="EJ180" s="21"/>
      <c r="EK180" s="21"/>
      <c r="EL180" s="21"/>
      <c r="EM180" s="21"/>
      <c r="EN180" s="21"/>
      <c r="EO180" s="21"/>
      <c r="EP180" s="21"/>
      <c r="EQ180" s="21"/>
      <c r="ER180" s="21"/>
      <c r="ES180" s="21"/>
      <c r="ET180" s="21"/>
      <c r="EU180" s="21"/>
      <c r="EV180" s="21"/>
      <c r="EW180" s="21"/>
      <c r="EX180" s="21"/>
      <c r="EY180" s="21"/>
      <c r="EZ180" s="21"/>
      <c r="FA180" s="21"/>
      <c r="FB180" s="21"/>
      <c r="FC180" s="21"/>
      <c r="FD180" s="21"/>
      <c r="FE180" s="21"/>
      <c r="FF180" s="21"/>
      <c r="FG180" s="21"/>
      <c r="FH180" s="21"/>
      <c r="FI180" s="21"/>
      <c r="FJ180" s="21"/>
      <c r="FK180" s="21"/>
      <c r="FL180" s="21"/>
      <c r="FM180" s="21"/>
      <c r="FN180" s="21"/>
      <c r="FO180" s="21"/>
      <c r="FP180" s="21"/>
      <c r="FQ180" s="21"/>
      <c r="FR180" s="21"/>
      <c r="FS180" s="21"/>
      <c r="FT180" s="21"/>
      <c r="FU180" s="21"/>
      <c r="FV180" s="21"/>
      <c r="FW180" s="21"/>
      <c r="FX180" s="21"/>
      <c r="FY180" s="21"/>
      <c r="FZ180" s="21"/>
      <c r="GA180" s="21"/>
      <c r="GB180" s="21"/>
      <c r="GC180" s="21"/>
      <c r="GD180" s="21"/>
      <c r="GE180" s="21"/>
      <c r="GF180" s="21"/>
      <c r="GG180" s="21"/>
      <c r="GH180" s="21"/>
      <c r="GI180" s="21"/>
      <c r="GJ180" s="21"/>
      <c r="GK180" s="21"/>
      <c r="GL180" s="21"/>
      <c r="GM180" s="21"/>
      <c r="GN180" s="21"/>
      <c r="GO180" s="21"/>
      <c r="GP180" s="21"/>
      <c r="GQ180" s="21"/>
      <c r="GR180" s="21"/>
      <c r="GS180" s="21"/>
      <c r="GT180" s="21"/>
    </row>
    <row r="181" spans="11:202" x14ac:dyDescent="0.3">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1"/>
      <c r="AZ181" s="21"/>
      <c r="BA181" s="21"/>
      <c r="BB181" s="21"/>
      <c r="BC181" s="21"/>
      <c r="BD181" s="21"/>
      <c r="BE181" s="21"/>
      <c r="BF181" s="21"/>
      <c r="BG181" s="21"/>
      <c r="BH181" s="21"/>
      <c r="BI181" s="21"/>
      <c r="BJ181" s="21"/>
      <c r="BK181" s="21"/>
      <c r="BL181" s="21"/>
      <c r="BM181" s="21"/>
      <c r="BN181" s="21"/>
      <c r="BO181" s="28"/>
      <c r="BP181" s="28"/>
      <c r="BQ181" s="28"/>
      <c r="BR181" s="28"/>
      <c r="BS181" s="28"/>
      <c r="BT181" s="28"/>
      <c r="BU181" s="28"/>
      <c r="BV181" s="28"/>
      <c r="BW181" s="28"/>
      <c r="BX181" s="28"/>
      <c r="BY181" s="28"/>
      <c r="BZ181" s="28"/>
      <c r="CA181" s="28"/>
      <c r="CB181" s="28"/>
      <c r="CC181" s="28"/>
      <c r="CD181" s="28"/>
      <c r="CE181" s="28"/>
      <c r="CF181" s="28"/>
      <c r="CG181" s="28"/>
      <c r="CH181" s="28"/>
      <c r="CI181" s="28"/>
      <c r="CJ181" s="28"/>
      <c r="CK181" s="28"/>
      <c r="CL181" s="28"/>
      <c r="CM181" s="28"/>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c r="DU181" s="21"/>
      <c r="DV181" s="21"/>
      <c r="DW181" s="21"/>
      <c r="DX181" s="21"/>
      <c r="DY181" s="21"/>
      <c r="DZ181" s="21"/>
      <c r="EA181" s="21"/>
      <c r="EB181" s="21"/>
      <c r="EC181" s="21"/>
      <c r="ED181" s="21"/>
      <c r="EE181" s="21"/>
      <c r="EF181" s="21"/>
      <c r="EG181" s="21"/>
      <c r="EH181" s="21"/>
      <c r="EI181" s="21"/>
      <c r="EJ181" s="21"/>
      <c r="EK181" s="21"/>
      <c r="EL181" s="21"/>
      <c r="EM181" s="21"/>
      <c r="EN181" s="21"/>
      <c r="EO181" s="21"/>
      <c r="EP181" s="21"/>
      <c r="EQ181" s="21"/>
      <c r="ER181" s="21"/>
      <c r="ES181" s="21"/>
      <c r="ET181" s="21"/>
      <c r="EU181" s="21"/>
      <c r="EV181" s="21"/>
      <c r="EW181" s="21"/>
      <c r="EX181" s="21"/>
      <c r="EY181" s="21"/>
      <c r="EZ181" s="21"/>
      <c r="FA181" s="21"/>
      <c r="FB181" s="21"/>
      <c r="FC181" s="21"/>
      <c r="FD181" s="21"/>
      <c r="FE181" s="21"/>
      <c r="FF181" s="21"/>
      <c r="FG181" s="21"/>
      <c r="FH181" s="21"/>
      <c r="FI181" s="21"/>
      <c r="FJ181" s="21"/>
      <c r="FK181" s="21"/>
      <c r="FL181" s="21"/>
      <c r="FM181" s="21"/>
      <c r="FN181" s="21"/>
      <c r="FO181" s="21"/>
      <c r="FP181" s="21"/>
      <c r="FQ181" s="21"/>
      <c r="FR181" s="21"/>
      <c r="FS181" s="21"/>
      <c r="FT181" s="21"/>
      <c r="FU181" s="21"/>
      <c r="FV181" s="21"/>
      <c r="FW181" s="21"/>
      <c r="FX181" s="21"/>
      <c r="FY181" s="21"/>
      <c r="FZ181" s="21"/>
      <c r="GA181" s="21"/>
      <c r="GB181" s="21"/>
      <c r="GC181" s="21"/>
      <c r="GD181" s="21"/>
      <c r="GE181" s="21"/>
      <c r="GF181" s="21"/>
      <c r="GG181" s="21"/>
      <c r="GH181" s="21"/>
      <c r="GI181" s="21"/>
      <c r="GJ181" s="21"/>
      <c r="GK181" s="21"/>
      <c r="GL181" s="21"/>
      <c r="GM181" s="21"/>
      <c r="GN181" s="21"/>
      <c r="GO181" s="21"/>
      <c r="GP181" s="21"/>
      <c r="GQ181" s="21"/>
      <c r="GR181" s="21"/>
      <c r="GS181" s="21"/>
      <c r="GT181" s="21"/>
    </row>
    <row r="182" spans="11:202" x14ac:dyDescent="0.3">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1"/>
      <c r="AZ182" s="21"/>
      <c r="BA182" s="21"/>
      <c r="BB182" s="21"/>
      <c r="BC182" s="21"/>
      <c r="BD182" s="21"/>
      <c r="BE182" s="21"/>
      <c r="BF182" s="21"/>
      <c r="BG182" s="21"/>
      <c r="BH182" s="21"/>
      <c r="BI182" s="21"/>
      <c r="BJ182" s="21"/>
      <c r="BK182" s="21"/>
      <c r="BL182" s="21"/>
      <c r="BM182" s="21"/>
      <c r="BN182" s="21"/>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c r="DU182" s="21"/>
      <c r="DV182" s="21"/>
      <c r="DW182" s="21"/>
      <c r="DX182" s="21"/>
      <c r="DY182" s="21"/>
      <c r="DZ182" s="21"/>
      <c r="EA182" s="21"/>
      <c r="EB182" s="21"/>
      <c r="EC182" s="21"/>
      <c r="ED182" s="21"/>
      <c r="EE182" s="21"/>
      <c r="EF182" s="21"/>
      <c r="EG182" s="21"/>
      <c r="EH182" s="21"/>
      <c r="EI182" s="21"/>
      <c r="EJ182" s="21"/>
      <c r="EK182" s="21"/>
      <c r="EL182" s="21"/>
      <c r="EM182" s="21"/>
      <c r="EN182" s="21"/>
      <c r="EO182" s="21"/>
      <c r="EP182" s="21"/>
      <c r="EQ182" s="21"/>
      <c r="ER182" s="21"/>
      <c r="ES182" s="21"/>
      <c r="ET182" s="21"/>
      <c r="EU182" s="21"/>
      <c r="EV182" s="21"/>
      <c r="EW182" s="21"/>
      <c r="EX182" s="21"/>
      <c r="EY182" s="21"/>
      <c r="EZ182" s="21"/>
      <c r="FA182" s="21"/>
      <c r="FB182" s="21"/>
      <c r="FC182" s="21"/>
      <c r="FD182" s="21"/>
      <c r="FE182" s="21"/>
      <c r="FF182" s="21"/>
      <c r="FG182" s="21"/>
      <c r="FH182" s="21"/>
      <c r="FI182" s="21"/>
      <c r="FJ182" s="21"/>
      <c r="FK182" s="21"/>
      <c r="FL182" s="21"/>
      <c r="FM182" s="21"/>
      <c r="FN182" s="21"/>
      <c r="FO182" s="21"/>
      <c r="FP182" s="21"/>
      <c r="FQ182" s="21"/>
      <c r="FR182" s="21"/>
      <c r="FS182" s="21"/>
      <c r="FT182" s="21"/>
      <c r="FU182" s="21"/>
      <c r="FV182" s="21"/>
      <c r="FW182" s="21"/>
      <c r="FX182" s="21"/>
      <c r="FY182" s="21"/>
      <c r="FZ182" s="21"/>
      <c r="GA182" s="21"/>
      <c r="GB182" s="21"/>
      <c r="GC182" s="21"/>
      <c r="GD182" s="21"/>
      <c r="GE182" s="21"/>
      <c r="GF182" s="21"/>
      <c r="GG182" s="21"/>
      <c r="GH182" s="21"/>
      <c r="GI182" s="21"/>
      <c r="GJ182" s="21"/>
      <c r="GK182" s="21"/>
      <c r="GL182" s="21"/>
      <c r="GM182" s="21"/>
      <c r="GN182" s="21"/>
      <c r="GO182" s="21"/>
      <c r="GP182" s="21"/>
      <c r="GQ182" s="21"/>
      <c r="GR182" s="21"/>
      <c r="GS182" s="21"/>
      <c r="GT182" s="21"/>
    </row>
    <row r="183" spans="11:202" x14ac:dyDescent="0.3">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1"/>
      <c r="AZ183" s="21"/>
      <c r="BA183" s="21"/>
      <c r="BB183" s="21"/>
      <c r="BC183" s="21"/>
      <c r="BD183" s="21"/>
      <c r="BE183" s="21"/>
      <c r="BF183" s="21"/>
      <c r="BG183" s="21"/>
      <c r="BH183" s="21"/>
      <c r="BI183" s="21"/>
      <c r="BJ183" s="21"/>
      <c r="BK183" s="21"/>
      <c r="BL183" s="21"/>
      <c r="BM183" s="21"/>
      <c r="BN183" s="21"/>
      <c r="BO183" s="28"/>
      <c r="BP183" s="28"/>
      <c r="BQ183" s="28"/>
      <c r="BR183" s="28"/>
      <c r="BS183" s="28"/>
      <c r="BT183" s="28"/>
      <c r="BU183" s="28"/>
      <c r="BV183" s="28"/>
      <c r="BW183" s="28"/>
      <c r="BX183" s="28"/>
      <c r="BY183" s="28"/>
      <c r="BZ183" s="28"/>
      <c r="CA183" s="28"/>
      <c r="CB183" s="28"/>
      <c r="CC183" s="28"/>
      <c r="CD183" s="28"/>
      <c r="CE183" s="28"/>
      <c r="CF183" s="28"/>
      <c r="CG183" s="28"/>
      <c r="CH183" s="28"/>
      <c r="CI183" s="28"/>
      <c r="CJ183" s="28"/>
      <c r="CK183" s="28"/>
      <c r="CL183" s="28"/>
      <c r="CM183" s="28"/>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c r="DU183" s="21"/>
      <c r="DV183" s="21"/>
      <c r="DW183" s="21"/>
      <c r="DX183" s="21"/>
      <c r="DY183" s="21"/>
      <c r="DZ183" s="21"/>
      <c r="EA183" s="21"/>
      <c r="EB183" s="21"/>
      <c r="EC183" s="21"/>
      <c r="ED183" s="21"/>
      <c r="EE183" s="21"/>
      <c r="EF183" s="21"/>
      <c r="EG183" s="21"/>
      <c r="EH183" s="21"/>
      <c r="EI183" s="21"/>
      <c r="EJ183" s="21"/>
      <c r="EK183" s="21"/>
      <c r="EL183" s="21"/>
      <c r="EM183" s="21"/>
      <c r="EN183" s="21"/>
      <c r="EO183" s="21"/>
      <c r="EP183" s="21"/>
      <c r="EQ183" s="21"/>
      <c r="ER183" s="21"/>
      <c r="ES183" s="21"/>
      <c r="ET183" s="21"/>
      <c r="EU183" s="21"/>
      <c r="EV183" s="21"/>
      <c r="EW183" s="21"/>
      <c r="EX183" s="21"/>
      <c r="EY183" s="21"/>
      <c r="EZ183" s="21"/>
      <c r="FA183" s="21"/>
      <c r="FB183" s="21"/>
      <c r="FC183" s="21"/>
      <c r="FD183" s="21"/>
      <c r="FE183" s="21"/>
      <c r="FF183" s="21"/>
      <c r="FG183" s="21"/>
      <c r="FH183" s="21"/>
      <c r="FI183" s="21"/>
      <c r="FJ183" s="21"/>
      <c r="FK183" s="21"/>
      <c r="FL183" s="21"/>
      <c r="FM183" s="21"/>
      <c r="FN183" s="21"/>
      <c r="FO183" s="21"/>
      <c r="FP183" s="21"/>
      <c r="FQ183" s="21"/>
      <c r="FR183" s="21"/>
      <c r="FS183" s="21"/>
      <c r="FT183" s="21"/>
      <c r="FU183" s="21"/>
      <c r="FV183" s="21"/>
      <c r="FW183" s="21"/>
      <c r="FX183" s="21"/>
      <c r="FY183" s="21"/>
      <c r="FZ183" s="21"/>
      <c r="GA183" s="21"/>
      <c r="GB183" s="21"/>
      <c r="GC183" s="21"/>
      <c r="GD183" s="21"/>
      <c r="GE183" s="21"/>
      <c r="GF183" s="21"/>
      <c r="GG183" s="21"/>
      <c r="GH183" s="21"/>
      <c r="GI183" s="21"/>
      <c r="GJ183" s="21"/>
      <c r="GK183" s="21"/>
      <c r="GL183" s="21"/>
      <c r="GM183" s="21"/>
      <c r="GN183" s="21"/>
      <c r="GO183" s="21"/>
      <c r="GP183" s="21"/>
      <c r="GQ183" s="21"/>
      <c r="GR183" s="21"/>
      <c r="GS183" s="21"/>
      <c r="GT183" s="21"/>
    </row>
    <row r="184" spans="11:202" x14ac:dyDescent="0.3">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1"/>
      <c r="AZ184" s="21"/>
      <c r="BA184" s="21"/>
      <c r="BB184" s="21"/>
      <c r="BC184" s="21"/>
      <c r="BD184" s="21"/>
      <c r="BE184" s="21"/>
      <c r="BF184" s="21"/>
      <c r="BG184" s="21"/>
      <c r="BH184" s="21"/>
      <c r="BI184" s="21"/>
      <c r="BJ184" s="21"/>
      <c r="BK184" s="21"/>
      <c r="BL184" s="21"/>
      <c r="BM184" s="21"/>
      <c r="BN184" s="21"/>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c r="DU184" s="21"/>
      <c r="DV184" s="21"/>
      <c r="DW184" s="21"/>
      <c r="DX184" s="21"/>
      <c r="DY184" s="21"/>
      <c r="DZ184" s="21"/>
      <c r="EA184" s="21"/>
      <c r="EB184" s="21"/>
      <c r="EC184" s="21"/>
      <c r="ED184" s="21"/>
      <c r="EE184" s="21"/>
      <c r="EF184" s="21"/>
      <c r="EG184" s="21"/>
      <c r="EH184" s="21"/>
      <c r="EI184" s="21"/>
      <c r="EJ184" s="21"/>
      <c r="EK184" s="21"/>
      <c r="EL184" s="21"/>
      <c r="EM184" s="21"/>
      <c r="EN184" s="21"/>
      <c r="EO184" s="21"/>
      <c r="EP184" s="21"/>
      <c r="EQ184" s="21"/>
      <c r="ER184" s="21"/>
      <c r="ES184" s="21"/>
      <c r="ET184" s="21"/>
      <c r="EU184" s="21"/>
      <c r="EV184" s="21"/>
      <c r="EW184" s="21"/>
      <c r="EX184" s="21"/>
      <c r="EY184" s="21"/>
      <c r="EZ184" s="21"/>
      <c r="FA184" s="21"/>
      <c r="FB184" s="21"/>
      <c r="FC184" s="21"/>
      <c r="FD184" s="21"/>
      <c r="FE184" s="21"/>
      <c r="FF184" s="21"/>
      <c r="FG184" s="21"/>
      <c r="FH184" s="21"/>
      <c r="FI184" s="21"/>
      <c r="FJ184" s="21"/>
      <c r="FK184" s="21"/>
      <c r="FL184" s="21"/>
      <c r="FM184" s="21"/>
      <c r="FN184" s="21"/>
      <c r="FO184" s="21"/>
      <c r="FP184" s="21"/>
      <c r="FQ184" s="21"/>
      <c r="FR184" s="21"/>
      <c r="FS184" s="21"/>
      <c r="FT184" s="21"/>
      <c r="FU184" s="21"/>
      <c r="FV184" s="21"/>
      <c r="FW184" s="21"/>
      <c r="FX184" s="21"/>
      <c r="FY184" s="21"/>
      <c r="FZ184" s="21"/>
      <c r="GA184" s="21"/>
      <c r="GB184" s="21"/>
      <c r="GC184" s="21"/>
      <c r="GD184" s="21"/>
      <c r="GE184" s="21"/>
      <c r="GF184" s="21"/>
      <c r="GG184" s="21"/>
      <c r="GH184" s="21"/>
      <c r="GI184" s="21"/>
      <c r="GJ184" s="21"/>
      <c r="GK184" s="21"/>
      <c r="GL184" s="21"/>
      <c r="GM184" s="21"/>
      <c r="GN184" s="21"/>
      <c r="GO184" s="21"/>
      <c r="GP184" s="21"/>
      <c r="GQ184" s="21"/>
      <c r="GR184" s="21"/>
      <c r="GS184" s="21"/>
      <c r="GT184" s="21"/>
    </row>
    <row r="185" spans="11:202" x14ac:dyDescent="0.3">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1"/>
      <c r="AZ185" s="21"/>
      <c r="BA185" s="21"/>
      <c r="BB185" s="21"/>
      <c r="BC185" s="21"/>
      <c r="BD185" s="21"/>
      <c r="BE185" s="21"/>
      <c r="BF185" s="21"/>
      <c r="BG185" s="21"/>
      <c r="BH185" s="21"/>
      <c r="BI185" s="21"/>
      <c r="BJ185" s="21"/>
      <c r="BK185" s="21"/>
      <c r="BL185" s="21"/>
      <c r="BM185" s="21"/>
      <c r="BN185" s="21"/>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c r="DU185" s="21"/>
      <c r="DV185" s="21"/>
      <c r="DW185" s="21"/>
      <c r="DX185" s="21"/>
      <c r="DY185" s="21"/>
      <c r="DZ185" s="21"/>
      <c r="EA185" s="21"/>
      <c r="EB185" s="21"/>
      <c r="EC185" s="21"/>
      <c r="ED185" s="21"/>
      <c r="EE185" s="21"/>
      <c r="EF185" s="21"/>
      <c r="EG185" s="21"/>
      <c r="EH185" s="21"/>
      <c r="EI185" s="21"/>
      <c r="EJ185" s="21"/>
      <c r="EK185" s="21"/>
      <c r="EL185" s="21"/>
      <c r="EM185" s="21"/>
      <c r="EN185" s="21"/>
      <c r="EO185" s="21"/>
      <c r="EP185" s="21"/>
      <c r="EQ185" s="21"/>
      <c r="ER185" s="21"/>
      <c r="ES185" s="21"/>
      <c r="ET185" s="21"/>
      <c r="EU185" s="21"/>
      <c r="EV185" s="21"/>
      <c r="EW185" s="21"/>
      <c r="EX185" s="21"/>
      <c r="EY185" s="21"/>
      <c r="EZ185" s="21"/>
      <c r="FA185" s="21"/>
      <c r="FB185" s="21"/>
      <c r="FC185" s="21"/>
      <c r="FD185" s="21"/>
      <c r="FE185" s="21"/>
      <c r="FF185" s="21"/>
      <c r="FG185" s="21"/>
      <c r="FH185" s="21"/>
      <c r="FI185" s="21"/>
      <c r="FJ185" s="21"/>
      <c r="FK185" s="21"/>
      <c r="FL185" s="21"/>
      <c r="FM185" s="21"/>
      <c r="FN185" s="21"/>
      <c r="FO185" s="21"/>
      <c r="FP185" s="21"/>
      <c r="FQ185" s="21"/>
      <c r="FR185" s="21"/>
      <c r="FS185" s="21"/>
      <c r="FT185" s="21"/>
      <c r="FU185" s="21"/>
      <c r="FV185" s="21"/>
      <c r="FW185" s="21"/>
      <c r="FX185" s="21"/>
      <c r="FY185" s="21"/>
      <c r="FZ185" s="21"/>
      <c r="GA185" s="21"/>
      <c r="GB185" s="21"/>
      <c r="GC185" s="21"/>
      <c r="GD185" s="21"/>
      <c r="GE185" s="21"/>
      <c r="GF185" s="21"/>
      <c r="GG185" s="21"/>
      <c r="GH185" s="21"/>
      <c r="GI185" s="21"/>
      <c r="GJ185" s="21"/>
      <c r="GK185" s="21"/>
      <c r="GL185" s="21"/>
      <c r="GM185" s="21"/>
      <c r="GN185" s="21"/>
      <c r="GO185" s="21"/>
      <c r="GP185" s="21"/>
      <c r="GQ185" s="21"/>
      <c r="GR185" s="21"/>
      <c r="GS185" s="21"/>
      <c r="GT185" s="21"/>
    </row>
    <row r="186" spans="11:202" x14ac:dyDescent="0.3">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1"/>
      <c r="AZ186" s="21"/>
      <c r="BA186" s="21"/>
      <c r="BB186" s="21"/>
      <c r="BC186" s="21"/>
      <c r="BD186" s="21"/>
      <c r="BE186" s="21"/>
      <c r="BF186" s="21"/>
      <c r="BG186" s="21"/>
      <c r="BH186" s="21"/>
      <c r="BI186" s="21"/>
      <c r="BJ186" s="21"/>
      <c r="BK186" s="21"/>
      <c r="BL186" s="21"/>
      <c r="BM186" s="21"/>
      <c r="BN186" s="21"/>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c r="DU186" s="21"/>
      <c r="DV186" s="21"/>
      <c r="DW186" s="21"/>
      <c r="DX186" s="21"/>
      <c r="DY186" s="21"/>
      <c r="DZ186" s="21"/>
      <c r="EA186" s="21"/>
      <c r="EB186" s="21"/>
      <c r="EC186" s="21"/>
      <c r="ED186" s="21"/>
      <c r="EE186" s="21"/>
      <c r="EF186" s="21"/>
      <c r="EG186" s="21"/>
      <c r="EH186" s="21"/>
      <c r="EI186" s="21"/>
      <c r="EJ186" s="21"/>
      <c r="EK186" s="21"/>
      <c r="EL186" s="21"/>
      <c r="EM186" s="21"/>
      <c r="EN186" s="21"/>
      <c r="EO186" s="21"/>
      <c r="EP186" s="21"/>
      <c r="EQ186" s="21"/>
      <c r="ER186" s="21"/>
      <c r="ES186" s="21"/>
      <c r="ET186" s="21"/>
      <c r="EU186" s="21"/>
      <c r="EV186" s="21"/>
      <c r="EW186" s="21"/>
      <c r="EX186" s="21"/>
      <c r="EY186" s="21"/>
      <c r="EZ186" s="21"/>
      <c r="FA186" s="21"/>
      <c r="FB186" s="21"/>
      <c r="FC186" s="21"/>
      <c r="FD186" s="21"/>
      <c r="FE186" s="21"/>
      <c r="FF186" s="21"/>
      <c r="FG186" s="21"/>
      <c r="FH186" s="21"/>
      <c r="FI186" s="21"/>
      <c r="FJ186" s="21"/>
      <c r="FK186" s="21"/>
      <c r="FL186" s="21"/>
      <c r="FM186" s="21"/>
      <c r="FN186" s="21"/>
      <c r="FO186" s="21"/>
      <c r="FP186" s="21"/>
      <c r="FQ186" s="21"/>
      <c r="FR186" s="21"/>
      <c r="FS186" s="21"/>
      <c r="FT186" s="21"/>
      <c r="FU186" s="21"/>
      <c r="FV186" s="21"/>
      <c r="FW186" s="21"/>
      <c r="FX186" s="21"/>
      <c r="FY186" s="21"/>
      <c r="FZ186" s="21"/>
      <c r="GA186" s="21"/>
      <c r="GB186" s="21"/>
      <c r="GC186" s="21"/>
      <c r="GD186" s="21"/>
      <c r="GE186" s="21"/>
      <c r="GF186" s="21"/>
      <c r="GG186" s="21"/>
      <c r="GH186" s="21"/>
      <c r="GI186" s="21"/>
      <c r="GJ186" s="21"/>
      <c r="GK186" s="21"/>
      <c r="GL186" s="21"/>
      <c r="GM186" s="21"/>
      <c r="GN186" s="21"/>
      <c r="GO186" s="21"/>
      <c r="GP186" s="21"/>
      <c r="GQ186" s="21"/>
      <c r="GR186" s="21"/>
      <c r="GS186" s="21"/>
      <c r="GT186" s="21"/>
    </row>
    <row r="187" spans="11:202" x14ac:dyDescent="0.3">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1"/>
      <c r="AZ187" s="21"/>
      <c r="BA187" s="21"/>
      <c r="BB187" s="21"/>
      <c r="BC187" s="21"/>
      <c r="BD187" s="21"/>
      <c r="BE187" s="21"/>
      <c r="BF187" s="21"/>
      <c r="BG187" s="21"/>
      <c r="BH187" s="21"/>
      <c r="BI187" s="21"/>
      <c r="BJ187" s="21"/>
      <c r="BK187" s="21"/>
      <c r="BL187" s="21"/>
      <c r="BM187" s="21"/>
      <c r="BN187" s="21"/>
      <c r="BO187" s="28"/>
      <c r="BP187" s="28"/>
      <c r="BQ187" s="28"/>
      <c r="BR187" s="28"/>
      <c r="BS187" s="28"/>
      <c r="BT187" s="28"/>
      <c r="BU187" s="28"/>
      <c r="BV187" s="28"/>
      <c r="BW187" s="28"/>
      <c r="BX187" s="28"/>
      <c r="BY187" s="28"/>
      <c r="BZ187" s="28"/>
      <c r="CA187" s="28"/>
      <c r="CB187" s="28"/>
      <c r="CC187" s="28"/>
      <c r="CD187" s="28"/>
      <c r="CE187" s="28"/>
      <c r="CF187" s="28"/>
      <c r="CG187" s="28"/>
      <c r="CH187" s="28"/>
      <c r="CI187" s="28"/>
      <c r="CJ187" s="28"/>
      <c r="CK187" s="28"/>
      <c r="CL187" s="28"/>
      <c r="CM187" s="28"/>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c r="DU187" s="21"/>
      <c r="DV187" s="21"/>
      <c r="DW187" s="21"/>
      <c r="DX187" s="21"/>
      <c r="DY187" s="21"/>
      <c r="DZ187" s="21"/>
      <c r="EA187" s="21"/>
      <c r="EB187" s="21"/>
      <c r="EC187" s="21"/>
      <c r="ED187" s="21"/>
      <c r="EE187" s="21"/>
      <c r="EF187" s="21"/>
      <c r="EG187" s="21"/>
      <c r="EH187" s="21"/>
      <c r="EI187" s="21"/>
      <c r="EJ187" s="21"/>
      <c r="EK187" s="21"/>
      <c r="EL187" s="21"/>
      <c r="EM187" s="21"/>
      <c r="EN187" s="21"/>
      <c r="EO187" s="21"/>
      <c r="EP187" s="21"/>
      <c r="EQ187" s="21"/>
      <c r="ER187" s="21"/>
      <c r="ES187" s="21"/>
      <c r="ET187" s="21"/>
      <c r="EU187" s="21"/>
      <c r="EV187" s="21"/>
      <c r="EW187" s="21"/>
      <c r="EX187" s="21"/>
      <c r="EY187" s="21"/>
      <c r="EZ187" s="21"/>
      <c r="FA187" s="21"/>
      <c r="FB187" s="21"/>
      <c r="FC187" s="21"/>
      <c r="FD187" s="21"/>
      <c r="FE187" s="21"/>
      <c r="FF187" s="21"/>
      <c r="FG187" s="21"/>
      <c r="FH187" s="21"/>
      <c r="FI187" s="21"/>
      <c r="FJ187" s="21"/>
      <c r="FK187" s="21"/>
      <c r="FL187" s="21"/>
      <c r="FM187" s="21"/>
      <c r="FN187" s="21"/>
      <c r="FO187" s="21"/>
      <c r="FP187" s="21"/>
      <c r="FQ187" s="21"/>
      <c r="FR187" s="21"/>
      <c r="FS187" s="21"/>
      <c r="FT187" s="21"/>
      <c r="FU187" s="21"/>
      <c r="FV187" s="21"/>
      <c r="FW187" s="21"/>
      <c r="FX187" s="21"/>
      <c r="FY187" s="21"/>
      <c r="FZ187" s="21"/>
      <c r="GA187" s="21"/>
      <c r="GB187" s="21"/>
      <c r="GC187" s="21"/>
      <c r="GD187" s="21"/>
      <c r="GE187" s="21"/>
      <c r="GF187" s="21"/>
      <c r="GG187" s="21"/>
      <c r="GH187" s="21"/>
      <c r="GI187" s="21"/>
      <c r="GJ187" s="21"/>
      <c r="GK187" s="21"/>
      <c r="GL187" s="21"/>
      <c r="GM187" s="21"/>
      <c r="GN187" s="21"/>
      <c r="GO187" s="21"/>
      <c r="GP187" s="21"/>
      <c r="GQ187" s="21"/>
      <c r="GR187" s="21"/>
      <c r="GS187" s="21"/>
      <c r="GT187" s="21"/>
    </row>
    <row r="188" spans="11:202" x14ac:dyDescent="0.3">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1"/>
      <c r="AZ188" s="21"/>
      <c r="BA188" s="21"/>
      <c r="BB188" s="21"/>
      <c r="BC188" s="21"/>
      <c r="BD188" s="21"/>
      <c r="BE188" s="21"/>
      <c r="BF188" s="21"/>
      <c r="BG188" s="21"/>
      <c r="BH188" s="21"/>
      <c r="BI188" s="21"/>
      <c r="BJ188" s="21"/>
      <c r="BK188" s="21"/>
      <c r="BL188" s="21"/>
      <c r="BM188" s="21"/>
      <c r="BN188" s="21"/>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c r="DU188" s="21"/>
      <c r="DV188" s="21"/>
      <c r="DW188" s="21"/>
      <c r="DX188" s="21"/>
      <c r="DY188" s="21"/>
      <c r="DZ188" s="21"/>
      <c r="EA188" s="21"/>
      <c r="EB188" s="21"/>
      <c r="EC188" s="21"/>
      <c r="ED188" s="21"/>
      <c r="EE188" s="21"/>
      <c r="EF188" s="21"/>
      <c r="EG188" s="21"/>
      <c r="EH188" s="21"/>
      <c r="EI188" s="21"/>
      <c r="EJ188" s="21"/>
      <c r="EK188" s="21"/>
      <c r="EL188" s="21"/>
      <c r="EM188" s="21"/>
      <c r="EN188" s="21"/>
      <c r="EO188" s="21"/>
      <c r="EP188" s="21"/>
      <c r="EQ188" s="21"/>
      <c r="ER188" s="21"/>
      <c r="ES188" s="21"/>
      <c r="ET188" s="21"/>
      <c r="EU188" s="21"/>
      <c r="EV188" s="21"/>
      <c r="EW188" s="21"/>
      <c r="EX188" s="21"/>
      <c r="EY188" s="21"/>
      <c r="EZ188" s="21"/>
      <c r="FA188" s="21"/>
      <c r="FB188" s="21"/>
      <c r="FC188" s="21"/>
      <c r="FD188" s="21"/>
      <c r="FE188" s="21"/>
      <c r="FF188" s="21"/>
      <c r="FG188" s="21"/>
      <c r="FH188" s="21"/>
      <c r="FI188" s="21"/>
      <c r="FJ188" s="21"/>
      <c r="FK188" s="21"/>
      <c r="FL188" s="21"/>
      <c r="FM188" s="21"/>
      <c r="FN188" s="21"/>
      <c r="FO188" s="21"/>
      <c r="FP188" s="21"/>
      <c r="FQ188" s="21"/>
      <c r="FR188" s="21"/>
      <c r="FS188" s="21"/>
      <c r="FT188" s="21"/>
      <c r="FU188" s="21"/>
      <c r="FV188" s="21"/>
      <c r="FW188" s="21"/>
      <c r="FX188" s="21"/>
      <c r="FY188" s="21"/>
      <c r="FZ188" s="21"/>
      <c r="GA188" s="21"/>
      <c r="GB188" s="21"/>
      <c r="GC188" s="21"/>
      <c r="GD188" s="21"/>
      <c r="GE188" s="21"/>
      <c r="GF188" s="21"/>
      <c r="GG188" s="21"/>
      <c r="GH188" s="21"/>
      <c r="GI188" s="21"/>
      <c r="GJ188" s="21"/>
      <c r="GK188" s="21"/>
      <c r="GL188" s="21"/>
      <c r="GM188" s="21"/>
      <c r="GN188" s="21"/>
      <c r="GO188" s="21"/>
      <c r="GP188" s="21"/>
      <c r="GQ188" s="21"/>
      <c r="GR188" s="21"/>
      <c r="GS188" s="21"/>
      <c r="GT188" s="21"/>
    </row>
    <row r="189" spans="11:202" x14ac:dyDescent="0.3">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1"/>
      <c r="AZ189" s="21"/>
      <c r="BA189" s="21"/>
      <c r="BB189" s="21"/>
      <c r="BC189" s="21"/>
      <c r="BD189" s="21"/>
      <c r="BE189" s="21"/>
      <c r="BF189" s="21"/>
      <c r="BG189" s="21"/>
      <c r="BH189" s="21"/>
      <c r="BI189" s="21"/>
      <c r="BJ189" s="21"/>
      <c r="BK189" s="21"/>
      <c r="BL189" s="21"/>
      <c r="BM189" s="21"/>
      <c r="BN189" s="21"/>
      <c r="BO189" s="28"/>
      <c r="BP189" s="28"/>
      <c r="BQ189" s="28"/>
      <c r="BR189" s="28"/>
      <c r="BS189" s="28"/>
      <c r="BT189" s="28"/>
      <c r="BU189" s="28"/>
      <c r="BV189" s="28"/>
      <c r="BW189" s="28"/>
      <c r="BX189" s="28"/>
      <c r="BY189" s="28"/>
      <c r="BZ189" s="28"/>
      <c r="CA189" s="28"/>
      <c r="CB189" s="28"/>
      <c r="CC189" s="28"/>
      <c r="CD189" s="28"/>
      <c r="CE189" s="28"/>
      <c r="CF189" s="28"/>
      <c r="CG189" s="28"/>
      <c r="CH189" s="28"/>
      <c r="CI189" s="28"/>
      <c r="CJ189" s="28"/>
      <c r="CK189" s="28"/>
      <c r="CL189" s="28"/>
      <c r="CM189" s="28"/>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c r="DU189" s="21"/>
      <c r="DV189" s="21"/>
      <c r="DW189" s="21"/>
      <c r="DX189" s="21"/>
      <c r="DY189" s="21"/>
      <c r="DZ189" s="21"/>
      <c r="EA189" s="21"/>
      <c r="EB189" s="21"/>
      <c r="EC189" s="21"/>
      <c r="ED189" s="21"/>
      <c r="EE189" s="21"/>
      <c r="EF189" s="21"/>
      <c r="EG189" s="21"/>
      <c r="EH189" s="21"/>
      <c r="EI189" s="21"/>
      <c r="EJ189" s="21"/>
      <c r="EK189" s="21"/>
      <c r="EL189" s="21"/>
      <c r="EM189" s="21"/>
      <c r="EN189" s="21"/>
      <c r="EO189" s="21"/>
      <c r="EP189" s="21"/>
      <c r="EQ189" s="21"/>
      <c r="ER189" s="21"/>
      <c r="ES189" s="21"/>
      <c r="ET189" s="21"/>
      <c r="EU189" s="21"/>
      <c r="EV189" s="21"/>
      <c r="EW189" s="21"/>
      <c r="EX189" s="21"/>
      <c r="EY189" s="21"/>
      <c r="EZ189" s="21"/>
      <c r="FA189" s="21"/>
      <c r="FB189" s="21"/>
      <c r="FC189" s="21"/>
      <c r="FD189" s="21"/>
      <c r="FE189" s="21"/>
      <c r="FF189" s="21"/>
      <c r="FG189" s="21"/>
      <c r="FH189" s="21"/>
      <c r="FI189" s="21"/>
      <c r="FJ189" s="21"/>
      <c r="FK189" s="21"/>
      <c r="FL189" s="21"/>
      <c r="FM189" s="21"/>
      <c r="FN189" s="21"/>
      <c r="FO189" s="21"/>
      <c r="FP189" s="21"/>
      <c r="FQ189" s="21"/>
      <c r="FR189" s="21"/>
      <c r="FS189" s="21"/>
      <c r="FT189" s="21"/>
      <c r="FU189" s="21"/>
      <c r="FV189" s="21"/>
      <c r="FW189" s="21"/>
      <c r="FX189" s="21"/>
      <c r="FY189" s="21"/>
      <c r="FZ189" s="21"/>
      <c r="GA189" s="21"/>
      <c r="GB189" s="21"/>
      <c r="GC189" s="21"/>
      <c r="GD189" s="21"/>
      <c r="GE189" s="21"/>
      <c r="GF189" s="21"/>
      <c r="GG189" s="21"/>
      <c r="GH189" s="21"/>
      <c r="GI189" s="21"/>
      <c r="GJ189" s="21"/>
      <c r="GK189" s="21"/>
      <c r="GL189" s="21"/>
      <c r="GM189" s="21"/>
      <c r="GN189" s="21"/>
      <c r="GO189" s="21"/>
      <c r="GP189" s="21"/>
      <c r="GQ189" s="21"/>
      <c r="GR189" s="21"/>
      <c r="GS189" s="21"/>
      <c r="GT189" s="21"/>
    </row>
    <row r="190" spans="11:202" x14ac:dyDescent="0.3">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1"/>
      <c r="AZ190" s="21"/>
      <c r="BA190" s="21"/>
      <c r="BB190" s="21"/>
      <c r="BC190" s="21"/>
      <c r="BD190" s="21"/>
      <c r="BE190" s="21"/>
      <c r="BF190" s="21"/>
      <c r="BG190" s="21"/>
      <c r="BH190" s="21"/>
      <c r="BI190" s="21"/>
      <c r="BJ190" s="21"/>
      <c r="BK190" s="21"/>
      <c r="BL190" s="21"/>
      <c r="BM190" s="21"/>
      <c r="BN190" s="21"/>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c r="DU190" s="21"/>
      <c r="DV190" s="21"/>
      <c r="DW190" s="21"/>
      <c r="DX190" s="21"/>
      <c r="DY190" s="21"/>
      <c r="DZ190" s="21"/>
      <c r="EA190" s="21"/>
      <c r="EB190" s="21"/>
      <c r="EC190" s="21"/>
      <c r="ED190" s="21"/>
      <c r="EE190" s="21"/>
      <c r="EF190" s="21"/>
      <c r="EG190" s="21"/>
      <c r="EH190" s="21"/>
      <c r="EI190" s="21"/>
      <c r="EJ190" s="21"/>
      <c r="EK190" s="21"/>
      <c r="EL190" s="21"/>
      <c r="EM190" s="21"/>
      <c r="EN190" s="21"/>
      <c r="EO190" s="21"/>
      <c r="EP190" s="21"/>
      <c r="EQ190" s="21"/>
      <c r="ER190" s="21"/>
      <c r="ES190" s="21"/>
      <c r="ET190" s="21"/>
      <c r="EU190" s="21"/>
      <c r="EV190" s="21"/>
      <c r="EW190" s="21"/>
      <c r="EX190" s="21"/>
      <c r="EY190" s="21"/>
      <c r="EZ190" s="21"/>
      <c r="FA190" s="21"/>
      <c r="FB190" s="21"/>
      <c r="FC190" s="21"/>
      <c r="FD190" s="21"/>
      <c r="FE190" s="21"/>
      <c r="FF190" s="21"/>
      <c r="FG190" s="21"/>
      <c r="FH190" s="21"/>
      <c r="FI190" s="21"/>
      <c r="FJ190" s="21"/>
      <c r="FK190" s="21"/>
      <c r="FL190" s="21"/>
      <c r="FM190" s="21"/>
      <c r="FN190" s="21"/>
      <c r="FO190" s="21"/>
      <c r="FP190" s="21"/>
      <c r="FQ190" s="21"/>
      <c r="FR190" s="21"/>
      <c r="FS190" s="21"/>
      <c r="FT190" s="21"/>
      <c r="FU190" s="21"/>
      <c r="FV190" s="21"/>
      <c r="FW190" s="21"/>
      <c r="FX190" s="21"/>
      <c r="FY190" s="21"/>
      <c r="FZ190" s="21"/>
      <c r="GA190" s="21"/>
      <c r="GB190" s="21"/>
      <c r="GC190" s="21"/>
      <c r="GD190" s="21"/>
      <c r="GE190" s="21"/>
      <c r="GF190" s="21"/>
      <c r="GG190" s="21"/>
      <c r="GH190" s="21"/>
      <c r="GI190" s="21"/>
      <c r="GJ190" s="21"/>
      <c r="GK190" s="21"/>
      <c r="GL190" s="21"/>
      <c r="GM190" s="21"/>
      <c r="GN190" s="21"/>
      <c r="GO190" s="21"/>
      <c r="GP190" s="21"/>
      <c r="GQ190" s="21"/>
      <c r="GR190" s="21"/>
      <c r="GS190" s="21"/>
      <c r="GT190" s="21"/>
    </row>
    <row r="191" spans="11:202" x14ac:dyDescent="0.3">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1"/>
      <c r="AZ191" s="21"/>
      <c r="BA191" s="21"/>
      <c r="BB191" s="21"/>
      <c r="BC191" s="21"/>
      <c r="BD191" s="21"/>
      <c r="BE191" s="21"/>
      <c r="BF191" s="21"/>
      <c r="BG191" s="21"/>
      <c r="BH191" s="21"/>
      <c r="BI191" s="21"/>
      <c r="BJ191" s="21"/>
      <c r="BK191" s="21"/>
      <c r="BL191" s="21"/>
      <c r="BM191" s="21"/>
      <c r="BN191" s="21"/>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c r="CK191" s="28"/>
      <c r="CL191" s="28"/>
      <c r="CM191" s="28"/>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c r="DU191" s="21"/>
      <c r="DV191" s="21"/>
      <c r="DW191" s="21"/>
      <c r="DX191" s="21"/>
      <c r="DY191" s="21"/>
      <c r="DZ191" s="21"/>
      <c r="EA191" s="21"/>
      <c r="EB191" s="21"/>
      <c r="EC191" s="21"/>
      <c r="ED191" s="21"/>
      <c r="EE191" s="21"/>
      <c r="EF191" s="21"/>
      <c r="EG191" s="21"/>
      <c r="EH191" s="21"/>
      <c r="EI191" s="21"/>
      <c r="EJ191" s="21"/>
      <c r="EK191" s="21"/>
      <c r="EL191" s="21"/>
      <c r="EM191" s="21"/>
      <c r="EN191" s="21"/>
      <c r="EO191" s="21"/>
      <c r="EP191" s="21"/>
      <c r="EQ191" s="21"/>
      <c r="ER191" s="21"/>
      <c r="ES191" s="21"/>
      <c r="ET191" s="21"/>
      <c r="EU191" s="21"/>
      <c r="EV191" s="21"/>
      <c r="EW191" s="21"/>
      <c r="EX191" s="21"/>
      <c r="EY191" s="21"/>
      <c r="EZ191" s="21"/>
      <c r="FA191" s="21"/>
      <c r="FB191" s="21"/>
      <c r="FC191" s="21"/>
      <c r="FD191" s="21"/>
      <c r="FE191" s="21"/>
      <c r="FF191" s="21"/>
      <c r="FG191" s="21"/>
      <c r="FH191" s="21"/>
      <c r="FI191" s="21"/>
      <c r="FJ191" s="21"/>
      <c r="FK191" s="21"/>
      <c r="FL191" s="21"/>
      <c r="FM191" s="21"/>
      <c r="FN191" s="21"/>
      <c r="FO191" s="21"/>
      <c r="FP191" s="21"/>
      <c r="FQ191" s="21"/>
      <c r="FR191" s="21"/>
      <c r="FS191" s="21"/>
      <c r="FT191" s="21"/>
      <c r="FU191" s="21"/>
      <c r="FV191" s="21"/>
      <c r="FW191" s="21"/>
      <c r="FX191" s="21"/>
      <c r="FY191" s="21"/>
      <c r="FZ191" s="21"/>
      <c r="GA191" s="21"/>
      <c r="GB191" s="21"/>
      <c r="GC191" s="21"/>
      <c r="GD191" s="21"/>
      <c r="GE191" s="21"/>
      <c r="GF191" s="21"/>
      <c r="GG191" s="21"/>
      <c r="GH191" s="21"/>
      <c r="GI191" s="21"/>
      <c r="GJ191" s="21"/>
      <c r="GK191" s="21"/>
      <c r="GL191" s="21"/>
      <c r="GM191" s="21"/>
      <c r="GN191" s="21"/>
      <c r="GO191" s="21"/>
      <c r="GP191" s="21"/>
      <c r="GQ191" s="21"/>
      <c r="GR191" s="21"/>
      <c r="GS191" s="21"/>
      <c r="GT191" s="21"/>
    </row>
    <row r="192" spans="11:202" x14ac:dyDescent="0.3">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1"/>
      <c r="AZ192" s="21"/>
      <c r="BA192" s="21"/>
      <c r="BB192" s="21"/>
      <c r="BC192" s="21"/>
      <c r="BD192" s="21"/>
      <c r="BE192" s="21"/>
      <c r="BF192" s="21"/>
      <c r="BG192" s="21"/>
      <c r="BH192" s="21"/>
      <c r="BI192" s="21"/>
      <c r="BJ192" s="21"/>
      <c r="BK192" s="21"/>
      <c r="BL192" s="21"/>
      <c r="BM192" s="21"/>
      <c r="BN192" s="21"/>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c r="DU192" s="21"/>
      <c r="DV192" s="21"/>
      <c r="DW192" s="21"/>
      <c r="DX192" s="21"/>
      <c r="DY192" s="21"/>
      <c r="DZ192" s="21"/>
      <c r="EA192" s="21"/>
      <c r="EB192" s="21"/>
      <c r="EC192" s="21"/>
      <c r="ED192" s="21"/>
      <c r="EE192" s="21"/>
      <c r="EF192" s="21"/>
      <c r="EG192" s="21"/>
      <c r="EH192" s="21"/>
      <c r="EI192" s="21"/>
      <c r="EJ192" s="21"/>
      <c r="EK192" s="21"/>
      <c r="EL192" s="21"/>
      <c r="EM192" s="21"/>
      <c r="EN192" s="21"/>
      <c r="EO192" s="21"/>
      <c r="EP192" s="21"/>
      <c r="EQ192" s="21"/>
      <c r="ER192" s="21"/>
      <c r="ES192" s="21"/>
      <c r="ET192" s="21"/>
      <c r="EU192" s="21"/>
      <c r="EV192" s="21"/>
      <c r="EW192" s="21"/>
      <c r="EX192" s="21"/>
      <c r="EY192" s="21"/>
      <c r="EZ192" s="21"/>
      <c r="FA192" s="21"/>
      <c r="FB192" s="21"/>
      <c r="FC192" s="21"/>
      <c r="FD192" s="21"/>
      <c r="FE192" s="21"/>
      <c r="FF192" s="21"/>
      <c r="FG192" s="21"/>
      <c r="FH192" s="21"/>
      <c r="FI192" s="21"/>
      <c r="FJ192" s="21"/>
      <c r="FK192" s="21"/>
      <c r="FL192" s="21"/>
      <c r="FM192" s="21"/>
      <c r="FN192" s="21"/>
      <c r="FO192" s="21"/>
      <c r="FP192" s="21"/>
      <c r="FQ192" s="21"/>
      <c r="FR192" s="21"/>
      <c r="FS192" s="21"/>
      <c r="FT192" s="21"/>
      <c r="FU192" s="21"/>
      <c r="FV192" s="21"/>
      <c r="FW192" s="21"/>
      <c r="FX192" s="21"/>
      <c r="FY192" s="21"/>
      <c r="FZ192" s="21"/>
      <c r="GA192" s="21"/>
      <c r="GB192" s="21"/>
      <c r="GC192" s="21"/>
      <c r="GD192" s="21"/>
      <c r="GE192" s="21"/>
      <c r="GF192" s="21"/>
      <c r="GG192" s="21"/>
      <c r="GH192" s="21"/>
      <c r="GI192" s="21"/>
      <c r="GJ192" s="21"/>
      <c r="GK192" s="21"/>
      <c r="GL192" s="21"/>
      <c r="GM192" s="21"/>
      <c r="GN192" s="21"/>
      <c r="GO192" s="21"/>
      <c r="GP192" s="21"/>
      <c r="GQ192" s="21"/>
      <c r="GR192" s="21"/>
      <c r="GS192" s="21"/>
      <c r="GT192" s="21"/>
    </row>
    <row r="193" spans="11:202" x14ac:dyDescent="0.3">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1"/>
      <c r="AZ193" s="21"/>
      <c r="BA193" s="21"/>
      <c r="BB193" s="21"/>
      <c r="BC193" s="21"/>
      <c r="BD193" s="21"/>
      <c r="BE193" s="21"/>
      <c r="BF193" s="21"/>
      <c r="BG193" s="21"/>
      <c r="BH193" s="21"/>
      <c r="BI193" s="21"/>
      <c r="BJ193" s="21"/>
      <c r="BK193" s="21"/>
      <c r="BL193" s="21"/>
      <c r="BM193" s="21"/>
      <c r="BN193" s="21"/>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c r="CK193" s="28"/>
      <c r="CL193" s="28"/>
      <c r="CM193" s="28"/>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c r="DU193" s="21"/>
      <c r="DV193" s="21"/>
      <c r="DW193" s="21"/>
      <c r="DX193" s="21"/>
      <c r="DY193" s="21"/>
      <c r="DZ193" s="21"/>
      <c r="EA193" s="21"/>
      <c r="EB193" s="21"/>
      <c r="EC193" s="21"/>
      <c r="ED193" s="21"/>
      <c r="EE193" s="21"/>
      <c r="EF193" s="21"/>
      <c r="EG193" s="21"/>
      <c r="EH193" s="21"/>
      <c r="EI193" s="21"/>
      <c r="EJ193" s="21"/>
      <c r="EK193" s="21"/>
      <c r="EL193" s="21"/>
      <c r="EM193" s="21"/>
      <c r="EN193" s="21"/>
      <c r="EO193" s="21"/>
      <c r="EP193" s="21"/>
      <c r="EQ193" s="21"/>
      <c r="ER193" s="21"/>
      <c r="ES193" s="21"/>
      <c r="ET193" s="21"/>
      <c r="EU193" s="21"/>
      <c r="EV193" s="21"/>
      <c r="EW193" s="21"/>
      <c r="EX193" s="21"/>
      <c r="EY193" s="21"/>
      <c r="EZ193" s="21"/>
      <c r="FA193" s="21"/>
      <c r="FB193" s="21"/>
      <c r="FC193" s="21"/>
      <c r="FD193" s="21"/>
      <c r="FE193" s="21"/>
      <c r="FF193" s="21"/>
      <c r="FG193" s="21"/>
      <c r="FH193" s="21"/>
      <c r="FI193" s="21"/>
      <c r="FJ193" s="21"/>
      <c r="FK193" s="21"/>
      <c r="FL193" s="21"/>
      <c r="FM193" s="21"/>
      <c r="FN193" s="21"/>
      <c r="FO193" s="21"/>
      <c r="FP193" s="21"/>
      <c r="FQ193" s="21"/>
      <c r="FR193" s="21"/>
      <c r="FS193" s="21"/>
      <c r="FT193" s="21"/>
      <c r="FU193" s="21"/>
      <c r="FV193" s="21"/>
      <c r="FW193" s="21"/>
      <c r="FX193" s="21"/>
      <c r="FY193" s="21"/>
      <c r="FZ193" s="21"/>
      <c r="GA193" s="21"/>
      <c r="GB193" s="21"/>
      <c r="GC193" s="21"/>
      <c r="GD193" s="21"/>
      <c r="GE193" s="21"/>
      <c r="GF193" s="21"/>
      <c r="GG193" s="21"/>
      <c r="GH193" s="21"/>
      <c r="GI193" s="21"/>
      <c r="GJ193" s="21"/>
      <c r="GK193" s="21"/>
      <c r="GL193" s="21"/>
      <c r="GM193" s="21"/>
      <c r="GN193" s="21"/>
      <c r="GO193" s="21"/>
      <c r="GP193" s="21"/>
      <c r="GQ193" s="21"/>
      <c r="GR193" s="21"/>
      <c r="GS193" s="21"/>
      <c r="GT193" s="21"/>
    </row>
    <row r="194" spans="11:202" x14ac:dyDescent="0.3">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1"/>
      <c r="AZ194" s="21"/>
      <c r="BA194" s="21"/>
      <c r="BB194" s="21"/>
      <c r="BC194" s="21"/>
      <c r="BD194" s="21"/>
      <c r="BE194" s="21"/>
      <c r="BF194" s="21"/>
      <c r="BG194" s="21"/>
      <c r="BH194" s="21"/>
      <c r="BI194" s="21"/>
      <c r="BJ194" s="21"/>
      <c r="BK194" s="21"/>
      <c r="BL194" s="21"/>
      <c r="BM194" s="21"/>
      <c r="BN194" s="21"/>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c r="DU194" s="21"/>
      <c r="DV194" s="21"/>
      <c r="DW194" s="21"/>
      <c r="DX194" s="21"/>
      <c r="DY194" s="21"/>
      <c r="DZ194" s="21"/>
      <c r="EA194" s="21"/>
      <c r="EB194" s="21"/>
      <c r="EC194" s="21"/>
      <c r="ED194" s="21"/>
      <c r="EE194" s="21"/>
      <c r="EF194" s="21"/>
      <c r="EG194" s="21"/>
      <c r="EH194" s="21"/>
      <c r="EI194" s="21"/>
      <c r="EJ194" s="21"/>
      <c r="EK194" s="21"/>
      <c r="EL194" s="21"/>
      <c r="EM194" s="21"/>
      <c r="EN194" s="21"/>
      <c r="EO194" s="21"/>
      <c r="EP194" s="21"/>
      <c r="EQ194" s="21"/>
      <c r="ER194" s="21"/>
      <c r="ES194" s="21"/>
      <c r="ET194" s="21"/>
      <c r="EU194" s="21"/>
      <c r="EV194" s="21"/>
      <c r="EW194" s="21"/>
      <c r="EX194" s="21"/>
      <c r="EY194" s="21"/>
      <c r="EZ194" s="21"/>
      <c r="FA194" s="21"/>
      <c r="FB194" s="21"/>
      <c r="FC194" s="21"/>
      <c r="FD194" s="21"/>
      <c r="FE194" s="21"/>
      <c r="FF194" s="21"/>
      <c r="FG194" s="21"/>
      <c r="FH194" s="21"/>
      <c r="FI194" s="21"/>
      <c r="FJ194" s="21"/>
      <c r="FK194" s="21"/>
      <c r="FL194" s="21"/>
      <c r="FM194" s="21"/>
      <c r="FN194" s="21"/>
      <c r="FO194" s="21"/>
      <c r="FP194" s="21"/>
      <c r="FQ194" s="21"/>
      <c r="FR194" s="21"/>
      <c r="FS194" s="21"/>
      <c r="FT194" s="21"/>
      <c r="FU194" s="21"/>
      <c r="FV194" s="21"/>
      <c r="FW194" s="21"/>
      <c r="FX194" s="21"/>
      <c r="FY194" s="21"/>
      <c r="FZ194" s="21"/>
      <c r="GA194" s="21"/>
      <c r="GB194" s="21"/>
      <c r="GC194" s="21"/>
      <c r="GD194" s="21"/>
      <c r="GE194" s="21"/>
      <c r="GF194" s="21"/>
      <c r="GG194" s="21"/>
      <c r="GH194" s="21"/>
      <c r="GI194" s="21"/>
      <c r="GJ194" s="21"/>
      <c r="GK194" s="21"/>
      <c r="GL194" s="21"/>
      <c r="GM194" s="21"/>
      <c r="GN194" s="21"/>
      <c r="GO194" s="21"/>
      <c r="GP194" s="21"/>
      <c r="GQ194" s="21"/>
      <c r="GR194" s="21"/>
      <c r="GS194" s="21"/>
      <c r="GT194" s="21"/>
    </row>
    <row r="195" spans="11:202" x14ac:dyDescent="0.3">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1"/>
      <c r="AZ195" s="21"/>
      <c r="BA195" s="21"/>
      <c r="BB195" s="21"/>
      <c r="BC195" s="21"/>
      <c r="BD195" s="21"/>
      <c r="BE195" s="21"/>
      <c r="BF195" s="21"/>
      <c r="BG195" s="21"/>
      <c r="BH195" s="21"/>
      <c r="BI195" s="21"/>
      <c r="BJ195" s="21"/>
      <c r="BK195" s="21"/>
      <c r="BL195" s="21"/>
      <c r="BM195" s="21"/>
      <c r="BN195" s="21"/>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c r="CK195" s="28"/>
      <c r="CL195" s="28"/>
      <c r="CM195" s="28"/>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c r="DU195" s="21"/>
      <c r="DV195" s="21"/>
      <c r="DW195" s="21"/>
      <c r="DX195" s="21"/>
      <c r="DY195" s="21"/>
      <c r="DZ195" s="21"/>
      <c r="EA195" s="21"/>
      <c r="EB195" s="21"/>
      <c r="EC195" s="21"/>
      <c r="ED195" s="21"/>
      <c r="EE195" s="21"/>
      <c r="EF195" s="21"/>
      <c r="EG195" s="21"/>
      <c r="EH195" s="21"/>
      <c r="EI195" s="21"/>
      <c r="EJ195" s="21"/>
      <c r="EK195" s="21"/>
      <c r="EL195" s="21"/>
      <c r="EM195" s="21"/>
      <c r="EN195" s="21"/>
      <c r="EO195" s="21"/>
      <c r="EP195" s="21"/>
      <c r="EQ195" s="21"/>
      <c r="ER195" s="21"/>
      <c r="ES195" s="21"/>
      <c r="ET195" s="21"/>
      <c r="EU195" s="21"/>
      <c r="EV195" s="21"/>
      <c r="EW195" s="21"/>
      <c r="EX195" s="21"/>
      <c r="EY195" s="21"/>
      <c r="EZ195" s="21"/>
      <c r="FA195" s="21"/>
      <c r="FB195" s="21"/>
      <c r="FC195" s="21"/>
      <c r="FD195" s="21"/>
      <c r="FE195" s="21"/>
      <c r="FF195" s="21"/>
      <c r="FG195" s="21"/>
      <c r="FH195" s="21"/>
      <c r="FI195" s="21"/>
      <c r="FJ195" s="21"/>
      <c r="FK195" s="21"/>
      <c r="FL195" s="21"/>
      <c r="FM195" s="21"/>
      <c r="FN195" s="21"/>
      <c r="FO195" s="21"/>
      <c r="FP195" s="21"/>
      <c r="FQ195" s="21"/>
      <c r="FR195" s="21"/>
      <c r="FS195" s="21"/>
      <c r="FT195" s="21"/>
      <c r="FU195" s="21"/>
      <c r="FV195" s="21"/>
      <c r="FW195" s="21"/>
      <c r="FX195" s="21"/>
      <c r="FY195" s="21"/>
      <c r="FZ195" s="21"/>
      <c r="GA195" s="21"/>
      <c r="GB195" s="21"/>
      <c r="GC195" s="21"/>
      <c r="GD195" s="21"/>
      <c r="GE195" s="21"/>
      <c r="GF195" s="21"/>
      <c r="GG195" s="21"/>
      <c r="GH195" s="21"/>
      <c r="GI195" s="21"/>
      <c r="GJ195" s="21"/>
      <c r="GK195" s="21"/>
      <c r="GL195" s="21"/>
      <c r="GM195" s="21"/>
      <c r="GN195" s="21"/>
      <c r="GO195" s="21"/>
      <c r="GP195" s="21"/>
      <c r="GQ195" s="21"/>
      <c r="GR195" s="21"/>
      <c r="GS195" s="21"/>
      <c r="GT195" s="21"/>
    </row>
    <row r="196" spans="11:202" x14ac:dyDescent="0.3">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1"/>
      <c r="AZ196" s="21"/>
      <c r="BA196" s="21"/>
      <c r="BB196" s="21"/>
      <c r="BC196" s="21"/>
      <c r="BD196" s="21"/>
      <c r="BE196" s="21"/>
      <c r="BF196" s="21"/>
      <c r="BG196" s="21"/>
      <c r="BH196" s="21"/>
      <c r="BI196" s="21"/>
      <c r="BJ196" s="21"/>
      <c r="BK196" s="21"/>
      <c r="BL196" s="21"/>
      <c r="BM196" s="21"/>
      <c r="BN196" s="21"/>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c r="DU196" s="21"/>
      <c r="DV196" s="21"/>
      <c r="DW196" s="21"/>
      <c r="DX196" s="21"/>
      <c r="DY196" s="21"/>
      <c r="DZ196" s="21"/>
      <c r="EA196" s="21"/>
      <c r="EB196" s="21"/>
      <c r="EC196" s="21"/>
      <c r="ED196" s="21"/>
      <c r="EE196" s="21"/>
      <c r="EF196" s="21"/>
      <c r="EG196" s="21"/>
      <c r="EH196" s="21"/>
      <c r="EI196" s="21"/>
      <c r="EJ196" s="21"/>
      <c r="EK196" s="21"/>
      <c r="EL196" s="21"/>
      <c r="EM196" s="21"/>
      <c r="EN196" s="21"/>
      <c r="EO196" s="21"/>
      <c r="EP196" s="21"/>
      <c r="EQ196" s="21"/>
      <c r="ER196" s="21"/>
      <c r="ES196" s="21"/>
      <c r="ET196" s="21"/>
      <c r="EU196" s="21"/>
      <c r="EV196" s="21"/>
      <c r="EW196" s="21"/>
      <c r="EX196" s="21"/>
      <c r="EY196" s="21"/>
      <c r="EZ196" s="21"/>
      <c r="FA196" s="21"/>
      <c r="FB196" s="21"/>
      <c r="FC196" s="21"/>
      <c r="FD196" s="21"/>
      <c r="FE196" s="21"/>
      <c r="FF196" s="21"/>
      <c r="FG196" s="21"/>
      <c r="FH196" s="21"/>
      <c r="FI196" s="21"/>
      <c r="FJ196" s="21"/>
      <c r="FK196" s="21"/>
      <c r="FL196" s="21"/>
      <c r="FM196" s="21"/>
      <c r="FN196" s="21"/>
      <c r="FO196" s="21"/>
      <c r="FP196" s="21"/>
      <c r="FQ196" s="21"/>
      <c r="FR196" s="21"/>
      <c r="FS196" s="21"/>
      <c r="FT196" s="21"/>
      <c r="FU196" s="21"/>
      <c r="FV196" s="21"/>
      <c r="FW196" s="21"/>
      <c r="FX196" s="21"/>
      <c r="FY196" s="21"/>
      <c r="FZ196" s="21"/>
      <c r="GA196" s="21"/>
      <c r="GB196" s="21"/>
      <c r="GC196" s="21"/>
      <c r="GD196" s="21"/>
      <c r="GE196" s="21"/>
      <c r="GF196" s="21"/>
      <c r="GG196" s="21"/>
      <c r="GH196" s="21"/>
      <c r="GI196" s="21"/>
      <c r="GJ196" s="21"/>
      <c r="GK196" s="21"/>
      <c r="GL196" s="21"/>
      <c r="GM196" s="21"/>
      <c r="GN196" s="21"/>
      <c r="GO196" s="21"/>
      <c r="GP196" s="21"/>
      <c r="GQ196" s="21"/>
      <c r="GR196" s="21"/>
      <c r="GS196" s="21"/>
      <c r="GT196" s="21"/>
    </row>
    <row r="197" spans="11:202" x14ac:dyDescent="0.3">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1"/>
      <c r="AZ197" s="21"/>
      <c r="BA197" s="21"/>
      <c r="BB197" s="21"/>
      <c r="BC197" s="21"/>
      <c r="BD197" s="21"/>
      <c r="BE197" s="21"/>
      <c r="BF197" s="21"/>
      <c r="BG197" s="21"/>
      <c r="BH197" s="21"/>
      <c r="BI197" s="21"/>
      <c r="BJ197" s="21"/>
      <c r="BK197" s="21"/>
      <c r="BL197" s="21"/>
      <c r="BM197" s="21"/>
      <c r="BN197" s="21"/>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c r="CK197" s="28"/>
      <c r="CL197" s="28"/>
      <c r="CM197" s="28"/>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c r="DU197" s="21"/>
      <c r="DV197" s="21"/>
      <c r="DW197" s="21"/>
      <c r="DX197" s="21"/>
      <c r="DY197" s="21"/>
      <c r="DZ197" s="21"/>
      <c r="EA197" s="21"/>
      <c r="EB197" s="21"/>
      <c r="EC197" s="21"/>
      <c r="ED197" s="21"/>
      <c r="EE197" s="21"/>
      <c r="EF197" s="21"/>
      <c r="EG197" s="21"/>
      <c r="EH197" s="21"/>
      <c r="EI197" s="21"/>
      <c r="EJ197" s="21"/>
      <c r="EK197" s="21"/>
      <c r="EL197" s="21"/>
      <c r="EM197" s="21"/>
      <c r="EN197" s="21"/>
      <c r="EO197" s="21"/>
      <c r="EP197" s="21"/>
      <c r="EQ197" s="21"/>
      <c r="ER197" s="21"/>
      <c r="ES197" s="21"/>
      <c r="ET197" s="21"/>
      <c r="EU197" s="21"/>
      <c r="EV197" s="21"/>
      <c r="EW197" s="21"/>
      <c r="EX197" s="21"/>
      <c r="EY197" s="21"/>
      <c r="EZ197" s="21"/>
      <c r="FA197" s="21"/>
      <c r="FB197" s="21"/>
      <c r="FC197" s="21"/>
      <c r="FD197" s="21"/>
      <c r="FE197" s="21"/>
      <c r="FF197" s="21"/>
      <c r="FG197" s="21"/>
      <c r="FH197" s="21"/>
      <c r="FI197" s="21"/>
      <c r="FJ197" s="21"/>
      <c r="FK197" s="21"/>
      <c r="FL197" s="21"/>
      <c r="FM197" s="21"/>
      <c r="FN197" s="21"/>
      <c r="FO197" s="21"/>
      <c r="FP197" s="21"/>
      <c r="FQ197" s="21"/>
      <c r="FR197" s="21"/>
      <c r="FS197" s="21"/>
      <c r="FT197" s="21"/>
      <c r="FU197" s="21"/>
      <c r="FV197" s="21"/>
      <c r="FW197" s="21"/>
      <c r="FX197" s="21"/>
      <c r="FY197" s="21"/>
      <c r="FZ197" s="21"/>
      <c r="GA197" s="21"/>
      <c r="GB197" s="21"/>
      <c r="GC197" s="21"/>
      <c r="GD197" s="21"/>
      <c r="GE197" s="21"/>
      <c r="GF197" s="21"/>
      <c r="GG197" s="21"/>
      <c r="GH197" s="21"/>
      <c r="GI197" s="21"/>
      <c r="GJ197" s="21"/>
      <c r="GK197" s="21"/>
      <c r="GL197" s="21"/>
      <c r="GM197" s="21"/>
      <c r="GN197" s="21"/>
      <c r="GO197" s="21"/>
      <c r="GP197" s="21"/>
      <c r="GQ197" s="21"/>
      <c r="GR197" s="21"/>
      <c r="GS197" s="21"/>
      <c r="GT197" s="21"/>
    </row>
    <row r="198" spans="11:202" x14ac:dyDescent="0.3">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1"/>
      <c r="AZ198" s="21"/>
      <c r="BA198" s="21"/>
      <c r="BB198" s="21"/>
      <c r="BC198" s="21"/>
      <c r="BD198" s="21"/>
      <c r="BE198" s="21"/>
      <c r="BF198" s="21"/>
      <c r="BG198" s="21"/>
      <c r="BH198" s="21"/>
      <c r="BI198" s="21"/>
      <c r="BJ198" s="21"/>
      <c r="BK198" s="21"/>
      <c r="BL198" s="21"/>
      <c r="BM198" s="21"/>
      <c r="BN198" s="21"/>
      <c r="BO198" s="28"/>
      <c r="BP198" s="28"/>
      <c r="BQ198" s="28"/>
      <c r="BR198" s="28"/>
      <c r="BS198" s="28"/>
      <c r="BT198" s="28"/>
      <c r="BU198" s="28"/>
      <c r="BV198" s="28"/>
      <c r="BW198" s="28"/>
      <c r="BX198" s="28"/>
      <c r="BY198" s="28"/>
      <c r="BZ198" s="28"/>
      <c r="CA198" s="28"/>
      <c r="CB198" s="28"/>
      <c r="CC198" s="28"/>
      <c r="CD198" s="28"/>
      <c r="CE198" s="28"/>
      <c r="CF198" s="28"/>
      <c r="CG198" s="28"/>
      <c r="CH198" s="28"/>
      <c r="CI198" s="28"/>
      <c r="CJ198" s="28"/>
      <c r="CK198" s="28"/>
      <c r="CL198" s="28"/>
      <c r="CM198" s="28"/>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c r="DU198" s="21"/>
      <c r="DV198" s="21"/>
      <c r="DW198" s="21"/>
      <c r="DX198" s="21"/>
      <c r="DY198" s="21"/>
      <c r="DZ198" s="21"/>
      <c r="EA198" s="21"/>
      <c r="EB198" s="21"/>
      <c r="EC198" s="21"/>
      <c r="ED198" s="21"/>
      <c r="EE198" s="21"/>
      <c r="EF198" s="21"/>
      <c r="EG198" s="21"/>
      <c r="EH198" s="21"/>
      <c r="EI198" s="21"/>
      <c r="EJ198" s="21"/>
      <c r="EK198" s="21"/>
      <c r="EL198" s="21"/>
      <c r="EM198" s="21"/>
      <c r="EN198" s="21"/>
      <c r="EO198" s="21"/>
      <c r="EP198" s="21"/>
      <c r="EQ198" s="21"/>
      <c r="ER198" s="21"/>
      <c r="ES198" s="21"/>
      <c r="ET198" s="21"/>
      <c r="EU198" s="21"/>
      <c r="EV198" s="21"/>
      <c r="EW198" s="21"/>
      <c r="EX198" s="21"/>
      <c r="EY198" s="21"/>
      <c r="EZ198" s="21"/>
      <c r="FA198" s="21"/>
      <c r="FB198" s="21"/>
      <c r="FC198" s="21"/>
      <c r="FD198" s="21"/>
      <c r="FE198" s="21"/>
      <c r="FF198" s="21"/>
      <c r="FG198" s="21"/>
      <c r="FH198" s="21"/>
      <c r="FI198" s="21"/>
      <c r="FJ198" s="21"/>
      <c r="FK198" s="21"/>
      <c r="FL198" s="21"/>
      <c r="FM198" s="21"/>
      <c r="FN198" s="21"/>
      <c r="FO198" s="21"/>
      <c r="FP198" s="21"/>
      <c r="FQ198" s="21"/>
      <c r="FR198" s="21"/>
      <c r="FS198" s="21"/>
      <c r="FT198" s="21"/>
      <c r="FU198" s="21"/>
      <c r="FV198" s="21"/>
      <c r="FW198" s="21"/>
      <c r="FX198" s="21"/>
      <c r="FY198" s="21"/>
      <c r="FZ198" s="21"/>
      <c r="GA198" s="21"/>
      <c r="GB198" s="21"/>
      <c r="GC198" s="21"/>
      <c r="GD198" s="21"/>
      <c r="GE198" s="21"/>
      <c r="GF198" s="21"/>
      <c r="GG198" s="21"/>
      <c r="GH198" s="21"/>
      <c r="GI198" s="21"/>
      <c r="GJ198" s="21"/>
      <c r="GK198" s="21"/>
      <c r="GL198" s="21"/>
      <c r="GM198" s="21"/>
      <c r="GN198" s="21"/>
      <c r="GO198" s="21"/>
      <c r="GP198" s="21"/>
      <c r="GQ198" s="21"/>
      <c r="GR198" s="21"/>
      <c r="GS198" s="21"/>
      <c r="GT198" s="21"/>
    </row>
    <row r="199" spans="11:202" x14ac:dyDescent="0.3">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1"/>
      <c r="AZ199" s="21"/>
      <c r="BA199" s="21"/>
      <c r="BB199" s="21"/>
      <c r="BC199" s="21"/>
      <c r="BD199" s="21"/>
      <c r="BE199" s="21"/>
      <c r="BF199" s="21"/>
      <c r="BG199" s="21"/>
      <c r="BH199" s="21"/>
      <c r="BI199" s="21"/>
      <c r="BJ199" s="21"/>
      <c r="BK199" s="21"/>
      <c r="BL199" s="21"/>
      <c r="BM199" s="21"/>
      <c r="BN199" s="21"/>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c r="CK199" s="28"/>
      <c r="CL199" s="28"/>
      <c r="CM199" s="28"/>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c r="DU199" s="21"/>
      <c r="DV199" s="21"/>
      <c r="DW199" s="21"/>
      <c r="DX199" s="21"/>
      <c r="DY199" s="21"/>
      <c r="DZ199" s="21"/>
      <c r="EA199" s="21"/>
      <c r="EB199" s="21"/>
      <c r="EC199" s="21"/>
      <c r="ED199" s="21"/>
      <c r="EE199" s="21"/>
      <c r="EF199" s="21"/>
      <c r="EG199" s="21"/>
      <c r="EH199" s="21"/>
      <c r="EI199" s="21"/>
      <c r="EJ199" s="21"/>
      <c r="EK199" s="21"/>
      <c r="EL199" s="21"/>
      <c r="EM199" s="21"/>
      <c r="EN199" s="21"/>
      <c r="EO199" s="21"/>
      <c r="EP199" s="21"/>
      <c r="EQ199" s="21"/>
      <c r="ER199" s="21"/>
      <c r="ES199" s="21"/>
      <c r="ET199" s="21"/>
      <c r="EU199" s="21"/>
      <c r="EV199" s="21"/>
      <c r="EW199" s="21"/>
      <c r="EX199" s="21"/>
      <c r="EY199" s="21"/>
      <c r="EZ199" s="21"/>
      <c r="FA199" s="21"/>
      <c r="FB199" s="21"/>
      <c r="FC199" s="21"/>
      <c r="FD199" s="21"/>
      <c r="FE199" s="21"/>
      <c r="FF199" s="21"/>
      <c r="FG199" s="21"/>
      <c r="FH199" s="21"/>
      <c r="FI199" s="21"/>
      <c r="FJ199" s="21"/>
      <c r="FK199" s="21"/>
      <c r="FL199" s="21"/>
      <c r="FM199" s="21"/>
      <c r="FN199" s="21"/>
      <c r="FO199" s="21"/>
      <c r="FP199" s="21"/>
      <c r="FQ199" s="21"/>
      <c r="FR199" s="21"/>
      <c r="FS199" s="21"/>
      <c r="FT199" s="21"/>
      <c r="FU199" s="21"/>
      <c r="FV199" s="21"/>
      <c r="FW199" s="21"/>
      <c r="FX199" s="21"/>
      <c r="FY199" s="21"/>
      <c r="FZ199" s="21"/>
      <c r="GA199" s="21"/>
      <c r="GB199" s="21"/>
      <c r="GC199" s="21"/>
      <c r="GD199" s="21"/>
      <c r="GE199" s="21"/>
      <c r="GF199" s="21"/>
      <c r="GG199" s="21"/>
      <c r="GH199" s="21"/>
      <c r="GI199" s="21"/>
      <c r="GJ199" s="21"/>
      <c r="GK199" s="21"/>
      <c r="GL199" s="21"/>
      <c r="GM199" s="21"/>
      <c r="GN199" s="21"/>
      <c r="GO199" s="21"/>
      <c r="GP199" s="21"/>
      <c r="GQ199" s="21"/>
      <c r="GR199" s="21"/>
      <c r="GS199" s="21"/>
      <c r="GT199" s="21"/>
    </row>
    <row r="200" spans="11:202" x14ac:dyDescent="0.3">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1"/>
      <c r="AZ200" s="21"/>
      <c r="BA200" s="21"/>
      <c r="BB200" s="21"/>
      <c r="BC200" s="21"/>
      <c r="BD200" s="21"/>
      <c r="BE200" s="21"/>
      <c r="BF200" s="21"/>
      <c r="BG200" s="21"/>
      <c r="BH200" s="21"/>
      <c r="BI200" s="21"/>
      <c r="BJ200" s="21"/>
      <c r="BK200" s="21"/>
      <c r="BL200" s="21"/>
      <c r="BM200" s="21"/>
      <c r="BN200" s="21"/>
      <c r="BO200" s="21"/>
      <c r="BP200" s="21"/>
      <c r="BQ200" s="21"/>
      <c r="BR200" s="21"/>
      <c r="BS200" s="28"/>
      <c r="BT200" s="28"/>
      <c r="BU200" s="28"/>
      <c r="BV200" s="28"/>
      <c r="BW200" s="28"/>
      <c r="BX200" s="28"/>
      <c r="BY200" s="28"/>
      <c r="BZ200" s="28"/>
      <c r="CA200" s="28"/>
      <c r="CB200" s="28"/>
      <c r="CC200" s="28"/>
      <c r="CD200" s="28"/>
      <c r="CE200" s="28"/>
      <c r="CF200" s="28"/>
      <c r="CG200" s="28"/>
      <c r="CH200" s="28"/>
      <c r="CI200" s="28"/>
      <c r="CJ200" s="28"/>
      <c r="CK200" s="28"/>
      <c r="CL200" s="28"/>
      <c r="CM200" s="28"/>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c r="DU200" s="21"/>
      <c r="DV200" s="21"/>
      <c r="DW200" s="21"/>
      <c r="DX200" s="21"/>
      <c r="DY200" s="21"/>
      <c r="DZ200" s="21"/>
      <c r="EA200" s="21"/>
      <c r="EB200" s="21"/>
      <c r="EC200" s="21"/>
      <c r="ED200" s="21"/>
      <c r="EE200" s="21"/>
      <c r="EF200" s="21"/>
      <c r="EG200" s="21"/>
      <c r="EH200" s="21"/>
      <c r="EI200" s="21"/>
      <c r="EJ200" s="21"/>
      <c r="EK200" s="21"/>
      <c r="EL200" s="21"/>
      <c r="EM200" s="21"/>
      <c r="EN200" s="21"/>
      <c r="EO200" s="21"/>
      <c r="EP200" s="21"/>
      <c r="EQ200" s="21"/>
      <c r="ER200" s="21"/>
      <c r="ES200" s="21"/>
      <c r="ET200" s="21"/>
      <c r="EU200" s="21"/>
      <c r="EV200" s="21"/>
      <c r="EW200" s="21"/>
      <c r="EX200" s="21"/>
      <c r="EY200" s="21"/>
      <c r="EZ200" s="21"/>
      <c r="FA200" s="21"/>
      <c r="FB200" s="21"/>
      <c r="FC200" s="21"/>
      <c r="FD200" s="21"/>
      <c r="FE200" s="21"/>
      <c r="FF200" s="21"/>
      <c r="FG200" s="21"/>
      <c r="FH200" s="21"/>
      <c r="FI200" s="21"/>
      <c r="FJ200" s="21"/>
      <c r="FK200" s="21"/>
      <c r="FL200" s="21"/>
      <c r="FM200" s="21"/>
      <c r="FN200" s="21"/>
      <c r="FO200" s="21"/>
      <c r="FP200" s="21"/>
      <c r="FQ200" s="21"/>
      <c r="FR200" s="21"/>
      <c r="FS200" s="21"/>
      <c r="FT200" s="21"/>
      <c r="FU200" s="21"/>
      <c r="FV200" s="21"/>
      <c r="FW200" s="21"/>
      <c r="FX200" s="21"/>
      <c r="FY200" s="21"/>
      <c r="FZ200" s="21"/>
      <c r="GA200" s="21"/>
      <c r="GB200" s="21"/>
      <c r="GC200" s="21"/>
      <c r="GD200" s="21"/>
      <c r="GE200" s="21"/>
      <c r="GF200" s="21"/>
      <c r="GG200" s="21"/>
      <c r="GH200" s="21"/>
      <c r="GI200" s="21"/>
      <c r="GJ200" s="21"/>
      <c r="GK200" s="21"/>
      <c r="GL200" s="21"/>
      <c r="GM200" s="21"/>
      <c r="GN200" s="21"/>
      <c r="GO200" s="21"/>
      <c r="GP200" s="21"/>
      <c r="GQ200" s="21"/>
      <c r="GR200" s="21"/>
      <c r="GS200" s="21"/>
      <c r="GT200" s="21"/>
    </row>
    <row r="201" spans="11:202" x14ac:dyDescent="0.3">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1"/>
      <c r="AZ201" s="21"/>
      <c r="BA201" s="21"/>
      <c r="BB201" s="21"/>
      <c r="BC201" s="21"/>
      <c r="BD201" s="21"/>
      <c r="BE201" s="21"/>
      <c r="BF201" s="21"/>
      <c r="BG201" s="21"/>
      <c r="BH201" s="21"/>
      <c r="BI201" s="21"/>
      <c r="BJ201" s="21"/>
      <c r="BK201" s="21"/>
      <c r="BL201" s="21"/>
      <c r="BM201" s="21"/>
      <c r="BN201" s="21"/>
      <c r="BO201" s="21"/>
      <c r="BP201" s="21"/>
      <c r="BQ201" s="21"/>
      <c r="BR201" s="21"/>
      <c r="BS201" s="28"/>
      <c r="BT201" s="28"/>
      <c r="BU201" s="28"/>
      <c r="BV201" s="28"/>
      <c r="BW201" s="28"/>
      <c r="BX201" s="28"/>
      <c r="BY201" s="28"/>
      <c r="BZ201" s="28"/>
      <c r="CA201" s="28"/>
      <c r="CB201" s="28"/>
      <c r="CC201" s="28"/>
      <c r="CD201" s="28"/>
      <c r="CE201" s="28"/>
      <c r="CF201" s="28"/>
      <c r="CG201" s="28"/>
      <c r="CH201" s="28"/>
      <c r="CI201" s="28"/>
      <c r="CJ201" s="28"/>
      <c r="CK201" s="28"/>
      <c r="CL201" s="28"/>
      <c r="CM201" s="28"/>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c r="DU201" s="21"/>
      <c r="DV201" s="21"/>
      <c r="DW201" s="21"/>
      <c r="DX201" s="21"/>
      <c r="DY201" s="21"/>
      <c r="DZ201" s="21"/>
      <c r="EA201" s="21"/>
      <c r="EB201" s="21"/>
      <c r="EC201" s="21"/>
      <c r="ED201" s="21"/>
      <c r="EE201" s="21"/>
      <c r="EF201" s="21"/>
      <c r="EG201" s="21"/>
      <c r="EH201" s="21"/>
      <c r="EI201" s="21"/>
      <c r="EJ201" s="21"/>
      <c r="EK201" s="21"/>
      <c r="EL201" s="21"/>
      <c r="EM201" s="21"/>
      <c r="EN201" s="21"/>
      <c r="EO201" s="21"/>
      <c r="EP201" s="21"/>
      <c r="EQ201" s="21"/>
      <c r="ER201" s="21"/>
      <c r="ES201" s="21"/>
      <c r="ET201" s="21"/>
      <c r="EU201" s="21"/>
      <c r="EV201" s="21"/>
      <c r="EW201" s="21"/>
      <c r="EX201" s="21"/>
      <c r="EY201" s="21"/>
      <c r="EZ201" s="21"/>
      <c r="FA201" s="21"/>
      <c r="FB201" s="21"/>
      <c r="FC201" s="21"/>
      <c r="FD201" s="21"/>
      <c r="FE201" s="21"/>
      <c r="FF201" s="21"/>
      <c r="FG201" s="21"/>
      <c r="FH201" s="21"/>
      <c r="FI201" s="21"/>
      <c r="FJ201" s="21"/>
      <c r="FK201" s="21"/>
      <c r="FL201" s="21"/>
      <c r="FM201" s="21"/>
      <c r="FN201" s="21"/>
      <c r="FO201" s="21"/>
      <c r="FP201" s="21"/>
      <c r="FQ201" s="21"/>
      <c r="FR201" s="21"/>
      <c r="FS201" s="21"/>
      <c r="FT201" s="21"/>
      <c r="FU201" s="21"/>
      <c r="FV201" s="21"/>
      <c r="FW201" s="21"/>
      <c r="FX201" s="21"/>
      <c r="FY201" s="21"/>
      <c r="FZ201" s="21"/>
      <c r="GA201" s="21"/>
      <c r="GB201" s="21"/>
      <c r="GC201" s="21"/>
      <c r="GD201" s="21"/>
      <c r="GE201" s="21"/>
      <c r="GF201" s="21"/>
      <c r="GG201" s="21"/>
      <c r="GH201" s="21"/>
      <c r="GI201" s="21"/>
      <c r="GJ201" s="21"/>
      <c r="GK201" s="21"/>
      <c r="GL201" s="21"/>
      <c r="GM201" s="21"/>
      <c r="GN201" s="21"/>
      <c r="GO201" s="21"/>
      <c r="GP201" s="21"/>
      <c r="GQ201" s="21"/>
      <c r="GR201" s="21"/>
      <c r="GS201" s="21"/>
      <c r="GT201" s="21"/>
    </row>
    <row r="202" spans="11:202" x14ac:dyDescent="0.3">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1"/>
      <c r="AZ202" s="21"/>
      <c r="BA202" s="21"/>
      <c r="BB202" s="21"/>
      <c r="BC202" s="21"/>
      <c r="BD202" s="21"/>
      <c r="BE202" s="21"/>
      <c r="BF202" s="21"/>
      <c r="BG202" s="21"/>
      <c r="BH202" s="21"/>
      <c r="BI202" s="21"/>
      <c r="BJ202" s="21"/>
      <c r="BK202" s="21"/>
      <c r="BL202" s="21"/>
      <c r="BM202" s="21"/>
      <c r="BN202" s="21"/>
      <c r="BO202" s="21"/>
      <c r="BP202" s="21"/>
      <c r="BQ202" s="21"/>
      <c r="BR202" s="21"/>
      <c r="BS202" s="28"/>
      <c r="BT202" s="28"/>
      <c r="BU202" s="28"/>
      <c r="BV202" s="28"/>
      <c r="BW202" s="28"/>
      <c r="BX202" s="28"/>
      <c r="BY202" s="28"/>
      <c r="BZ202" s="28"/>
      <c r="CA202" s="28"/>
      <c r="CB202" s="28"/>
      <c r="CC202" s="28"/>
      <c r="CD202" s="28"/>
      <c r="CE202" s="28"/>
      <c r="CF202" s="28"/>
      <c r="CG202" s="28"/>
      <c r="CH202" s="28"/>
      <c r="CI202" s="28"/>
      <c r="CJ202" s="28"/>
      <c r="CK202" s="28"/>
      <c r="CL202" s="28"/>
      <c r="CM202" s="28"/>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c r="DU202" s="21"/>
      <c r="DV202" s="21"/>
      <c r="DW202" s="21"/>
      <c r="DX202" s="21"/>
      <c r="DY202" s="21"/>
      <c r="DZ202" s="21"/>
      <c r="EA202" s="21"/>
      <c r="EB202" s="21"/>
      <c r="EC202" s="21"/>
      <c r="ED202" s="21"/>
      <c r="EE202" s="21"/>
      <c r="EF202" s="21"/>
      <c r="EG202" s="21"/>
      <c r="EH202" s="21"/>
      <c r="EI202" s="21"/>
      <c r="EJ202" s="21"/>
      <c r="EK202" s="21"/>
      <c r="EL202" s="21"/>
      <c r="EM202" s="21"/>
      <c r="EN202" s="21"/>
      <c r="EO202" s="21"/>
      <c r="EP202" s="21"/>
      <c r="EQ202" s="21"/>
      <c r="ER202" s="21"/>
      <c r="ES202" s="21"/>
      <c r="ET202" s="21"/>
      <c r="EU202" s="21"/>
      <c r="EV202" s="21"/>
      <c r="EW202" s="21"/>
      <c r="EX202" s="21"/>
      <c r="EY202" s="21"/>
      <c r="EZ202" s="21"/>
      <c r="FA202" s="21"/>
      <c r="FB202" s="21"/>
      <c r="FC202" s="21"/>
      <c r="FD202" s="21"/>
      <c r="FE202" s="21"/>
      <c r="FF202" s="21"/>
      <c r="FG202" s="21"/>
      <c r="FH202" s="21"/>
      <c r="FI202" s="21"/>
      <c r="FJ202" s="21"/>
      <c r="FK202" s="21"/>
      <c r="FL202" s="21"/>
      <c r="FM202" s="21"/>
      <c r="FN202" s="21"/>
      <c r="FO202" s="21"/>
      <c r="FP202" s="21"/>
      <c r="FQ202" s="21"/>
      <c r="FR202" s="21"/>
      <c r="FS202" s="21"/>
      <c r="FT202" s="21"/>
      <c r="FU202" s="21"/>
      <c r="FV202" s="21"/>
      <c r="FW202" s="21"/>
      <c r="FX202" s="21"/>
      <c r="FY202" s="21"/>
      <c r="FZ202" s="21"/>
      <c r="GA202" s="21"/>
      <c r="GB202" s="21"/>
      <c r="GC202" s="21"/>
      <c r="GD202" s="21"/>
      <c r="GE202" s="21"/>
      <c r="GF202" s="21"/>
      <c r="GG202" s="21"/>
      <c r="GH202" s="21"/>
      <c r="GI202" s="21"/>
      <c r="GJ202" s="21"/>
      <c r="GK202" s="21"/>
      <c r="GL202" s="21"/>
      <c r="GM202" s="21"/>
      <c r="GN202" s="21"/>
      <c r="GO202" s="21"/>
      <c r="GP202" s="21"/>
      <c r="GQ202" s="21"/>
      <c r="GR202" s="21"/>
      <c r="GS202" s="21"/>
      <c r="GT202" s="21"/>
    </row>
    <row r="203" spans="11:202" x14ac:dyDescent="0.3">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1"/>
      <c r="AZ203" s="21"/>
      <c r="BA203" s="21"/>
      <c r="BB203" s="21"/>
      <c r="BC203" s="21"/>
      <c r="BD203" s="21"/>
      <c r="BE203" s="21"/>
      <c r="BF203" s="21"/>
      <c r="BG203" s="21"/>
      <c r="BH203" s="21"/>
      <c r="BI203" s="21"/>
      <c r="BJ203" s="21"/>
      <c r="BK203" s="21"/>
      <c r="BL203" s="21"/>
      <c r="BM203" s="21"/>
      <c r="BN203" s="21"/>
      <c r="BO203" s="21"/>
      <c r="BP203" s="21"/>
      <c r="BQ203" s="21"/>
      <c r="BR203" s="21"/>
      <c r="BS203" s="28"/>
      <c r="BT203" s="28"/>
      <c r="BU203" s="28"/>
      <c r="BV203" s="28"/>
      <c r="BW203" s="28"/>
      <c r="BX203" s="28"/>
      <c r="BY203" s="28"/>
      <c r="BZ203" s="28"/>
      <c r="CA203" s="28"/>
      <c r="CB203" s="28"/>
      <c r="CC203" s="28"/>
      <c r="CD203" s="28"/>
      <c r="CE203" s="28"/>
      <c r="CF203" s="28"/>
      <c r="CG203" s="28"/>
      <c r="CH203" s="28"/>
      <c r="CI203" s="28"/>
      <c r="CJ203" s="28"/>
      <c r="CK203" s="28"/>
      <c r="CL203" s="28"/>
      <c r="CM203" s="28"/>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c r="DU203" s="21"/>
      <c r="DV203" s="21"/>
      <c r="DW203" s="21"/>
      <c r="DX203" s="21"/>
      <c r="DY203" s="21"/>
      <c r="DZ203" s="21"/>
      <c r="EA203" s="21"/>
      <c r="EB203" s="21"/>
      <c r="EC203" s="21"/>
      <c r="ED203" s="21"/>
      <c r="EE203" s="21"/>
      <c r="EF203" s="21"/>
      <c r="EG203" s="21"/>
      <c r="EH203" s="21"/>
      <c r="EI203" s="21"/>
      <c r="EJ203" s="21"/>
      <c r="EK203" s="21"/>
      <c r="EL203" s="21"/>
      <c r="EM203" s="21"/>
      <c r="EN203" s="21"/>
      <c r="EO203" s="21"/>
      <c r="EP203" s="21"/>
      <c r="EQ203" s="21"/>
      <c r="ER203" s="21"/>
      <c r="ES203" s="21"/>
      <c r="ET203" s="21"/>
      <c r="EU203" s="21"/>
      <c r="EV203" s="21"/>
      <c r="EW203" s="21"/>
      <c r="EX203" s="21"/>
      <c r="EY203" s="21"/>
      <c r="EZ203" s="21"/>
      <c r="FA203" s="21"/>
      <c r="FB203" s="21"/>
      <c r="FC203" s="21"/>
      <c r="FD203" s="21"/>
      <c r="FE203" s="21"/>
      <c r="FF203" s="21"/>
      <c r="FG203" s="21"/>
      <c r="FH203" s="21"/>
      <c r="FI203" s="21"/>
      <c r="FJ203" s="21"/>
      <c r="FK203" s="21"/>
      <c r="FL203" s="21"/>
      <c r="FM203" s="21"/>
      <c r="FN203" s="21"/>
      <c r="FO203" s="21"/>
      <c r="FP203" s="21"/>
      <c r="FQ203" s="21"/>
      <c r="FR203" s="21"/>
      <c r="FS203" s="21"/>
      <c r="FT203" s="21"/>
      <c r="FU203" s="21"/>
      <c r="FV203" s="21"/>
      <c r="FW203" s="21"/>
      <c r="FX203" s="21"/>
      <c r="FY203" s="21"/>
      <c r="FZ203" s="21"/>
      <c r="GA203" s="21"/>
      <c r="GB203" s="21"/>
      <c r="GC203" s="21"/>
      <c r="GD203" s="21"/>
      <c r="GE203" s="21"/>
      <c r="GF203" s="21"/>
      <c r="GG203" s="21"/>
      <c r="GH203" s="21"/>
      <c r="GI203" s="21"/>
      <c r="GJ203" s="21"/>
      <c r="GK203" s="21"/>
      <c r="GL203" s="21"/>
      <c r="GM203" s="21"/>
      <c r="GN203" s="21"/>
      <c r="GO203" s="21"/>
      <c r="GP203" s="21"/>
      <c r="GQ203" s="21"/>
      <c r="GR203" s="21"/>
      <c r="GS203" s="21"/>
      <c r="GT203" s="21"/>
    </row>
    <row r="204" spans="11:202" x14ac:dyDescent="0.3">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1"/>
      <c r="AZ204" s="21"/>
      <c r="BA204" s="21"/>
      <c r="BB204" s="21"/>
      <c r="BC204" s="21"/>
      <c r="BD204" s="21"/>
      <c r="BE204" s="21"/>
      <c r="BF204" s="21"/>
      <c r="BG204" s="21"/>
      <c r="BH204" s="21"/>
      <c r="BI204" s="21"/>
      <c r="BJ204" s="21"/>
      <c r="BK204" s="21"/>
      <c r="BL204" s="21"/>
      <c r="BM204" s="21"/>
      <c r="BN204" s="21"/>
      <c r="BO204" s="21"/>
      <c r="BP204" s="21"/>
      <c r="BQ204" s="21"/>
      <c r="BR204" s="21"/>
      <c r="BS204" s="28"/>
      <c r="BT204" s="28"/>
      <c r="BU204" s="28"/>
      <c r="BV204" s="28"/>
      <c r="BW204" s="28"/>
      <c r="BX204" s="28"/>
      <c r="BY204" s="28"/>
      <c r="BZ204" s="28"/>
      <c r="CA204" s="28"/>
      <c r="CB204" s="28"/>
      <c r="CC204" s="28"/>
      <c r="CD204" s="28"/>
      <c r="CE204" s="28"/>
      <c r="CF204" s="28"/>
      <c r="CG204" s="28"/>
      <c r="CH204" s="28"/>
      <c r="CI204" s="28"/>
      <c r="CJ204" s="28"/>
      <c r="CK204" s="28"/>
      <c r="CL204" s="28"/>
      <c r="CM204" s="28"/>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c r="DU204" s="21"/>
      <c r="DV204" s="21"/>
      <c r="DW204" s="21"/>
      <c r="DX204" s="21"/>
      <c r="DY204" s="21"/>
      <c r="DZ204" s="21"/>
      <c r="EA204" s="21"/>
      <c r="EB204" s="21"/>
      <c r="EC204" s="21"/>
      <c r="ED204" s="21"/>
      <c r="EE204" s="21"/>
      <c r="EF204" s="21"/>
      <c r="EG204" s="21"/>
      <c r="EH204" s="21"/>
      <c r="EI204" s="21"/>
      <c r="EJ204" s="21"/>
      <c r="EK204" s="21"/>
      <c r="EL204" s="21"/>
      <c r="EM204" s="21"/>
      <c r="EN204" s="21"/>
      <c r="EO204" s="21"/>
      <c r="EP204" s="21"/>
      <c r="EQ204" s="21"/>
      <c r="ER204" s="21"/>
      <c r="ES204" s="21"/>
      <c r="ET204" s="21"/>
      <c r="EU204" s="21"/>
      <c r="EV204" s="21"/>
      <c r="EW204" s="21"/>
      <c r="EX204" s="21"/>
      <c r="EY204" s="21"/>
      <c r="EZ204" s="21"/>
      <c r="FA204" s="21"/>
      <c r="FB204" s="21"/>
      <c r="FC204" s="21"/>
      <c r="FD204" s="21"/>
      <c r="FE204" s="21"/>
      <c r="FF204" s="21"/>
      <c r="FG204" s="21"/>
      <c r="FH204" s="21"/>
      <c r="FI204" s="21"/>
      <c r="FJ204" s="21"/>
      <c r="FK204" s="21"/>
      <c r="FL204" s="21"/>
      <c r="FM204" s="21"/>
      <c r="FN204" s="21"/>
      <c r="FO204" s="21"/>
      <c r="FP204" s="21"/>
      <c r="FQ204" s="21"/>
      <c r="FR204" s="21"/>
      <c r="FS204" s="21"/>
      <c r="FT204" s="21"/>
      <c r="FU204" s="21"/>
      <c r="FV204" s="21"/>
      <c r="FW204" s="21"/>
      <c r="FX204" s="21"/>
      <c r="FY204" s="21"/>
      <c r="FZ204" s="21"/>
      <c r="GA204" s="21"/>
      <c r="GB204" s="21"/>
      <c r="GC204" s="21"/>
      <c r="GD204" s="21"/>
      <c r="GE204" s="21"/>
      <c r="GF204" s="21"/>
      <c r="GG204" s="21"/>
      <c r="GH204" s="21"/>
      <c r="GI204" s="21"/>
      <c r="GJ204" s="21"/>
      <c r="GK204" s="21"/>
      <c r="GL204" s="21"/>
      <c r="GM204" s="21"/>
      <c r="GN204" s="21"/>
      <c r="GO204" s="21"/>
      <c r="GP204" s="21"/>
      <c r="GQ204" s="21"/>
      <c r="GR204" s="21"/>
      <c r="GS204" s="21"/>
      <c r="GT204" s="21"/>
    </row>
    <row r="205" spans="11:202" x14ac:dyDescent="0.3">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1"/>
      <c r="AZ205" s="21"/>
      <c r="BA205" s="21"/>
      <c r="BB205" s="21"/>
      <c r="BC205" s="21"/>
      <c r="BD205" s="21"/>
      <c r="BE205" s="21"/>
      <c r="BF205" s="21"/>
      <c r="BG205" s="21"/>
      <c r="BH205" s="21"/>
      <c r="BI205" s="21"/>
      <c r="BJ205" s="21"/>
      <c r="BK205" s="21"/>
      <c r="BL205" s="21"/>
      <c r="BM205" s="21"/>
      <c r="BN205" s="21"/>
      <c r="BO205" s="21"/>
      <c r="BP205" s="21"/>
      <c r="BQ205" s="21"/>
      <c r="BR205" s="21"/>
      <c r="BS205" s="28"/>
      <c r="BT205" s="28"/>
      <c r="BU205" s="28"/>
      <c r="BV205" s="28"/>
      <c r="BW205" s="28"/>
      <c r="BX205" s="28"/>
      <c r="BY205" s="28"/>
      <c r="BZ205" s="28"/>
      <c r="CA205" s="28"/>
      <c r="CB205" s="28"/>
      <c r="CC205" s="28"/>
      <c r="CD205" s="28"/>
      <c r="CE205" s="28"/>
      <c r="CF205" s="28"/>
      <c r="CG205" s="28"/>
      <c r="CH205" s="28"/>
      <c r="CI205" s="28"/>
      <c r="CJ205" s="28"/>
      <c r="CK205" s="28"/>
      <c r="CL205" s="28"/>
      <c r="CM205" s="28"/>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c r="DU205" s="21"/>
      <c r="DV205" s="21"/>
      <c r="DW205" s="21"/>
      <c r="DX205" s="21"/>
      <c r="DY205" s="21"/>
      <c r="DZ205" s="21"/>
      <c r="EA205" s="21"/>
      <c r="EB205" s="21"/>
      <c r="EC205" s="21"/>
      <c r="ED205" s="21"/>
      <c r="EE205" s="21"/>
      <c r="EF205" s="21"/>
      <c r="EG205" s="21"/>
      <c r="EH205" s="21"/>
      <c r="EI205" s="21"/>
      <c r="EJ205" s="21"/>
      <c r="EK205" s="21"/>
      <c r="EL205" s="21"/>
      <c r="EM205" s="21"/>
      <c r="EN205" s="21"/>
      <c r="EO205" s="21"/>
      <c r="EP205" s="21"/>
      <c r="EQ205" s="21"/>
      <c r="ER205" s="21"/>
      <c r="ES205" s="21"/>
      <c r="ET205" s="21"/>
      <c r="EU205" s="21"/>
      <c r="EV205" s="21"/>
      <c r="EW205" s="21"/>
      <c r="EX205" s="21"/>
      <c r="EY205" s="21"/>
      <c r="EZ205" s="21"/>
      <c r="FA205" s="21"/>
      <c r="FB205" s="21"/>
      <c r="FC205" s="21"/>
      <c r="FD205" s="21"/>
      <c r="FE205" s="21"/>
      <c r="FF205" s="21"/>
      <c r="FG205" s="21"/>
      <c r="FH205" s="21"/>
      <c r="FI205" s="21"/>
      <c r="FJ205" s="21"/>
      <c r="FK205" s="21"/>
      <c r="FL205" s="21"/>
      <c r="FM205" s="21"/>
      <c r="FN205" s="21"/>
      <c r="FO205" s="21"/>
      <c r="FP205" s="21"/>
      <c r="FQ205" s="21"/>
      <c r="FR205" s="21"/>
      <c r="FS205" s="21"/>
      <c r="FT205" s="21"/>
      <c r="FU205" s="21"/>
      <c r="FV205" s="21"/>
      <c r="FW205" s="21"/>
      <c r="FX205" s="21"/>
      <c r="FY205" s="21"/>
      <c r="FZ205" s="21"/>
      <c r="GA205" s="21"/>
      <c r="GB205" s="21"/>
      <c r="GC205" s="21"/>
      <c r="GD205" s="21"/>
      <c r="GE205" s="21"/>
      <c r="GF205" s="21"/>
      <c r="GG205" s="21"/>
      <c r="GH205" s="21"/>
      <c r="GI205" s="21"/>
      <c r="GJ205" s="21"/>
      <c r="GK205" s="21"/>
      <c r="GL205" s="21"/>
      <c r="GM205" s="21"/>
      <c r="GN205" s="21"/>
      <c r="GO205" s="21"/>
      <c r="GP205" s="21"/>
      <c r="GQ205" s="21"/>
      <c r="GR205" s="21"/>
      <c r="GS205" s="21"/>
      <c r="GT205" s="21"/>
    </row>
    <row r="206" spans="11:202" x14ac:dyDescent="0.3">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1"/>
      <c r="AZ206" s="21"/>
      <c r="BA206" s="21"/>
      <c r="BB206" s="21"/>
      <c r="BC206" s="21"/>
      <c r="BD206" s="21"/>
      <c r="BE206" s="21"/>
      <c r="BF206" s="21"/>
      <c r="BG206" s="21"/>
      <c r="BH206" s="21"/>
      <c r="BI206" s="21"/>
      <c r="BJ206" s="21"/>
      <c r="BK206" s="21"/>
      <c r="BL206" s="21"/>
      <c r="BM206" s="21"/>
      <c r="BN206" s="21"/>
      <c r="BO206" s="21"/>
      <c r="BP206" s="21"/>
      <c r="BQ206" s="21"/>
      <c r="BR206" s="21"/>
      <c r="BS206" s="28"/>
      <c r="BT206" s="28"/>
      <c r="BU206" s="28"/>
      <c r="BV206" s="28"/>
      <c r="BW206" s="28"/>
      <c r="BX206" s="28"/>
      <c r="BY206" s="28"/>
      <c r="BZ206" s="28"/>
      <c r="CA206" s="28"/>
      <c r="CB206" s="28"/>
      <c r="CC206" s="28"/>
      <c r="CD206" s="28"/>
      <c r="CE206" s="28"/>
      <c r="CF206" s="28"/>
      <c r="CG206" s="28"/>
      <c r="CH206" s="28"/>
      <c r="CI206" s="28"/>
      <c r="CJ206" s="28"/>
      <c r="CK206" s="28"/>
      <c r="CL206" s="28"/>
      <c r="CM206" s="28"/>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c r="DU206" s="21"/>
      <c r="DV206" s="21"/>
      <c r="DW206" s="21"/>
      <c r="DX206" s="21"/>
      <c r="DY206" s="21"/>
      <c r="DZ206" s="21"/>
      <c r="EA206" s="21"/>
      <c r="EB206" s="21"/>
      <c r="EC206" s="21"/>
      <c r="ED206" s="21"/>
      <c r="EE206" s="21"/>
      <c r="EF206" s="21"/>
      <c r="EG206" s="21"/>
      <c r="EH206" s="21"/>
      <c r="EI206" s="21"/>
      <c r="EJ206" s="21"/>
      <c r="EK206" s="21"/>
      <c r="EL206" s="21"/>
      <c r="EM206" s="21"/>
      <c r="EN206" s="21"/>
      <c r="EO206" s="21"/>
      <c r="EP206" s="21"/>
      <c r="EQ206" s="21"/>
      <c r="ER206" s="21"/>
      <c r="ES206" s="21"/>
      <c r="ET206" s="21"/>
      <c r="EU206" s="21"/>
      <c r="EV206" s="21"/>
      <c r="EW206" s="21"/>
      <c r="EX206" s="21"/>
      <c r="EY206" s="21"/>
      <c r="EZ206" s="21"/>
      <c r="FA206" s="21"/>
      <c r="FB206" s="21"/>
      <c r="FC206" s="21"/>
      <c r="FD206" s="21"/>
      <c r="FE206" s="21"/>
      <c r="FF206" s="21"/>
      <c r="FG206" s="21"/>
      <c r="FH206" s="21"/>
      <c r="FI206" s="21"/>
      <c r="FJ206" s="21"/>
      <c r="FK206" s="21"/>
      <c r="FL206" s="21"/>
      <c r="FM206" s="21"/>
      <c r="FN206" s="21"/>
      <c r="FO206" s="21"/>
      <c r="FP206" s="21"/>
      <c r="FQ206" s="21"/>
      <c r="FR206" s="21"/>
      <c r="FS206" s="21"/>
      <c r="FT206" s="21"/>
      <c r="FU206" s="21"/>
      <c r="FV206" s="21"/>
      <c r="FW206" s="21"/>
      <c r="FX206" s="21"/>
      <c r="FY206" s="21"/>
      <c r="FZ206" s="21"/>
      <c r="GA206" s="21"/>
      <c r="GB206" s="21"/>
      <c r="GC206" s="21"/>
      <c r="GD206" s="21"/>
      <c r="GE206" s="21"/>
      <c r="GF206" s="21"/>
      <c r="GG206" s="21"/>
      <c r="GH206" s="21"/>
      <c r="GI206" s="21"/>
      <c r="GJ206" s="21"/>
      <c r="GK206" s="21"/>
      <c r="GL206" s="21"/>
      <c r="GM206" s="21"/>
      <c r="GN206" s="21"/>
      <c r="GO206" s="21"/>
      <c r="GP206" s="21"/>
      <c r="GQ206" s="21"/>
      <c r="GR206" s="21"/>
      <c r="GS206" s="21"/>
      <c r="GT206" s="21"/>
    </row>
    <row r="207" spans="11:202" x14ac:dyDescent="0.3">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1"/>
      <c r="AZ207" s="21"/>
      <c r="BA207" s="21"/>
      <c r="BB207" s="21"/>
      <c r="BC207" s="21"/>
      <c r="BD207" s="21"/>
      <c r="BE207" s="21"/>
      <c r="BF207" s="21"/>
      <c r="BG207" s="21"/>
      <c r="BH207" s="21"/>
      <c r="BI207" s="21"/>
      <c r="BJ207" s="21"/>
      <c r="BK207" s="21"/>
      <c r="BL207" s="21"/>
      <c r="BM207" s="21"/>
      <c r="BN207" s="21"/>
      <c r="BO207" s="21"/>
      <c r="BP207" s="21"/>
      <c r="BQ207" s="21"/>
      <c r="BR207" s="21"/>
      <c r="BS207" s="28"/>
      <c r="BT207" s="28"/>
      <c r="BU207" s="28"/>
      <c r="BV207" s="28"/>
      <c r="BW207" s="28"/>
      <c r="BX207" s="28"/>
      <c r="BY207" s="28"/>
      <c r="BZ207" s="28"/>
      <c r="CA207" s="28"/>
      <c r="CB207" s="28"/>
      <c r="CC207" s="28"/>
      <c r="CD207" s="28"/>
      <c r="CE207" s="28"/>
      <c r="CF207" s="28"/>
      <c r="CG207" s="28"/>
      <c r="CH207" s="28"/>
      <c r="CI207" s="28"/>
      <c r="CJ207" s="28"/>
      <c r="CK207" s="28"/>
      <c r="CL207" s="28"/>
      <c r="CM207" s="28"/>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c r="DU207" s="21"/>
      <c r="DV207" s="21"/>
      <c r="DW207" s="21"/>
      <c r="DX207" s="21"/>
      <c r="DY207" s="21"/>
      <c r="DZ207" s="21"/>
      <c r="EA207" s="21"/>
      <c r="EB207" s="21"/>
      <c r="EC207" s="21"/>
      <c r="ED207" s="21"/>
      <c r="EE207" s="21"/>
      <c r="EF207" s="21"/>
      <c r="EG207" s="21"/>
      <c r="EH207" s="21"/>
      <c r="EI207" s="21"/>
      <c r="EJ207" s="21"/>
      <c r="EK207" s="21"/>
      <c r="EL207" s="21"/>
      <c r="EM207" s="21"/>
      <c r="EN207" s="21"/>
      <c r="EO207" s="21"/>
      <c r="EP207" s="21"/>
      <c r="EQ207" s="21"/>
      <c r="ER207" s="21"/>
      <c r="ES207" s="21"/>
      <c r="ET207" s="21"/>
      <c r="EU207" s="21"/>
      <c r="EV207" s="21"/>
      <c r="EW207" s="21"/>
      <c r="EX207" s="21"/>
      <c r="EY207" s="21"/>
      <c r="EZ207" s="21"/>
      <c r="FA207" s="21"/>
      <c r="FB207" s="21"/>
      <c r="FC207" s="21"/>
      <c r="FD207" s="21"/>
      <c r="FE207" s="21"/>
      <c r="FF207" s="21"/>
      <c r="FG207" s="21"/>
      <c r="FH207" s="21"/>
      <c r="FI207" s="21"/>
      <c r="FJ207" s="21"/>
      <c r="FK207" s="21"/>
      <c r="FL207" s="21"/>
      <c r="FM207" s="21"/>
      <c r="FN207" s="21"/>
      <c r="FO207" s="21"/>
      <c r="FP207" s="21"/>
      <c r="FQ207" s="21"/>
      <c r="FR207" s="21"/>
      <c r="FS207" s="21"/>
      <c r="FT207" s="21"/>
      <c r="FU207" s="21"/>
      <c r="FV207" s="21"/>
      <c r="FW207" s="21"/>
      <c r="FX207" s="21"/>
      <c r="FY207" s="21"/>
      <c r="FZ207" s="21"/>
      <c r="GA207" s="21"/>
      <c r="GB207" s="21"/>
      <c r="GC207" s="21"/>
      <c r="GD207" s="21"/>
      <c r="GE207" s="21"/>
      <c r="GF207" s="21"/>
      <c r="GG207" s="21"/>
      <c r="GH207" s="21"/>
      <c r="GI207" s="21"/>
      <c r="GJ207" s="21"/>
      <c r="GK207" s="21"/>
      <c r="GL207" s="21"/>
      <c r="GM207" s="21"/>
      <c r="GN207" s="21"/>
      <c r="GO207" s="21"/>
      <c r="GP207" s="21"/>
      <c r="GQ207" s="21"/>
      <c r="GR207" s="21"/>
      <c r="GS207" s="21"/>
      <c r="GT207" s="21"/>
    </row>
    <row r="208" spans="11:202" x14ac:dyDescent="0.3">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1"/>
      <c r="AZ208" s="21"/>
      <c r="BA208" s="21"/>
      <c r="BB208" s="21"/>
      <c r="BC208" s="21"/>
      <c r="BD208" s="21"/>
      <c r="BE208" s="21"/>
      <c r="BF208" s="21"/>
      <c r="BG208" s="21"/>
      <c r="BH208" s="21"/>
      <c r="BI208" s="21"/>
      <c r="BJ208" s="21"/>
      <c r="BK208" s="21"/>
      <c r="BL208" s="21"/>
      <c r="BM208" s="21"/>
      <c r="BN208" s="21"/>
      <c r="BO208" s="21"/>
      <c r="BP208" s="21"/>
      <c r="BQ208" s="21"/>
      <c r="BR208" s="21"/>
      <c r="BS208" s="28"/>
      <c r="BT208" s="28"/>
      <c r="BU208" s="28"/>
      <c r="BV208" s="28"/>
      <c r="BW208" s="28"/>
      <c r="BX208" s="28"/>
      <c r="BY208" s="28"/>
      <c r="BZ208" s="28"/>
      <c r="CA208" s="28"/>
      <c r="CB208" s="28"/>
      <c r="CC208" s="28"/>
      <c r="CD208" s="28"/>
      <c r="CE208" s="28"/>
      <c r="CF208" s="28"/>
      <c r="CG208" s="28"/>
      <c r="CH208" s="28"/>
      <c r="CI208" s="28"/>
      <c r="CJ208" s="28"/>
      <c r="CK208" s="28"/>
      <c r="CL208" s="28"/>
      <c r="CM208" s="28"/>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c r="DU208" s="21"/>
      <c r="DV208" s="21"/>
      <c r="DW208" s="21"/>
      <c r="DX208" s="21"/>
      <c r="DY208" s="21"/>
      <c r="DZ208" s="21"/>
      <c r="EA208" s="21"/>
      <c r="EB208" s="21"/>
      <c r="EC208" s="21"/>
      <c r="ED208" s="21"/>
      <c r="EE208" s="21"/>
      <c r="EF208" s="21"/>
      <c r="EG208" s="21"/>
      <c r="EH208" s="21"/>
      <c r="EI208" s="21"/>
      <c r="EJ208" s="21"/>
      <c r="EK208" s="21"/>
      <c r="EL208" s="21"/>
      <c r="EM208" s="21"/>
      <c r="EN208" s="21"/>
      <c r="EO208" s="21"/>
      <c r="EP208" s="21"/>
      <c r="EQ208" s="21"/>
      <c r="ER208" s="21"/>
      <c r="ES208" s="21"/>
      <c r="ET208" s="21"/>
      <c r="EU208" s="21"/>
      <c r="EV208" s="21"/>
      <c r="EW208" s="21"/>
      <c r="EX208" s="21"/>
      <c r="EY208" s="21"/>
      <c r="EZ208" s="21"/>
      <c r="FA208" s="21"/>
      <c r="FB208" s="21"/>
      <c r="FC208" s="21"/>
      <c r="FD208" s="21"/>
      <c r="FE208" s="21"/>
      <c r="FF208" s="21"/>
      <c r="FG208" s="21"/>
      <c r="FH208" s="21"/>
      <c r="FI208" s="21"/>
      <c r="FJ208" s="21"/>
      <c r="FK208" s="21"/>
      <c r="FL208" s="21"/>
      <c r="FM208" s="21"/>
      <c r="FN208" s="21"/>
      <c r="FO208" s="21"/>
      <c r="FP208" s="21"/>
      <c r="FQ208" s="21"/>
      <c r="FR208" s="21"/>
      <c r="FS208" s="21"/>
      <c r="FT208" s="21"/>
      <c r="FU208" s="21"/>
      <c r="FV208" s="21"/>
      <c r="FW208" s="21"/>
      <c r="FX208" s="21"/>
      <c r="FY208" s="21"/>
      <c r="FZ208" s="21"/>
      <c r="GA208" s="21"/>
      <c r="GB208" s="21"/>
      <c r="GC208" s="21"/>
      <c r="GD208" s="21"/>
      <c r="GE208" s="21"/>
      <c r="GF208" s="21"/>
      <c r="GG208" s="21"/>
      <c r="GH208" s="21"/>
      <c r="GI208" s="21"/>
      <c r="GJ208" s="21"/>
      <c r="GK208" s="21"/>
      <c r="GL208" s="21"/>
      <c r="GM208" s="21"/>
      <c r="GN208" s="21"/>
      <c r="GO208" s="21"/>
      <c r="GP208" s="21"/>
      <c r="GQ208" s="21"/>
      <c r="GR208" s="21"/>
      <c r="GS208" s="21"/>
      <c r="GT208" s="21"/>
    </row>
    <row r="209" spans="11:202" x14ac:dyDescent="0.3">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1"/>
      <c r="AZ209" s="21"/>
      <c r="BA209" s="21"/>
      <c r="BB209" s="21"/>
      <c r="BC209" s="21"/>
      <c r="BD209" s="21"/>
      <c r="BE209" s="21"/>
      <c r="BF209" s="21"/>
      <c r="BG209" s="21"/>
      <c r="BH209" s="21"/>
      <c r="BI209" s="21"/>
      <c r="BJ209" s="21"/>
      <c r="BK209" s="21"/>
      <c r="BL209" s="21"/>
      <c r="BM209" s="21"/>
      <c r="BN209" s="21"/>
      <c r="BO209" s="21"/>
      <c r="BP209" s="21"/>
      <c r="BQ209" s="21"/>
      <c r="BR209" s="21"/>
      <c r="BS209" s="28"/>
      <c r="BT209" s="28"/>
      <c r="BU209" s="28"/>
      <c r="BV209" s="28"/>
      <c r="BW209" s="28"/>
      <c r="BX209" s="28"/>
      <c r="BY209" s="28"/>
      <c r="BZ209" s="28"/>
      <c r="CA209" s="28"/>
      <c r="CB209" s="28"/>
      <c r="CC209" s="28"/>
      <c r="CD209" s="28"/>
      <c r="CE209" s="28"/>
      <c r="CF209" s="28"/>
      <c r="CG209" s="28"/>
      <c r="CH209" s="28"/>
      <c r="CI209" s="28"/>
      <c r="CJ209" s="28"/>
      <c r="CK209" s="28"/>
      <c r="CL209" s="28"/>
      <c r="CM209" s="28"/>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c r="DU209" s="21"/>
      <c r="DV209" s="21"/>
      <c r="DW209" s="21"/>
      <c r="DX209" s="21"/>
      <c r="DY209" s="21"/>
      <c r="DZ209" s="21"/>
      <c r="EA209" s="21"/>
      <c r="EB209" s="21"/>
      <c r="EC209" s="21"/>
      <c r="ED209" s="21"/>
      <c r="EE209" s="21"/>
      <c r="EF209" s="21"/>
      <c r="EG209" s="21"/>
      <c r="EH209" s="21"/>
      <c r="EI209" s="21"/>
      <c r="EJ209" s="21"/>
      <c r="EK209" s="21"/>
      <c r="EL209" s="21"/>
      <c r="EM209" s="21"/>
      <c r="EN209" s="21"/>
      <c r="EO209" s="21"/>
      <c r="EP209" s="21"/>
      <c r="EQ209" s="21"/>
      <c r="ER209" s="21"/>
      <c r="ES209" s="21"/>
      <c r="ET209" s="21"/>
      <c r="EU209" s="21"/>
      <c r="EV209" s="21"/>
      <c r="EW209" s="21"/>
      <c r="EX209" s="21"/>
      <c r="EY209" s="21"/>
      <c r="EZ209" s="21"/>
      <c r="FA209" s="21"/>
      <c r="FB209" s="21"/>
      <c r="FC209" s="21"/>
      <c r="FD209" s="21"/>
      <c r="FE209" s="21"/>
      <c r="FF209" s="21"/>
      <c r="FG209" s="21"/>
      <c r="FH209" s="21"/>
      <c r="FI209" s="21"/>
      <c r="FJ209" s="21"/>
      <c r="FK209" s="21"/>
      <c r="FL209" s="21"/>
      <c r="FM209" s="21"/>
      <c r="FN209" s="21"/>
      <c r="FO209" s="21"/>
      <c r="FP209" s="21"/>
      <c r="FQ209" s="21"/>
      <c r="FR209" s="21"/>
      <c r="FS209" s="21"/>
      <c r="FT209" s="21"/>
      <c r="FU209" s="21"/>
      <c r="FV209" s="21"/>
      <c r="FW209" s="21"/>
      <c r="FX209" s="21"/>
      <c r="FY209" s="21"/>
      <c r="FZ209" s="21"/>
      <c r="GA209" s="21"/>
      <c r="GB209" s="21"/>
      <c r="GC209" s="21"/>
      <c r="GD209" s="21"/>
      <c r="GE209" s="21"/>
      <c r="GF209" s="21"/>
      <c r="GG209" s="21"/>
      <c r="GH209" s="21"/>
      <c r="GI209" s="21"/>
      <c r="GJ209" s="21"/>
      <c r="GK209" s="21"/>
      <c r="GL209" s="21"/>
      <c r="GM209" s="21"/>
      <c r="GN209" s="21"/>
      <c r="GO209" s="21"/>
      <c r="GP209" s="21"/>
      <c r="GQ209" s="21"/>
      <c r="GR209" s="21"/>
      <c r="GS209" s="21"/>
      <c r="GT209" s="21"/>
    </row>
    <row r="210" spans="11:202" x14ac:dyDescent="0.3">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1"/>
      <c r="AZ210" s="21"/>
      <c r="BA210" s="21"/>
      <c r="BB210" s="21"/>
      <c r="BC210" s="21"/>
      <c r="BD210" s="21"/>
      <c r="BE210" s="21"/>
      <c r="BF210" s="21"/>
      <c r="BG210" s="21"/>
      <c r="BH210" s="21"/>
      <c r="BI210" s="21"/>
      <c r="BJ210" s="21"/>
      <c r="BK210" s="21"/>
      <c r="BL210" s="21"/>
      <c r="BM210" s="21"/>
      <c r="BN210" s="21"/>
      <c r="BO210" s="21"/>
      <c r="BP210" s="21"/>
      <c r="BQ210" s="21"/>
      <c r="BR210" s="21"/>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c r="DU210" s="21"/>
      <c r="DV210" s="21"/>
      <c r="DW210" s="21"/>
      <c r="DX210" s="21"/>
      <c r="DY210" s="21"/>
      <c r="DZ210" s="21"/>
      <c r="EA210" s="21"/>
      <c r="EB210" s="21"/>
      <c r="EC210" s="21"/>
      <c r="ED210" s="21"/>
      <c r="EE210" s="21"/>
      <c r="EF210" s="21"/>
      <c r="EG210" s="21"/>
      <c r="EH210" s="21"/>
      <c r="EI210" s="21"/>
      <c r="EJ210" s="21"/>
      <c r="EK210" s="21"/>
      <c r="EL210" s="21"/>
      <c r="EM210" s="21"/>
      <c r="EN210" s="21"/>
      <c r="EO210" s="21"/>
      <c r="EP210" s="21"/>
      <c r="EQ210" s="21"/>
      <c r="ER210" s="21"/>
      <c r="ES210" s="21"/>
      <c r="ET210" s="21"/>
      <c r="EU210" s="21"/>
      <c r="EV210" s="21"/>
      <c r="EW210" s="21"/>
      <c r="EX210" s="21"/>
      <c r="EY210" s="21"/>
      <c r="EZ210" s="21"/>
      <c r="FA210" s="21"/>
      <c r="FB210" s="21"/>
      <c r="FC210" s="21"/>
      <c r="FD210" s="21"/>
      <c r="FE210" s="21"/>
      <c r="FF210" s="21"/>
      <c r="FG210" s="21"/>
      <c r="FH210" s="21"/>
      <c r="FI210" s="21"/>
      <c r="FJ210" s="21"/>
      <c r="FK210" s="21"/>
      <c r="FL210" s="21"/>
      <c r="FM210" s="21"/>
      <c r="FN210" s="21"/>
      <c r="FO210" s="21"/>
      <c r="FP210" s="21"/>
      <c r="FQ210" s="21"/>
      <c r="FR210" s="21"/>
      <c r="FS210" s="21"/>
      <c r="FT210" s="21"/>
      <c r="FU210" s="21"/>
      <c r="FV210" s="21"/>
      <c r="FW210" s="21"/>
      <c r="FX210" s="21"/>
      <c r="FY210" s="21"/>
      <c r="FZ210" s="21"/>
      <c r="GA210" s="21"/>
      <c r="GB210" s="21"/>
      <c r="GC210" s="21"/>
      <c r="GD210" s="21"/>
      <c r="GE210" s="21"/>
      <c r="GF210" s="21"/>
      <c r="GG210" s="21"/>
      <c r="GH210" s="21"/>
      <c r="GI210" s="21"/>
      <c r="GJ210" s="21"/>
      <c r="GK210" s="21"/>
      <c r="GL210" s="21"/>
      <c r="GM210" s="21"/>
      <c r="GN210" s="21"/>
      <c r="GO210" s="21"/>
      <c r="GP210" s="21"/>
      <c r="GQ210" s="21"/>
      <c r="GR210" s="21"/>
      <c r="GS210" s="21"/>
      <c r="GT210" s="21"/>
    </row>
    <row r="211" spans="11:202" x14ac:dyDescent="0.3">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1"/>
      <c r="AZ211" s="21"/>
      <c r="BA211" s="21"/>
      <c r="BB211" s="21"/>
      <c r="BC211" s="21"/>
      <c r="BD211" s="21"/>
      <c r="BE211" s="21"/>
      <c r="BF211" s="21"/>
      <c r="BG211" s="21"/>
      <c r="BH211" s="21"/>
      <c r="BI211" s="21"/>
      <c r="BJ211" s="21"/>
      <c r="BK211" s="21"/>
      <c r="BL211" s="21"/>
      <c r="BM211" s="21"/>
      <c r="BN211" s="21"/>
      <c r="BO211" s="21"/>
      <c r="BP211" s="21"/>
      <c r="BQ211" s="21"/>
      <c r="BR211" s="21"/>
      <c r="BS211" s="28"/>
      <c r="BT211" s="28"/>
      <c r="BU211" s="28"/>
      <c r="BV211" s="28"/>
      <c r="BW211" s="28"/>
      <c r="BX211" s="28"/>
      <c r="BY211" s="28"/>
      <c r="BZ211" s="28"/>
      <c r="CA211" s="28"/>
      <c r="CB211" s="28"/>
      <c r="CC211" s="28"/>
      <c r="CD211" s="28"/>
      <c r="CE211" s="28"/>
      <c r="CF211" s="28"/>
      <c r="CG211" s="28"/>
      <c r="CH211" s="28"/>
      <c r="CI211" s="28"/>
      <c r="CJ211" s="28"/>
      <c r="CK211" s="28"/>
      <c r="CL211" s="28"/>
      <c r="CM211" s="28"/>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c r="DU211" s="21"/>
      <c r="DV211" s="21"/>
      <c r="DW211" s="21"/>
      <c r="DX211" s="21"/>
      <c r="DY211" s="21"/>
      <c r="DZ211" s="21"/>
      <c r="EA211" s="21"/>
      <c r="EB211" s="21"/>
      <c r="EC211" s="21"/>
      <c r="ED211" s="21"/>
      <c r="EE211" s="21"/>
      <c r="EF211" s="21"/>
      <c r="EG211" s="21"/>
      <c r="EH211" s="21"/>
      <c r="EI211" s="21"/>
      <c r="EJ211" s="21"/>
      <c r="EK211" s="21"/>
      <c r="EL211" s="21"/>
      <c r="EM211" s="21"/>
      <c r="EN211" s="21"/>
      <c r="EO211" s="21"/>
      <c r="EP211" s="21"/>
      <c r="EQ211" s="21"/>
      <c r="ER211" s="21"/>
      <c r="ES211" s="21"/>
      <c r="ET211" s="21"/>
      <c r="EU211" s="21"/>
      <c r="EV211" s="21"/>
      <c r="EW211" s="21"/>
      <c r="EX211" s="21"/>
      <c r="EY211" s="21"/>
      <c r="EZ211" s="21"/>
      <c r="FA211" s="21"/>
      <c r="FB211" s="21"/>
      <c r="FC211" s="21"/>
      <c r="FD211" s="21"/>
      <c r="FE211" s="21"/>
      <c r="FF211" s="21"/>
      <c r="FG211" s="21"/>
      <c r="FH211" s="21"/>
      <c r="FI211" s="21"/>
      <c r="FJ211" s="21"/>
      <c r="FK211" s="21"/>
      <c r="FL211" s="21"/>
      <c r="FM211" s="21"/>
      <c r="FN211" s="21"/>
      <c r="FO211" s="21"/>
      <c r="FP211" s="21"/>
      <c r="FQ211" s="21"/>
      <c r="FR211" s="21"/>
      <c r="FS211" s="21"/>
      <c r="FT211" s="21"/>
      <c r="FU211" s="21"/>
      <c r="FV211" s="21"/>
      <c r="FW211" s="21"/>
      <c r="FX211" s="21"/>
      <c r="FY211" s="21"/>
      <c r="FZ211" s="21"/>
      <c r="GA211" s="21"/>
      <c r="GB211" s="21"/>
      <c r="GC211" s="21"/>
      <c r="GD211" s="21"/>
      <c r="GE211" s="21"/>
      <c r="GF211" s="21"/>
      <c r="GG211" s="21"/>
      <c r="GH211" s="21"/>
      <c r="GI211" s="21"/>
      <c r="GJ211" s="21"/>
      <c r="GK211" s="21"/>
      <c r="GL211" s="21"/>
      <c r="GM211" s="21"/>
      <c r="GN211" s="21"/>
      <c r="GO211" s="21"/>
      <c r="GP211" s="21"/>
      <c r="GQ211" s="21"/>
      <c r="GR211" s="21"/>
      <c r="GS211" s="21"/>
      <c r="GT211" s="21"/>
    </row>
    <row r="212" spans="11:202" x14ac:dyDescent="0.3">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1"/>
      <c r="AZ212" s="21"/>
      <c r="BA212" s="21"/>
      <c r="BB212" s="21"/>
      <c r="BC212" s="21"/>
      <c r="BD212" s="21"/>
      <c r="BE212" s="21"/>
      <c r="BF212" s="21"/>
      <c r="BG212" s="21"/>
      <c r="BH212" s="21"/>
      <c r="BI212" s="21"/>
      <c r="BJ212" s="21"/>
      <c r="BK212" s="21"/>
      <c r="BL212" s="21"/>
      <c r="BM212" s="21"/>
      <c r="BN212" s="21"/>
      <c r="BO212" s="21"/>
      <c r="BP212" s="21"/>
      <c r="BQ212" s="21"/>
      <c r="BR212" s="21"/>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c r="DU212" s="21"/>
      <c r="DV212" s="21"/>
      <c r="DW212" s="21"/>
      <c r="DX212" s="21"/>
      <c r="DY212" s="21"/>
      <c r="DZ212" s="21"/>
      <c r="EA212" s="21"/>
      <c r="EB212" s="21"/>
      <c r="EC212" s="21"/>
      <c r="ED212" s="21"/>
      <c r="EE212" s="21"/>
      <c r="EF212" s="21"/>
      <c r="EG212" s="21"/>
      <c r="EH212" s="21"/>
      <c r="EI212" s="21"/>
      <c r="EJ212" s="21"/>
      <c r="EK212" s="21"/>
      <c r="EL212" s="21"/>
      <c r="EM212" s="21"/>
      <c r="EN212" s="21"/>
      <c r="EO212" s="21"/>
      <c r="EP212" s="21"/>
      <c r="EQ212" s="21"/>
      <c r="ER212" s="21"/>
      <c r="ES212" s="21"/>
      <c r="ET212" s="21"/>
      <c r="EU212" s="21"/>
      <c r="EV212" s="21"/>
      <c r="EW212" s="21"/>
      <c r="EX212" s="21"/>
      <c r="EY212" s="21"/>
      <c r="EZ212" s="21"/>
      <c r="FA212" s="21"/>
      <c r="FB212" s="21"/>
      <c r="FC212" s="21"/>
      <c r="FD212" s="21"/>
      <c r="FE212" s="21"/>
      <c r="FF212" s="21"/>
      <c r="FG212" s="21"/>
      <c r="FH212" s="21"/>
      <c r="FI212" s="21"/>
      <c r="FJ212" s="21"/>
      <c r="FK212" s="21"/>
      <c r="FL212" s="21"/>
      <c r="FM212" s="21"/>
      <c r="FN212" s="21"/>
      <c r="FO212" s="21"/>
      <c r="FP212" s="21"/>
      <c r="FQ212" s="21"/>
      <c r="FR212" s="21"/>
      <c r="FS212" s="21"/>
      <c r="FT212" s="21"/>
      <c r="FU212" s="21"/>
      <c r="FV212" s="21"/>
      <c r="FW212" s="21"/>
      <c r="FX212" s="21"/>
      <c r="FY212" s="21"/>
      <c r="FZ212" s="21"/>
      <c r="GA212" s="21"/>
      <c r="GB212" s="21"/>
      <c r="GC212" s="21"/>
      <c r="GD212" s="21"/>
      <c r="GE212" s="21"/>
      <c r="GF212" s="21"/>
      <c r="GG212" s="21"/>
      <c r="GH212" s="21"/>
      <c r="GI212" s="21"/>
      <c r="GJ212" s="21"/>
      <c r="GK212" s="21"/>
      <c r="GL212" s="21"/>
      <c r="GM212" s="21"/>
      <c r="GN212" s="21"/>
      <c r="GO212" s="21"/>
      <c r="GP212" s="21"/>
      <c r="GQ212" s="21"/>
      <c r="GR212" s="21"/>
      <c r="GS212" s="21"/>
      <c r="GT212" s="21"/>
    </row>
    <row r="213" spans="11:202" x14ac:dyDescent="0.3">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1"/>
      <c r="AZ213" s="21"/>
      <c r="BA213" s="21"/>
      <c r="BB213" s="21"/>
      <c r="BC213" s="21"/>
      <c r="BD213" s="21"/>
      <c r="BE213" s="21"/>
      <c r="BF213" s="21"/>
      <c r="BG213" s="21"/>
      <c r="BH213" s="21"/>
      <c r="BI213" s="21"/>
      <c r="BJ213" s="21"/>
      <c r="BK213" s="21"/>
      <c r="BL213" s="21"/>
      <c r="BM213" s="21"/>
      <c r="BN213" s="21"/>
      <c r="BO213" s="21"/>
      <c r="BP213" s="21"/>
      <c r="BQ213" s="21"/>
      <c r="BR213" s="21"/>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c r="DU213" s="21"/>
      <c r="DV213" s="21"/>
      <c r="DW213" s="21"/>
      <c r="DX213" s="21"/>
      <c r="DY213" s="21"/>
      <c r="DZ213" s="21"/>
      <c r="EA213" s="21"/>
      <c r="EB213" s="21"/>
      <c r="EC213" s="21"/>
      <c r="ED213" s="21"/>
      <c r="EE213" s="21"/>
      <c r="EF213" s="21"/>
      <c r="EG213" s="21"/>
      <c r="EH213" s="21"/>
      <c r="EI213" s="21"/>
      <c r="EJ213" s="21"/>
      <c r="EK213" s="21"/>
      <c r="EL213" s="21"/>
      <c r="EM213" s="21"/>
      <c r="EN213" s="21"/>
      <c r="EO213" s="21"/>
      <c r="EP213" s="21"/>
      <c r="EQ213" s="21"/>
      <c r="ER213" s="21"/>
      <c r="ES213" s="21"/>
      <c r="ET213" s="21"/>
      <c r="EU213" s="21"/>
      <c r="EV213" s="21"/>
      <c r="EW213" s="21"/>
      <c r="EX213" s="21"/>
      <c r="EY213" s="21"/>
      <c r="EZ213" s="21"/>
      <c r="FA213" s="21"/>
      <c r="FB213" s="21"/>
      <c r="FC213" s="21"/>
      <c r="FD213" s="21"/>
      <c r="FE213" s="21"/>
      <c r="FF213" s="21"/>
      <c r="FG213" s="21"/>
      <c r="FH213" s="21"/>
      <c r="FI213" s="21"/>
      <c r="FJ213" s="21"/>
      <c r="FK213" s="21"/>
      <c r="FL213" s="21"/>
      <c r="FM213" s="21"/>
      <c r="FN213" s="21"/>
      <c r="FO213" s="21"/>
      <c r="FP213" s="21"/>
      <c r="FQ213" s="21"/>
      <c r="FR213" s="21"/>
      <c r="FS213" s="21"/>
      <c r="FT213" s="21"/>
      <c r="FU213" s="21"/>
      <c r="FV213" s="21"/>
      <c r="FW213" s="21"/>
      <c r="FX213" s="21"/>
      <c r="FY213" s="21"/>
      <c r="FZ213" s="21"/>
      <c r="GA213" s="21"/>
      <c r="GB213" s="21"/>
      <c r="GC213" s="21"/>
      <c r="GD213" s="21"/>
      <c r="GE213" s="21"/>
      <c r="GF213" s="21"/>
      <c r="GG213" s="21"/>
      <c r="GH213" s="21"/>
      <c r="GI213" s="21"/>
      <c r="GJ213" s="21"/>
      <c r="GK213" s="21"/>
      <c r="GL213" s="21"/>
      <c r="GM213" s="21"/>
      <c r="GN213" s="21"/>
      <c r="GO213" s="21"/>
      <c r="GP213" s="21"/>
      <c r="GQ213" s="21"/>
      <c r="GR213" s="21"/>
      <c r="GS213" s="21"/>
      <c r="GT213" s="21"/>
    </row>
    <row r="214" spans="11:202" x14ac:dyDescent="0.3">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1"/>
      <c r="AZ214" s="21"/>
      <c r="BA214" s="21"/>
      <c r="BB214" s="21"/>
      <c r="BC214" s="21"/>
      <c r="BD214" s="21"/>
      <c r="BE214" s="21"/>
      <c r="BF214" s="21"/>
      <c r="BG214" s="21"/>
      <c r="BH214" s="21"/>
      <c r="BI214" s="21"/>
      <c r="BJ214" s="21"/>
      <c r="BK214" s="21"/>
      <c r="BL214" s="21"/>
      <c r="BM214" s="21"/>
      <c r="BN214" s="21"/>
      <c r="BO214" s="21"/>
      <c r="BP214" s="21"/>
      <c r="BQ214" s="21"/>
      <c r="BR214" s="21"/>
      <c r="BS214" s="28"/>
      <c r="BT214" s="28"/>
      <c r="BU214" s="28"/>
      <c r="BV214" s="28"/>
      <c r="BW214" s="28"/>
      <c r="BX214" s="28"/>
      <c r="BY214" s="28"/>
      <c r="BZ214" s="28"/>
      <c r="CA214" s="28"/>
      <c r="CB214" s="28"/>
      <c r="CC214" s="28"/>
      <c r="CD214" s="28"/>
      <c r="CE214" s="28"/>
      <c r="CF214" s="28"/>
      <c r="CG214" s="28"/>
      <c r="CH214" s="28"/>
      <c r="CI214" s="28"/>
      <c r="CJ214" s="28"/>
      <c r="CK214" s="28"/>
      <c r="CL214" s="28"/>
      <c r="CM214" s="28"/>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c r="DU214" s="21"/>
      <c r="DV214" s="21"/>
      <c r="DW214" s="21"/>
      <c r="DX214" s="21"/>
      <c r="DY214" s="21"/>
      <c r="DZ214" s="21"/>
      <c r="EA214" s="21"/>
      <c r="EB214" s="21"/>
      <c r="EC214" s="21"/>
      <c r="ED214" s="21"/>
      <c r="EE214" s="21"/>
      <c r="EF214" s="21"/>
      <c r="EG214" s="21"/>
      <c r="EH214" s="21"/>
      <c r="EI214" s="21"/>
      <c r="EJ214" s="21"/>
      <c r="EK214" s="21"/>
      <c r="EL214" s="21"/>
      <c r="EM214" s="21"/>
      <c r="EN214" s="21"/>
      <c r="EO214" s="21"/>
      <c r="EP214" s="21"/>
      <c r="EQ214" s="21"/>
      <c r="ER214" s="21"/>
      <c r="ES214" s="21"/>
      <c r="ET214" s="21"/>
      <c r="EU214" s="21"/>
      <c r="EV214" s="21"/>
      <c r="EW214" s="21"/>
      <c r="EX214" s="21"/>
      <c r="EY214" s="21"/>
      <c r="EZ214" s="21"/>
      <c r="FA214" s="21"/>
      <c r="FB214" s="21"/>
      <c r="FC214" s="21"/>
      <c r="FD214" s="21"/>
      <c r="FE214" s="21"/>
      <c r="FF214" s="21"/>
      <c r="FG214" s="21"/>
      <c r="FH214" s="21"/>
      <c r="FI214" s="21"/>
      <c r="FJ214" s="21"/>
      <c r="FK214" s="21"/>
      <c r="FL214" s="21"/>
      <c r="FM214" s="21"/>
      <c r="FN214" s="21"/>
      <c r="FO214" s="21"/>
      <c r="FP214" s="21"/>
      <c r="FQ214" s="21"/>
      <c r="FR214" s="21"/>
      <c r="FS214" s="21"/>
      <c r="FT214" s="21"/>
      <c r="FU214" s="21"/>
      <c r="FV214" s="21"/>
      <c r="FW214" s="21"/>
      <c r="FX214" s="21"/>
      <c r="FY214" s="21"/>
      <c r="FZ214" s="21"/>
      <c r="GA214" s="21"/>
      <c r="GB214" s="21"/>
      <c r="GC214" s="21"/>
      <c r="GD214" s="21"/>
      <c r="GE214" s="21"/>
      <c r="GF214" s="21"/>
      <c r="GG214" s="21"/>
      <c r="GH214" s="21"/>
      <c r="GI214" s="21"/>
      <c r="GJ214" s="21"/>
      <c r="GK214" s="21"/>
      <c r="GL214" s="21"/>
      <c r="GM214" s="21"/>
      <c r="GN214" s="21"/>
      <c r="GO214" s="21"/>
      <c r="GP214" s="21"/>
      <c r="GQ214" s="21"/>
      <c r="GR214" s="21"/>
      <c r="GS214" s="21"/>
      <c r="GT214" s="21"/>
    </row>
    <row r="215" spans="11:202" x14ac:dyDescent="0.3">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1"/>
      <c r="AZ215" s="21"/>
      <c r="BA215" s="21"/>
      <c r="BB215" s="21"/>
      <c r="BC215" s="21"/>
      <c r="BD215" s="21"/>
      <c r="BE215" s="21"/>
      <c r="BF215" s="21"/>
      <c r="BG215" s="21"/>
      <c r="BH215" s="21"/>
      <c r="BI215" s="21"/>
      <c r="BJ215" s="21"/>
      <c r="BK215" s="21"/>
      <c r="BL215" s="21"/>
      <c r="BM215" s="21"/>
      <c r="BN215" s="21"/>
      <c r="BO215" s="21"/>
      <c r="BP215" s="21"/>
      <c r="BQ215" s="21"/>
      <c r="BR215" s="21"/>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c r="DU215" s="21"/>
      <c r="DV215" s="21"/>
      <c r="DW215" s="21"/>
      <c r="DX215" s="21"/>
      <c r="DY215" s="21"/>
      <c r="DZ215" s="21"/>
      <c r="EA215" s="21"/>
      <c r="EB215" s="21"/>
      <c r="EC215" s="21"/>
      <c r="ED215" s="21"/>
      <c r="EE215" s="21"/>
      <c r="EF215" s="21"/>
      <c r="EG215" s="21"/>
      <c r="EH215" s="21"/>
      <c r="EI215" s="21"/>
      <c r="EJ215" s="21"/>
      <c r="EK215" s="21"/>
      <c r="EL215" s="21"/>
      <c r="EM215" s="21"/>
      <c r="EN215" s="21"/>
      <c r="EO215" s="21"/>
      <c r="EP215" s="21"/>
      <c r="EQ215" s="21"/>
      <c r="ER215" s="21"/>
      <c r="ES215" s="21"/>
      <c r="ET215" s="21"/>
      <c r="EU215" s="21"/>
      <c r="EV215" s="21"/>
      <c r="EW215" s="21"/>
      <c r="EX215" s="21"/>
      <c r="EY215" s="21"/>
      <c r="EZ215" s="21"/>
      <c r="FA215" s="21"/>
      <c r="FB215" s="21"/>
      <c r="FC215" s="21"/>
      <c r="FD215" s="21"/>
      <c r="FE215" s="21"/>
      <c r="FF215" s="21"/>
      <c r="FG215" s="21"/>
      <c r="FH215" s="21"/>
      <c r="FI215" s="21"/>
      <c r="FJ215" s="21"/>
      <c r="FK215" s="21"/>
      <c r="FL215" s="21"/>
      <c r="FM215" s="21"/>
      <c r="FN215" s="21"/>
      <c r="FO215" s="21"/>
      <c r="FP215" s="21"/>
      <c r="FQ215" s="21"/>
      <c r="FR215" s="21"/>
      <c r="FS215" s="21"/>
      <c r="FT215" s="21"/>
      <c r="FU215" s="21"/>
      <c r="FV215" s="21"/>
      <c r="FW215" s="21"/>
      <c r="FX215" s="21"/>
      <c r="FY215" s="21"/>
      <c r="FZ215" s="21"/>
      <c r="GA215" s="21"/>
      <c r="GB215" s="21"/>
      <c r="GC215" s="21"/>
      <c r="GD215" s="21"/>
      <c r="GE215" s="21"/>
      <c r="GF215" s="21"/>
      <c r="GG215" s="21"/>
      <c r="GH215" s="21"/>
      <c r="GI215" s="21"/>
      <c r="GJ215" s="21"/>
      <c r="GK215" s="21"/>
      <c r="GL215" s="21"/>
      <c r="GM215" s="21"/>
      <c r="GN215" s="21"/>
      <c r="GO215" s="21"/>
      <c r="GP215" s="21"/>
      <c r="GQ215" s="21"/>
      <c r="GR215" s="21"/>
      <c r="GS215" s="21"/>
      <c r="GT215" s="21"/>
    </row>
    <row r="216" spans="11:202" x14ac:dyDescent="0.3">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1"/>
      <c r="AZ216" s="21"/>
      <c r="BA216" s="21"/>
      <c r="BB216" s="21"/>
      <c r="BC216" s="21"/>
      <c r="BD216" s="21"/>
      <c r="BE216" s="21"/>
      <c r="BF216" s="21"/>
      <c r="BG216" s="21"/>
      <c r="BH216" s="21"/>
      <c r="BI216" s="21"/>
      <c r="BJ216" s="21"/>
      <c r="BK216" s="21"/>
      <c r="BL216" s="21"/>
      <c r="BM216" s="21"/>
      <c r="BN216" s="21"/>
      <c r="BO216" s="21"/>
      <c r="BP216" s="21"/>
      <c r="BQ216" s="21"/>
      <c r="BR216" s="21"/>
      <c r="BS216" s="28"/>
      <c r="BT216" s="28"/>
      <c r="BU216" s="28"/>
      <c r="BV216" s="28"/>
      <c r="BW216" s="28"/>
      <c r="BX216" s="28"/>
      <c r="BY216" s="28"/>
      <c r="BZ216" s="28"/>
      <c r="CA216" s="28"/>
      <c r="CB216" s="28"/>
      <c r="CC216" s="28"/>
      <c r="CD216" s="28"/>
      <c r="CE216" s="28"/>
      <c r="CF216" s="28"/>
      <c r="CG216" s="28"/>
      <c r="CH216" s="28"/>
      <c r="CI216" s="28"/>
      <c r="CJ216" s="28"/>
      <c r="CK216" s="28"/>
      <c r="CL216" s="28"/>
      <c r="CM216" s="28"/>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c r="DU216" s="21"/>
      <c r="DV216" s="21"/>
      <c r="DW216" s="21"/>
      <c r="DX216" s="21"/>
      <c r="DY216" s="21"/>
      <c r="DZ216" s="21"/>
      <c r="EA216" s="21"/>
      <c r="EB216" s="21"/>
      <c r="EC216" s="21"/>
      <c r="ED216" s="21"/>
      <c r="EE216" s="21"/>
      <c r="EF216" s="21"/>
      <c r="EG216" s="21"/>
      <c r="EH216" s="21"/>
      <c r="EI216" s="21"/>
      <c r="EJ216" s="21"/>
      <c r="EK216" s="21"/>
      <c r="EL216" s="21"/>
      <c r="EM216" s="21"/>
      <c r="EN216" s="21"/>
      <c r="EO216" s="21"/>
      <c r="EP216" s="21"/>
      <c r="EQ216" s="21"/>
      <c r="ER216" s="21"/>
      <c r="ES216" s="21"/>
      <c r="ET216" s="21"/>
      <c r="EU216" s="21"/>
      <c r="EV216" s="21"/>
      <c r="EW216" s="21"/>
      <c r="EX216" s="21"/>
      <c r="EY216" s="21"/>
      <c r="EZ216" s="21"/>
      <c r="FA216" s="21"/>
      <c r="FB216" s="21"/>
      <c r="FC216" s="21"/>
      <c r="FD216" s="21"/>
      <c r="FE216" s="21"/>
      <c r="FF216" s="21"/>
      <c r="FG216" s="21"/>
      <c r="FH216" s="21"/>
      <c r="FI216" s="21"/>
      <c r="FJ216" s="21"/>
      <c r="FK216" s="21"/>
      <c r="FL216" s="21"/>
      <c r="FM216" s="21"/>
      <c r="FN216" s="21"/>
      <c r="FO216" s="21"/>
      <c r="FP216" s="21"/>
      <c r="FQ216" s="21"/>
      <c r="FR216" s="21"/>
      <c r="FS216" s="21"/>
      <c r="FT216" s="21"/>
      <c r="FU216" s="21"/>
      <c r="FV216" s="21"/>
      <c r="FW216" s="21"/>
      <c r="FX216" s="21"/>
      <c r="FY216" s="21"/>
      <c r="FZ216" s="21"/>
      <c r="GA216" s="21"/>
      <c r="GB216" s="21"/>
      <c r="GC216" s="21"/>
      <c r="GD216" s="21"/>
      <c r="GE216" s="21"/>
      <c r="GF216" s="21"/>
      <c r="GG216" s="21"/>
      <c r="GH216" s="21"/>
      <c r="GI216" s="21"/>
      <c r="GJ216" s="21"/>
      <c r="GK216" s="21"/>
      <c r="GL216" s="21"/>
      <c r="GM216" s="21"/>
      <c r="GN216" s="21"/>
      <c r="GO216" s="21"/>
      <c r="GP216" s="21"/>
      <c r="GQ216" s="21"/>
      <c r="GR216" s="21"/>
      <c r="GS216" s="21"/>
      <c r="GT216" s="21"/>
    </row>
    <row r="217" spans="11:202" x14ac:dyDescent="0.3">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1"/>
      <c r="AZ217" s="21"/>
      <c r="BA217" s="21"/>
      <c r="BB217" s="21"/>
      <c r="BC217" s="21"/>
      <c r="BD217" s="21"/>
      <c r="BE217" s="21"/>
      <c r="BF217" s="21"/>
      <c r="BG217" s="21"/>
      <c r="BH217" s="21"/>
      <c r="BI217" s="21"/>
      <c r="BJ217" s="21"/>
      <c r="BK217" s="21"/>
      <c r="BL217" s="21"/>
      <c r="BM217" s="21"/>
      <c r="BN217" s="21"/>
      <c r="BO217" s="21"/>
      <c r="BP217" s="21"/>
      <c r="BQ217" s="21"/>
      <c r="BR217" s="21"/>
      <c r="BS217" s="28"/>
      <c r="BT217" s="28"/>
      <c r="BU217" s="28"/>
      <c r="BV217" s="28"/>
      <c r="BW217" s="28"/>
      <c r="BX217" s="28"/>
      <c r="BY217" s="28"/>
      <c r="BZ217" s="28"/>
      <c r="CA217" s="28"/>
      <c r="CB217" s="28"/>
      <c r="CC217" s="28"/>
      <c r="CD217" s="28"/>
      <c r="CE217" s="28"/>
      <c r="CF217" s="28"/>
      <c r="CG217" s="28"/>
      <c r="CH217" s="28"/>
      <c r="CI217" s="28"/>
      <c r="CJ217" s="28"/>
      <c r="CK217" s="28"/>
      <c r="CL217" s="28"/>
      <c r="CM217" s="28"/>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c r="DU217" s="21"/>
      <c r="DV217" s="21"/>
      <c r="DW217" s="21"/>
      <c r="DX217" s="21"/>
      <c r="DY217" s="21"/>
      <c r="DZ217" s="21"/>
      <c r="EA217" s="21"/>
      <c r="EB217" s="21"/>
      <c r="EC217" s="21"/>
      <c r="ED217" s="21"/>
      <c r="EE217" s="21"/>
      <c r="EF217" s="21"/>
      <c r="EG217" s="21"/>
      <c r="EH217" s="21"/>
      <c r="EI217" s="21"/>
      <c r="EJ217" s="21"/>
      <c r="EK217" s="21"/>
      <c r="EL217" s="21"/>
      <c r="EM217" s="21"/>
      <c r="EN217" s="21"/>
      <c r="EO217" s="21"/>
      <c r="EP217" s="21"/>
      <c r="EQ217" s="21"/>
      <c r="ER217" s="21"/>
      <c r="ES217" s="21"/>
      <c r="ET217" s="21"/>
      <c r="EU217" s="21"/>
      <c r="EV217" s="21"/>
      <c r="EW217" s="21"/>
      <c r="EX217" s="21"/>
      <c r="EY217" s="21"/>
      <c r="EZ217" s="21"/>
      <c r="FA217" s="21"/>
      <c r="FB217" s="21"/>
      <c r="FC217" s="21"/>
      <c r="FD217" s="21"/>
      <c r="FE217" s="21"/>
      <c r="FF217" s="21"/>
      <c r="FG217" s="21"/>
      <c r="FH217" s="21"/>
      <c r="FI217" s="21"/>
      <c r="FJ217" s="21"/>
      <c r="FK217" s="21"/>
      <c r="FL217" s="21"/>
      <c r="FM217" s="21"/>
      <c r="FN217" s="21"/>
      <c r="FO217" s="21"/>
      <c r="FP217" s="21"/>
      <c r="FQ217" s="21"/>
      <c r="FR217" s="21"/>
      <c r="FS217" s="21"/>
      <c r="FT217" s="21"/>
      <c r="FU217" s="21"/>
      <c r="FV217" s="21"/>
      <c r="FW217" s="21"/>
      <c r="FX217" s="21"/>
      <c r="FY217" s="21"/>
      <c r="FZ217" s="21"/>
      <c r="GA217" s="21"/>
      <c r="GB217" s="21"/>
      <c r="GC217" s="21"/>
      <c r="GD217" s="21"/>
      <c r="GE217" s="21"/>
      <c r="GF217" s="21"/>
      <c r="GG217" s="21"/>
      <c r="GH217" s="21"/>
      <c r="GI217" s="21"/>
      <c r="GJ217" s="21"/>
      <c r="GK217" s="21"/>
      <c r="GL217" s="21"/>
      <c r="GM217" s="21"/>
      <c r="GN217" s="21"/>
      <c r="GO217" s="21"/>
      <c r="GP217" s="21"/>
      <c r="GQ217" s="21"/>
      <c r="GR217" s="21"/>
      <c r="GS217" s="21"/>
      <c r="GT217" s="21"/>
    </row>
    <row r="218" spans="11:202" x14ac:dyDescent="0.3">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1"/>
      <c r="AZ218" s="21"/>
      <c r="BA218" s="21"/>
      <c r="BB218" s="21"/>
      <c r="BC218" s="21"/>
      <c r="BD218" s="21"/>
      <c r="BE218" s="21"/>
      <c r="BF218" s="21"/>
      <c r="BG218" s="21"/>
      <c r="BH218" s="21"/>
      <c r="BI218" s="21"/>
      <c r="BJ218" s="21"/>
      <c r="BK218" s="21"/>
      <c r="BL218" s="21"/>
      <c r="BM218" s="21"/>
      <c r="BN218" s="21"/>
      <c r="BO218" s="21"/>
      <c r="BP218" s="21"/>
      <c r="BQ218" s="21"/>
      <c r="BR218" s="21"/>
      <c r="BS218" s="28"/>
      <c r="BT218" s="28"/>
      <c r="BU218" s="28"/>
      <c r="BV218" s="28"/>
      <c r="BW218" s="28"/>
      <c r="BX218" s="28"/>
      <c r="BY218" s="28"/>
      <c r="BZ218" s="28"/>
      <c r="CA218" s="28"/>
      <c r="CB218" s="28"/>
      <c r="CC218" s="28"/>
      <c r="CD218" s="28"/>
      <c r="CE218" s="28"/>
      <c r="CF218" s="28"/>
      <c r="CG218" s="28"/>
      <c r="CH218" s="28"/>
      <c r="CI218" s="28"/>
      <c r="CJ218" s="28"/>
      <c r="CK218" s="28"/>
      <c r="CL218" s="28"/>
      <c r="CM218" s="28"/>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c r="DU218" s="21"/>
      <c r="DV218" s="21"/>
      <c r="DW218" s="21"/>
      <c r="DX218" s="21"/>
      <c r="DY218" s="21"/>
      <c r="DZ218" s="21"/>
      <c r="EA218" s="21"/>
      <c r="EB218" s="21"/>
      <c r="EC218" s="21"/>
      <c r="ED218" s="21"/>
      <c r="EE218" s="21"/>
      <c r="EF218" s="21"/>
      <c r="EG218" s="21"/>
      <c r="EH218" s="21"/>
      <c r="EI218" s="21"/>
      <c r="EJ218" s="21"/>
      <c r="EK218" s="21"/>
      <c r="EL218" s="21"/>
      <c r="EM218" s="21"/>
      <c r="EN218" s="21"/>
      <c r="EO218" s="21"/>
      <c r="EP218" s="21"/>
      <c r="EQ218" s="21"/>
      <c r="ER218" s="21"/>
      <c r="ES218" s="21"/>
      <c r="ET218" s="21"/>
      <c r="EU218" s="21"/>
      <c r="EV218" s="21"/>
      <c r="EW218" s="21"/>
      <c r="EX218" s="21"/>
      <c r="EY218" s="21"/>
      <c r="EZ218" s="21"/>
      <c r="FA218" s="21"/>
      <c r="FB218" s="21"/>
      <c r="FC218" s="21"/>
      <c r="FD218" s="21"/>
      <c r="FE218" s="21"/>
      <c r="FF218" s="21"/>
      <c r="FG218" s="21"/>
      <c r="FH218" s="21"/>
      <c r="FI218" s="21"/>
      <c r="FJ218" s="21"/>
      <c r="FK218" s="21"/>
      <c r="FL218" s="21"/>
      <c r="FM218" s="21"/>
      <c r="FN218" s="21"/>
      <c r="FO218" s="21"/>
      <c r="FP218" s="21"/>
      <c r="FQ218" s="21"/>
      <c r="FR218" s="21"/>
      <c r="FS218" s="21"/>
      <c r="FT218" s="21"/>
      <c r="FU218" s="21"/>
      <c r="FV218" s="21"/>
      <c r="FW218" s="21"/>
      <c r="FX218" s="21"/>
      <c r="FY218" s="21"/>
      <c r="FZ218" s="21"/>
      <c r="GA218" s="21"/>
      <c r="GB218" s="21"/>
      <c r="GC218" s="21"/>
      <c r="GD218" s="21"/>
      <c r="GE218" s="21"/>
      <c r="GF218" s="21"/>
      <c r="GG218" s="21"/>
      <c r="GH218" s="21"/>
      <c r="GI218" s="21"/>
      <c r="GJ218" s="21"/>
      <c r="GK218" s="21"/>
      <c r="GL218" s="21"/>
      <c r="GM218" s="21"/>
      <c r="GN218" s="21"/>
      <c r="GO218" s="21"/>
      <c r="GP218" s="21"/>
      <c r="GQ218" s="21"/>
      <c r="GR218" s="21"/>
      <c r="GS218" s="21"/>
      <c r="GT218" s="21"/>
    </row>
    <row r="219" spans="11:202" x14ac:dyDescent="0.3">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1"/>
      <c r="AZ219" s="21"/>
      <c r="BA219" s="21"/>
      <c r="BB219" s="21"/>
      <c r="BC219" s="21"/>
      <c r="BD219" s="21"/>
      <c r="BE219" s="21"/>
      <c r="BF219" s="21"/>
      <c r="BG219" s="21"/>
      <c r="BH219" s="21"/>
      <c r="BI219" s="21"/>
      <c r="BJ219" s="21"/>
      <c r="BK219" s="21"/>
      <c r="BL219" s="21"/>
      <c r="BM219" s="21"/>
      <c r="BN219" s="21"/>
      <c r="BO219" s="21"/>
      <c r="BP219" s="21"/>
      <c r="BQ219" s="21"/>
      <c r="BR219" s="21"/>
      <c r="BS219" s="28"/>
      <c r="BT219" s="28"/>
      <c r="BU219" s="28"/>
      <c r="BV219" s="28"/>
      <c r="BW219" s="28"/>
      <c r="BX219" s="28"/>
      <c r="BY219" s="28"/>
      <c r="BZ219" s="28"/>
      <c r="CA219" s="28"/>
      <c r="CB219" s="28"/>
      <c r="CC219" s="28"/>
      <c r="CD219" s="28"/>
      <c r="CE219" s="28"/>
      <c r="CF219" s="28"/>
      <c r="CG219" s="28"/>
      <c r="CH219" s="28"/>
      <c r="CI219" s="28"/>
      <c r="CJ219" s="28"/>
      <c r="CK219" s="28"/>
      <c r="CL219" s="28"/>
      <c r="CM219" s="28"/>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c r="DU219" s="21"/>
      <c r="DV219" s="21"/>
      <c r="DW219" s="21"/>
      <c r="DX219" s="21"/>
      <c r="DY219" s="21"/>
      <c r="DZ219" s="21"/>
      <c r="EA219" s="21"/>
      <c r="EB219" s="21"/>
      <c r="EC219" s="21"/>
      <c r="ED219" s="21"/>
      <c r="EE219" s="21"/>
      <c r="EF219" s="21"/>
      <c r="EG219" s="21"/>
      <c r="EH219" s="21"/>
      <c r="EI219" s="21"/>
      <c r="EJ219" s="21"/>
      <c r="EK219" s="21"/>
      <c r="EL219" s="21"/>
      <c r="EM219" s="21"/>
      <c r="EN219" s="21"/>
      <c r="EO219" s="21"/>
      <c r="EP219" s="21"/>
      <c r="EQ219" s="21"/>
      <c r="ER219" s="21"/>
      <c r="ES219" s="21"/>
      <c r="ET219" s="21"/>
      <c r="EU219" s="21"/>
      <c r="EV219" s="21"/>
      <c r="EW219" s="21"/>
      <c r="EX219" s="21"/>
      <c r="EY219" s="21"/>
      <c r="EZ219" s="21"/>
      <c r="FA219" s="21"/>
      <c r="FB219" s="21"/>
      <c r="FC219" s="21"/>
      <c r="FD219" s="21"/>
      <c r="FE219" s="21"/>
      <c r="FF219" s="21"/>
      <c r="FG219" s="21"/>
      <c r="FH219" s="21"/>
      <c r="FI219" s="21"/>
      <c r="FJ219" s="21"/>
      <c r="FK219" s="21"/>
      <c r="FL219" s="21"/>
      <c r="FM219" s="21"/>
      <c r="FN219" s="21"/>
      <c r="FO219" s="21"/>
      <c r="FP219" s="21"/>
      <c r="FQ219" s="21"/>
      <c r="FR219" s="21"/>
      <c r="FS219" s="21"/>
      <c r="FT219" s="21"/>
      <c r="FU219" s="21"/>
      <c r="FV219" s="21"/>
      <c r="FW219" s="21"/>
      <c r="FX219" s="21"/>
      <c r="FY219" s="21"/>
      <c r="FZ219" s="21"/>
      <c r="GA219" s="21"/>
      <c r="GB219" s="21"/>
      <c r="GC219" s="21"/>
      <c r="GD219" s="21"/>
      <c r="GE219" s="21"/>
      <c r="GF219" s="21"/>
      <c r="GG219" s="21"/>
      <c r="GH219" s="21"/>
      <c r="GI219" s="21"/>
      <c r="GJ219" s="21"/>
      <c r="GK219" s="21"/>
      <c r="GL219" s="21"/>
      <c r="GM219" s="21"/>
      <c r="GN219" s="21"/>
      <c r="GO219" s="21"/>
      <c r="GP219" s="21"/>
      <c r="GQ219" s="21"/>
      <c r="GR219" s="21"/>
      <c r="GS219" s="21"/>
      <c r="GT219" s="21"/>
    </row>
    <row r="220" spans="11:202" x14ac:dyDescent="0.3">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1"/>
      <c r="AZ220" s="21"/>
      <c r="BA220" s="21"/>
      <c r="BB220" s="21"/>
      <c r="BC220" s="21"/>
      <c r="BD220" s="21"/>
      <c r="BE220" s="21"/>
      <c r="BF220" s="21"/>
      <c r="BG220" s="21"/>
      <c r="BH220" s="21"/>
      <c r="BI220" s="21"/>
      <c r="BJ220" s="21"/>
      <c r="BK220" s="21"/>
      <c r="BL220" s="21"/>
      <c r="BM220" s="21"/>
      <c r="BN220" s="21"/>
      <c r="BO220" s="21"/>
      <c r="BP220" s="21"/>
      <c r="BQ220" s="21"/>
      <c r="BR220" s="21"/>
      <c r="BS220" s="28"/>
      <c r="BT220" s="28"/>
      <c r="BU220" s="28"/>
      <c r="BV220" s="28"/>
      <c r="BW220" s="28"/>
      <c r="BX220" s="28"/>
      <c r="BY220" s="28"/>
      <c r="BZ220" s="28"/>
      <c r="CA220" s="28"/>
      <c r="CB220" s="28"/>
      <c r="CC220" s="28"/>
      <c r="CD220" s="28"/>
      <c r="CE220" s="28"/>
      <c r="CF220" s="28"/>
      <c r="CG220" s="28"/>
      <c r="CH220" s="28"/>
      <c r="CI220" s="28"/>
      <c r="CJ220" s="28"/>
      <c r="CK220" s="28"/>
      <c r="CL220" s="28"/>
      <c r="CM220" s="28"/>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c r="DU220" s="21"/>
      <c r="DV220" s="21"/>
      <c r="DW220" s="21"/>
      <c r="DX220" s="21"/>
      <c r="DY220" s="21"/>
      <c r="DZ220" s="21"/>
      <c r="EA220" s="21"/>
      <c r="EB220" s="21"/>
      <c r="EC220" s="21"/>
      <c r="ED220" s="21"/>
      <c r="EE220" s="21"/>
      <c r="EF220" s="21"/>
      <c r="EG220" s="21"/>
      <c r="EH220" s="21"/>
      <c r="EI220" s="21"/>
      <c r="EJ220" s="21"/>
      <c r="EK220" s="21"/>
      <c r="EL220" s="21"/>
      <c r="EM220" s="21"/>
      <c r="EN220" s="21"/>
      <c r="EO220" s="21"/>
      <c r="EP220" s="21"/>
      <c r="EQ220" s="21"/>
      <c r="ER220" s="21"/>
      <c r="ES220" s="21"/>
      <c r="ET220" s="21"/>
      <c r="EU220" s="21"/>
      <c r="EV220" s="21"/>
      <c r="EW220" s="21"/>
      <c r="EX220" s="21"/>
      <c r="EY220" s="21"/>
      <c r="EZ220" s="21"/>
      <c r="FA220" s="21"/>
      <c r="FB220" s="21"/>
      <c r="FC220" s="21"/>
      <c r="FD220" s="21"/>
      <c r="FE220" s="21"/>
      <c r="FF220" s="21"/>
      <c r="FG220" s="21"/>
      <c r="FH220" s="21"/>
      <c r="FI220" s="21"/>
      <c r="FJ220" s="21"/>
      <c r="FK220" s="21"/>
      <c r="FL220" s="21"/>
      <c r="FM220" s="21"/>
      <c r="FN220" s="21"/>
      <c r="FO220" s="21"/>
      <c r="FP220" s="21"/>
      <c r="FQ220" s="21"/>
      <c r="FR220" s="21"/>
      <c r="FS220" s="21"/>
      <c r="FT220" s="21"/>
      <c r="FU220" s="21"/>
      <c r="FV220" s="21"/>
      <c r="FW220" s="21"/>
      <c r="FX220" s="21"/>
      <c r="FY220" s="21"/>
      <c r="FZ220" s="21"/>
      <c r="GA220" s="21"/>
      <c r="GB220" s="21"/>
      <c r="GC220" s="21"/>
      <c r="GD220" s="21"/>
      <c r="GE220" s="21"/>
      <c r="GF220" s="21"/>
      <c r="GG220" s="21"/>
      <c r="GH220" s="21"/>
      <c r="GI220" s="21"/>
      <c r="GJ220" s="21"/>
      <c r="GK220" s="21"/>
      <c r="GL220" s="21"/>
      <c r="GM220" s="21"/>
      <c r="GN220" s="21"/>
      <c r="GO220" s="21"/>
      <c r="GP220" s="21"/>
      <c r="GQ220" s="21"/>
      <c r="GR220" s="21"/>
      <c r="GS220" s="21"/>
      <c r="GT220" s="21"/>
    </row>
    <row r="221" spans="11:202" x14ac:dyDescent="0.3">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1"/>
      <c r="AZ221" s="21"/>
      <c r="BA221" s="21"/>
      <c r="BB221" s="21"/>
      <c r="BC221" s="21"/>
      <c r="BD221" s="21"/>
      <c r="BE221" s="21"/>
      <c r="BF221" s="21"/>
      <c r="BG221" s="21"/>
      <c r="BH221" s="21"/>
      <c r="BI221" s="21"/>
      <c r="BJ221" s="21"/>
      <c r="BK221" s="21"/>
      <c r="BL221" s="21"/>
      <c r="BM221" s="21"/>
      <c r="BN221" s="21"/>
      <c r="BO221" s="21"/>
      <c r="BP221" s="21"/>
      <c r="BQ221" s="21"/>
      <c r="BR221" s="21"/>
      <c r="BS221" s="28"/>
      <c r="BT221" s="28"/>
      <c r="BU221" s="28"/>
      <c r="BV221" s="28"/>
      <c r="BW221" s="28"/>
      <c r="BX221" s="28"/>
      <c r="BY221" s="28"/>
      <c r="BZ221" s="28"/>
      <c r="CA221" s="28"/>
      <c r="CB221" s="28"/>
      <c r="CC221" s="28"/>
      <c r="CD221" s="28"/>
      <c r="CE221" s="28"/>
      <c r="CF221" s="28"/>
      <c r="CG221" s="28"/>
      <c r="CH221" s="28"/>
      <c r="CI221" s="28"/>
      <c r="CJ221" s="28"/>
      <c r="CK221" s="28"/>
      <c r="CL221" s="28"/>
      <c r="CM221" s="28"/>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c r="DU221" s="21"/>
      <c r="DV221" s="21"/>
      <c r="DW221" s="21"/>
      <c r="DX221" s="21"/>
      <c r="DY221" s="21"/>
      <c r="DZ221" s="21"/>
      <c r="EA221" s="21"/>
      <c r="EB221" s="21"/>
      <c r="EC221" s="21"/>
      <c r="ED221" s="21"/>
      <c r="EE221" s="21"/>
      <c r="EF221" s="21"/>
      <c r="EG221" s="21"/>
      <c r="EH221" s="21"/>
      <c r="EI221" s="21"/>
      <c r="EJ221" s="21"/>
      <c r="EK221" s="21"/>
      <c r="EL221" s="21"/>
      <c r="EM221" s="21"/>
      <c r="EN221" s="21"/>
      <c r="EO221" s="21"/>
      <c r="EP221" s="21"/>
      <c r="EQ221" s="21"/>
      <c r="ER221" s="21"/>
      <c r="ES221" s="21"/>
      <c r="ET221" s="21"/>
      <c r="EU221" s="21"/>
      <c r="EV221" s="21"/>
      <c r="EW221" s="21"/>
      <c r="EX221" s="21"/>
      <c r="EY221" s="21"/>
      <c r="EZ221" s="21"/>
      <c r="FA221" s="21"/>
      <c r="FB221" s="21"/>
      <c r="FC221" s="21"/>
      <c r="FD221" s="21"/>
      <c r="FE221" s="21"/>
      <c r="FF221" s="21"/>
      <c r="FG221" s="21"/>
      <c r="FH221" s="21"/>
      <c r="FI221" s="21"/>
      <c r="FJ221" s="21"/>
      <c r="FK221" s="21"/>
      <c r="FL221" s="21"/>
      <c r="FM221" s="21"/>
      <c r="FN221" s="21"/>
      <c r="FO221" s="21"/>
      <c r="FP221" s="21"/>
      <c r="FQ221" s="21"/>
      <c r="FR221" s="21"/>
      <c r="FS221" s="21"/>
      <c r="FT221" s="21"/>
      <c r="FU221" s="21"/>
      <c r="FV221" s="21"/>
      <c r="FW221" s="21"/>
      <c r="FX221" s="21"/>
      <c r="FY221" s="21"/>
      <c r="FZ221" s="21"/>
      <c r="GA221" s="21"/>
      <c r="GB221" s="21"/>
      <c r="GC221" s="21"/>
      <c r="GD221" s="21"/>
      <c r="GE221" s="21"/>
      <c r="GF221" s="21"/>
      <c r="GG221" s="21"/>
      <c r="GH221" s="21"/>
      <c r="GI221" s="21"/>
      <c r="GJ221" s="21"/>
      <c r="GK221" s="21"/>
      <c r="GL221" s="21"/>
      <c r="GM221" s="21"/>
      <c r="GN221" s="21"/>
      <c r="GO221" s="21"/>
      <c r="GP221" s="21"/>
      <c r="GQ221" s="21"/>
      <c r="GR221" s="21"/>
      <c r="GS221" s="21"/>
      <c r="GT221" s="21"/>
    </row>
    <row r="222" spans="11:202" x14ac:dyDescent="0.3">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1"/>
      <c r="AZ222" s="21"/>
      <c r="BA222" s="21"/>
      <c r="BB222" s="21"/>
      <c r="BC222" s="21"/>
      <c r="BD222" s="21"/>
      <c r="BE222" s="21"/>
      <c r="BF222" s="21"/>
      <c r="BG222" s="21"/>
      <c r="BH222" s="21"/>
      <c r="BI222" s="21"/>
      <c r="BJ222" s="21"/>
      <c r="BK222" s="21"/>
      <c r="BL222" s="21"/>
      <c r="BM222" s="21"/>
      <c r="BN222" s="21"/>
      <c r="BO222" s="21"/>
      <c r="BP222" s="21"/>
      <c r="BQ222" s="21"/>
      <c r="BR222" s="21"/>
      <c r="BS222" s="28"/>
      <c r="BT222" s="28"/>
      <c r="BU222" s="28"/>
      <c r="BV222" s="28"/>
      <c r="BW222" s="28"/>
      <c r="BX222" s="28"/>
      <c r="BY222" s="28"/>
      <c r="BZ222" s="28"/>
      <c r="CA222" s="28"/>
      <c r="CB222" s="28"/>
      <c r="CC222" s="28"/>
      <c r="CD222" s="28"/>
      <c r="CE222" s="28"/>
      <c r="CF222" s="28"/>
      <c r="CG222" s="28"/>
      <c r="CH222" s="28"/>
      <c r="CI222" s="28"/>
      <c r="CJ222" s="28"/>
      <c r="CK222" s="28"/>
      <c r="CL222" s="28"/>
      <c r="CM222" s="28"/>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c r="DU222" s="21"/>
      <c r="DV222" s="21"/>
      <c r="DW222" s="21"/>
      <c r="DX222" s="21"/>
      <c r="DY222" s="21"/>
      <c r="DZ222" s="21"/>
      <c r="EA222" s="21"/>
      <c r="EB222" s="21"/>
      <c r="EC222" s="21"/>
      <c r="ED222" s="21"/>
      <c r="EE222" s="21"/>
      <c r="EF222" s="21"/>
      <c r="EG222" s="21"/>
      <c r="EH222" s="21"/>
      <c r="EI222" s="21"/>
      <c r="EJ222" s="21"/>
      <c r="EK222" s="21"/>
      <c r="EL222" s="21"/>
      <c r="EM222" s="21"/>
      <c r="EN222" s="21"/>
      <c r="EO222" s="21"/>
      <c r="EP222" s="21"/>
      <c r="EQ222" s="21"/>
      <c r="ER222" s="21"/>
      <c r="ES222" s="21"/>
      <c r="ET222" s="21"/>
      <c r="EU222" s="21"/>
      <c r="EV222" s="21"/>
      <c r="EW222" s="21"/>
      <c r="EX222" s="21"/>
      <c r="EY222" s="21"/>
      <c r="EZ222" s="21"/>
      <c r="FA222" s="21"/>
      <c r="FB222" s="21"/>
      <c r="FC222" s="21"/>
      <c r="FD222" s="21"/>
      <c r="FE222" s="21"/>
      <c r="FF222" s="21"/>
      <c r="FG222" s="21"/>
      <c r="FH222" s="21"/>
      <c r="FI222" s="21"/>
      <c r="FJ222" s="21"/>
      <c r="FK222" s="21"/>
      <c r="FL222" s="21"/>
      <c r="FM222" s="21"/>
      <c r="FN222" s="21"/>
      <c r="FO222" s="21"/>
      <c r="FP222" s="21"/>
      <c r="FQ222" s="21"/>
      <c r="FR222" s="21"/>
      <c r="FS222" s="21"/>
      <c r="FT222" s="21"/>
      <c r="FU222" s="21"/>
      <c r="FV222" s="21"/>
      <c r="FW222" s="21"/>
      <c r="FX222" s="21"/>
      <c r="FY222" s="21"/>
      <c r="FZ222" s="21"/>
      <c r="GA222" s="21"/>
      <c r="GB222" s="21"/>
      <c r="GC222" s="21"/>
      <c r="GD222" s="21"/>
      <c r="GE222" s="21"/>
      <c r="GF222" s="21"/>
      <c r="GG222" s="21"/>
      <c r="GH222" s="21"/>
      <c r="GI222" s="21"/>
      <c r="GJ222" s="21"/>
      <c r="GK222" s="21"/>
      <c r="GL222" s="21"/>
      <c r="GM222" s="21"/>
      <c r="GN222" s="21"/>
      <c r="GO222" s="21"/>
      <c r="GP222" s="21"/>
      <c r="GQ222" s="21"/>
      <c r="GR222" s="21"/>
      <c r="GS222" s="21"/>
      <c r="GT222" s="21"/>
    </row>
    <row r="223" spans="11:202" x14ac:dyDescent="0.3">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1"/>
      <c r="AZ223" s="21"/>
      <c r="BA223" s="21"/>
      <c r="BB223" s="21"/>
      <c r="BC223" s="21"/>
      <c r="BD223" s="21"/>
      <c r="BE223" s="21"/>
      <c r="BF223" s="21"/>
      <c r="BG223" s="21"/>
      <c r="BH223" s="21"/>
      <c r="BI223" s="21"/>
      <c r="BJ223" s="21"/>
      <c r="BK223" s="21"/>
      <c r="BL223" s="21"/>
      <c r="BM223" s="21"/>
      <c r="BN223" s="21"/>
      <c r="BO223" s="21"/>
      <c r="BP223" s="21"/>
      <c r="BQ223" s="21"/>
      <c r="BR223" s="21"/>
      <c r="BS223" s="28"/>
      <c r="BT223" s="28"/>
      <c r="BU223" s="28"/>
      <c r="BV223" s="28"/>
      <c r="BW223" s="28"/>
      <c r="BX223" s="28"/>
      <c r="BY223" s="28"/>
      <c r="BZ223" s="28"/>
      <c r="CA223" s="28"/>
      <c r="CB223" s="28"/>
      <c r="CC223" s="28"/>
      <c r="CD223" s="28"/>
      <c r="CE223" s="28"/>
      <c r="CF223" s="28"/>
      <c r="CG223" s="28"/>
      <c r="CH223" s="28"/>
      <c r="CI223" s="28"/>
      <c r="CJ223" s="28"/>
      <c r="CK223" s="28"/>
      <c r="CL223" s="28"/>
      <c r="CM223" s="28"/>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c r="DU223" s="21"/>
      <c r="DV223" s="21"/>
      <c r="DW223" s="21"/>
      <c r="DX223" s="21"/>
      <c r="DY223" s="21"/>
      <c r="DZ223" s="21"/>
      <c r="EA223" s="21"/>
      <c r="EB223" s="21"/>
      <c r="EC223" s="21"/>
      <c r="ED223" s="21"/>
      <c r="EE223" s="21"/>
      <c r="EF223" s="21"/>
      <c r="EG223" s="21"/>
      <c r="EH223" s="21"/>
      <c r="EI223" s="21"/>
      <c r="EJ223" s="21"/>
      <c r="EK223" s="21"/>
      <c r="EL223" s="21"/>
      <c r="EM223" s="21"/>
      <c r="EN223" s="21"/>
      <c r="EO223" s="21"/>
      <c r="EP223" s="21"/>
      <c r="EQ223" s="21"/>
      <c r="ER223" s="21"/>
      <c r="ES223" s="21"/>
      <c r="ET223" s="21"/>
      <c r="EU223" s="21"/>
      <c r="EV223" s="21"/>
      <c r="EW223" s="21"/>
      <c r="EX223" s="21"/>
      <c r="EY223" s="21"/>
      <c r="EZ223" s="21"/>
      <c r="FA223" s="21"/>
      <c r="FB223" s="21"/>
      <c r="FC223" s="21"/>
      <c r="FD223" s="21"/>
      <c r="FE223" s="21"/>
      <c r="FF223" s="21"/>
      <c r="FG223" s="21"/>
      <c r="FH223" s="21"/>
      <c r="FI223" s="21"/>
      <c r="FJ223" s="21"/>
      <c r="FK223" s="21"/>
      <c r="FL223" s="21"/>
      <c r="FM223" s="21"/>
      <c r="FN223" s="21"/>
      <c r="FO223" s="21"/>
      <c r="FP223" s="21"/>
      <c r="FQ223" s="21"/>
      <c r="FR223" s="21"/>
      <c r="FS223" s="21"/>
      <c r="FT223" s="21"/>
      <c r="FU223" s="21"/>
      <c r="FV223" s="21"/>
      <c r="FW223" s="21"/>
      <c r="FX223" s="21"/>
      <c r="FY223" s="21"/>
      <c r="FZ223" s="21"/>
      <c r="GA223" s="21"/>
      <c r="GB223" s="21"/>
      <c r="GC223" s="21"/>
      <c r="GD223" s="21"/>
      <c r="GE223" s="21"/>
      <c r="GF223" s="21"/>
      <c r="GG223" s="21"/>
      <c r="GH223" s="21"/>
      <c r="GI223" s="21"/>
      <c r="GJ223" s="21"/>
      <c r="GK223" s="21"/>
      <c r="GL223" s="21"/>
      <c r="GM223" s="21"/>
      <c r="GN223" s="21"/>
      <c r="GO223" s="21"/>
      <c r="GP223" s="21"/>
      <c r="GQ223" s="21"/>
      <c r="GR223" s="21"/>
      <c r="GS223" s="21"/>
      <c r="GT223" s="21"/>
    </row>
    <row r="224" spans="11:202" x14ac:dyDescent="0.3">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1"/>
      <c r="AZ224" s="21"/>
      <c r="BA224" s="21"/>
      <c r="BB224" s="21"/>
      <c r="BC224" s="21"/>
      <c r="BD224" s="21"/>
      <c r="BE224" s="21"/>
      <c r="BF224" s="21"/>
      <c r="BG224" s="21"/>
      <c r="BH224" s="21"/>
      <c r="BI224" s="21"/>
      <c r="BJ224" s="21"/>
      <c r="BK224" s="21"/>
      <c r="BL224" s="21"/>
      <c r="BM224" s="21"/>
      <c r="BN224" s="21"/>
      <c r="BO224" s="21"/>
      <c r="BP224" s="21"/>
      <c r="BQ224" s="21"/>
      <c r="BR224" s="21"/>
      <c r="BS224" s="28"/>
      <c r="BT224" s="28"/>
      <c r="BU224" s="28"/>
      <c r="BV224" s="28"/>
      <c r="BW224" s="28"/>
      <c r="BX224" s="28"/>
      <c r="BY224" s="28"/>
      <c r="BZ224" s="28"/>
      <c r="CA224" s="28"/>
      <c r="CB224" s="28"/>
      <c r="CC224" s="28"/>
      <c r="CD224" s="28"/>
      <c r="CE224" s="28"/>
      <c r="CF224" s="28"/>
      <c r="CG224" s="28"/>
      <c r="CH224" s="28"/>
      <c r="CI224" s="28"/>
      <c r="CJ224" s="28"/>
      <c r="CK224" s="28"/>
      <c r="CL224" s="28"/>
      <c r="CM224" s="28"/>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c r="DU224" s="21"/>
      <c r="DV224" s="21"/>
      <c r="DW224" s="21"/>
      <c r="DX224" s="21"/>
      <c r="DY224" s="21"/>
      <c r="DZ224" s="21"/>
      <c r="EA224" s="21"/>
      <c r="EB224" s="21"/>
      <c r="EC224" s="21"/>
      <c r="ED224" s="21"/>
      <c r="EE224" s="21"/>
      <c r="EF224" s="21"/>
      <c r="EG224" s="21"/>
      <c r="EH224" s="21"/>
      <c r="EI224" s="21"/>
      <c r="EJ224" s="21"/>
      <c r="EK224" s="21"/>
      <c r="EL224" s="21"/>
      <c r="EM224" s="21"/>
      <c r="EN224" s="21"/>
      <c r="EO224" s="21"/>
      <c r="EP224" s="21"/>
      <c r="EQ224" s="21"/>
      <c r="ER224" s="21"/>
      <c r="ES224" s="21"/>
      <c r="ET224" s="21"/>
      <c r="EU224" s="21"/>
      <c r="EV224" s="21"/>
      <c r="EW224" s="21"/>
      <c r="EX224" s="21"/>
      <c r="EY224" s="21"/>
      <c r="EZ224" s="21"/>
      <c r="FA224" s="21"/>
      <c r="FB224" s="21"/>
      <c r="FC224" s="21"/>
      <c r="FD224" s="21"/>
      <c r="FE224" s="21"/>
      <c r="FF224" s="21"/>
      <c r="FG224" s="21"/>
      <c r="FH224" s="21"/>
      <c r="FI224" s="21"/>
      <c r="FJ224" s="21"/>
      <c r="FK224" s="21"/>
      <c r="FL224" s="21"/>
      <c r="FM224" s="21"/>
      <c r="FN224" s="21"/>
      <c r="FO224" s="21"/>
      <c r="FP224" s="21"/>
      <c r="FQ224" s="21"/>
      <c r="FR224" s="21"/>
      <c r="FS224" s="21"/>
      <c r="FT224" s="21"/>
      <c r="FU224" s="21"/>
      <c r="FV224" s="21"/>
      <c r="FW224" s="21"/>
      <c r="FX224" s="21"/>
      <c r="FY224" s="21"/>
      <c r="FZ224" s="21"/>
      <c r="GA224" s="21"/>
      <c r="GB224" s="21"/>
      <c r="GC224" s="21"/>
      <c r="GD224" s="21"/>
      <c r="GE224" s="21"/>
      <c r="GF224" s="21"/>
      <c r="GG224" s="21"/>
      <c r="GH224" s="21"/>
      <c r="GI224" s="21"/>
      <c r="GJ224" s="21"/>
      <c r="GK224" s="21"/>
      <c r="GL224" s="21"/>
      <c r="GM224" s="21"/>
      <c r="GN224" s="21"/>
      <c r="GO224" s="21"/>
      <c r="GP224" s="21"/>
      <c r="GQ224" s="21"/>
      <c r="GR224" s="21"/>
      <c r="GS224" s="21"/>
      <c r="GT224" s="21"/>
    </row>
    <row r="225" spans="11:202" x14ac:dyDescent="0.3">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1"/>
      <c r="AZ225" s="21"/>
      <c r="BA225" s="21"/>
      <c r="BB225" s="21"/>
      <c r="BC225" s="21"/>
      <c r="BD225" s="21"/>
      <c r="BE225" s="21"/>
      <c r="BF225" s="21"/>
      <c r="BG225" s="21"/>
      <c r="BH225" s="21"/>
      <c r="BI225" s="21"/>
      <c r="BJ225" s="21"/>
      <c r="BK225" s="21"/>
      <c r="BL225" s="21"/>
      <c r="BM225" s="21"/>
      <c r="BN225" s="21"/>
      <c r="BO225" s="21"/>
      <c r="BP225" s="21"/>
      <c r="BQ225" s="21"/>
      <c r="BR225" s="21"/>
      <c r="BS225" s="28"/>
      <c r="BT225" s="28"/>
      <c r="BU225" s="28"/>
      <c r="BV225" s="28"/>
      <c r="BW225" s="28"/>
      <c r="BX225" s="28"/>
      <c r="BY225" s="28"/>
      <c r="BZ225" s="28"/>
      <c r="CA225" s="28"/>
      <c r="CB225" s="28"/>
      <c r="CC225" s="28"/>
      <c r="CD225" s="28"/>
      <c r="CE225" s="28"/>
      <c r="CF225" s="28"/>
      <c r="CG225" s="28"/>
      <c r="CH225" s="28"/>
      <c r="CI225" s="28"/>
      <c r="CJ225" s="28"/>
      <c r="CK225" s="28"/>
      <c r="CL225" s="28"/>
      <c r="CM225" s="28"/>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c r="DU225" s="21"/>
      <c r="DV225" s="21"/>
      <c r="DW225" s="21"/>
      <c r="DX225" s="21"/>
      <c r="DY225" s="21"/>
      <c r="DZ225" s="21"/>
      <c r="EA225" s="21"/>
      <c r="EB225" s="21"/>
      <c r="EC225" s="21"/>
      <c r="ED225" s="21"/>
      <c r="EE225" s="21"/>
      <c r="EF225" s="21"/>
      <c r="EG225" s="21"/>
      <c r="EH225" s="21"/>
      <c r="EI225" s="21"/>
      <c r="EJ225" s="21"/>
      <c r="EK225" s="21"/>
      <c r="EL225" s="21"/>
      <c r="EM225" s="21"/>
      <c r="EN225" s="21"/>
      <c r="EO225" s="21"/>
      <c r="EP225" s="21"/>
      <c r="EQ225" s="21"/>
      <c r="ER225" s="21"/>
      <c r="ES225" s="21"/>
      <c r="ET225" s="21"/>
      <c r="EU225" s="21"/>
      <c r="EV225" s="21"/>
      <c r="EW225" s="21"/>
      <c r="EX225" s="21"/>
      <c r="EY225" s="21"/>
      <c r="EZ225" s="21"/>
      <c r="FA225" s="21"/>
      <c r="FB225" s="21"/>
      <c r="FC225" s="21"/>
      <c r="FD225" s="21"/>
      <c r="FE225" s="21"/>
      <c r="FF225" s="21"/>
      <c r="FG225" s="21"/>
      <c r="FH225" s="21"/>
      <c r="FI225" s="21"/>
      <c r="FJ225" s="21"/>
      <c r="FK225" s="21"/>
      <c r="FL225" s="21"/>
      <c r="FM225" s="21"/>
      <c r="FN225" s="21"/>
      <c r="FO225" s="21"/>
      <c r="FP225" s="21"/>
      <c r="FQ225" s="21"/>
      <c r="FR225" s="21"/>
      <c r="FS225" s="21"/>
      <c r="FT225" s="21"/>
      <c r="FU225" s="21"/>
      <c r="FV225" s="21"/>
      <c r="FW225" s="21"/>
      <c r="FX225" s="21"/>
      <c r="FY225" s="21"/>
      <c r="FZ225" s="21"/>
      <c r="GA225" s="21"/>
      <c r="GB225" s="21"/>
      <c r="GC225" s="21"/>
      <c r="GD225" s="21"/>
      <c r="GE225" s="21"/>
      <c r="GF225" s="21"/>
      <c r="GG225" s="21"/>
      <c r="GH225" s="21"/>
      <c r="GI225" s="21"/>
      <c r="GJ225" s="21"/>
      <c r="GK225" s="21"/>
      <c r="GL225" s="21"/>
      <c r="GM225" s="21"/>
      <c r="GN225" s="21"/>
      <c r="GO225" s="21"/>
      <c r="GP225" s="21"/>
      <c r="GQ225" s="21"/>
      <c r="GR225" s="21"/>
      <c r="GS225" s="21"/>
      <c r="GT225" s="21"/>
    </row>
    <row r="226" spans="11:202" x14ac:dyDescent="0.3">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1"/>
      <c r="AZ226" s="21"/>
      <c r="BA226" s="21"/>
      <c r="BB226" s="21"/>
      <c r="BC226" s="21"/>
      <c r="BD226" s="21"/>
      <c r="BE226" s="21"/>
      <c r="BF226" s="21"/>
      <c r="BG226" s="21"/>
      <c r="BH226" s="21"/>
      <c r="BI226" s="21"/>
      <c r="BJ226" s="21"/>
      <c r="BK226" s="21"/>
      <c r="BL226" s="21"/>
      <c r="BM226" s="21"/>
      <c r="BN226" s="21"/>
      <c r="BO226" s="21"/>
      <c r="BP226" s="21"/>
      <c r="BQ226" s="21"/>
      <c r="BR226" s="21"/>
      <c r="BS226" s="28"/>
      <c r="BT226" s="28"/>
      <c r="BU226" s="28"/>
      <c r="BV226" s="28"/>
      <c r="BW226" s="28"/>
      <c r="BX226" s="28"/>
      <c r="BY226" s="28"/>
      <c r="BZ226" s="28"/>
      <c r="CA226" s="28"/>
      <c r="CB226" s="28"/>
      <c r="CC226" s="28"/>
      <c r="CD226" s="28"/>
      <c r="CE226" s="28"/>
      <c r="CF226" s="28"/>
      <c r="CG226" s="28"/>
      <c r="CH226" s="28"/>
      <c r="CI226" s="28"/>
      <c r="CJ226" s="28"/>
      <c r="CK226" s="28"/>
      <c r="CL226" s="28"/>
      <c r="CM226" s="28"/>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c r="DU226" s="21"/>
      <c r="DV226" s="21"/>
      <c r="DW226" s="21"/>
      <c r="DX226" s="21"/>
      <c r="DY226" s="21"/>
      <c r="DZ226" s="21"/>
      <c r="EA226" s="21"/>
      <c r="EB226" s="21"/>
      <c r="EC226" s="21"/>
      <c r="ED226" s="21"/>
      <c r="EE226" s="21"/>
      <c r="EF226" s="21"/>
      <c r="EG226" s="21"/>
      <c r="EH226" s="21"/>
      <c r="EI226" s="21"/>
      <c r="EJ226" s="21"/>
      <c r="EK226" s="21"/>
      <c r="EL226" s="21"/>
      <c r="EM226" s="21"/>
      <c r="EN226" s="21"/>
      <c r="EO226" s="21"/>
      <c r="EP226" s="21"/>
      <c r="EQ226" s="21"/>
      <c r="ER226" s="21"/>
      <c r="ES226" s="21"/>
      <c r="ET226" s="21"/>
      <c r="EU226" s="21"/>
      <c r="EV226" s="21"/>
      <c r="EW226" s="21"/>
      <c r="EX226" s="21"/>
      <c r="EY226" s="21"/>
      <c r="EZ226" s="21"/>
      <c r="FA226" s="21"/>
      <c r="FB226" s="21"/>
      <c r="FC226" s="21"/>
      <c r="FD226" s="21"/>
      <c r="FE226" s="21"/>
      <c r="FF226" s="21"/>
      <c r="FG226" s="21"/>
      <c r="FH226" s="21"/>
      <c r="FI226" s="21"/>
      <c r="FJ226" s="21"/>
      <c r="FK226" s="21"/>
      <c r="FL226" s="21"/>
      <c r="FM226" s="21"/>
      <c r="FN226" s="21"/>
      <c r="FO226" s="21"/>
      <c r="FP226" s="21"/>
      <c r="FQ226" s="21"/>
      <c r="FR226" s="21"/>
      <c r="FS226" s="21"/>
      <c r="FT226" s="21"/>
      <c r="FU226" s="21"/>
      <c r="FV226" s="21"/>
      <c r="FW226" s="21"/>
      <c r="FX226" s="21"/>
      <c r="FY226" s="21"/>
      <c r="FZ226" s="21"/>
      <c r="GA226" s="21"/>
      <c r="GB226" s="21"/>
      <c r="GC226" s="21"/>
      <c r="GD226" s="21"/>
      <c r="GE226" s="21"/>
      <c r="GF226" s="21"/>
      <c r="GG226" s="21"/>
      <c r="GH226" s="21"/>
      <c r="GI226" s="21"/>
      <c r="GJ226" s="21"/>
      <c r="GK226" s="21"/>
      <c r="GL226" s="21"/>
      <c r="GM226" s="21"/>
      <c r="GN226" s="21"/>
      <c r="GO226" s="21"/>
      <c r="GP226" s="21"/>
      <c r="GQ226" s="21"/>
      <c r="GR226" s="21"/>
      <c r="GS226" s="21"/>
      <c r="GT226" s="21"/>
    </row>
    <row r="227" spans="11:202" x14ac:dyDescent="0.3">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1"/>
      <c r="AZ227" s="21"/>
      <c r="BA227" s="21"/>
      <c r="BB227" s="21"/>
      <c r="BC227" s="21"/>
      <c r="BD227" s="21"/>
      <c r="BE227" s="21"/>
      <c r="BF227" s="21"/>
      <c r="BG227" s="21"/>
      <c r="BH227" s="21"/>
      <c r="BI227" s="21"/>
      <c r="BJ227" s="21"/>
      <c r="BK227" s="21"/>
      <c r="BL227" s="21"/>
      <c r="BM227" s="21"/>
      <c r="BN227" s="21"/>
      <c r="BO227" s="21"/>
      <c r="BP227" s="21"/>
      <c r="BQ227" s="21"/>
      <c r="BR227" s="21"/>
      <c r="BS227" s="28"/>
      <c r="BT227" s="28"/>
      <c r="BU227" s="28"/>
      <c r="BV227" s="28"/>
      <c r="BW227" s="28"/>
      <c r="BX227" s="28"/>
      <c r="BY227" s="28"/>
      <c r="BZ227" s="28"/>
      <c r="CA227" s="28"/>
      <c r="CB227" s="28"/>
      <c r="CC227" s="28"/>
      <c r="CD227" s="28"/>
      <c r="CE227" s="28"/>
      <c r="CF227" s="28"/>
      <c r="CG227" s="28"/>
      <c r="CH227" s="28"/>
      <c r="CI227" s="28"/>
      <c r="CJ227" s="28"/>
      <c r="CK227" s="28"/>
      <c r="CL227" s="28"/>
      <c r="CM227" s="28"/>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c r="DU227" s="21"/>
      <c r="DV227" s="21"/>
      <c r="DW227" s="21"/>
      <c r="DX227" s="21"/>
      <c r="DY227" s="21"/>
      <c r="DZ227" s="21"/>
      <c r="EA227" s="21"/>
      <c r="EB227" s="21"/>
      <c r="EC227" s="21"/>
      <c r="ED227" s="21"/>
      <c r="EE227" s="21"/>
      <c r="EF227" s="21"/>
      <c r="EG227" s="21"/>
      <c r="EH227" s="21"/>
      <c r="EI227" s="21"/>
      <c r="EJ227" s="21"/>
      <c r="EK227" s="21"/>
      <c r="EL227" s="21"/>
      <c r="EM227" s="21"/>
      <c r="EN227" s="21"/>
      <c r="EO227" s="21"/>
      <c r="EP227" s="21"/>
      <c r="EQ227" s="21"/>
      <c r="ER227" s="21"/>
      <c r="ES227" s="21"/>
      <c r="ET227" s="21"/>
      <c r="EU227" s="21"/>
      <c r="EV227" s="21"/>
      <c r="EW227" s="21"/>
      <c r="EX227" s="21"/>
      <c r="EY227" s="21"/>
      <c r="EZ227" s="21"/>
      <c r="FA227" s="21"/>
      <c r="FB227" s="21"/>
      <c r="FC227" s="21"/>
      <c r="FD227" s="21"/>
      <c r="FE227" s="21"/>
      <c r="FF227" s="21"/>
      <c r="FG227" s="21"/>
      <c r="FH227" s="21"/>
      <c r="FI227" s="21"/>
      <c r="FJ227" s="21"/>
      <c r="FK227" s="21"/>
      <c r="FL227" s="21"/>
      <c r="FM227" s="21"/>
      <c r="FN227" s="21"/>
      <c r="FO227" s="21"/>
      <c r="FP227" s="21"/>
      <c r="FQ227" s="21"/>
      <c r="FR227" s="21"/>
      <c r="FS227" s="21"/>
      <c r="FT227" s="21"/>
      <c r="FU227" s="21"/>
      <c r="FV227" s="21"/>
      <c r="FW227" s="21"/>
      <c r="FX227" s="21"/>
      <c r="FY227" s="21"/>
      <c r="FZ227" s="21"/>
      <c r="GA227" s="21"/>
      <c r="GB227" s="21"/>
      <c r="GC227" s="21"/>
      <c r="GD227" s="21"/>
      <c r="GE227" s="21"/>
      <c r="GF227" s="21"/>
      <c r="GG227" s="21"/>
      <c r="GH227" s="21"/>
      <c r="GI227" s="21"/>
      <c r="GJ227" s="21"/>
      <c r="GK227" s="21"/>
      <c r="GL227" s="21"/>
      <c r="GM227" s="21"/>
      <c r="GN227" s="21"/>
      <c r="GO227" s="21"/>
      <c r="GP227" s="21"/>
      <c r="GQ227" s="21"/>
      <c r="GR227" s="21"/>
      <c r="GS227" s="21"/>
      <c r="GT227" s="21"/>
    </row>
    <row r="228" spans="11:202" x14ac:dyDescent="0.3">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1"/>
      <c r="AZ228" s="21"/>
      <c r="BA228" s="21"/>
      <c r="BB228" s="21"/>
      <c r="BC228" s="21"/>
      <c r="BD228" s="21"/>
      <c r="BE228" s="21"/>
      <c r="BF228" s="21"/>
      <c r="BG228" s="21"/>
      <c r="BH228" s="21"/>
      <c r="BI228" s="21"/>
      <c r="BJ228" s="21"/>
      <c r="BK228" s="21"/>
      <c r="BL228" s="21"/>
      <c r="BM228" s="21"/>
      <c r="BN228" s="21"/>
      <c r="BO228" s="21"/>
      <c r="BP228" s="21"/>
      <c r="BQ228" s="21"/>
      <c r="BR228" s="21"/>
      <c r="BS228" s="28"/>
      <c r="BT228" s="28"/>
      <c r="BU228" s="28"/>
      <c r="BV228" s="28"/>
      <c r="BW228" s="28"/>
      <c r="BX228" s="28"/>
      <c r="BY228" s="28"/>
      <c r="BZ228" s="28"/>
      <c r="CA228" s="28"/>
      <c r="CB228" s="28"/>
      <c r="CC228" s="28"/>
      <c r="CD228" s="28"/>
      <c r="CE228" s="28"/>
      <c r="CF228" s="28"/>
      <c r="CG228" s="28"/>
      <c r="CH228" s="28"/>
      <c r="CI228" s="28"/>
      <c r="CJ228" s="28"/>
      <c r="CK228" s="28"/>
      <c r="CL228" s="28"/>
      <c r="CM228" s="28"/>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c r="DU228" s="21"/>
      <c r="DV228" s="21"/>
      <c r="DW228" s="21"/>
      <c r="DX228" s="21"/>
      <c r="DY228" s="21"/>
      <c r="DZ228" s="21"/>
      <c r="EA228" s="21"/>
      <c r="EB228" s="21"/>
      <c r="EC228" s="21"/>
      <c r="ED228" s="21"/>
      <c r="EE228" s="21"/>
      <c r="EF228" s="21"/>
      <c r="EG228" s="21"/>
      <c r="EH228" s="21"/>
      <c r="EI228" s="21"/>
      <c r="EJ228" s="21"/>
      <c r="EK228" s="21"/>
      <c r="EL228" s="21"/>
      <c r="EM228" s="21"/>
      <c r="EN228" s="21"/>
      <c r="EO228" s="21"/>
      <c r="EP228" s="21"/>
      <c r="EQ228" s="21"/>
      <c r="ER228" s="21"/>
      <c r="ES228" s="21"/>
      <c r="ET228" s="21"/>
      <c r="EU228" s="21"/>
      <c r="EV228" s="21"/>
      <c r="EW228" s="21"/>
      <c r="EX228" s="21"/>
      <c r="EY228" s="21"/>
      <c r="EZ228" s="21"/>
      <c r="FA228" s="21"/>
      <c r="FB228" s="21"/>
      <c r="FC228" s="21"/>
      <c r="FD228" s="21"/>
      <c r="FE228" s="21"/>
      <c r="FF228" s="21"/>
      <c r="FG228" s="21"/>
      <c r="FH228" s="21"/>
      <c r="FI228" s="21"/>
      <c r="FJ228" s="21"/>
      <c r="FK228" s="21"/>
      <c r="FL228" s="21"/>
      <c r="FM228" s="21"/>
      <c r="FN228" s="21"/>
      <c r="FO228" s="21"/>
      <c r="FP228" s="21"/>
      <c r="FQ228" s="21"/>
      <c r="FR228" s="21"/>
      <c r="FS228" s="21"/>
      <c r="FT228" s="21"/>
      <c r="FU228" s="21"/>
      <c r="FV228" s="21"/>
      <c r="FW228" s="21"/>
      <c r="FX228" s="21"/>
      <c r="FY228" s="21"/>
      <c r="FZ228" s="21"/>
      <c r="GA228" s="21"/>
      <c r="GB228" s="21"/>
      <c r="GC228" s="21"/>
      <c r="GD228" s="21"/>
      <c r="GE228" s="21"/>
      <c r="GF228" s="21"/>
      <c r="GG228" s="21"/>
      <c r="GH228" s="21"/>
      <c r="GI228" s="21"/>
      <c r="GJ228" s="21"/>
      <c r="GK228" s="21"/>
      <c r="GL228" s="21"/>
      <c r="GM228" s="21"/>
      <c r="GN228" s="21"/>
      <c r="GO228" s="21"/>
      <c r="GP228" s="21"/>
      <c r="GQ228" s="21"/>
      <c r="GR228" s="21"/>
      <c r="GS228" s="21"/>
      <c r="GT228" s="21"/>
    </row>
    <row r="229" spans="11:202" x14ac:dyDescent="0.3">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1"/>
      <c r="AZ229" s="21"/>
      <c r="BA229" s="21"/>
      <c r="BB229" s="21"/>
      <c r="BC229" s="21"/>
      <c r="BD229" s="21"/>
      <c r="BE229" s="21"/>
      <c r="BF229" s="21"/>
      <c r="BG229" s="21"/>
      <c r="BH229" s="21"/>
      <c r="BI229" s="21"/>
      <c r="BJ229" s="21"/>
      <c r="BK229" s="21"/>
      <c r="BL229" s="21"/>
      <c r="BM229" s="21"/>
      <c r="BN229" s="21"/>
      <c r="BO229" s="21"/>
      <c r="BP229" s="21"/>
      <c r="BQ229" s="21"/>
      <c r="BR229" s="21"/>
      <c r="BS229" s="28"/>
      <c r="BT229" s="28"/>
      <c r="BU229" s="28"/>
      <c r="BV229" s="28"/>
      <c r="BW229" s="28"/>
      <c r="BX229" s="28"/>
      <c r="BY229" s="28"/>
      <c r="BZ229" s="28"/>
      <c r="CA229" s="28"/>
      <c r="CB229" s="28"/>
      <c r="CC229" s="28"/>
      <c r="CD229" s="28"/>
      <c r="CE229" s="28"/>
      <c r="CF229" s="28"/>
      <c r="CG229" s="28"/>
      <c r="CH229" s="28"/>
      <c r="CI229" s="28"/>
      <c r="CJ229" s="28"/>
      <c r="CK229" s="28"/>
      <c r="CL229" s="28"/>
      <c r="CM229" s="28"/>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c r="DU229" s="21"/>
      <c r="DV229" s="21"/>
      <c r="DW229" s="21"/>
      <c r="DX229" s="21"/>
      <c r="DY229" s="21"/>
      <c r="DZ229" s="21"/>
      <c r="EA229" s="21"/>
      <c r="EB229" s="21"/>
      <c r="EC229" s="21"/>
      <c r="ED229" s="21"/>
      <c r="EE229" s="21"/>
      <c r="EF229" s="21"/>
      <c r="EG229" s="21"/>
      <c r="EH229" s="21"/>
      <c r="EI229" s="21"/>
      <c r="EJ229" s="21"/>
      <c r="EK229" s="21"/>
      <c r="EL229" s="21"/>
      <c r="EM229" s="21"/>
      <c r="EN229" s="21"/>
      <c r="EO229" s="21"/>
      <c r="EP229" s="21"/>
      <c r="EQ229" s="21"/>
      <c r="ER229" s="21"/>
      <c r="ES229" s="21"/>
      <c r="ET229" s="21"/>
      <c r="EU229" s="21"/>
      <c r="EV229" s="21"/>
      <c r="EW229" s="21"/>
      <c r="EX229" s="21"/>
      <c r="EY229" s="21"/>
      <c r="EZ229" s="21"/>
      <c r="FA229" s="21"/>
      <c r="FB229" s="21"/>
      <c r="FC229" s="21"/>
      <c r="FD229" s="21"/>
      <c r="FE229" s="21"/>
      <c r="FF229" s="21"/>
      <c r="FG229" s="21"/>
      <c r="FH229" s="21"/>
      <c r="FI229" s="21"/>
      <c r="FJ229" s="21"/>
      <c r="FK229" s="21"/>
      <c r="FL229" s="21"/>
      <c r="FM229" s="21"/>
      <c r="FN229" s="21"/>
      <c r="FO229" s="21"/>
      <c r="FP229" s="21"/>
      <c r="FQ229" s="21"/>
      <c r="FR229" s="21"/>
      <c r="FS229" s="21"/>
      <c r="FT229" s="21"/>
      <c r="FU229" s="21"/>
      <c r="FV229" s="21"/>
      <c r="FW229" s="21"/>
      <c r="FX229" s="21"/>
      <c r="FY229" s="21"/>
      <c r="FZ229" s="21"/>
      <c r="GA229" s="21"/>
      <c r="GB229" s="21"/>
      <c r="GC229" s="21"/>
      <c r="GD229" s="21"/>
      <c r="GE229" s="21"/>
      <c r="GF229" s="21"/>
      <c r="GG229" s="21"/>
      <c r="GH229" s="21"/>
      <c r="GI229" s="21"/>
      <c r="GJ229" s="21"/>
      <c r="GK229" s="21"/>
      <c r="GL229" s="21"/>
      <c r="GM229" s="21"/>
      <c r="GN229" s="21"/>
      <c r="GO229" s="21"/>
      <c r="GP229" s="21"/>
      <c r="GQ229" s="21"/>
      <c r="GR229" s="21"/>
      <c r="GS229" s="21"/>
      <c r="GT229" s="21"/>
    </row>
    <row r="230" spans="11:202" x14ac:dyDescent="0.3">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1"/>
      <c r="AZ230" s="21"/>
      <c r="BA230" s="21"/>
      <c r="BB230" s="21"/>
      <c r="BC230" s="21"/>
      <c r="BD230" s="21"/>
      <c r="BE230" s="21"/>
      <c r="BF230" s="21"/>
      <c r="BG230" s="21"/>
      <c r="BH230" s="21"/>
      <c r="BI230" s="21"/>
      <c r="BJ230" s="21"/>
      <c r="BK230" s="21"/>
      <c r="BL230" s="21"/>
      <c r="BM230" s="21"/>
      <c r="BN230" s="21"/>
      <c r="BO230" s="21"/>
      <c r="BP230" s="21"/>
      <c r="BQ230" s="21"/>
      <c r="BR230" s="21"/>
      <c r="BS230" s="28"/>
      <c r="BT230" s="28"/>
      <c r="BU230" s="28"/>
      <c r="BV230" s="28"/>
      <c r="BW230" s="28"/>
      <c r="BX230" s="28"/>
      <c r="BY230" s="28"/>
      <c r="BZ230" s="28"/>
      <c r="CA230" s="28"/>
      <c r="CB230" s="28"/>
      <c r="CC230" s="28"/>
      <c r="CD230" s="28"/>
      <c r="CE230" s="28"/>
      <c r="CF230" s="28"/>
      <c r="CG230" s="28"/>
      <c r="CH230" s="28"/>
      <c r="CI230" s="28"/>
      <c r="CJ230" s="28"/>
      <c r="CK230" s="28"/>
      <c r="CL230" s="28"/>
      <c r="CM230" s="28"/>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c r="DU230" s="21"/>
      <c r="DV230" s="21"/>
      <c r="DW230" s="21"/>
      <c r="DX230" s="21"/>
      <c r="DY230" s="21"/>
      <c r="DZ230" s="21"/>
      <c r="EA230" s="21"/>
      <c r="EB230" s="21"/>
      <c r="EC230" s="21"/>
      <c r="ED230" s="21"/>
      <c r="EE230" s="21"/>
      <c r="EF230" s="21"/>
      <c r="EG230" s="21"/>
      <c r="EH230" s="21"/>
      <c r="EI230" s="21"/>
      <c r="EJ230" s="21"/>
      <c r="EK230" s="21"/>
      <c r="EL230" s="21"/>
      <c r="EM230" s="21"/>
      <c r="EN230" s="21"/>
      <c r="EO230" s="21"/>
      <c r="EP230" s="21"/>
      <c r="EQ230" s="21"/>
      <c r="ER230" s="21"/>
      <c r="ES230" s="21"/>
      <c r="ET230" s="21"/>
      <c r="EU230" s="21"/>
      <c r="EV230" s="21"/>
      <c r="EW230" s="21"/>
      <c r="EX230" s="21"/>
      <c r="EY230" s="21"/>
      <c r="EZ230" s="21"/>
      <c r="FA230" s="21"/>
      <c r="FB230" s="21"/>
      <c r="FC230" s="21"/>
      <c r="FD230" s="21"/>
      <c r="FE230" s="21"/>
      <c r="FF230" s="21"/>
      <c r="FG230" s="21"/>
      <c r="FH230" s="21"/>
      <c r="FI230" s="21"/>
      <c r="FJ230" s="21"/>
      <c r="FK230" s="21"/>
      <c r="FL230" s="21"/>
      <c r="FM230" s="21"/>
      <c r="FN230" s="21"/>
      <c r="FO230" s="21"/>
      <c r="FP230" s="21"/>
      <c r="FQ230" s="21"/>
      <c r="FR230" s="21"/>
      <c r="FS230" s="21"/>
      <c r="FT230" s="21"/>
      <c r="FU230" s="21"/>
      <c r="FV230" s="21"/>
      <c r="FW230" s="21"/>
      <c r="FX230" s="21"/>
      <c r="FY230" s="21"/>
      <c r="FZ230" s="21"/>
      <c r="GA230" s="21"/>
      <c r="GB230" s="21"/>
      <c r="GC230" s="21"/>
      <c r="GD230" s="21"/>
      <c r="GE230" s="21"/>
      <c r="GF230" s="21"/>
      <c r="GG230" s="21"/>
      <c r="GH230" s="21"/>
      <c r="GI230" s="21"/>
      <c r="GJ230" s="21"/>
      <c r="GK230" s="21"/>
      <c r="GL230" s="21"/>
      <c r="GM230" s="21"/>
      <c r="GN230" s="21"/>
      <c r="GO230" s="21"/>
      <c r="GP230" s="21"/>
      <c r="GQ230" s="21"/>
      <c r="GR230" s="21"/>
      <c r="GS230" s="21"/>
      <c r="GT230" s="21"/>
    </row>
    <row r="231" spans="11:202" x14ac:dyDescent="0.3">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1"/>
      <c r="AZ231" s="21"/>
      <c r="BA231" s="21"/>
      <c r="BB231" s="21"/>
      <c r="BC231" s="21"/>
      <c r="BD231" s="21"/>
      <c r="BE231" s="21"/>
      <c r="BF231" s="21"/>
      <c r="BG231" s="21"/>
      <c r="BH231" s="21"/>
      <c r="BI231" s="21"/>
      <c r="BJ231" s="21"/>
      <c r="BK231" s="21"/>
      <c r="BL231" s="21"/>
      <c r="BM231" s="21"/>
      <c r="BN231" s="21"/>
      <c r="BO231" s="21"/>
      <c r="BP231" s="21"/>
      <c r="BQ231" s="21"/>
      <c r="BR231" s="21"/>
      <c r="BS231" s="28"/>
      <c r="BT231" s="28"/>
      <c r="BU231" s="28"/>
      <c r="BV231" s="28"/>
      <c r="BW231" s="28"/>
      <c r="BX231" s="28"/>
      <c r="BY231" s="28"/>
      <c r="BZ231" s="28"/>
      <c r="CA231" s="28"/>
      <c r="CB231" s="28"/>
      <c r="CC231" s="28"/>
      <c r="CD231" s="28"/>
      <c r="CE231" s="28"/>
      <c r="CF231" s="28"/>
      <c r="CG231" s="28"/>
      <c r="CH231" s="28"/>
      <c r="CI231" s="28"/>
      <c r="CJ231" s="28"/>
      <c r="CK231" s="28"/>
      <c r="CL231" s="28"/>
      <c r="CM231" s="28"/>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c r="DU231" s="21"/>
      <c r="DV231" s="21"/>
      <c r="DW231" s="21"/>
      <c r="DX231" s="21"/>
      <c r="DY231" s="21"/>
      <c r="DZ231" s="21"/>
      <c r="EA231" s="21"/>
      <c r="EB231" s="21"/>
      <c r="EC231" s="21"/>
      <c r="ED231" s="21"/>
      <c r="EE231" s="21"/>
      <c r="EF231" s="21"/>
      <c r="EG231" s="21"/>
      <c r="EH231" s="21"/>
      <c r="EI231" s="21"/>
      <c r="EJ231" s="21"/>
      <c r="EK231" s="21"/>
      <c r="EL231" s="21"/>
      <c r="EM231" s="21"/>
      <c r="EN231" s="21"/>
      <c r="EO231" s="21"/>
      <c r="EP231" s="21"/>
      <c r="EQ231" s="21"/>
      <c r="ER231" s="21"/>
      <c r="ES231" s="21"/>
      <c r="ET231" s="21"/>
      <c r="EU231" s="21"/>
      <c r="EV231" s="21"/>
      <c r="EW231" s="21"/>
      <c r="EX231" s="21"/>
      <c r="EY231" s="21"/>
      <c r="EZ231" s="21"/>
      <c r="FA231" s="21"/>
      <c r="FB231" s="21"/>
      <c r="FC231" s="21"/>
      <c r="FD231" s="21"/>
      <c r="FE231" s="21"/>
      <c r="FF231" s="21"/>
      <c r="FG231" s="21"/>
      <c r="FH231" s="21"/>
      <c r="FI231" s="21"/>
      <c r="FJ231" s="21"/>
      <c r="FK231" s="21"/>
      <c r="FL231" s="21"/>
      <c r="FM231" s="21"/>
      <c r="FN231" s="21"/>
      <c r="FO231" s="21"/>
      <c r="FP231" s="21"/>
      <c r="FQ231" s="21"/>
      <c r="FR231" s="21"/>
      <c r="FS231" s="21"/>
      <c r="FT231" s="21"/>
      <c r="FU231" s="21"/>
      <c r="FV231" s="21"/>
      <c r="FW231" s="21"/>
      <c r="FX231" s="21"/>
      <c r="FY231" s="21"/>
      <c r="FZ231" s="21"/>
      <c r="GA231" s="21"/>
      <c r="GB231" s="21"/>
      <c r="GC231" s="21"/>
      <c r="GD231" s="21"/>
      <c r="GE231" s="21"/>
      <c r="GF231" s="21"/>
      <c r="GG231" s="21"/>
      <c r="GH231" s="21"/>
      <c r="GI231" s="21"/>
      <c r="GJ231" s="21"/>
      <c r="GK231" s="21"/>
      <c r="GL231" s="21"/>
      <c r="GM231" s="21"/>
      <c r="GN231" s="21"/>
      <c r="GO231" s="21"/>
      <c r="GP231" s="21"/>
      <c r="GQ231" s="21"/>
      <c r="GR231" s="21"/>
      <c r="GS231" s="21"/>
      <c r="GT231" s="21"/>
    </row>
    <row r="232" spans="11:202" x14ac:dyDescent="0.3">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1"/>
      <c r="AZ232" s="21"/>
      <c r="BA232" s="21"/>
      <c r="BB232" s="21"/>
      <c r="BC232" s="21"/>
      <c r="BD232" s="21"/>
      <c r="BE232" s="21"/>
      <c r="BF232" s="21"/>
      <c r="BG232" s="21"/>
      <c r="BH232" s="21"/>
      <c r="BI232" s="21"/>
      <c r="BJ232" s="21"/>
      <c r="BK232" s="21"/>
      <c r="BL232" s="21"/>
      <c r="BM232" s="21"/>
      <c r="BN232" s="21"/>
      <c r="BO232" s="21"/>
      <c r="BP232" s="21"/>
      <c r="BQ232" s="21"/>
      <c r="BR232" s="21"/>
      <c r="BS232" s="28"/>
      <c r="BT232" s="28"/>
      <c r="BU232" s="28"/>
      <c r="BV232" s="28"/>
      <c r="BW232" s="28"/>
      <c r="BX232" s="28"/>
      <c r="BY232" s="28"/>
      <c r="BZ232" s="28"/>
      <c r="CA232" s="28"/>
      <c r="CB232" s="28"/>
      <c r="CC232" s="28"/>
      <c r="CD232" s="28"/>
      <c r="CE232" s="28"/>
      <c r="CF232" s="28"/>
      <c r="CG232" s="28"/>
      <c r="CH232" s="28"/>
      <c r="CI232" s="28"/>
      <c r="CJ232" s="28"/>
      <c r="CK232" s="28"/>
      <c r="CL232" s="28"/>
      <c r="CM232" s="28"/>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c r="DU232" s="21"/>
      <c r="DV232" s="21"/>
      <c r="DW232" s="21"/>
      <c r="DX232" s="21"/>
      <c r="DY232" s="21"/>
      <c r="DZ232" s="21"/>
      <c r="EA232" s="21"/>
      <c r="EB232" s="21"/>
      <c r="EC232" s="21"/>
      <c r="ED232" s="21"/>
      <c r="EE232" s="21"/>
      <c r="EF232" s="21"/>
      <c r="EG232" s="21"/>
      <c r="EH232" s="21"/>
      <c r="EI232" s="21"/>
      <c r="EJ232" s="21"/>
      <c r="EK232" s="21"/>
      <c r="EL232" s="21"/>
      <c r="EM232" s="21"/>
      <c r="EN232" s="21"/>
      <c r="EO232" s="21"/>
      <c r="EP232" s="21"/>
      <c r="EQ232" s="21"/>
      <c r="ER232" s="21"/>
      <c r="ES232" s="21"/>
      <c r="ET232" s="21"/>
      <c r="EU232" s="21"/>
      <c r="EV232" s="21"/>
      <c r="EW232" s="21"/>
      <c r="EX232" s="21"/>
      <c r="EY232" s="21"/>
      <c r="EZ232" s="21"/>
      <c r="FA232" s="21"/>
      <c r="FB232" s="21"/>
      <c r="FC232" s="21"/>
      <c r="FD232" s="21"/>
      <c r="FE232" s="21"/>
      <c r="FF232" s="21"/>
      <c r="FG232" s="21"/>
      <c r="FH232" s="21"/>
      <c r="FI232" s="21"/>
      <c r="FJ232" s="21"/>
      <c r="FK232" s="21"/>
      <c r="FL232" s="21"/>
      <c r="FM232" s="21"/>
      <c r="FN232" s="21"/>
      <c r="FO232" s="21"/>
      <c r="FP232" s="21"/>
      <c r="FQ232" s="21"/>
      <c r="FR232" s="21"/>
      <c r="FS232" s="21"/>
      <c r="FT232" s="21"/>
      <c r="FU232" s="21"/>
      <c r="FV232" s="21"/>
      <c r="FW232" s="21"/>
      <c r="FX232" s="21"/>
      <c r="FY232" s="21"/>
      <c r="FZ232" s="21"/>
      <c r="GA232" s="21"/>
      <c r="GB232" s="21"/>
      <c r="GC232" s="21"/>
      <c r="GD232" s="21"/>
      <c r="GE232" s="21"/>
      <c r="GF232" s="21"/>
      <c r="GG232" s="21"/>
      <c r="GH232" s="21"/>
      <c r="GI232" s="21"/>
      <c r="GJ232" s="21"/>
      <c r="GK232" s="21"/>
      <c r="GL232" s="21"/>
      <c r="GM232" s="21"/>
      <c r="GN232" s="21"/>
      <c r="GO232" s="21"/>
      <c r="GP232" s="21"/>
      <c r="GQ232" s="21"/>
      <c r="GR232" s="21"/>
      <c r="GS232" s="21"/>
      <c r="GT232" s="21"/>
    </row>
    <row r="233" spans="11:202" x14ac:dyDescent="0.3">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1"/>
      <c r="AZ233" s="21"/>
      <c r="BA233" s="21"/>
      <c r="BB233" s="21"/>
      <c r="BC233" s="21"/>
      <c r="BD233" s="21"/>
      <c r="BE233" s="21"/>
      <c r="BF233" s="21"/>
      <c r="BG233" s="21"/>
      <c r="BH233" s="21"/>
      <c r="BI233" s="21"/>
      <c r="BJ233" s="21"/>
      <c r="BK233" s="21"/>
      <c r="BL233" s="21"/>
      <c r="BM233" s="21"/>
      <c r="BN233" s="21"/>
      <c r="BO233" s="21"/>
      <c r="BP233" s="21"/>
      <c r="BQ233" s="21"/>
      <c r="BR233" s="21"/>
      <c r="BS233" s="28"/>
      <c r="BT233" s="28"/>
      <c r="BU233" s="28"/>
      <c r="BV233" s="28"/>
      <c r="BW233" s="28"/>
      <c r="BX233" s="28"/>
      <c r="BY233" s="28"/>
      <c r="BZ233" s="28"/>
      <c r="CA233" s="28"/>
      <c r="CB233" s="28"/>
      <c r="CC233" s="28"/>
      <c r="CD233" s="28"/>
      <c r="CE233" s="28"/>
      <c r="CF233" s="28"/>
      <c r="CG233" s="28"/>
      <c r="CH233" s="28"/>
      <c r="CI233" s="28"/>
      <c r="CJ233" s="28"/>
      <c r="CK233" s="28"/>
      <c r="CL233" s="28"/>
      <c r="CM233" s="28"/>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c r="DU233" s="21"/>
      <c r="DV233" s="21"/>
      <c r="DW233" s="21"/>
      <c r="DX233" s="21"/>
      <c r="DY233" s="21"/>
      <c r="DZ233" s="21"/>
      <c r="EA233" s="21"/>
      <c r="EB233" s="21"/>
      <c r="EC233" s="21"/>
      <c r="ED233" s="21"/>
      <c r="EE233" s="21"/>
      <c r="EF233" s="21"/>
      <c r="EG233" s="21"/>
      <c r="EH233" s="21"/>
      <c r="EI233" s="21"/>
      <c r="EJ233" s="21"/>
      <c r="EK233" s="21"/>
      <c r="EL233" s="21"/>
      <c r="EM233" s="21"/>
      <c r="EN233" s="21"/>
      <c r="EO233" s="21"/>
      <c r="EP233" s="21"/>
      <c r="EQ233" s="21"/>
      <c r="ER233" s="21"/>
      <c r="ES233" s="21"/>
      <c r="ET233" s="21"/>
      <c r="EU233" s="21"/>
      <c r="EV233" s="21"/>
      <c r="EW233" s="21"/>
      <c r="EX233" s="21"/>
      <c r="EY233" s="21"/>
      <c r="EZ233" s="21"/>
      <c r="FA233" s="21"/>
      <c r="FB233" s="21"/>
      <c r="FC233" s="21"/>
      <c r="FD233" s="21"/>
      <c r="FE233" s="21"/>
      <c r="FF233" s="21"/>
      <c r="FG233" s="21"/>
      <c r="FH233" s="21"/>
      <c r="FI233" s="21"/>
      <c r="FJ233" s="21"/>
      <c r="FK233" s="21"/>
      <c r="FL233" s="21"/>
      <c r="FM233" s="21"/>
      <c r="FN233" s="21"/>
      <c r="FO233" s="21"/>
      <c r="FP233" s="21"/>
      <c r="FQ233" s="21"/>
      <c r="FR233" s="21"/>
      <c r="FS233" s="21"/>
      <c r="FT233" s="21"/>
      <c r="FU233" s="21"/>
      <c r="FV233" s="21"/>
      <c r="FW233" s="21"/>
      <c r="FX233" s="21"/>
      <c r="FY233" s="21"/>
      <c r="FZ233" s="21"/>
      <c r="GA233" s="21"/>
      <c r="GB233" s="21"/>
      <c r="GC233" s="21"/>
      <c r="GD233" s="21"/>
      <c r="GE233" s="21"/>
      <c r="GF233" s="21"/>
      <c r="GG233" s="21"/>
      <c r="GH233" s="21"/>
      <c r="GI233" s="21"/>
      <c r="GJ233" s="21"/>
      <c r="GK233" s="21"/>
      <c r="GL233" s="21"/>
      <c r="GM233" s="21"/>
      <c r="GN233" s="21"/>
      <c r="GO233" s="21"/>
      <c r="GP233" s="21"/>
      <c r="GQ233" s="21"/>
      <c r="GR233" s="21"/>
      <c r="GS233" s="21"/>
      <c r="GT233" s="21"/>
    </row>
    <row r="234" spans="11:202" x14ac:dyDescent="0.3">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1"/>
      <c r="AZ234" s="21"/>
      <c r="BA234" s="21"/>
      <c r="BB234" s="21"/>
      <c r="BC234" s="21"/>
      <c r="BD234" s="21"/>
      <c r="BE234" s="21"/>
      <c r="BF234" s="21"/>
      <c r="BG234" s="21"/>
      <c r="BH234" s="21"/>
      <c r="BI234" s="21"/>
      <c r="BJ234" s="21"/>
      <c r="BK234" s="21"/>
      <c r="BL234" s="21"/>
      <c r="BM234" s="21"/>
      <c r="BN234" s="21"/>
      <c r="BO234" s="21"/>
      <c r="BP234" s="21"/>
      <c r="BQ234" s="21"/>
      <c r="BR234" s="21"/>
      <c r="BS234" s="28"/>
      <c r="BT234" s="28"/>
      <c r="BU234" s="28"/>
      <c r="BV234" s="28"/>
      <c r="BW234" s="28"/>
      <c r="BX234" s="28"/>
      <c r="BY234" s="28"/>
      <c r="BZ234" s="28"/>
      <c r="CA234" s="28"/>
      <c r="CB234" s="28"/>
      <c r="CC234" s="28"/>
      <c r="CD234" s="28"/>
      <c r="CE234" s="28"/>
      <c r="CF234" s="28"/>
      <c r="CG234" s="28"/>
      <c r="CH234" s="28"/>
      <c r="CI234" s="28"/>
      <c r="CJ234" s="28"/>
      <c r="CK234" s="28"/>
      <c r="CL234" s="28"/>
      <c r="CM234" s="28"/>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c r="DU234" s="21"/>
      <c r="DV234" s="21"/>
      <c r="DW234" s="21"/>
      <c r="DX234" s="21"/>
      <c r="DY234" s="21"/>
      <c r="DZ234" s="21"/>
      <c r="EA234" s="21"/>
      <c r="EB234" s="21"/>
      <c r="EC234" s="21"/>
      <c r="ED234" s="21"/>
      <c r="EE234" s="21"/>
      <c r="EF234" s="21"/>
      <c r="EG234" s="21"/>
      <c r="EH234" s="21"/>
      <c r="EI234" s="21"/>
      <c r="EJ234" s="21"/>
      <c r="EK234" s="21"/>
      <c r="EL234" s="21"/>
      <c r="EM234" s="21"/>
      <c r="EN234" s="21"/>
      <c r="EO234" s="21"/>
      <c r="EP234" s="21"/>
      <c r="EQ234" s="21"/>
      <c r="ER234" s="21"/>
      <c r="ES234" s="21"/>
      <c r="ET234" s="21"/>
      <c r="EU234" s="21"/>
      <c r="EV234" s="21"/>
      <c r="EW234" s="21"/>
      <c r="EX234" s="21"/>
      <c r="EY234" s="21"/>
      <c r="EZ234" s="21"/>
      <c r="FA234" s="21"/>
      <c r="FB234" s="21"/>
      <c r="FC234" s="21"/>
      <c r="FD234" s="21"/>
      <c r="FE234" s="21"/>
      <c r="FF234" s="21"/>
      <c r="FG234" s="21"/>
      <c r="FH234" s="21"/>
      <c r="FI234" s="21"/>
      <c r="FJ234" s="21"/>
      <c r="FK234" s="21"/>
      <c r="FL234" s="21"/>
      <c r="FM234" s="21"/>
      <c r="FN234" s="21"/>
      <c r="FO234" s="21"/>
      <c r="FP234" s="21"/>
      <c r="FQ234" s="21"/>
      <c r="FR234" s="21"/>
      <c r="FS234" s="21"/>
      <c r="FT234" s="21"/>
      <c r="FU234" s="21"/>
      <c r="FV234" s="21"/>
      <c r="FW234" s="21"/>
      <c r="FX234" s="21"/>
      <c r="FY234" s="21"/>
      <c r="FZ234" s="21"/>
      <c r="GA234" s="21"/>
      <c r="GB234" s="21"/>
      <c r="GC234" s="21"/>
      <c r="GD234" s="21"/>
      <c r="GE234" s="21"/>
      <c r="GF234" s="21"/>
      <c r="GG234" s="21"/>
      <c r="GH234" s="21"/>
      <c r="GI234" s="21"/>
      <c r="GJ234" s="21"/>
      <c r="GK234" s="21"/>
      <c r="GL234" s="21"/>
      <c r="GM234" s="21"/>
      <c r="GN234" s="21"/>
      <c r="GO234" s="21"/>
      <c r="GP234" s="21"/>
      <c r="GQ234" s="21"/>
      <c r="GR234" s="21"/>
      <c r="GS234" s="21"/>
      <c r="GT234" s="21"/>
    </row>
    <row r="235" spans="11:202" x14ac:dyDescent="0.3">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1"/>
      <c r="AZ235" s="21"/>
      <c r="BA235" s="21"/>
      <c r="BB235" s="21"/>
      <c r="BC235" s="21"/>
      <c r="BD235" s="21"/>
      <c r="BE235" s="21"/>
      <c r="BF235" s="21"/>
      <c r="BG235" s="21"/>
      <c r="BH235" s="21"/>
      <c r="BI235" s="21"/>
      <c r="BJ235" s="21"/>
      <c r="BK235" s="21"/>
      <c r="BL235" s="21"/>
      <c r="BM235" s="21"/>
      <c r="BN235" s="21"/>
      <c r="BO235" s="21"/>
      <c r="BP235" s="21"/>
      <c r="BQ235" s="21"/>
      <c r="BR235" s="21"/>
      <c r="BS235" s="28"/>
      <c r="BT235" s="28"/>
      <c r="BU235" s="28"/>
      <c r="BV235" s="28"/>
      <c r="BW235" s="28"/>
      <c r="BX235" s="28"/>
      <c r="BY235" s="28"/>
      <c r="BZ235" s="28"/>
      <c r="CA235" s="28"/>
      <c r="CB235" s="28"/>
      <c r="CC235" s="28"/>
      <c r="CD235" s="28"/>
      <c r="CE235" s="28"/>
      <c r="CF235" s="28"/>
      <c r="CG235" s="28"/>
      <c r="CH235" s="28"/>
      <c r="CI235" s="28"/>
      <c r="CJ235" s="28"/>
      <c r="CK235" s="28"/>
      <c r="CL235" s="28"/>
      <c r="CM235" s="28"/>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c r="DU235" s="21"/>
      <c r="DV235" s="21"/>
      <c r="DW235" s="21"/>
      <c r="DX235" s="21"/>
      <c r="DY235" s="21"/>
      <c r="DZ235" s="21"/>
      <c r="EA235" s="21"/>
      <c r="EB235" s="21"/>
      <c r="EC235" s="21"/>
      <c r="ED235" s="21"/>
      <c r="EE235" s="21"/>
      <c r="EF235" s="21"/>
      <c r="EG235" s="21"/>
      <c r="EH235" s="21"/>
      <c r="EI235" s="21"/>
      <c r="EJ235" s="21"/>
      <c r="EK235" s="21"/>
      <c r="EL235" s="21"/>
      <c r="EM235" s="21"/>
      <c r="EN235" s="21"/>
      <c r="EO235" s="21"/>
      <c r="EP235" s="21"/>
      <c r="EQ235" s="21"/>
      <c r="ER235" s="21"/>
      <c r="ES235" s="21"/>
      <c r="ET235" s="21"/>
      <c r="EU235" s="21"/>
      <c r="EV235" s="21"/>
      <c r="EW235" s="21"/>
      <c r="EX235" s="21"/>
      <c r="EY235" s="21"/>
      <c r="EZ235" s="21"/>
      <c r="FA235" s="21"/>
      <c r="FB235" s="21"/>
      <c r="FC235" s="21"/>
      <c r="FD235" s="21"/>
      <c r="FE235" s="21"/>
      <c r="FF235" s="21"/>
      <c r="FG235" s="21"/>
      <c r="FH235" s="21"/>
      <c r="FI235" s="21"/>
      <c r="FJ235" s="21"/>
      <c r="FK235" s="21"/>
      <c r="FL235" s="21"/>
      <c r="FM235" s="21"/>
      <c r="FN235" s="21"/>
      <c r="FO235" s="21"/>
      <c r="FP235" s="21"/>
      <c r="FQ235" s="21"/>
      <c r="FR235" s="21"/>
      <c r="FS235" s="21"/>
      <c r="FT235" s="21"/>
      <c r="FU235" s="21"/>
      <c r="FV235" s="21"/>
      <c r="FW235" s="21"/>
      <c r="FX235" s="21"/>
      <c r="FY235" s="21"/>
      <c r="FZ235" s="21"/>
      <c r="GA235" s="21"/>
      <c r="GB235" s="21"/>
      <c r="GC235" s="21"/>
      <c r="GD235" s="21"/>
      <c r="GE235" s="21"/>
      <c r="GF235" s="21"/>
      <c r="GG235" s="21"/>
      <c r="GH235" s="21"/>
      <c r="GI235" s="21"/>
      <c r="GJ235" s="21"/>
      <c r="GK235" s="21"/>
      <c r="GL235" s="21"/>
      <c r="GM235" s="21"/>
      <c r="GN235" s="21"/>
      <c r="GO235" s="21"/>
      <c r="GP235" s="21"/>
      <c r="GQ235" s="21"/>
      <c r="GR235" s="21"/>
      <c r="GS235" s="21"/>
      <c r="GT235" s="21"/>
    </row>
    <row r="236" spans="11:202" x14ac:dyDescent="0.3">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1"/>
      <c r="AZ236" s="21"/>
      <c r="BA236" s="21"/>
      <c r="BB236" s="21"/>
      <c r="BC236" s="21"/>
      <c r="BD236" s="21"/>
      <c r="BE236" s="21"/>
      <c r="BF236" s="21"/>
      <c r="BG236" s="21"/>
      <c r="BH236" s="21"/>
      <c r="BI236" s="21"/>
      <c r="BJ236" s="21"/>
      <c r="BK236" s="21"/>
      <c r="BL236" s="21"/>
      <c r="BM236" s="21"/>
      <c r="BN236" s="21"/>
      <c r="BO236" s="21"/>
      <c r="BP236" s="21"/>
      <c r="BQ236" s="21"/>
      <c r="BR236" s="21"/>
      <c r="BS236" s="28"/>
      <c r="BT236" s="28"/>
      <c r="BU236" s="28"/>
      <c r="BV236" s="28"/>
      <c r="BW236" s="28"/>
      <c r="BX236" s="28"/>
      <c r="BY236" s="28"/>
      <c r="BZ236" s="28"/>
      <c r="CA236" s="28"/>
      <c r="CB236" s="28"/>
      <c r="CC236" s="28"/>
      <c r="CD236" s="28"/>
      <c r="CE236" s="28"/>
      <c r="CF236" s="28"/>
      <c r="CG236" s="28"/>
      <c r="CH236" s="28"/>
      <c r="CI236" s="28"/>
      <c r="CJ236" s="28"/>
      <c r="CK236" s="28"/>
      <c r="CL236" s="28"/>
      <c r="CM236" s="28"/>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c r="DU236" s="21"/>
      <c r="DV236" s="21"/>
      <c r="DW236" s="21"/>
      <c r="DX236" s="21"/>
      <c r="DY236" s="21"/>
      <c r="DZ236" s="21"/>
      <c r="EA236" s="21"/>
      <c r="EB236" s="21"/>
      <c r="EC236" s="21"/>
      <c r="ED236" s="21"/>
      <c r="EE236" s="21"/>
      <c r="EF236" s="21"/>
      <c r="EG236" s="21"/>
      <c r="EH236" s="21"/>
      <c r="EI236" s="21"/>
      <c r="EJ236" s="21"/>
      <c r="EK236" s="21"/>
      <c r="EL236" s="21"/>
      <c r="EM236" s="21"/>
      <c r="EN236" s="21"/>
      <c r="EO236" s="21"/>
      <c r="EP236" s="21"/>
      <c r="EQ236" s="21"/>
      <c r="ER236" s="21"/>
      <c r="ES236" s="21"/>
      <c r="ET236" s="21"/>
      <c r="EU236" s="21"/>
      <c r="EV236" s="21"/>
      <c r="EW236" s="21"/>
      <c r="EX236" s="21"/>
      <c r="EY236" s="21"/>
      <c r="EZ236" s="21"/>
      <c r="FA236" s="21"/>
      <c r="FB236" s="21"/>
      <c r="FC236" s="21"/>
      <c r="FD236" s="21"/>
      <c r="FE236" s="21"/>
      <c r="FF236" s="21"/>
      <c r="FG236" s="21"/>
      <c r="FH236" s="21"/>
      <c r="FI236" s="21"/>
      <c r="FJ236" s="21"/>
      <c r="FK236" s="21"/>
      <c r="FL236" s="21"/>
      <c r="FM236" s="21"/>
      <c r="FN236" s="21"/>
      <c r="FO236" s="21"/>
      <c r="FP236" s="21"/>
      <c r="FQ236" s="21"/>
      <c r="FR236" s="21"/>
      <c r="FS236" s="21"/>
      <c r="FT236" s="21"/>
      <c r="FU236" s="21"/>
      <c r="FV236" s="21"/>
      <c r="FW236" s="21"/>
      <c r="FX236" s="21"/>
      <c r="FY236" s="21"/>
      <c r="FZ236" s="21"/>
      <c r="GA236" s="21"/>
      <c r="GB236" s="21"/>
      <c r="GC236" s="21"/>
      <c r="GD236" s="21"/>
      <c r="GE236" s="21"/>
      <c r="GF236" s="21"/>
      <c r="GG236" s="21"/>
      <c r="GH236" s="21"/>
      <c r="GI236" s="21"/>
      <c r="GJ236" s="21"/>
      <c r="GK236" s="21"/>
      <c r="GL236" s="21"/>
      <c r="GM236" s="21"/>
      <c r="GN236" s="21"/>
      <c r="GO236" s="21"/>
      <c r="GP236" s="21"/>
      <c r="GQ236" s="21"/>
      <c r="GR236" s="21"/>
      <c r="GS236" s="21"/>
      <c r="GT236" s="21"/>
    </row>
    <row r="237" spans="11:202" x14ac:dyDescent="0.3">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1"/>
      <c r="AZ237" s="21"/>
      <c r="BA237" s="21"/>
      <c r="BB237" s="21"/>
      <c r="BC237" s="21"/>
      <c r="BD237" s="21"/>
      <c r="BE237" s="21"/>
      <c r="BF237" s="21"/>
      <c r="BG237" s="21"/>
      <c r="BH237" s="21"/>
      <c r="BI237" s="21"/>
      <c r="BJ237" s="21"/>
      <c r="BK237" s="21"/>
      <c r="BL237" s="21"/>
      <c r="BM237" s="21"/>
      <c r="BN237" s="21"/>
      <c r="BO237" s="21"/>
      <c r="BP237" s="21"/>
      <c r="BQ237" s="21"/>
      <c r="BR237" s="21"/>
      <c r="BS237" s="28"/>
      <c r="BT237" s="28"/>
      <c r="BU237" s="28"/>
      <c r="BV237" s="28"/>
      <c r="BW237" s="28"/>
      <c r="BX237" s="28"/>
      <c r="BY237" s="28"/>
      <c r="BZ237" s="28"/>
      <c r="CA237" s="28"/>
      <c r="CB237" s="28"/>
      <c r="CC237" s="28"/>
      <c r="CD237" s="28"/>
      <c r="CE237" s="28"/>
      <c r="CF237" s="28"/>
      <c r="CG237" s="28"/>
      <c r="CH237" s="28"/>
      <c r="CI237" s="28"/>
      <c r="CJ237" s="28"/>
      <c r="CK237" s="28"/>
      <c r="CL237" s="28"/>
      <c r="CM237" s="28"/>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c r="DU237" s="21"/>
      <c r="DV237" s="21"/>
      <c r="DW237" s="21"/>
      <c r="DX237" s="21"/>
      <c r="DY237" s="21"/>
      <c r="DZ237" s="21"/>
      <c r="EA237" s="21"/>
      <c r="EB237" s="21"/>
      <c r="EC237" s="21"/>
      <c r="ED237" s="21"/>
      <c r="EE237" s="21"/>
      <c r="EF237" s="21"/>
      <c r="EG237" s="21"/>
      <c r="EH237" s="21"/>
      <c r="EI237" s="21"/>
      <c r="EJ237" s="21"/>
      <c r="EK237" s="21"/>
      <c r="EL237" s="21"/>
      <c r="EM237" s="21"/>
      <c r="EN237" s="21"/>
      <c r="EO237" s="21"/>
      <c r="EP237" s="21"/>
      <c r="EQ237" s="21"/>
      <c r="ER237" s="21"/>
      <c r="ES237" s="21"/>
      <c r="ET237" s="21"/>
      <c r="EU237" s="21"/>
      <c r="EV237" s="21"/>
      <c r="EW237" s="21"/>
      <c r="EX237" s="21"/>
      <c r="EY237" s="21"/>
      <c r="EZ237" s="21"/>
      <c r="FA237" s="21"/>
      <c r="FB237" s="21"/>
      <c r="FC237" s="21"/>
      <c r="FD237" s="21"/>
      <c r="FE237" s="21"/>
      <c r="FF237" s="21"/>
      <c r="FG237" s="21"/>
      <c r="FH237" s="21"/>
      <c r="FI237" s="21"/>
      <c r="FJ237" s="21"/>
      <c r="FK237" s="21"/>
      <c r="FL237" s="21"/>
      <c r="FM237" s="21"/>
      <c r="FN237" s="21"/>
      <c r="FO237" s="21"/>
      <c r="FP237" s="21"/>
      <c r="FQ237" s="21"/>
      <c r="FR237" s="21"/>
      <c r="FS237" s="21"/>
      <c r="FT237" s="21"/>
      <c r="FU237" s="21"/>
      <c r="FV237" s="21"/>
      <c r="FW237" s="21"/>
      <c r="FX237" s="21"/>
      <c r="FY237" s="21"/>
      <c r="FZ237" s="21"/>
      <c r="GA237" s="21"/>
      <c r="GB237" s="21"/>
      <c r="GC237" s="21"/>
      <c r="GD237" s="21"/>
      <c r="GE237" s="21"/>
      <c r="GF237" s="21"/>
      <c r="GG237" s="21"/>
      <c r="GH237" s="21"/>
      <c r="GI237" s="21"/>
      <c r="GJ237" s="21"/>
      <c r="GK237" s="21"/>
      <c r="GL237" s="21"/>
      <c r="GM237" s="21"/>
      <c r="GN237" s="21"/>
      <c r="GO237" s="21"/>
      <c r="GP237" s="21"/>
      <c r="GQ237" s="21"/>
      <c r="GR237" s="21"/>
      <c r="GS237" s="21"/>
      <c r="GT237" s="21"/>
    </row>
    <row r="238" spans="11:202" x14ac:dyDescent="0.3">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1"/>
      <c r="AZ238" s="21"/>
      <c r="BA238" s="21"/>
      <c r="BB238" s="21"/>
      <c r="BC238" s="21"/>
      <c r="BD238" s="21"/>
      <c r="BE238" s="21"/>
      <c r="BF238" s="21"/>
      <c r="BG238" s="21"/>
      <c r="BH238" s="21"/>
      <c r="BI238" s="21"/>
      <c r="BJ238" s="21"/>
      <c r="BK238" s="21"/>
      <c r="BL238" s="21"/>
      <c r="BM238" s="21"/>
      <c r="BN238" s="21"/>
      <c r="BO238" s="21"/>
      <c r="BP238" s="21"/>
      <c r="BQ238" s="21"/>
      <c r="BR238" s="21"/>
      <c r="BS238" s="28"/>
      <c r="BT238" s="28"/>
      <c r="BU238" s="28"/>
      <c r="BV238" s="28"/>
      <c r="BW238" s="28"/>
      <c r="BX238" s="28"/>
      <c r="BY238" s="28"/>
      <c r="BZ238" s="28"/>
      <c r="CA238" s="28"/>
      <c r="CB238" s="28"/>
      <c r="CC238" s="28"/>
      <c r="CD238" s="28"/>
      <c r="CE238" s="28"/>
      <c r="CF238" s="28"/>
      <c r="CG238" s="28"/>
      <c r="CH238" s="28"/>
      <c r="CI238" s="28"/>
      <c r="CJ238" s="28"/>
      <c r="CK238" s="28"/>
      <c r="CL238" s="28"/>
      <c r="CM238" s="28"/>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c r="DU238" s="21"/>
      <c r="DV238" s="21"/>
      <c r="DW238" s="21"/>
      <c r="DX238" s="21"/>
      <c r="DY238" s="21"/>
      <c r="DZ238" s="21"/>
      <c r="EA238" s="21"/>
      <c r="EB238" s="21"/>
      <c r="EC238" s="21"/>
      <c r="ED238" s="21"/>
      <c r="EE238" s="21"/>
      <c r="EF238" s="21"/>
      <c r="EG238" s="21"/>
      <c r="EH238" s="21"/>
      <c r="EI238" s="21"/>
      <c r="EJ238" s="21"/>
      <c r="EK238" s="21"/>
      <c r="EL238" s="21"/>
      <c r="EM238" s="21"/>
      <c r="EN238" s="21"/>
      <c r="EO238" s="21"/>
      <c r="EP238" s="21"/>
      <c r="EQ238" s="21"/>
      <c r="ER238" s="21"/>
      <c r="ES238" s="21"/>
      <c r="ET238" s="21"/>
      <c r="EU238" s="21"/>
      <c r="EV238" s="21"/>
      <c r="EW238" s="21"/>
      <c r="EX238" s="21"/>
      <c r="EY238" s="21"/>
      <c r="EZ238" s="21"/>
      <c r="FA238" s="21"/>
      <c r="FB238" s="21"/>
      <c r="FC238" s="21"/>
      <c r="FD238" s="21"/>
      <c r="FE238" s="21"/>
      <c r="FF238" s="21"/>
      <c r="FG238" s="21"/>
      <c r="FH238" s="21"/>
      <c r="FI238" s="21"/>
      <c r="FJ238" s="21"/>
      <c r="FK238" s="21"/>
      <c r="FL238" s="21"/>
      <c r="FM238" s="21"/>
      <c r="FN238" s="21"/>
      <c r="FO238" s="21"/>
      <c r="FP238" s="21"/>
      <c r="FQ238" s="21"/>
      <c r="FR238" s="21"/>
      <c r="FS238" s="21"/>
      <c r="FT238" s="21"/>
      <c r="FU238" s="21"/>
      <c r="FV238" s="21"/>
      <c r="FW238" s="21"/>
      <c r="FX238" s="21"/>
      <c r="FY238" s="21"/>
      <c r="FZ238" s="21"/>
      <c r="GA238" s="21"/>
      <c r="GB238" s="21"/>
      <c r="GC238" s="21"/>
      <c r="GD238" s="21"/>
      <c r="GE238" s="21"/>
      <c r="GF238" s="21"/>
      <c r="GG238" s="21"/>
      <c r="GH238" s="21"/>
      <c r="GI238" s="21"/>
      <c r="GJ238" s="21"/>
      <c r="GK238" s="21"/>
      <c r="GL238" s="21"/>
      <c r="GM238" s="21"/>
      <c r="GN238" s="21"/>
      <c r="GO238" s="21"/>
      <c r="GP238" s="21"/>
      <c r="GQ238" s="21"/>
      <c r="GR238" s="21"/>
      <c r="GS238" s="21"/>
      <c r="GT238" s="21"/>
    </row>
    <row r="239" spans="11:202" x14ac:dyDescent="0.3">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1"/>
      <c r="AZ239" s="21"/>
      <c r="BA239" s="21"/>
      <c r="BB239" s="21"/>
      <c r="BC239" s="21"/>
      <c r="BD239" s="21"/>
      <c r="BE239" s="21"/>
      <c r="BF239" s="21"/>
      <c r="BG239" s="21"/>
      <c r="BH239" s="21"/>
      <c r="BI239" s="21"/>
      <c r="BJ239" s="21"/>
      <c r="BK239" s="21"/>
      <c r="BL239" s="21"/>
      <c r="BM239" s="21"/>
      <c r="BN239" s="21"/>
      <c r="BO239" s="21"/>
      <c r="BP239" s="21"/>
      <c r="BQ239" s="21"/>
      <c r="BR239" s="21"/>
      <c r="BS239" s="28"/>
      <c r="BT239" s="28"/>
      <c r="BU239" s="28"/>
      <c r="BV239" s="28"/>
      <c r="BW239" s="28"/>
      <c r="BX239" s="28"/>
      <c r="BY239" s="28"/>
      <c r="BZ239" s="28"/>
      <c r="CA239" s="28"/>
      <c r="CB239" s="28"/>
      <c r="CC239" s="28"/>
      <c r="CD239" s="28"/>
      <c r="CE239" s="28"/>
      <c r="CF239" s="28"/>
      <c r="CG239" s="28"/>
      <c r="CH239" s="28"/>
      <c r="CI239" s="28"/>
      <c r="CJ239" s="28"/>
      <c r="CK239" s="28"/>
      <c r="CL239" s="28"/>
      <c r="CM239" s="28"/>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c r="DU239" s="21"/>
      <c r="DV239" s="21"/>
      <c r="DW239" s="21"/>
      <c r="DX239" s="21"/>
      <c r="DY239" s="21"/>
      <c r="DZ239" s="21"/>
      <c r="EA239" s="21"/>
      <c r="EB239" s="21"/>
      <c r="EC239" s="21"/>
      <c r="ED239" s="21"/>
      <c r="EE239" s="21"/>
      <c r="EF239" s="21"/>
      <c r="EG239" s="21"/>
      <c r="EH239" s="21"/>
      <c r="EI239" s="21"/>
      <c r="EJ239" s="21"/>
      <c r="EK239" s="21"/>
      <c r="EL239" s="21"/>
      <c r="EM239" s="21"/>
      <c r="EN239" s="21"/>
      <c r="EO239" s="21"/>
      <c r="EP239" s="21"/>
      <c r="EQ239" s="21"/>
      <c r="ER239" s="21"/>
      <c r="ES239" s="21"/>
      <c r="ET239" s="21"/>
      <c r="EU239" s="21"/>
      <c r="EV239" s="21"/>
      <c r="EW239" s="21"/>
      <c r="EX239" s="21"/>
      <c r="EY239" s="21"/>
      <c r="EZ239" s="21"/>
      <c r="FA239" s="21"/>
      <c r="FB239" s="21"/>
      <c r="FC239" s="21"/>
      <c r="FD239" s="21"/>
      <c r="FE239" s="21"/>
      <c r="FF239" s="21"/>
      <c r="FG239" s="21"/>
      <c r="FH239" s="21"/>
      <c r="FI239" s="21"/>
      <c r="FJ239" s="21"/>
      <c r="FK239" s="21"/>
      <c r="FL239" s="21"/>
      <c r="FM239" s="21"/>
      <c r="FN239" s="21"/>
      <c r="FO239" s="21"/>
      <c r="FP239" s="21"/>
      <c r="FQ239" s="21"/>
      <c r="FR239" s="21"/>
      <c r="FS239" s="21"/>
      <c r="FT239" s="21"/>
      <c r="FU239" s="21"/>
      <c r="FV239" s="21"/>
      <c r="FW239" s="21"/>
      <c r="FX239" s="21"/>
      <c r="FY239" s="21"/>
      <c r="FZ239" s="21"/>
      <c r="GA239" s="21"/>
      <c r="GB239" s="21"/>
      <c r="GC239" s="21"/>
      <c r="GD239" s="21"/>
      <c r="GE239" s="21"/>
      <c r="GF239" s="21"/>
      <c r="GG239" s="21"/>
      <c r="GH239" s="21"/>
      <c r="GI239" s="21"/>
      <c r="GJ239" s="21"/>
      <c r="GK239" s="21"/>
      <c r="GL239" s="21"/>
      <c r="GM239" s="21"/>
      <c r="GN239" s="21"/>
      <c r="GO239" s="21"/>
      <c r="GP239" s="21"/>
      <c r="GQ239" s="21"/>
      <c r="GR239" s="21"/>
      <c r="GS239" s="21"/>
      <c r="GT239" s="21"/>
    </row>
    <row r="240" spans="11:202" x14ac:dyDescent="0.3">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1"/>
      <c r="AZ240" s="21"/>
      <c r="BA240" s="21"/>
      <c r="BB240" s="21"/>
      <c r="BC240" s="21"/>
      <c r="BD240" s="21"/>
      <c r="BE240" s="21"/>
      <c r="BF240" s="21"/>
      <c r="BG240" s="21"/>
      <c r="BH240" s="21"/>
      <c r="BI240" s="21"/>
      <c r="BJ240" s="21"/>
      <c r="BK240" s="21"/>
      <c r="BL240" s="21"/>
      <c r="BM240" s="21"/>
      <c r="BN240" s="21"/>
      <c r="BO240" s="21"/>
      <c r="BP240" s="21"/>
      <c r="BQ240" s="21"/>
      <c r="BR240" s="21"/>
      <c r="BS240" s="28"/>
      <c r="BT240" s="28"/>
      <c r="BU240" s="28"/>
      <c r="BV240" s="28"/>
      <c r="BW240" s="28"/>
      <c r="BX240" s="28"/>
      <c r="BY240" s="28"/>
      <c r="BZ240" s="28"/>
      <c r="CA240" s="28"/>
      <c r="CB240" s="28"/>
      <c r="CC240" s="28"/>
      <c r="CD240" s="28"/>
      <c r="CE240" s="28"/>
      <c r="CF240" s="28"/>
      <c r="CG240" s="28"/>
      <c r="CH240" s="28"/>
      <c r="CI240" s="28"/>
      <c r="CJ240" s="28"/>
      <c r="CK240" s="28"/>
      <c r="CL240" s="28"/>
      <c r="CM240" s="28"/>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c r="DU240" s="21"/>
      <c r="DV240" s="21"/>
      <c r="DW240" s="21"/>
      <c r="DX240" s="21"/>
      <c r="DY240" s="21"/>
      <c r="DZ240" s="21"/>
      <c r="EA240" s="21"/>
      <c r="EB240" s="21"/>
      <c r="EC240" s="21"/>
      <c r="ED240" s="21"/>
      <c r="EE240" s="21"/>
      <c r="EF240" s="21"/>
      <c r="EG240" s="21"/>
      <c r="EH240" s="21"/>
      <c r="EI240" s="21"/>
      <c r="EJ240" s="21"/>
      <c r="EK240" s="21"/>
      <c r="EL240" s="21"/>
      <c r="EM240" s="21"/>
      <c r="EN240" s="21"/>
      <c r="EO240" s="21"/>
      <c r="EP240" s="21"/>
      <c r="EQ240" s="21"/>
      <c r="ER240" s="21"/>
      <c r="ES240" s="21"/>
      <c r="ET240" s="21"/>
      <c r="EU240" s="21"/>
      <c r="EV240" s="21"/>
      <c r="EW240" s="21"/>
      <c r="EX240" s="21"/>
      <c r="EY240" s="21"/>
      <c r="EZ240" s="21"/>
      <c r="FA240" s="21"/>
      <c r="FB240" s="21"/>
      <c r="FC240" s="21"/>
      <c r="FD240" s="21"/>
      <c r="FE240" s="21"/>
      <c r="FF240" s="21"/>
      <c r="FG240" s="21"/>
      <c r="FH240" s="21"/>
      <c r="FI240" s="21"/>
      <c r="FJ240" s="21"/>
      <c r="FK240" s="21"/>
      <c r="FL240" s="21"/>
      <c r="FM240" s="21"/>
      <c r="FN240" s="21"/>
      <c r="FO240" s="21"/>
      <c r="FP240" s="21"/>
      <c r="FQ240" s="21"/>
      <c r="FR240" s="21"/>
      <c r="FS240" s="21"/>
      <c r="FT240" s="21"/>
      <c r="FU240" s="21"/>
      <c r="FV240" s="21"/>
      <c r="FW240" s="21"/>
      <c r="FX240" s="21"/>
      <c r="FY240" s="21"/>
      <c r="FZ240" s="21"/>
      <c r="GA240" s="21"/>
      <c r="GB240" s="21"/>
      <c r="GC240" s="21"/>
      <c r="GD240" s="21"/>
      <c r="GE240" s="21"/>
      <c r="GF240" s="21"/>
      <c r="GG240" s="21"/>
      <c r="GH240" s="21"/>
      <c r="GI240" s="21"/>
      <c r="GJ240" s="21"/>
      <c r="GK240" s="21"/>
      <c r="GL240" s="21"/>
      <c r="GM240" s="21"/>
      <c r="GN240" s="21"/>
      <c r="GO240" s="21"/>
      <c r="GP240" s="21"/>
      <c r="GQ240" s="21"/>
      <c r="GR240" s="21"/>
      <c r="GS240" s="21"/>
      <c r="GT240" s="21"/>
    </row>
    <row r="241" spans="11:202" x14ac:dyDescent="0.3">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1"/>
      <c r="AZ241" s="21"/>
      <c r="BA241" s="21"/>
      <c r="BB241" s="21"/>
      <c r="BC241" s="21"/>
      <c r="BD241" s="21"/>
      <c r="BE241" s="21"/>
      <c r="BF241" s="21"/>
      <c r="BG241" s="21"/>
      <c r="BH241" s="21"/>
      <c r="BI241" s="21"/>
      <c r="BJ241" s="21"/>
      <c r="BK241" s="21"/>
      <c r="BL241" s="21"/>
      <c r="BM241" s="21"/>
      <c r="BN241" s="21"/>
      <c r="BO241" s="21"/>
      <c r="BP241" s="21"/>
      <c r="BQ241" s="21"/>
      <c r="BR241" s="21"/>
      <c r="BS241" s="28"/>
      <c r="BT241" s="28"/>
      <c r="BU241" s="28"/>
      <c r="BV241" s="28"/>
      <c r="BW241" s="28"/>
      <c r="BX241" s="28"/>
      <c r="BY241" s="28"/>
      <c r="BZ241" s="28"/>
      <c r="CA241" s="28"/>
      <c r="CB241" s="28"/>
      <c r="CC241" s="28"/>
      <c r="CD241" s="28"/>
      <c r="CE241" s="28"/>
      <c r="CF241" s="28"/>
      <c r="CG241" s="28"/>
      <c r="CH241" s="28"/>
      <c r="CI241" s="28"/>
      <c r="CJ241" s="28"/>
      <c r="CK241" s="28"/>
      <c r="CL241" s="28"/>
      <c r="CM241" s="28"/>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c r="DU241" s="21"/>
      <c r="DV241" s="21"/>
      <c r="DW241" s="21"/>
      <c r="DX241" s="21"/>
      <c r="DY241" s="21"/>
      <c r="DZ241" s="21"/>
      <c r="EA241" s="21"/>
      <c r="EB241" s="21"/>
      <c r="EC241" s="21"/>
      <c r="ED241" s="21"/>
      <c r="EE241" s="21"/>
      <c r="EF241" s="21"/>
      <c r="EG241" s="21"/>
      <c r="EH241" s="21"/>
      <c r="EI241" s="21"/>
      <c r="EJ241" s="21"/>
      <c r="EK241" s="21"/>
      <c r="EL241" s="21"/>
      <c r="EM241" s="21"/>
      <c r="EN241" s="21"/>
      <c r="EO241" s="21"/>
      <c r="EP241" s="21"/>
      <c r="EQ241" s="21"/>
      <c r="ER241" s="21"/>
      <c r="ES241" s="21"/>
      <c r="ET241" s="21"/>
      <c r="EU241" s="21"/>
      <c r="EV241" s="21"/>
      <c r="EW241" s="21"/>
      <c r="EX241" s="21"/>
      <c r="EY241" s="21"/>
      <c r="EZ241" s="21"/>
      <c r="FA241" s="21"/>
      <c r="FB241" s="21"/>
      <c r="FC241" s="21"/>
      <c r="FD241" s="21"/>
      <c r="FE241" s="21"/>
      <c r="FF241" s="21"/>
      <c r="FG241" s="21"/>
      <c r="FH241" s="21"/>
      <c r="FI241" s="21"/>
      <c r="FJ241" s="21"/>
      <c r="FK241" s="21"/>
      <c r="FL241" s="21"/>
      <c r="FM241" s="21"/>
      <c r="FN241" s="21"/>
      <c r="FO241" s="21"/>
      <c r="FP241" s="21"/>
      <c r="FQ241" s="21"/>
      <c r="FR241" s="21"/>
      <c r="FS241" s="21"/>
      <c r="FT241" s="21"/>
      <c r="FU241" s="21"/>
      <c r="FV241" s="21"/>
      <c r="FW241" s="21"/>
      <c r="FX241" s="21"/>
      <c r="FY241" s="21"/>
      <c r="FZ241" s="21"/>
      <c r="GA241" s="21"/>
      <c r="GB241" s="21"/>
      <c r="GC241" s="21"/>
      <c r="GD241" s="21"/>
      <c r="GE241" s="21"/>
      <c r="GF241" s="21"/>
      <c r="GG241" s="21"/>
      <c r="GH241" s="21"/>
      <c r="GI241" s="21"/>
      <c r="GJ241" s="21"/>
      <c r="GK241" s="21"/>
      <c r="GL241" s="21"/>
      <c r="GM241" s="21"/>
      <c r="GN241" s="21"/>
      <c r="GO241" s="21"/>
      <c r="GP241" s="21"/>
      <c r="GQ241" s="21"/>
      <c r="GR241" s="21"/>
      <c r="GS241" s="21"/>
      <c r="GT241" s="21"/>
    </row>
    <row r="242" spans="11:202" x14ac:dyDescent="0.3">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1"/>
      <c r="AZ242" s="21"/>
      <c r="BA242" s="21"/>
      <c r="BB242" s="21"/>
      <c r="BC242" s="21"/>
      <c r="BD242" s="21"/>
      <c r="BE242" s="21"/>
      <c r="BF242" s="21"/>
      <c r="BG242" s="21"/>
      <c r="BH242" s="21"/>
      <c r="BI242" s="21"/>
      <c r="BJ242" s="21"/>
      <c r="BK242" s="21"/>
      <c r="BL242" s="21"/>
      <c r="BM242" s="21"/>
      <c r="BN242" s="21"/>
      <c r="BO242" s="21"/>
      <c r="BP242" s="21"/>
      <c r="BQ242" s="21"/>
      <c r="BR242" s="21"/>
      <c r="BS242" s="28"/>
      <c r="BT242" s="28"/>
      <c r="BU242" s="28"/>
      <c r="BV242" s="28"/>
      <c r="BW242" s="28"/>
      <c r="BX242" s="28"/>
      <c r="BY242" s="28"/>
      <c r="BZ242" s="28"/>
      <c r="CA242" s="28"/>
      <c r="CB242" s="28"/>
      <c r="CC242" s="28"/>
      <c r="CD242" s="28"/>
      <c r="CE242" s="28"/>
      <c r="CF242" s="28"/>
      <c r="CG242" s="28"/>
      <c r="CH242" s="28"/>
      <c r="CI242" s="28"/>
      <c r="CJ242" s="28"/>
      <c r="CK242" s="28"/>
      <c r="CL242" s="28"/>
      <c r="CM242" s="28"/>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c r="DU242" s="21"/>
      <c r="DV242" s="21"/>
      <c r="DW242" s="21"/>
      <c r="DX242" s="21"/>
      <c r="DY242" s="21"/>
      <c r="DZ242" s="21"/>
      <c r="EA242" s="21"/>
      <c r="EB242" s="21"/>
      <c r="EC242" s="21"/>
      <c r="ED242" s="21"/>
      <c r="EE242" s="21"/>
      <c r="EF242" s="21"/>
      <c r="EG242" s="21"/>
      <c r="EH242" s="21"/>
      <c r="EI242" s="21"/>
      <c r="EJ242" s="21"/>
      <c r="EK242" s="21"/>
      <c r="EL242" s="21"/>
      <c r="EM242" s="21"/>
      <c r="EN242" s="21"/>
      <c r="EO242" s="21"/>
      <c r="EP242" s="21"/>
      <c r="EQ242" s="21"/>
      <c r="ER242" s="21"/>
      <c r="ES242" s="21"/>
      <c r="ET242" s="21"/>
      <c r="EU242" s="21"/>
      <c r="EV242" s="21"/>
      <c r="EW242" s="21"/>
      <c r="EX242" s="21"/>
      <c r="EY242" s="21"/>
      <c r="EZ242" s="21"/>
      <c r="FA242" s="21"/>
      <c r="FB242" s="21"/>
      <c r="FC242" s="21"/>
      <c r="FD242" s="21"/>
      <c r="FE242" s="21"/>
      <c r="FF242" s="21"/>
      <c r="FG242" s="21"/>
      <c r="FH242" s="21"/>
      <c r="FI242" s="21"/>
      <c r="FJ242" s="21"/>
      <c r="FK242" s="21"/>
      <c r="FL242" s="21"/>
      <c r="FM242" s="21"/>
      <c r="FN242" s="21"/>
      <c r="FO242" s="21"/>
      <c r="FP242" s="21"/>
      <c r="FQ242" s="21"/>
      <c r="FR242" s="21"/>
      <c r="FS242" s="21"/>
      <c r="FT242" s="21"/>
      <c r="FU242" s="21"/>
      <c r="FV242" s="21"/>
      <c r="FW242" s="21"/>
      <c r="FX242" s="21"/>
      <c r="FY242" s="21"/>
      <c r="FZ242" s="21"/>
      <c r="GA242" s="21"/>
      <c r="GB242" s="21"/>
      <c r="GC242" s="21"/>
      <c r="GD242" s="21"/>
      <c r="GE242" s="21"/>
      <c r="GF242" s="21"/>
      <c r="GG242" s="21"/>
      <c r="GH242" s="21"/>
      <c r="GI242" s="21"/>
      <c r="GJ242" s="21"/>
      <c r="GK242" s="21"/>
      <c r="GL242" s="21"/>
      <c r="GM242" s="21"/>
      <c r="GN242" s="21"/>
      <c r="GO242" s="21"/>
      <c r="GP242" s="21"/>
      <c r="GQ242" s="21"/>
      <c r="GR242" s="21"/>
      <c r="GS242" s="21"/>
      <c r="GT242" s="21"/>
    </row>
    <row r="243" spans="11:202" x14ac:dyDescent="0.3">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1"/>
      <c r="AZ243" s="21"/>
      <c r="BA243" s="21"/>
      <c r="BB243" s="21"/>
      <c r="BC243" s="21"/>
      <c r="BD243" s="21"/>
      <c r="BE243" s="21"/>
      <c r="BF243" s="21"/>
      <c r="BG243" s="21"/>
      <c r="BH243" s="21"/>
      <c r="BI243" s="21"/>
      <c r="BJ243" s="21"/>
      <c r="BK243" s="21"/>
      <c r="BL243" s="21"/>
      <c r="BM243" s="21"/>
      <c r="BN243" s="21"/>
      <c r="BO243" s="21"/>
      <c r="BP243" s="21"/>
      <c r="BQ243" s="21"/>
      <c r="BR243" s="21"/>
      <c r="BS243" s="28"/>
      <c r="BT243" s="28"/>
      <c r="BU243" s="28"/>
      <c r="BV243" s="28"/>
      <c r="BW243" s="28"/>
      <c r="BX243" s="28"/>
      <c r="BY243" s="28"/>
      <c r="BZ243" s="28"/>
      <c r="CA243" s="28"/>
      <c r="CB243" s="28"/>
      <c r="CC243" s="28"/>
      <c r="CD243" s="28"/>
      <c r="CE243" s="28"/>
      <c r="CF243" s="28"/>
      <c r="CG243" s="28"/>
      <c r="CH243" s="28"/>
      <c r="CI243" s="28"/>
      <c r="CJ243" s="28"/>
      <c r="CK243" s="28"/>
      <c r="CL243" s="28"/>
      <c r="CM243" s="28"/>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c r="DU243" s="21"/>
      <c r="DV243" s="21"/>
      <c r="DW243" s="21"/>
      <c r="DX243" s="21"/>
      <c r="DY243" s="21"/>
      <c r="DZ243" s="21"/>
      <c r="EA243" s="21"/>
      <c r="EB243" s="21"/>
      <c r="EC243" s="21"/>
      <c r="ED243" s="21"/>
      <c r="EE243" s="21"/>
      <c r="EF243" s="21"/>
      <c r="EG243" s="21"/>
      <c r="EH243" s="21"/>
      <c r="EI243" s="21"/>
      <c r="EJ243" s="21"/>
      <c r="EK243" s="21"/>
      <c r="EL243" s="21"/>
      <c r="EM243" s="21"/>
      <c r="EN243" s="21"/>
      <c r="EO243" s="21"/>
      <c r="EP243" s="21"/>
      <c r="EQ243" s="21"/>
      <c r="ER243" s="21"/>
      <c r="ES243" s="21"/>
      <c r="ET243" s="21"/>
      <c r="EU243" s="21"/>
      <c r="EV243" s="21"/>
      <c r="EW243" s="21"/>
      <c r="EX243" s="21"/>
      <c r="EY243" s="21"/>
      <c r="EZ243" s="21"/>
      <c r="FA243" s="21"/>
      <c r="FB243" s="21"/>
      <c r="FC243" s="21"/>
      <c r="FD243" s="21"/>
      <c r="FE243" s="21"/>
      <c r="FF243" s="21"/>
      <c r="FG243" s="21"/>
      <c r="FH243" s="21"/>
      <c r="FI243" s="21"/>
      <c r="FJ243" s="21"/>
      <c r="FK243" s="21"/>
      <c r="FL243" s="21"/>
      <c r="FM243" s="21"/>
      <c r="FN243" s="21"/>
      <c r="FO243" s="21"/>
      <c r="FP243" s="21"/>
      <c r="FQ243" s="21"/>
      <c r="FR243" s="21"/>
      <c r="FS243" s="21"/>
      <c r="FT243" s="21"/>
      <c r="FU243" s="21"/>
      <c r="FV243" s="21"/>
      <c r="FW243" s="21"/>
      <c r="FX243" s="21"/>
      <c r="FY243" s="21"/>
      <c r="FZ243" s="21"/>
      <c r="GA243" s="21"/>
      <c r="GB243" s="21"/>
      <c r="GC243" s="21"/>
      <c r="GD243" s="21"/>
      <c r="GE243" s="21"/>
      <c r="GF243" s="21"/>
      <c r="GG243" s="21"/>
      <c r="GH243" s="21"/>
      <c r="GI243" s="21"/>
      <c r="GJ243" s="21"/>
      <c r="GK243" s="21"/>
      <c r="GL243" s="21"/>
      <c r="GM243" s="21"/>
      <c r="GN243" s="21"/>
      <c r="GO243" s="21"/>
      <c r="GP243" s="21"/>
      <c r="GQ243" s="21"/>
      <c r="GR243" s="21"/>
      <c r="GS243" s="21"/>
      <c r="GT243" s="21"/>
    </row>
    <row r="244" spans="11:202" x14ac:dyDescent="0.3">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1"/>
      <c r="AZ244" s="21"/>
      <c r="BA244" s="21"/>
      <c r="BB244" s="21"/>
      <c r="BC244" s="21"/>
      <c r="BD244" s="21"/>
      <c r="BE244" s="21"/>
      <c r="BF244" s="21"/>
      <c r="BG244" s="21"/>
      <c r="BH244" s="21"/>
      <c r="BI244" s="21"/>
      <c r="BJ244" s="21"/>
      <c r="BK244" s="21"/>
      <c r="BL244" s="21"/>
      <c r="BM244" s="21"/>
      <c r="BN244" s="21"/>
      <c r="BO244" s="21"/>
      <c r="BP244" s="21"/>
      <c r="BQ244" s="21"/>
      <c r="BR244" s="21"/>
      <c r="BS244" s="28"/>
      <c r="BT244" s="28"/>
      <c r="BU244" s="28"/>
      <c r="BV244" s="28"/>
      <c r="BW244" s="28"/>
      <c r="BX244" s="28"/>
      <c r="BY244" s="28"/>
      <c r="BZ244" s="28"/>
      <c r="CA244" s="28"/>
      <c r="CB244" s="28"/>
      <c r="CC244" s="28"/>
      <c r="CD244" s="28"/>
      <c r="CE244" s="28"/>
      <c r="CF244" s="28"/>
      <c r="CG244" s="28"/>
      <c r="CH244" s="28"/>
      <c r="CI244" s="28"/>
      <c r="CJ244" s="28"/>
      <c r="CK244" s="28"/>
      <c r="CL244" s="28"/>
      <c r="CM244" s="28"/>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c r="DU244" s="21"/>
      <c r="DV244" s="21"/>
      <c r="DW244" s="21"/>
      <c r="DX244" s="21"/>
      <c r="DY244" s="21"/>
      <c r="DZ244" s="21"/>
      <c r="EA244" s="21"/>
      <c r="EB244" s="21"/>
      <c r="EC244" s="21"/>
      <c r="ED244" s="21"/>
      <c r="EE244" s="21"/>
      <c r="EF244" s="21"/>
      <c r="EG244" s="21"/>
      <c r="EH244" s="21"/>
      <c r="EI244" s="21"/>
      <c r="EJ244" s="21"/>
      <c r="EK244" s="21"/>
      <c r="EL244" s="21"/>
      <c r="EM244" s="21"/>
      <c r="EN244" s="21"/>
      <c r="EO244" s="21"/>
      <c r="EP244" s="21"/>
      <c r="EQ244" s="21"/>
      <c r="ER244" s="21"/>
      <c r="ES244" s="21"/>
      <c r="ET244" s="21"/>
      <c r="EU244" s="21"/>
      <c r="EV244" s="21"/>
      <c r="EW244" s="21"/>
      <c r="EX244" s="21"/>
      <c r="EY244" s="21"/>
      <c r="EZ244" s="21"/>
      <c r="FA244" s="21"/>
      <c r="FB244" s="21"/>
      <c r="FC244" s="21"/>
      <c r="FD244" s="21"/>
      <c r="FE244" s="21"/>
      <c r="FF244" s="21"/>
      <c r="FG244" s="21"/>
      <c r="FH244" s="21"/>
      <c r="FI244" s="21"/>
      <c r="FJ244" s="21"/>
      <c r="FK244" s="21"/>
      <c r="FL244" s="21"/>
      <c r="FM244" s="21"/>
      <c r="FN244" s="21"/>
      <c r="FO244" s="21"/>
      <c r="FP244" s="21"/>
      <c r="FQ244" s="21"/>
      <c r="FR244" s="21"/>
      <c r="FS244" s="21"/>
      <c r="FT244" s="21"/>
      <c r="FU244" s="21"/>
      <c r="FV244" s="21"/>
      <c r="FW244" s="21"/>
      <c r="FX244" s="21"/>
      <c r="FY244" s="21"/>
      <c r="FZ244" s="21"/>
      <c r="GA244" s="21"/>
      <c r="GB244" s="21"/>
      <c r="GC244" s="21"/>
      <c r="GD244" s="21"/>
      <c r="GE244" s="21"/>
      <c r="GF244" s="21"/>
      <c r="GG244" s="21"/>
      <c r="GH244" s="21"/>
      <c r="GI244" s="21"/>
      <c r="GJ244" s="21"/>
      <c r="GK244" s="21"/>
      <c r="GL244" s="21"/>
      <c r="GM244" s="21"/>
      <c r="GN244" s="21"/>
      <c r="GO244" s="21"/>
      <c r="GP244" s="21"/>
      <c r="GQ244" s="21"/>
      <c r="GR244" s="21"/>
      <c r="GS244" s="21"/>
      <c r="GT244" s="21"/>
    </row>
    <row r="245" spans="11:202" x14ac:dyDescent="0.3">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1"/>
      <c r="AZ245" s="21"/>
      <c r="BA245" s="21"/>
      <c r="BB245" s="21"/>
      <c r="BC245" s="21"/>
      <c r="BD245" s="21"/>
      <c r="BE245" s="21"/>
      <c r="BF245" s="21"/>
      <c r="BG245" s="21"/>
      <c r="BH245" s="21"/>
      <c r="BI245" s="21"/>
      <c r="BJ245" s="21"/>
      <c r="BK245" s="21"/>
      <c r="BL245" s="21"/>
      <c r="BM245" s="21"/>
      <c r="BN245" s="21"/>
      <c r="BO245" s="21"/>
      <c r="BP245" s="21"/>
      <c r="BQ245" s="21"/>
      <c r="BR245" s="21"/>
      <c r="BS245" s="28"/>
      <c r="BT245" s="28"/>
      <c r="BU245" s="28"/>
      <c r="BV245" s="28"/>
      <c r="BW245" s="28"/>
      <c r="BX245" s="28"/>
      <c r="BY245" s="28"/>
      <c r="BZ245" s="28"/>
      <c r="CA245" s="28"/>
      <c r="CB245" s="28"/>
      <c r="CC245" s="28"/>
      <c r="CD245" s="28"/>
      <c r="CE245" s="28"/>
      <c r="CF245" s="28"/>
      <c r="CG245" s="28"/>
      <c r="CH245" s="28"/>
      <c r="CI245" s="28"/>
      <c r="CJ245" s="28"/>
      <c r="CK245" s="28"/>
      <c r="CL245" s="28"/>
      <c r="CM245" s="28"/>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c r="DU245" s="21"/>
      <c r="DV245" s="21"/>
      <c r="DW245" s="21"/>
      <c r="DX245" s="21"/>
      <c r="DY245" s="21"/>
      <c r="DZ245" s="21"/>
      <c r="EA245" s="21"/>
      <c r="EB245" s="21"/>
      <c r="EC245" s="21"/>
      <c r="ED245" s="21"/>
      <c r="EE245" s="21"/>
      <c r="EF245" s="21"/>
      <c r="EG245" s="21"/>
      <c r="EH245" s="21"/>
      <c r="EI245" s="21"/>
      <c r="EJ245" s="21"/>
      <c r="EK245" s="21"/>
      <c r="EL245" s="21"/>
      <c r="EM245" s="21"/>
      <c r="EN245" s="21"/>
      <c r="EO245" s="21"/>
      <c r="EP245" s="21"/>
      <c r="EQ245" s="21"/>
      <c r="ER245" s="21"/>
      <c r="ES245" s="21"/>
      <c r="ET245" s="21"/>
      <c r="EU245" s="21"/>
      <c r="EV245" s="21"/>
      <c r="EW245" s="21"/>
      <c r="EX245" s="21"/>
      <c r="EY245" s="21"/>
      <c r="EZ245" s="21"/>
      <c r="FA245" s="21"/>
      <c r="FB245" s="21"/>
      <c r="FC245" s="21"/>
      <c r="FD245" s="21"/>
      <c r="FE245" s="21"/>
      <c r="FF245" s="21"/>
      <c r="FG245" s="21"/>
      <c r="FH245" s="21"/>
      <c r="FI245" s="21"/>
      <c r="FJ245" s="21"/>
      <c r="FK245" s="21"/>
      <c r="FL245" s="21"/>
      <c r="FM245" s="21"/>
      <c r="FN245" s="21"/>
      <c r="FO245" s="21"/>
      <c r="FP245" s="21"/>
      <c r="FQ245" s="21"/>
      <c r="FR245" s="21"/>
      <c r="FS245" s="21"/>
      <c r="FT245" s="21"/>
      <c r="FU245" s="21"/>
      <c r="FV245" s="21"/>
      <c r="FW245" s="21"/>
      <c r="FX245" s="21"/>
      <c r="FY245" s="21"/>
      <c r="FZ245" s="21"/>
      <c r="GA245" s="21"/>
      <c r="GB245" s="21"/>
      <c r="GC245" s="21"/>
      <c r="GD245" s="21"/>
      <c r="GE245" s="21"/>
      <c r="GF245" s="21"/>
      <c r="GG245" s="21"/>
      <c r="GH245" s="21"/>
      <c r="GI245" s="21"/>
      <c r="GJ245" s="21"/>
      <c r="GK245" s="21"/>
      <c r="GL245" s="21"/>
      <c r="GM245" s="21"/>
      <c r="GN245" s="21"/>
      <c r="GO245" s="21"/>
      <c r="GP245" s="21"/>
      <c r="GQ245" s="21"/>
      <c r="GR245" s="21"/>
      <c r="GS245" s="21"/>
      <c r="GT245" s="21"/>
    </row>
    <row r="246" spans="11:202" x14ac:dyDescent="0.3">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1"/>
      <c r="AZ246" s="21"/>
      <c r="BA246" s="21"/>
      <c r="BB246" s="21"/>
      <c r="BC246" s="21"/>
      <c r="BD246" s="21"/>
      <c r="BE246" s="21"/>
      <c r="BF246" s="21"/>
      <c r="BG246" s="21"/>
      <c r="BH246" s="21"/>
      <c r="BI246" s="21"/>
      <c r="BJ246" s="21"/>
      <c r="BK246" s="21"/>
      <c r="BL246" s="21"/>
      <c r="BM246" s="21"/>
      <c r="BN246" s="21"/>
      <c r="BO246" s="21"/>
      <c r="BP246" s="21"/>
      <c r="BQ246" s="21"/>
      <c r="BR246" s="21"/>
      <c r="BS246" s="28"/>
      <c r="BT246" s="28"/>
      <c r="BU246" s="28"/>
      <c r="BV246" s="28"/>
      <c r="BW246" s="28"/>
      <c r="BX246" s="28"/>
      <c r="BY246" s="28"/>
      <c r="BZ246" s="28"/>
      <c r="CA246" s="28"/>
      <c r="CB246" s="28"/>
      <c r="CC246" s="28"/>
      <c r="CD246" s="28"/>
      <c r="CE246" s="28"/>
      <c r="CF246" s="28"/>
      <c r="CG246" s="28"/>
      <c r="CH246" s="28"/>
      <c r="CI246" s="28"/>
      <c r="CJ246" s="28"/>
      <c r="CK246" s="28"/>
      <c r="CL246" s="28"/>
      <c r="CM246" s="28"/>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c r="DU246" s="21"/>
      <c r="DV246" s="21"/>
      <c r="DW246" s="21"/>
      <c r="DX246" s="21"/>
      <c r="DY246" s="21"/>
      <c r="DZ246" s="21"/>
      <c r="EA246" s="21"/>
      <c r="EB246" s="21"/>
      <c r="EC246" s="21"/>
      <c r="ED246" s="21"/>
      <c r="EE246" s="21"/>
      <c r="EF246" s="21"/>
      <c r="EG246" s="21"/>
      <c r="EH246" s="21"/>
      <c r="EI246" s="21"/>
      <c r="EJ246" s="21"/>
      <c r="EK246" s="21"/>
      <c r="EL246" s="21"/>
      <c r="EM246" s="21"/>
      <c r="EN246" s="21"/>
      <c r="EO246" s="21"/>
      <c r="EP246" s="21"/>
      <c r="EQ246" s="21"/>
      <c r="ER246" s="21"/>
      <c r="ES246" s="21"/>
      <c r="ET246" s="21"/>
      <c r="EU246" s="21"/>
      <c r="EV246" s="21"/>
      <c r="EW246" s="21"/>
      <c r="EX246" s="21"/>
      <c r="EY246" s="21"/>
      <c r="EZ246" s="21"/>
      <c r="FA246" s="21"/>
      <c r="FB246" s="21"/>
      <c r="FC246" s="21"/>
      <c r="FD246" s="21"/>
      <c r="FE246" s="21"/>
      <c r="FF246" s="21"/>
      <c r="FG246" s="21"/>
      <c r="FH246" s="21"/>
      <c r="FI246" s="21"/>
      <c r="FJ246" s="21"/>
      <c r="FK246" s="21"/>
      <c r="FL246" s="21"/>
      <c r="FM246" s="21"/>
      <c r="FN246" s="21"/>
      <c r="FO246" s="21"/>
      <c r="FP246" s="21"/>
      <c r="FQ246" s="21"/>
      <c r="FR246" s="21"/>
      <c r="FS246" s="21"/>
      <c r="FT246" s="21"/>
      <c r="FU246" s="21"/>
      <c r="FV246" s="21"/>
      <c r="FW246" s="21"/>
      <c r="FX246" s="21"/>
      <c r="FY246" s="21"/>
      <c r="FZ246" s="21"/>
      <c r="GA246" s="21"/>
      <c r="GB246" s="21"/>
      <c r="GC246" s="21"/>
      <c r="GD246" s="21"/>
      <c r="GE246" s="21"/>
      <c r="GF246" s="21"/>
      <c r="GG246" s="21"/>
      <c r="GH246" s="21"/>
      <c r="GI246" s="21"/>
      <c r="GJ246" s="21"/>
      <c r="GK246" s="21"/>
      <c r="GL246" s="21"/>
      <c r="GM246" s="21"/>
      <c r="GN246" s="21"/>
      <c r="GO246" s="21"/>
      <c r="GP246" s="21"/>
      <c r="GQ246" s="21"/>
      <c r="GR246" s="21"/>
      <c r="GS246" s="21"/>
      <c r="GT246" s="21"/>
    </row>
    <row r="247" spans="11:202" x14ac:dyDescent="0.3">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1"/>
      <c r="AZ247" s="21"/>
      <c r="BA247" s="21"/>
      <c r="BB247" s="21"/>
      <c r="BC247" s="21"/>
      <c r="BD247" s="21"/>
      <c r="BE247" s="21"/>
      <c r="BF247" s="21"/>
      <c r="BG247" s="21"/>
      <c r="BH247" s="21"/>
      <c r="BI247" s="21"/>
      <c r="BJ247" s="21"/>
      <c r="BK247" s="21"/>
      <c r="BL247" s="21"/>
      <c r="BM247" s="21"/>
      <c r="BN247" s="21"/>
      <c r="BO247" s="21"/>
      <c r="BP247" s="21"/>
      <c r="BQ247" s="21"/>
      <c r="BR247" s="21"/>
      <c r="BS247" s="28"/>
      <c r="BT247" s="28"/>
      <c r="BU247" s="28"/>
      <c r="BV247" s="28"/>
      <c r="BW247" s="28"/>
      <c r="BX247" s="28"/>
      <c r="BY247" s="28"/>
      <c r="BZ247" s="28"/>
      <c r="CA247" s="28"/>
      <c r="CB247" s="28"/>
      <c r="CC247" s="28"/>
      <c r="CD247" s="28"/>
      <c r="CE247" s="28"/>
      <c r="CF247" s="28"/>
      <c r="CG247" s="28"/>
      <c r="CH247" s="28"/>
      <c r="CI247" s="28"/>
      <c r="CJ247" s="28"/>
      <c r="CK247" s="28"/>
      <c r="CL247" s="28"/>
      <c r="CM247" s="28"/>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c r="DU247" s="21"/>
      <c r="DV247" s="21"/>
      <c r="DW247" s="21"/>
      <c r="DX247" s="21"/>
      <c r="DY247" s="21"/>
      <c r="DZ247" s="21"/>
      <c r="EA247" s="21"/>
      <c r="EB247" s="21"/>
      <c r="EC247" s="21"/>
      <c r="ED247" s="21"/>
      <c r="EE247" s="21"/>
      <c r="EF247" s="21"/>
      <c r="EG247" s="21"/>
      <c r="EH247" s="21"/>
      <c r="EI247" s="21"/>
      <c r="EJ247" s="21"/>
      <c r="EK247" s="21"/>
      <c r="EL247" s="21"/>
      <c r="EM247" s="21"/>
      <c r="EN247" s="21"/>
      <c r="EO247" s="21"/>
      <c r="EP247" s="21"/>
      <c r="EQ247" s="21"/>
      <c r="ER247" s="21"/>
      <c r="ES247" s="21"/>
      <c r="ET247" s="21"/>
      <c r="EU247" s="21"/>
      <c r="EV247" s="21"/>
      <c r="EW247" s="21"/>
      <c r="EX247" s="21"/>
      <c r="EY247" s="21"/>
      <c r="EZ247" s="21"/>
      <c r="FA247" s="21"/>
      <c r="FB247" s="21"/>
      <c r="FC247" s="21"/>
      <c r="FD247" s="21"/>
      <c r="FE247" s="21"/>
      <c r="FF247" s="21"/>
      <c r="FG247" s="21"/>
      <c r="FH247" s="21"/>
      <c r="FI247" s="21"/>
      <c r="FJ247" s="21"/>
      <c r="FK247" s="21"/>
      <c r="FL247" s="21"/>
      <c r="FM247" s="21"/>
      <c r="FN247" s="21"/>
      <c r="FO247" s="21"/>
      <c r="FP247" s="21"/>
      <c r="FQ247" s="21"/>
      <c r="FR247" s="21"/>
      <c r="FS247" s="21"/>
      <c r="FT247" s="21"/>
      <c r="FU247" s="21"/>
      <c r="FV247" s="21"/>
      <c r="FW247" s="21"/>
      <c r="FX247" s="21"/>
      <c r="FY247" s="21"/>
      <c r="FZ247" s="21"/>
      <c r="GA247" s="21"/>
      <c r="GB247" s="21"/>
      <c r="GC247" s="21"/>
      <c r="GD247" s="21"/>
      <c r="GE247" s="21"/>
      <c r="GF247" s="21"/>
      <c r="GG247" s="21"/>
      <c r="GH247" s="21"/>
      <c r="GI247" s="21"/>
      <c r="GJ247" s="21"/>
      <c r="GK247" s="21"/>
      <c r="GL247" s="21"/>
      <c r="GM247" s="21"/>
      <c r="GN247" s="21"/>
      <c r="GO247" s="21"/>
      <c r="GP247" s="21"/>
      <c r="GQ247" s="21"/>
      <c r="GR247" s="21"/>
      <c r="GS247" s="21"/>
      <c r="GT247" s="21"/>
    </row>
    <row r="248" spans="11:202" x14ac:dyDescent="0.3">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1"/>
      <c r="AZ248" s="21"/>
      <c r="BA248" s="21"/>
      <c r="BB248" s="21"/>
      <c r="BC248" s="21"/>
      <c r="BD248" s="21"/>
      <c r="BE248" s="21"/>
      <c r="BF248" s="21"/>
      <c r="BG248" s="21"/>
      <c r="BH248" s="21"/>
      <c r="BI248" s="21"/>
      <c r="BJ248" s="21"/>
      <c r="BK248" s="21"/>
      <c r="BL248" s="21"/>
      <c r="BM248" s="21"/>
      <c r="BN248" s="21"/>
      <c r="BO248" s="21"/>
      <c r="BP248" s="21"/>
      <c r="BQ248" s="21"/>
      <c r="BR248" s="21"/>
      <c r="BS248" s="28"/>
      <c r="BT248" s="28"/>
      <c r="BU248" s="28"/>
      <c r="BV248" s="28"/>
      <c r="BW248" s="28"/>
      <c r="BX248" s="28"/>
      <c r="BY248" s="28"/>
      <c r="BZ248" s="28"/>
      <c r="CA248" s="28"/>
      <c r="CB248" s="28"/>
      <c r="CC248" s="28"/>
      <c r="CD248" s="28"/>
      <c r="CE248" s="28"/>
      <c r="CF248" s="28"/>
      <c r="CG248" s="28"/>
      <c r="CH248" s="28"/>
      <c r="CI248" s="28"/>
      <c r="CJ248" s="28"/>
      <c r="CK248" s="28"/>
      <c r="CL248" s="28"/>
      <c r="CM248" s="28"/>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c r="DU248" s="21"/>
      <c r="DV248" s="21"/>
      <c r="DW248" s="21"/>
      <c r="DX248" s="21"/>
      <c r="DY248" s="21"/>
      <c r="DZ248" s="21"/>
      <c r="EA248" s="21"/>
      <c r="EB248" s="21"/>
      <c r="EC248" s="21"/>
      <c r="ED248" s="21"/>
      <c r="EE248" s="21"/>
      <c r="EF248" s="21"/>
      <c r="EG248" s="21"/>
      <c r="EH248" s="21"/>
      <c r="EI248" s="21"/>
      <c r="EJ248" s="21"/>
      <c r="EK248" s="21"/>
      <c r="EL248" s="21"/>
      <c r="EM248" s="21"/>
      <c r="EN248" s="21"/>
      <c r="EO248" s="21"/>
      <c r="EP248" s="21"/>
      <c r="EQ248" s="21"/>
      <c r="ER248" s="21"/>
      <c r="ES248" s="21"/>
      <c r="ET248" s="21"/>
      <c r="EU248" s="21"/>
      <c r="EV248" s="21"/>
      <c r="EW248" s="21"/>
      <c r="EX248" s="21"/>
      <c r="EY248" s="21"/>
      <c r="EZ248" s="21"/>
      <c r="FA248" s="21"/>
      <c r="FB248" s="21"/>
      <c r="FC248" s="21"/>
      <c r="FD248" s="21"/>
      <c r="FE248" s="21"/>
      <c r="FF248" s="21"/>
      <c r="FG248" s="21"/>
      <c r="FH248" s="21"/>
      <c r="FI248" s="21"/>
      <c r="FJ248" s="21"/>
      <c r="FK248" s="21"/>
      <c r="FL248" s="21"/>
      <c r="FM248" s="21"/>
      <c r="FN248" s="21"/>
      <c r="FO248" s="21"/>
      <c r="FP248" s="21"/>
      <c r="FQ248" s="21"/>
      <c r="FR248" s="21"/>
      <c r="FS248" s="21"/>
      <c r="FT248" s="21"/>
      <c r="FU248" s="21"/>
      <c r="FV248" s="21"/>
      <c r="FW248" s="21"/>
      <c r="FX248" s="21"/>
      <c r="FY248" s="21"/>
      <c r="FZ248" s="21"/>
      <c r="GA248" s="21"/>
      <c r="GB248" s="21"/>
      <c r="GC248" s="21"/>
      <c r="GD248" s="21"/>
      <c r="GE248" s="21"/>
      <c r="GF248" s="21"/>
      <c r="GG248" s="21"/>
      <c r="GH248" s="21"/>
      <c r="GI248" s="21"/>
      <c r="GJ248" s="21"/>
      <c r="GK248" s="21"/>
      <c r="GL248" s="21"/>
      <c r="GM248" s="21"/>
      <c r="GN248" s="21"/>
      <c r="GO248" s="21"/>
      <c r="GP248" s="21"/>
      <c r="GQ248" s="21"/>
      <c r="GR248" s="21"/>
      <c r="GS248" s="21"/>
      <c r="GT248" s="21"/>
    </row>
    <row r="249" spans="11:202" x14ac:dyDescent="0.3">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1"/>
      <c r="AZ249" s="21"/>
      <c r="BA249" s="21"/>
      <c r="BB249" s="21"/>
      <c r="BC249" s="21"/>
      <c r="BD249" s="21"/>
      <c r="BE249" s="21"/>
      <c r="BF249" s="21"/>
      <c r="BG249" s="21"/>
      <c r="BH249" s="21"/>
      <c r="BI249" s="21"/>
      <c r="BJ249" s="21"/>
      <c r="BK249" s="21"/>
      <c r="BL249" s="21"/>
      <c r="BM249" s="21"/>
      <c r="BN249" s="21"/>
      <c r="BO249" s="21"/>
      <c r="BP249" s="21"/>
      <c r="BQ249" s="21"/>
      <c r="BR249" s="21"/>
      <c r="BS249" s="28"/>
      <c r="BT249" s="28"/>
      <c r="BU249" s="28"/>
      <c r="BV249" s="28"/>
      <c r="BW249" s="28"/>
      <c r="BX249" s="28"/>
      <c r="BY249" s="28"/>
      <c r="BZ249" s="28"/>
      <c r="CA249" s="28"/>
      <c r="CB249" s="28"/>
      <c r="CC249" s="28"/>
      <c r="CD249" s="28"/>
      <c r="CE249" s="28"/>
      <c r="CF249" s="28"/>
      <c r="CG249" s="28"/>
      <c r="CH249" s="28"/>
      <c r="CI249" s="28"/>
      <c r="CJ249" s="28"/>
      <c r="CK249" s="28"/>
      <c r="CL249" s="28"/>
      <c r="CM249" s="28"/>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c r="DU249" s="21"/>
      <c r="DV249" s="21"/>
      <c r="DW249" s="21"/>
      <c r="DX249" s="21"/>
      <c r="DY249" s="21"/>
      <c r="DZ249" s="21"/>
      <c r="EA249" s="21"/>
      <c r="EB249" s="21"/>
      <c r="EC249" s="21"/>
      <c r="ED249" s="21"/>
      <c r="EE249" s="21"/>
      <c r="EF249" s="21"/>
      <c r="EG249" s="21"/>
      <c r="EH249" s="21"/>
      <c r="EI249" s="21"/>
      <c r="EJ249" s="21"/>
      <c r="EK249" s="21"/>
      <c r="EL249" s="21"/>
      <c r="EM249" s="21"/>
      <c r="EN249" s="21"/>
      <c r="EO249" s="21"/>
      <c r="EP249" s="21"/>
      <c r="EQ249" s="21"/>
      <c r="ER249" s="21"/>
      <c r="ES249" s="21"/>
      <c r="ET249" s="21"/>
      <c r="EU249" s="21"/>
      <c r="EV249" s="21"/>
      <c r="EW249" s="21"/>
      <c r="EX249" s="21"/>
      <c r="EY249" s="21"/>
      <c r="EZ249" s="21"/>
      <c r="FA249" s="21"/>
      <c r="FB249" s="21"/>
      <c r="FC249" s="21"/>
      <c r="FD249" s="21"/>
      <c r="FE249" s="21"/>
      <c r="FF249" s="21"/>
      <c r="FG249" s="21"/>
      <c r="FH249" s="21"/>
      <c r="FI249" s="21"/>
      <c r="FJ249" s="21"/>
      <c r="FK249" s="21"/>
      <c r="FL249" s="21"/>
      <c r="FM249" s="21"/>
      <c r="FN249" s="21"/>
      <c r="FO249" s="21"/>
      <c r="FP249" s="21"/>
      <c r="FQ249" s="21"/>
      <c r="FR249" s="21"/>
      <c r="FS249" s="21"/>
      <c r="FT249" s="21"/>
      <c r="FU249" s="21"/>
      <c r="FV249" s="21"/>
      <c r="FW249" s="21"/>
      <c r="FX249" s="21"/>
      <c r="FY249" s="21"/>
      <c r="FZ249" s="21"/>
      <c r="GA249" s="21"/>
      <c r="GB249" s="21"/>
      <c r="GC249" s="21"/>
      <c r="GD249" s="21"/>
      <c r="GE249" s="21"/>
      <c r="GF249" s="21"/>
      <c r="GG249" s="21"/>
      <c r="GH249" s="21"/>
      <c r="GI249" s="21"/>
      <c r="GJ249" s="21"/>
      <c r="GK249" s="21"/>
      <c r="GL249" s="21"/>
      <c r="GM249" s="21"/>
      <c r="GN249" s="21"/>
      <c r="GO249" s="21"/>
      <c r="GP249" s="21"/>
      <c r="GQ249" s="21"/>
      <c r="GR249" s="21"/>
      <c r="GS249" s="21"/>
      <c r="GT249" s="21"/>
    </row>
    <row r="250" spans="11:202" x14ac:dyDescent="0.3">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1"/>
      <c r="AZ250" s="21"/>
      <c r="BA250" s="21"/>
      <c r="BB250" s="21"/>
      <c r="BC250" s="21"/>
      <c r="BD250" s="21"/>
      <c r="BE250" s="21"/>
      <c r="BF250" s="21"/>
      <c r="BG250" s="21"/>
      <c r="BH250" s="21"/>
      <c r="BI250" s="21"/>
      <c r="BJ250" s="21"/>
      <c r="BK250" s="21"/>
      <c r="BL250" s="21"/>
      <c r="BM250" s="21"/>
      <c r="BN250" s="21"/>
      <c r="BO250" s="21"/>
      <c r="BP250" s="21"/>
      <c r="BQ250" s="21"/>
      <c r="BR250" s="21"/>
      <c r="BS250" s="28"/>
      <c r="BT250" s="28"/>
      <c r="BU250" s="28"/>
      <c r="BV250" s="28"/>
      <c r="BW250" s="28"/>
      <c r="BX250" s="28"/>
      <c r="BY250" s="28"/>
      <c r="BZ250" s="28"/>
      <c r="CA250" s="28"/>
      <c r="CB250" s="28"/>
      <c r="CC250" s="28"/>
      <c r="CD250" s="28"/>
      <c r="CE250" s="28"/>
      <c r="CF250" s="28"/>
      <c r="CG250" s="28"/>
      <c r="CH250" s="28"/>
      <c r="CI250" s="28"/>
      <c r="CJ250" s="28"/>
      <c r="CK250" s="28"/>
      <c r="CL250" s="28"/>
      <c r="CM250" s="28"/>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c r="DU250" s="21"/>
      <c r="DV250" s="21"/>
      <c r="DW250" s="21"/>
      <c r="DX250" s="21"/>
      <c r="DY250" s="21"/>
      <c r="DZ250" s="21"/>
      <c r="EA250" s="21"/>
      <c r="EB250" s="21"/>
      <c r="EC250" s="21"/>
      <c r="ED250" s="21"/>
      <c r="EE250" s="21"/>
      <c r="EF250" s="21"/>
      <c r="EG250" s="21"/>
      <c r="EH250" s="21"/>
      <c r="EI250" s="21"/>
      <c r="EJ250" s="21"/>
      <c r="EK250" s="21"/>
      <c r="EL250" s="21"/>
      <c r="EM250" s="21"/>
      <c r="EN250" s="21"/>
      <c r="EO250" s="21"/>
      <c r="EP250" s="21"/>
      <c r="EQ250" s="21"/>
      <c r="ER250" s="21"/>
      <c r="ES250" s="21"/>
      <c r="ET250" s="21"/>
      <c r="EU250" s="21"/>
      <c r="EV250" s="21"/>
      <c r="EW250" s="21"/>
      <c r="EX250" s="21"/>
      <c r="EY250" s="21"/>
      <c r="EZ250" s="21"/>
      <c r="FA250" s="21"/>
      <c r="FB250" s="21"/>
      <c r="FC250" s="21"/>
      <c r="FD250" s="21"/>
      <c r="FE250" s="21"/>
      <c r="FF250" s="21"/>
      <c r="FG250" s="21"/>
      <c r="FH250" s="21"/>
      <c r="FI250" s="21"/>
      <c r="FJ250" s="21"/>
      <c r="FK250" s="21"/>
      <c r="FL250" s="21"/>
      <c r="FM250" s="21"/>
      <c r="FN250" s="21"/>
      <c r="FO250" s="21"/>
      <c r="FP250" s="21"/>
      <c r="FQ250" s="21"/>
      <c r="FR250" s="21"/>
      <c r="FS250" s="21"/>
      <c r="FT250" s="21"/>
      <c r="FU250" s="21"/>
      <c r="FV250" s="21"/>
      <c r="FW250" s="21"/>
      <c r="FX250" s="21"/>
      <c r="FY250" s="21"/>
      <c r="FZ250" s="21"/>
      <c r="GA250" s="21"/>
      <c r="GB250" s="21"/>
      <c r="GC250" s="21"/>
      <c r="GD250" s="21"/>
      <c r="GE250" s="21"/>
      <c r="GF250" s="21"/>
      <c r="GG250" s="21"/>
      <c r="GH250" s="21"/>
      <c r="GI250" s="21"/>
      <c r="GJ250" s="21"/>
      <c r="GK250" s="21"/>
      <c r="GL250" s="21"/>
      <c r="GM250" s="21"/>
      <c r="GN250" s="21"/>
      <c r="GO250" s="21"/>
      <c r="GP250" s="21"/>
      <c r="GQ250" s="21"/>
      <c r="GR250" s="21"/>
      <c r="GS250" s="21"/>
      <c r="GT250" s="21"/>
    </row>
    <row r="251" spans="11:202" x14ac:dyDescent="0.3">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1"/>
      <c r="AZ251" s="21"/>
      <c r="BA251" s="21"/>
      <c r="BB251" s="21"/>
      <c r="BC251" s="21"/>
      <c r="BD251" s="21"/>
      <c r="BE251" s="21"/>
      <c r="BF251" s="21"/>
      <c r="BG251" s="21"/>
      <c r="BH251" s="21"/>
      <c r="BI251" s="21"/>
      <c r="BJ251" s="21"/>
      <c r="BK251" s="21"/>
      <c r="BL251" s="21"/>
      <c r="BM251" s="21"/>
      <c r="BN251" s="21"/>
      <c r="BO251" s="21"/>
      <c r="BP251" s="21"/>
      <c r="BQ251" s="21"/>
      <c r="BR251" s="21"/>
      <c r="BS251" s="28"/>
      <c r="BT251" s="28"/>
      <c r="BU251" s="28"/>
      <c r="BV251" s="28"/>
      <c r="BW251" s="28"/>
      <c r="BX251" s="28"/>
      <c r="BY251" s="28"/>
      <c r="BZ251" s="28"/>
      <c r="CA251" s="28"/>
      <c r="CB251" s="28"/>
      <c r="CC251" s="28"/>
      <c r="CD251" s="28"/>
      <c r="CE251" s="28"/>
      <c r="CF251" s="28"/>
      <c r="CG251" s="28"/>
      <c r="CH251" s="28"/>
      <c r="CI251" s="28"/>
      <c r="CJ251" s="28"/>
      <c r="CK251" s="28"/>
      <c r="CL251" s="28"/>
      <c r="CM251" s="28"/>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c r="DU251" s="21"/>
      <c r="DV251" s="21"/>
      <c r="DW251" s="21"/>
      <c r="DX251" s="21"/>
      <c r="DY251" s="21"/>
      <c r="DZ251" s="21"/>
      <c r="EA251" s="21"/>
      <c r="EB251" s="21"/>
      <c r="EC251" s="21"/>
      <c r="ED251" s="21"/>
      <c r="EE251" s="21"/>
      <c r="EF251" s="21"/>
      <c r="EG251" s="21"/>
      <c r="EH251" s="21"/>
      <c r="EI251" s="21"/>
      <c r="EJ251" s="21"/>
      <c r="EK251" s="21"/>
      <c r="EL251" s="21"/>
      <c r="EM251" s="21"/>
      <c r="EN251" s="21"/>
      <c r="EO251" s="21"/>
      <c r="EP251" s="21"/>
      <c r="EQ251" s="21"/>
      <c r="ER251" s="21"/>
      <c r="ES251" s="21"/>
      <c r="ET251" s="21"/>
      <c r="EU251" s="21"/>
      <c r="EV251" s="21"/>
      <c r="EW251" s="21"/>
      <c r="EX251" s="21"/>
      <c r="EY251" s="21"/>
      <c r="EZ251" s="21"/>
      <c r="FA251" s="21"/>
      <c r="FB251" s="21"/>
      <c r="FC251" s="21"/>
      <c r="FD251" s="21"/>
      <c r="FE251" s="21"/>
      <c r="FF251" s="21"/>
      <c r="FG251" s="21"/>
      <c r="FH251" s="21"/>
      <c r="FI251" s="21"/>
      <c r="FJ251" s="21"/>
      <c r="FK251" s="21"/>
      <c r="FL251" s="21"/>
      <c r="FM251" s="21"/>
      <c r="FN251" s="21"/>
      <c r="FO251" s="21"/>
      <c r="FP251" s="21"/>
      <c r="FQ251" s="21"/>
      <c r="FR251" s="21"/>
      <c r="FS251" s="21"/>
      <c r="FT251" s="21"/>
      <c r="FU251" s="21"/>
      <c r="FV251" s="21"/>
      <c r="FW251" s="21"/>
      <c r="FX251" s="21"/>
      <c r="FY251" s="21"/>
      <c r="FZ251" s="21"/>
      <c r="GA251" s="21"/>
      <c r="GB251" s="21"/>
      <c r="GC251" s="21"/>
      <c r="GD251" s="21"/>
      <c r="GE251" s="21"/>
      <c r="GF251" s="21"/>
      <c r="GG251" s="21"/>
      <c r="GH251" s="21"/>
      <c r="GI251" s="21"/>
      <c r="GJ251" s="21"/>
      <c r="GK251" s="21"/>
      <c r="GL251" s="21"/>
      <c r="GM251" s="21"/>
      <c r="GN251" s="21"/>
      <c r="GO251" s="21"/>
      <c r="GP251" s="21"/>
      <c r="GQ251" s="21"/>
      <c r="GR251" s="21"/>
      <c r="GS251" s="21"/>
      <c r="GT251" s="21"/>
    </row>
    <row r="252" spans="11:202" x14ac:dyDescent="0.3">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1"/>
      <c r="AZ252" s="21"/>
      <c r="BA252" s="21"/>
      <c r="BB252" s="21"/>
      <c r="BC252" s="21"/>
      <c r="BD252" s="21"/>
      <c r="BE252" s="21"/>
      <c r="BF252" s="21"/>
      <c r="BG252" s="21"/>
      <c r="BH252" s="21"/>
      <c r="BI252" s="21"/>
      <c r="BJ252" s="21"/>
      <c r="BK252" s="21"/>
      <c r="BL252" s="21"/>
      <c r="BM252" s="21"/>
      <c r="BN252" s="21"/>
      <c r="BO252" s="21"/>
      <c r="BP252" s="21"/>
      <c r="BQ252" s="21"/>
      <c r="BR252" s="21"/>
      <c r="BS252" s="28"/>
      <c r="BT252" s="28"/>
      <c r="BU252" s="28"/>
      <c r="BV252" s="28"/>
      <c r="BW252" s="28"/>
      <c r="BX252" s="28"/>
      <c r="BY252" s="28"/>
      <c r="BZ252" s="28"/>
      <c r="CA252" s="28"/>
      <c r="CB252" s="28"/>
      <c r="CC252" s="28"/>
      <c r="CD252" s="28"/>
      <c r="CE252" s="28"/>
      <c r="CF252" s="28"/>
      <c r="CG252" s="28"/>
      <c r="CH252" s="28"/>
      <c r="CI252" s="28"/>
      <c r="CJ252" s="28"/>
      <c r="CK252" s="28"/>
      <c r="CL252" s="28"/>
      <c r="CM252" s="28"/>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c r="DU252" s="21"/>
      <c r="DV252" s="21"/>
      <c r="DW252" s="21"/>
      <c r="DX252" s="21"/>
      <c r="DY252" s="21"/>
      <c r="DZ252" s="21"/>
      <c r="EA252" s="21"/>
      <c r="EB252" s="21"/>
      <c r="EC252" s="21"/>
      <c r="ED252" s="21"/>
      <c r="EE252" s="21"/>
      <c r="EF252" s="21"/>
      <c r="EG252" s="21"/>
      <c r="EH252" s="21"/>
      <c r="EI252" s="21"/>
      <c r="EJ252" s="21"/>
      <c r="EK252" s="21"/>
      <c r="EL252" s="21"/>
      <c r="EM252" s="21"/>
      <c r="EN252" s="21"/>
      <c r="EO252" s="21"/>
      <c r="EP252" s="21"/>
      <c r="EQ252" s="21"/>
      <c r="ER252" s="21"/>
      <c r="ES252" s="21"/>
      <c r="ET252" s="21"/>
      <c r="EU252" s="21"/>
      <c r="EV252" s="21"/>
      <c r="EW252" s="21"/>
      <c r="EX252" s="21"/>
      <c r="EY252" s="21"/>
      <c r="EZ252" s="21"/>
      <c r="FA252" s="21"/>
      <c r="FB252" s="21"/>
      <c r="FC252" s="21"/>
      <c r="FD252" s="21"/>
      <c r="FE252" s="21"/>
      <c r="FF252" s="21"/>
      <c r="FG252" s="21"/>
      <c r="FH252" s="21"/>
      <c r="FI252" s="21"/>
      <c r="FJ252" s="21"/>
      <c r="FK252" s="21"/>
      <c r="FL252" s="21"/>
      <c r="FM252" s="21"/>
      <c r="FN252" s="21"/>
      <c r="FO252" s="21"/>
      <c r="FP252" s="21"/>
      <c r="FQ252" s="21"/>
      <c r="FR252" s="21"/>
      <c r="FS252" s="21"/>
      <c r="FT252" s="21"/>
      <c r="FU252" s="21"/>
      <c r="FV252" s="21"/>
      <c r="FW252" s="21"/>
      <c r="FX252" s="21"/>
      <c r="FY252" s="21"/>
      <c r="FZ252" s="21"/>
      <c r="GA252" s="21"/>
      <c r="GB252" s="21"/>
      <c r="GC252" s="21"/>
      <c r="GD252" s="21"/>
      <c r="GE252" s="21"/>
      <c r="GF252" s="21"/>
      <c r="GG252" s="21"/>
      <c r="GH252" s="21"/>
      <c r="GI252" s="21"/>
      <c r="GJ252" s="21"/>
      <c r="GK252" s="21"/>
      <c r="GL252" s="21"/>
      <c r="GM252" s="21"/>
      <c r="GN252" s="21"/>
      <c r="GO252" s="21"/>
      <c r="GP252" s="21"/>
      <c r="GQ252" s="21"/>
      <c r="GR252" s="21"/>
      <c r="GS252" s="21"/>
      <c r="GT252" s="21"/>
    </row>
    <row r="253" spans="11:202" x14ac:dyDescent="0.3">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1"/>
      <c r="AZ253" s="21"/>
      <c r="BA253" s="21"/>
      <c r="BB253" s="21"/>
      <c r="BC253" s="21"/>
      <c r="BD253" s="21"/>
      <c r="BE253" s="21"/>
      <c r="BF253" s="21"/>
      <c r="BG253" s="21"/>
      <c r="BH253" s="21"/>
      <c r="BI253" s="21"/>
      <c r="BJ253" s="21"/>
      <c r="BK253" s="21"/>
      <c r="BL253" s="21"/>
      <c r="BM253" s="21"/>
      <c r="BN253" s="21"/>
      <c r="BO253" s="21"/>
      <c r="BP253" s="21"/>
      <c r="BQ253" s="21"/>
      <c r="BR253" s="21"/>
      <c r="BS253" s="28"/>
      <c r="BT253" s="28"/>
      <c r="BU253" s="28"/>
      <c r="BV253" s="28"/>
      <c r="BW253" s="28"/>
      <c r="BX253" s="28"/>
      <c r="BY253" s="28"/>
      <c r="BZ253" s="28"/>
      <c r="CA253" s="28"/>
      <c r="CB253" s="28"/>
      <c r="CC253" s="28"/>
      <c r="CD253" s="28"/>
      <c r="CE253" s="28"/>
      <c r="CF253" s="28"/>
      <c r="CG253" s="28"/>
      <c r="CH253" s="28"/>
      <c r="CI253" s="28"/>
      <c r="CJ253" s="28"/>
      <c r="CK253" s="28"/>
      <c r="CL253" s="28"/>
      <c r="CM253" s="28"/>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c r="DU253" s="21"/>
      <c r="DV253" s="21"/>
      <c r="DW253" s="21"/>
      <c r="DX253" s="21"/>
      <c r="DY253" s="21"/>
      <c r="DZ253" s="21"/>
      <c r="EA253" s="21"/>
      <c r="EB253" s="21"/>
      <c r="EC253" s="21"/>
      <c r="ED253" s="21"/>
      <c r="EE253" s="21"/>
      <c r="EF253" s="21"/>
      <c r="EG253" s="21"/>
      <c r="EH253" s="21"/>
      <c r="EI253" s="21"/>
      <c r="EJ253" s="21"/>
      <c r="EK253" s="21"/>
      <c r="EL253" s="21"/>
      <c r="EM253" s="21"/>
      <c r="EN253" s="21"/>
      <c r="EO253" s="21"/>
      <c r="EP253" s="21"/>
      <c r="EQ253" s="21"/>
      <c r="ER253" s="21"/>
      <c r="ES253" s="21"/>
      <c r="ET253" s="21"/>
      <c r="EU253" s="21"/>
      <c r="EV253" s="21"/>
      <c r="EW253" s="21"/>
      <c r="EX253" s="21"/>
      <c r="EY253" s="21"/>
      <c r="EZ253" s="21"/>
      <c r="FA253" s="21"/>
      <c r="FB253" s="21"/>
      <c r="FC253" s="21"/>
      <c r="FD253" s="21"/>
      <c r="FE253" s="21"/>
      <c r="FF253" s="21"/>
      <c r="FG253" s="21"/>
      <c r="FH253" s="21"/>
      <c r="FI253" s="21"/>
      <c r="FJ253" s="21"/>
      <c r="FK253" s="21"/>
      <c r="FL253" s="21"/>
      <c r="FM253" s="21"/>
      <c r="FN253" s="21"/>
      <c r="FO253" s="21"/>
      <c r="FP253" s="21"/>
      <c r="FQ253" s="21"/>
      <c r="FR253" s="21"/>
      <c r="FS253" s="21"/>
      <c r="FT253" s="21"/>
      <c r="FU253" s="21"/>
      <c r="FV253" s="21"/>
      <c r="FW253" s="21"/>
      <c r="FX253" s="21"/>
      <c r="FY253" s="21"/>
      <c r="FZ253" s="21"/>
      <c r="GA253" s="21"/>
      <c r="GB253" s="21"/>
      <c r="GC253" s="21"/>
      <c r="GD253" s="21"/>
      <c r="GE253" s="21"/>
      <c r="GF253" s="21"/>
      <c r="GG253" s="21"/>
      <c r="GH253" s="21"/>
      <c r="GI253" s="21"/>
      <c r="GJ253" s="21"/>
      <c r="GK253" s="21"/>
      <c r="GL253" s="21"/>
      <c r="GM253" s="21"/>
      <c r="GN253" s="21"/>
      <c r="GO253" s="21"/>
      <c r="GP253" s="21"/>
      <c r="GQ253" s="21"/>
      <c r="GR253" s="21"/>
      <c r="GS253" s="21"/>
      <c r="GT253" s="21"/>
    </row>
    <row r="254" spans="11:202" x14ac:dyDescent="0.3">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1"/>
      <c r="AZ254" s="21"/>
      <c r="BA254" s="21"/>
      <c r="BB254" s="21"/>
      <c r="BC254" s="21"/>
      <c r="BD254" s="21"/>
      <c r="BE254" s="21"/>
      <c r="BF254" s="21"/>
      <c r="BG254" s="21"/>
      <c r="BH254" s="21"/>
      <c r="BI254" s="21"/>
      <c r="BJ254" s="21"/>
      <c r="BK254" s="21"/>
      <c r="BL254" s="21"/>
      <c r="BM254" s="21"/>
      <c r="BN254" s="21"/>
      <c r="BO254" s="21"/>
      <c r="BP254" s="21"/>
      <c r="BQ254" s="21"/>
      <c r="BR254" s="21"/>
      <c r="BS254" s="28"/>
      <c r="BT254" s="28"/>
      <c r="BU254" s="28"/>
      <c r="BV254" s="28"/>
      <c r="BW254" s="28"/>
      <c r="BX254" s="28"/>
      <c r="BY254" s="28"/>
      <c r="BZ254" s="28"/>
      <c r="CA254" s="28"/>
      <c r="CB254" s="28"/>
      <c r="CC254" s="28"/>
      <c r="CD254" s="28"/>
      <c r="CE254" s="28"/>
      <c r="CF254" s="28"/>
      <c r="CG254" s="28"/>
      <c r="CH254" s="28"/>
      <c r="CI254" s="28"/>
      <c r="CJ254" s="28"/>
      <c r="CK254" s="28"/>
      <c r="CL254" s="28"/>
      <c r="CM254" s="28"/>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c r="DU254" s="21"/>
      <c r="DV254" s="21"/>
      <c r="DW254" s="21"/>
      <c r="DX254" s="21"/>
      <c r="DY254" s="21"/>
      <c r="DZ254" s="21"/>
      <c r="EA254" s="21"/>
      <c r="EB254" s="21"/>
      <c r="EC254" s="21"/>
      <c r="ED254" s="21"/>
      <c r="EE254" s="21"/>
      <c r="EF254" s="21"/>
      <c r="EG254" s="21"/>
      <c r="EH254" s="21"/>
      <c r="EI254" s="21"/>
      <c r="EJ254" s="21"/>
      <c r="EK254" s="21"/>
      <c r="EL254" s="21"/>
      <c r="EM254" s="21"/>
      <c r="EN254" s="21"/>
      <c r="EO254" s="21"/>
      <c r="EP254" s="21"/>
      <c r="EQ254" s="21"/>
      <c r="ER254" s="21"/>
      <c r="ES254" s="21"/>
      <c r="ET254" s="21"/>
      <c r="EU254" s="21"/>
      <c r="EV254" s="21"/>
      <c r="EW254" s="21"/>
      <c r="EX254" s="21"/>
      <c r="EY254" s="21"/>
      <c r="EZ254" s="21"/>
      <c r="FA254" s="21"/>
      <c r="FB254" s="21"/>
      <c r="FC254" s="21"/>
      <c r="FD254" s="21"/>
      <c r="FE254" s="21"/>
      <c r="FF254" s="21"/>
      <c r="FG254" s="21"/>
      <c r="FH254" s="21"/>
      <c r="FI254" s="21"/>
      <c r="FJ254" s="21"/>
      <c r="FK254" s="21"/>
      <c r="FL254" s="21"/>
      <c r="FM254" s="21"/>
      <c r="FN254" s="21"/>
      <c r="FO254" s="21"/>
      <c r="FP254" s="21"/>
      <c r="FQ254" s="21"/>
      <c r="FR254" s="21"/>
      <c r="FS254" s="21"/>
      <c r="FT254" s="21"/>
      <c r="FU254" s="21"/>
      <c r="FV254" s="21"/>
      <c r="FW254" s="21"/>
      <c r="FX254" s="21"/>
      <c r="FY254" s="21"/>
      <c r="FZ254" s="21"/>
      <c r="GA254" s="21"/>
      <c r="GB254" s="21"/>
      <c r="GC254" s="21"/>
      <c r="GD254" s="21"/>
      <c r="GE254" s="21"/>
      <c r="GF254" s="21"/>
      <c r="GG254" s="21"/>
      <c r="GH254" s="21"/>
      <c r="GI254" s="21"/>
      <c r="GJ254" s="21"/>
      <c r="GK254" s="21"/>
      <c r="GL254" s="21"/>
      <c r="GM254" s="21"/>
      <c r="GN254" s="21"/>
      <c r="GO254" s="21"/>
      <c r="GP254" s="21"/>
      <c r="GQ254" s="21"/>
      <c r="GR254" s="21"/>
      <c r="GS254" s="21"/>
      <c r="GT254" s="21"/>
    </row>
    <row r="255" spans="11:202" x14ac:dyDescent="0.3">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1"/>
      <c r="AZ255" s="21"/>
      <c r="BA255" s="21"/>
      <c r="BB255" s="21"/>
      <c r="BC255" s="21"/>
      <c r="BD255" s="21"/>
      <c r="BE255" s="21"/>
      <c r="BF255" s="21"/>
      <c r="BG255" s="21"/>
      <c r="BH255" s="21"/>
      <c r="BI255" s="21"/>
      <c r="BJ255" s="21"/>
      <c r="BK255" s="21"/>
      <c r="BL255" s="21"/>
      <c r="BM255" s="21"/>
      <c r="BN255" s="21"/>
      <c r="BO255" s="21"/>
      <c r="BP255" s="21"/>
      <c r="BQ255" s="21"/>
      <c r="BR255" s="21"/>
      <c r="BS255" s="28"/>
      <c r="BT255" s="28"/>
      <c r="BU255" s="28"/>
      <c r="BV255" s="28"/>
      <c r="BW255" s="28"/>
      <c r="BX255" s="28"/>
      <c r="BY255" s="28"/>
      <c r="BZ255" s="28"/>
      <c r="CA255" s="28"/>
      <c r="CB255" s="28"/>
      <c r="CC255" s="28"/>
      <c r="CD255" s="28"/>
      <c r="CE255" s="28"/>
      <c r="CF255" s="28"/>
      <c r="CG255" s="28"/>
      <c r="CH255" s="28"/>
      <c r="CI255" s="28"/>
      <c r="CJ255" s="28"/>
      <c r="CK255" s="28"/>
      <c r="CL255" s="28"/>
      <c r="CM255" s="28"/>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c r="DU255" s="21"/>
      <c r="DV255" s="21"/>
      <c r="DW255" s="21"/>
      <c r="DX255" s="21"/>
      <c r="DY255" s="21"/>
      <c r="DZ255" s="21"/>
      <c r="EA255" s="21"/>
      <c r="EB255" s="21"/>
      <c r="EC255" s="21"/>
      <c r="ED255" s="21"/>
      <c r="EE255" s="21"/>
      <c r="EF255" s="21"/>
      <c r="EG255" s="21"/>
      <c r="EH255" s="21"/>
      <c r="EI255" s="21"/>
      <c r="EJ255" s="21"/>
      <c r="EK255" s="21"/>
      <c r="EL255" s="21"/>
      <c r="EM255" s="21"/>
      <c r="EN255" s="21"/>
      <c r="EO255" s="21"/>
      <c r="EP255" s="21"/>
      <c r="EQ255" s="21"/>
      <c r="ER255" s="21"/>
      <c r="ES255" s="21"/>
      <c r="ET255" s="21"/>
      <c r="EU255" s="21"/>
      <c r="EV255" s="21"/>
      <c r="EW255" s="21"/>
      <c r="EX255" s="21"/>
      <c r="EY255" s="21"/>
      <c r="EZ255" s="21"/>
      <c r="FA255" s="21"/>
      <c r="FB255" s="21"/>
      <c r="FC255" s="21"/>
      <c r="FD255" s="21"/>
      <c r="FE255" s="21"/>
      <c r="FF255" s="21"/>
      <c r="FG255" s="21"/>
      <c r="FH255" s="21"/>
      <c r="FI255" s="21"/>
      <c r="FJ255" s="21"/>
      <c r="FK255" s="21"/>
      <c r="FL255" s="21"/>
      <c r="FM255" s="21"/>
      <c r="FN255" s="21"/>
      <c r="FO255" s="21"/>
      <c r="FP255" s="21"/>
      <c r="FQ255" s="21"/>
      <c r="FR255" s="21"/>
      <c r="FS255" s="21"/>
      <c r="FT255" s="21"/>
      <c r="FU255" s="21"/>
      <c r="FV255" s="21"/>
      <c r="FW255" s="21"/>
      <c r="FX255" s="21"/>
      <c r="FY255" s="21"/>
      <c r="FZ255" s="21"/>
      <c r="GA255" s="21"/>
      <c r="GB255" s="21"/>
      <c r="GC255" s="21"/>
      <c r="GD255" s="21"/>
      <c r="GE255" s="21"/>
      <c r="GF255" s="21"/>
      <c r="GG255" s="21"/>
      <c r="GH255" s="21"/>
      <c r="GI255" s="21"/>
      <c r="GJ255" s="21"/>
      <c r="GK255" s="21"/>
      <c r="GL255" s="21"/>
      <c r="GM255" s="21"/>
      <c r="GN255" s="21"/>
      <c r="GO255" s="21"/>
      <c r="GP255" s="21"/>
      <c r="GQ255" s="21"/>
      <c r="GR255" s="21"/>
      <c r="GS255" s="21"/>
      <c r="GT255" s="21"/>
    </row>
    <row r="256" spans="11:202" x14ac:dyDescent="0.3">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1"/>
      <c r="AZ256" s="21"/>
      <c r="BA256" s="21"/>
      <c r="BB256" s="21"/>
      <c r="BC256" s="21"/>
      <c r="BD256" s="21"/>
      <c r="BE256" s="21"/>
      <c r="BF256" s="21"/>
      <c r="BG256" s="21"/>
      <c r="BH256" s="21"/>
      <c r="BI256" s="21"/>
      <c r="BJ256" s="21"/>
      <c r="BK256" s="21"/>
      <c r="BL256" s="21"/>
      <c r="BM256" s="21"/>
      <c r="BN256" s="21"/>
      <c r="BO256" s="21"/>
      <c r="BP256" s="21"/>
      <c r="BQ256" s="21"/>
      <c r="BR256" s="21"/>
      <c r="BS256" s="28"/>
      <c r="BT256" s="28"/>
      <c r="BU256" s="28"/>
      <c r="BV256" s="28"/>
      <c r="BW256" s="28"/>
      <c r="BX256" s="28"/>
      <c r="BY256" s="28"/>
      <c r="BZ256" s="28"/>
      <c r="CA256" s="28"/>
      <c r="CB256" s="28"/>
      <c r="CC256" s="28"/>
      <c r="CD256" s="28"/>
      <c r="CE256" s="28"/>
      <c r="CF256" s="28"/>
      <c r="CG256" s="28"/>
      <c r="CH256" s="28"/>
      <c r="CI256" s="28"/>
      <c r="CJ256" s="28"/>
      <c r="CK256" s="28"/>
      <c r="CL256" s="28"/>
      <c r="CM256" s="28"/>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c r="DU256" s="21"/>
      <c r="DV256" s="21"/>
      <c r="DW256" s="21"/>
      <c r="DX256" s="21"/>
      <c r="DY256" s="21"/>
      <c r="DZ256" s="21"/>
      <c r="EA256" s="21"/>
      <c r="EB256" s="21"/>
      <c r="EC256" s="21"/>
      <c r="ED256" s="21"/>
      <c r="EE256" s="21"/>
      <c r="EF256" s="21"/>
      <c r="EG256" s="21"/>
      <c r="EH256" s="21"/>
      <c r="EI256" s="21"/>
      <c r="EJ256" s="21"/>
      <c r="EK256" s="21"/>
      <c r="EL256" s="21"/>
      <c r="EM256" s="21"/>
      <c r="EN256" s="21"/>
      <c r="EO256" s="21"/>
      <c r="EP256" s="21"/>
      <c r="EQ256" s="21"/>
      <c r="ER256" s="21"/>
      <c r="ES256" s="21"/>
      <c r="ET256" s="21"/>
      <c r="EU256" s="21"/>
      <c r="EV256" s="21"/>
      <c r="EW256" s="21"/>
      <c r="EX256" s="21"/>
      <c r="EY256" s="21"/>
      <c r="EZ256" s="21"/>
      <c r="FA256" s="21"/>
      <c r="FB256" s="21"/>
      <c r="FC256" s="21"/>
      <c r="FD256" s="21"/>
      <c r="FE256" s="21"/>
      <c r="FF256" s="21"/>
      <c r="FG256" s="21"/>
      <c r="FH256" s="21"/>
      <c r="FI256" s="21"/>
      <c r="FJ256" s="21"/>
      <c r="FK256" s="21"/>
      <c r="FL256" s="21"/>
      <c r="FM256" s="21"/>
      <c r="FN256" s="21"/>
      <c r="FO256" s="21"/>
      <c r="FP256" s="21"/>
      <c r="FQ256" s="21"/>
      <c r="FR256" s="21"/>
      <c r="FS256" s="21"/>
      <c r="FT256" s="21"/>
      <c r="FU256" s="21"/>
      <c r="FV256" s="21"/>
      <c r="FW256" s="21"/>
      <c r="FX256" s="21"/>
      <c r="FY256" s="21"/>
      <c r="FZ256" s="21"/>
      <c r="GA256" s="21"/>
      <c r="GB256" s="21"/>
      <c r="GC256" s="21"/>
      <c r="GD256" s="21"/>
      <c r="GE256" s="21"/>
      <c r="GF256" s="21"/>
      <c r="GG256" s="21"/>
      <c r="GH256" s="21"/>
      <c r="GI256" s="21"/>
      <c r="GJ256" s="21"/>
      <c r="GK256" s="21"/>
      <c r="GL256" s="21"/>
      <c r="GM256" s="21"/>
      <c r="GN256" s="21"/>
      <c r="GO256" s="21"/>
      <c r="GP256" s="21"/>
      <c r="GQ256" s="21"/>
      <c r="GR256" s="21"/>
      <c r="GS256" s="21"/>
      <c r="GT256" s="21"/>
    </row>
    <row r="257" spans="11:202" x14ac:dyDescent="0.3">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1"/>
      <c r="AZ257" s="21"/>
      <c r="BA257" s="21"/>
      <c r="BB257" s="21"/>
      <c r="BC257" s="21"/>
      <c r="BD257" s="21"/>
      <c r="BE257" s="21"/>
      <c r="BF257" s="21"/>
      <c r="BG257" s="21"/>
      <c r="BH257" s="21"/>
      <c r="BI257" s="21"/>
      <c r="BJ257" s="21"/>
      <c r="BK257" s="21"/>
      <c r="BL257" s="21"/>
      <c r="BM257" s="21"/>
      <c r="BN257" s="21"/>
      <c r="BO257" s="21"/>
      <c r="BP257" s="21"/>
      <c r="BQ257" s="21"/>
      <c r="BR257" s="21"/>
      <c r="BS257" s="28"/>
      <c r="BT257" s="28"/>
      <c r="BU257" s="28"/>
      <c r="BV257" s="28"/>
      <c r="BW257" s="28"/>
      <c r="BX257" s="28"/>
      <c r="BY257" s="28"/>
      <c r="BZ257" s="28"/>
      <c r="CA257" s="28"/>
      <c r="CB257" s="28"/>
      <c r="CC257" s="28"/>
      <c r="CD257" s="28"/>
      <c r="CE257" s="28"/>
      <c r="CF257" s="28"/>
      <c r="CG257" s="28"/>
      <c r="CH257" s="28"/>
      <c r="CI257" s="28"/>
      <c r="CJ257" s="28"/>
      <c r="CK257" s="28"/>
      <c r="CL257" s="28"/>
      <c r="CM257" s="28"/>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c r="DU257" s="21"/>
      <c r="DV257" s="21"/>
      <c r="DW257" s="21"/>
      <c r="DX257" s="21"/>
      <c r="DY257" s="21"/>
      <c r="DZ257" s="21"/>
      <c r="EA257" s="21"/>
      <c r="EB257" s="21"/>
      <c r="EC257" s="21"/>
      <c r="ED257" s="21"/>
      <c r="EE257" s="21"/>
      <c r="EF257" s="21"/>
      <c r="EG257" s="21"/>
      <c r="EH257" s="21"/>
      <c r="EI257" s="21"/>
      <c r="EJ257" s="21"/>
      <c r="EK257" s="21"/>
      <c r="EL257" s="21"/>
      <c r="EM257" s="21"/>
      <c r="EN257" s="21"/>
      <c r="EO257" s="21"/>
      <c r="EP257" s="21"/>
      <c r="EQ257" s="21"/>
      <c r="ER257" s="21"/>
      <c r="ES257" s="21"/>
      <c r="ET257" s="21"/>
      <c r="EU257" s="21"/>
      <c r="EV257" s="21"/>
      <c r="EW257" s="21"/>
      <c r="EX257" s="21"/>
      <c r="EY257" s="21"/>
      <c r="EZ257" s="21"/>
      <c r="FA257" s="21"/>
      <c r="FB257" s="21"/>
      <c r="FC257" s="21"/>
      <c r="FD257" s="21"/>
      <c r="FE257" s="21"/>
      <c r="FF257" s="21"/>
      <c r="FG257" s="21"/>
      <c r="FH257" s="21"/>
      <c r="FI257" s="21"/>
      <c r="FJ257" s="21"/>
      <c r="FK257" s="21"/>
      <c r="FL257" s="21"/>
      <c r="FM257" s="21"/>
      <c r="FN257" s="21"/>
      <c r="FO257" s="21"/>
      <c r="FP257" s="21"/>
      <c r="FQ257" s="21"/>
      <c r="FR257" s="21"/>
      <c r="FS257" s="21"/>
      <c r="FT257" s="21"/>
      <c r="FU257" s="21"/>
      <c r="FV257" s="21"/>
      <c r="FW257" s="21"/>
      <c r="FX257" s="21"/>
      <c r="FY257" s="21"/>
      <c r="FZ257" s="21"/>
      <c r="GA257" s="21"/>
      <c r="GB257" s="21"/>
      <c r="GC257" s="21"/>
      <c r="GD257" s="21"/>
      <c r="GE257" s="21"/>
      <c r="GF257" s="21"/>
      <c r="GG257" s="21"/>
      <c r="GH257" s="21"/>
      <c r="GI257" s="21"/>
      <c r="GJ257" s="21"/>
      <c r="GK257" s="21"/>
      <c r="GL257" s="21"/>
      <c r="GM257" s="21"/>
      <c r="GN257" s="21"/>
      <c r="GO257" s="21"/>
      <c r="GP257" s="21"/>
      <c r="GQ257" s="21"/>
      <c r="GR257" s="21"/>
      <c r="GS257" s="21"/>
      <c r="GT257" s="21"/>
    </row>
    <row r="258" spans="11:202" x14ac:dyDescent="0.3">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1"/>
      <c r="AZ258" s="21"/>
      <c r="BA258" s="21"/>
      <c r="BB258" s="21"/>
      <c r="BC258" s="21"/>
      <c r="BD258" s="21"/>
      <c r="BE258" s="21"/>
      <c r="BF258" s="21"/>
      <c r="BG258" s="21"/>
      <c r="BH258" s="21"/>
      <c r="BI258" s="21"/>
      <c r="BJ258" s="21"/>
      <c r="BK258" s="21"/>
      <c r="BL258" s="21"/>
      <c r="BM258" s="21"/>
      <c r="BN258" s="21"/>
      <c r="BO258" s="21"/>
      <c r="BP258" s="21"/>
      <c r="BQ258" s="21"/>
      <c r="BR258" s="21"/>
      <c r="BS258" s="28"/>
      <c r="BT258" s="28"/>
      <c r="BU258" s="28"/>
      <c r="BV258" s="28"/>
      <c r="BW258" s="28"/>
      <c r="BX258" s="28"/>
      <c r="BY258" s="28"/>
      <c r="BZ258" s="28"/>
      <c r="CA258" s="28"/>
      <c r="CB258" s="28"/>
      <c r="CC258" s="28"/>
      <c r="CD258" s="28"/>
      <c r="CE258" s="28"/>
      <c r="CF258" s="28"/>
      <c r="CG258" s="28"/>
      <c r="CH258" s="28"/>
      <c r="CI258" s="28"/>
      <c r="CJ258" s="28"/>
      <c r="CK258" s="28"/>
      <c r="CL258" s="28"/>
      <c r="CM258" s="28"/>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c r="DU258" s="21"/>
      <c r="DV258" s="21"/>
      <c r="DW258" s="21"/>
      <c r="DX258" s="21"/>
      <c r="DY258" s="21"/>
      <c r="DZ258" s="21"/>
      <c r="EA258" s="21"/>
      <c r="EB258" s="21"/>
      <c r="EC258" s="21"/>
      <c r="ED258" s="21"/>
      <c r="EE258" s="21"/>
      <c r="EF258" s="21"/>
      <c r="EG258" s="21"/>
      <c r="EH258" s="21"/>
      <c r="EI258" s="21"/>
      <c r="EJ258" s="21"/>
      <c r="EK258" s="21"/>
      <c r="EL258" s="21"/>
      <c r="EM258" s="21"/>
      <c r="EN258" s="21"/>
      <c r="EO258" s="21"/>
      <c r="EP258" s="21"/>
      <c r="EQ258" s="21"/>
      <c r="ER258" s="21"/>
      <c r="ES258" s="21"/>
      <c r="ET258" s="21"/>
      <c r="EU258" s="21"/>
      <c r="EV258" s="21"/>
      <c r="EW258" s="21"/>
      <c r="EX258" s="21"/>
      <c r="EY258" s="21"/>
      <c r="EZ258" s="21"/>
      <c r="FA258" s="21"/>
      <c r="FB258" s="21"/>
      <c r="FC258" s="21"/>
      <c r="FD258" s="21"/>
      <c r="FE258" s="21"/>
      <c r="FF258" s="21"/>
      <c r="FG258" s="21"/>
      <c r="FH258" s="21"/>
      <c r="FI258" s="21"/>
      <c r="FJ258" s="21"/>
      <c r="FK258" s="21"/>
      <c r="FL258" s="21"/>
      <c r="FM258" s="21"/>
      <c r="FN258" s="21"/>
      <c r="FO258" s="21"/>
      <c r="FP258" s="21"/>
      <c r="FQ258" s="21"/>
      <c r="FR258" s="21"/>
      <c r="FS258" s="21"/>
      <c r="FT258" s="21"/>
      <c r="FU258" s="21"/>
      <c r="FV258" s="21"/>
      <c r="FW258" s="21"/>
      <c r="FX258" s="21"/>
      <c r="FY258" s="21"/>
      <c r="FZ258" s="21"/>
      <c r="GA258" s="21"/>
      <c r="GB258" s="21"/>
      <c r="GC258" s="21"/>
      <c r="GD258" s="21"/>
      <c r="GE258" s="21"/>
      <c r="GF258" s="21"/>
      <c r="GG258" s="21"/>
      <c r="GH258" s="21"/>
      <c r="GI258" s="21"/>
      <c r="GJ258" s="21"/>
      <c r="GK258" s="21"/>
      <c r="GL258" s="21"/>
      <c r="GM258" s="21"/>
      <c r="GN258" s="21"/>
      <c r="GO258" s="21"/>
      <c r="GP258" s="21"/>
      <c r="GQ258" s="21"/>
      <c r="GR258" s="21"/>
      <c r="GS258" s="21"/>
      <c r="GT258" s="21"/>
    </row>
    <row r="259" spans="11:202" x14ac:dyDescent="0.3">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1"/>
      <c r="AZ259" s="21"/>
      <c r="BA259" s="21"/>
      <c r="BB259" s="21"/>
      <c r="BC259" s="21"/>
      <c r="BD259" s="21"/>
      <c r="BE259" s="21"/>
      <c r="BF259" s="21"/>
      <c r="BG259" s="21"/>
      <c r="BH259" s="21"/>
      <c r="BI259" s="21"/>
      <c r="BJ259" s="21"/>
      <c r="BK259" s="21"/>
      <c r="BL259" s="21"/>
      <c r="BM259" s="21"/>
      <c r="BN259" s="21"/>
      <c r="BO259" s="21"/>
      <c r="BP259" s="21"/>
      <c r="BQ259" s="21"/>
      <c r="BR259" s="21"/>
      <c r="BS259" s="28"/>
      <c r="BT259" s="28"/>
      <c r="BU259" s="28"/>
      <c r="BV259" s="28"/>
      <c r="BW259" s="28"/>
      <c r="BX259" s="28"/>
      <c r="BY259" s="28"/>
      <c r="BZ259" s="28"/>
      <c r="CA259" s="28"/>
      <c r="CB259" s="28"/>
      <c r="CC259" s="28"/>
      <c r="CD259" s="28"/>
      <c r="CE259" s="28"/>
      <c r="CF259" s="28"/>
      <c r="CG259" s="28"/>
      <c r="CH259" s="28"/>
      <c r="CI259" s="28"/>
      <c r="CJ259" s="28"/>
      <c r="CK259" s="28"/>
      <c r="CL259" s="28"/>
      <c r="CM259" s="28"/>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c r="DU259" s="21"/>
      <c r="DV259" s="21"/>
      <c r="DW259" s="21"/>
      <c r="DX259" s="21"/>
      <c r="DY259" s="21"/>
      <c r="DZ259" s="21"/>
      <c r="EA259" s="21"/>
      <c r="EB259" s="21"/>
      <c r="EC259" s="21"/>
      <c r="ED259" s="21"/>
      <c r="EE259" s="21"/>
      <c r="EF259" s="21"/>
      <c r="EG259" s="21"/>
      <c r="EH259" s="21"/>
      <c r="EI259" s="21"/>
      <c r="EJ259" s="21"/>
      <c r="EK259" s="21"/>
      <c r="EL259" s="21"/>
      <c r="EM259" s="21"/>
      <c r="EN259" s="21"/>
      <c r="EO259" s="21"/>
      <c r="EP259" s="21"/>
      <c r="EQ259" s="21"/>
      <c r="ER259" s="21"/>
      <c r="ES259" s="21"/>
      <c r="ET259" s="21"/>
      <c r="EU259" s="21"/>
      <c r="EV259" s="21"/>
      <c r="EW259" s="21"/>
      <c r="EX259" s="21"/>
      <c r="EY259" s="21"/>
      <c r="EZ259" s="21"/>
      <c r="FA259" s="21"/>
      <c r="FB259" s="21"/>
      <c r="FC259" s="21"/>
      <c r="FD259" s="21"/>
      <c r="FE259" s="21"/>
      <c r="FF259" s="21"/>
      <c r="FG259" s="21"/>
      <c r="FH259" s="21"/>
      <c r="FI259" s="21"/>
      <c r="FJ259" s="21"/>
      <c r="FK259" s="21"/>
      <c r="FL259" s="21"/>
      <c r="FM259" s="21"/>
      <c r="FN259" s="21"/>
      <c r="FO259" s="21"/>
      <c r="FP259" s="21"/>
      <c r="FQ259" s="21"/>
      <c r="FR259" s="21"/>
      <c r="FS259" s="21"/>
      <c r="FT259" s="21"/>
      <c r="FU259" s="21"/>
      <c r="FV259" s="21"/>
      <c r="FW259" s="21"/>
      <c r="FX259" s="21"/>
      <c r="FY259" s="21"/>
      <c r="FZ259" s="21"/>
      <c r="GA259" s="21"/>
      <c r="GB259" s="21"/>
      <c r="GC259" s="21"/>
      <c r="GD259" s="21"/>
      <c r="GE259" s="21"/>
      <c r="GF259" s="21"/>
      <c r="GG259" s="21"/>
      <c r="GH259" s="21"/>
      <c r="GI259" s="21"/>
      <c r="GJ259" s="21"/>
      <c r="GK259" s="21"/>
      <c r="GL259" s="21"/>
      <c r="GM259" s="21"/>
      <c r="GN259" s="21"/>
      <c r="GO259" s="21"/>
      <c r="GP259" s="21"/>
      <c r="GQ259" s="21"/>
      <c r="GR259" s="21"/>
      <c r="GS259" s="21"/>
      <c r="GT259" s="21"/>
    </row>
    <row r="260" spans="11:202" x14ac:dyDescent="0.3">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1"/>
      <c r="AZ260" s="21"/>
      <c r="BA260" s="21"/>
      <c r="BB260" s="21"/>
      <c r="BC260" s="21"/>
      <c r="BD260" s="21"/>
      <c r="BE260" s="21"/>
      <c r="BF260" s="21"/>
      <c r="BG260" s="21"/>
      <c r="BH260" s="21"/>
      <c r="BI260" s="21"/>
      <c r="BJ260" s="21"/>
      <c r="BK260" s="21"/>
      <c r="BL260" s="21"/>
      <c r="BM260" s="21"/>
      <c r="BN260" s="21"/>
      <c r="BO260" s="21"/>
      <c r="BP260" s="21"/>
      <c r="BQ260" s="21"/>
      <c r="BR260" s="21"/>
      <c r="BS260" s="28"/>
      <c r="BT260" s="28"/>
      <c r="BU260" s="28"/>
      <c r="BV260" s="28"/>
      <c r="BW260" s="28"/>
      <c r="BX260" s="28"/>
      <c r="BY260" s="28"/>
      <c r="BZ260" s="28"/>
      <c r="CA260" s="28"/>
      <c r="CB260" s="28"/>
      <c r="CC260" s="28"/>
      <c r="CD260" s="28"/>
      <c r="CE260" s="28"/>
      <c r="CF260" s="28"/>
      <c r="CG260" s="28"/>
      <c r="CH260" s="28"/>
      <c r="CI260" s="28"/>
      <c r="CJ260" s="28"/>
      <c r="CK260" s="28"/>
      <c r="CL260" s="28"/>
      <c r="CM260" s="28"/>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c r="DU260" s="21"/>
      <c r="DV260" s="21"/>
      <c r="DW260" s="21"/>
      <c r="DX260" s="21"/>
      <c r="DY260" s="21"/>
      <c r="DZ260" s="21"/>
      <c r="EA260" s="21"/>
      <c r="EB260" s="21"/>
      <c r="EC260" s="21"/>
      <c r="ED260" s="21"/>
      <c r="EE260" s="21"/>
      <c r="EF260" s="21"/>
      <c r="EG260" s="21"/>
      <c r="EH260" s="21"/>
      <c r="EI260" s="21"/>
      <c r="EJ260" s="21"/>
      <c r="EK260" s="21"/>
      <c r="EL260" s="21"/>
      <c r="EM260" s="21"/>
      <c r="EN260" s="21"/>
      <c r="EO260" s="21"/>
      <c r="EP260" s="21"/>
      <c r="EQ260" s="21"/>
      <c r="ER260" s="21"/>
      <c r="ES260" s="21"/>
      <c r="ET260" s="21"/>
      <c r="EU260" s="21"/>
      <c r="EV260" s="21"/>
      <c r="EW260" s="21"/>
      <c r="EX260" s="21"/>
      <c r="EY260" s="21"/>
      <c r="EZ260" s="21"/>
      <c r="FA260" s="21"/>
      <c r="FB260" s="21"/>
      <c r="FC260" s="21"/>
      <c r="FD260" s="21"/>
      <c r="FE260" s="21"/>
      <c r="FF260" s="21"/>
      <c r="FG260" s="21"/>
      <c r="FH260" s="21"/>
      <c r="FI260" s="21"/>
      <c r="FJ260" s="21"/>
      <c r="FK260" s="21"/>
      <c r="FL260" s="21"/>
      <c r="FM260" s="21"/>
      <c r="FN260" s="21"/>
      <c r="FO260" s="21"/>
      <c r="FP260" s="21"/>
      <c r="FQ260" s="21"/>
      <c r="FR260" s="21"/>
      <c r="FS260" s="21"/>
      <c r="FT260" s="21"/>
      <c r="FU260" s="21"/>
      <c r="FV260" s="21"/>
      <c r="FW260" s="21"/>
      <c r="FX260" s="21"/>
      <c r="FY260" s="21"/>
      <c r="FZ260" s="21"/>
      <c r="GA260" s="21"/>
      <c r="GB260" s="21"/>
      <c r="GC260" s="21"/>
      <c r="GD260" s="21"/>
      <c r="GE260" s="21"/>
      <c r="GF260" s="21"/>
      <c r="GG260" s="21"/>
      <c r="GH260" s="21"/>
      <c r="GI260" s="21"/>
      <c r="GJ260" s="21"/>
      <c r="GK260" s="21"/>
      <c r="GL260" s="21"/>
      <c r="GM260" s="21"/>
      <c r="GN260" s="21"/>
      <c r="GO260" s="21"/>
      <c r="GP260" s="21"/>
      <c r="GQ260" s="21"/>
      <c r="GR260" s="21"/>
      <c r="GS260" s="21"/>
      <c r="GT260" s="21"/>
    </row>
    <row r="261" spans="11:202" x14ac:dyDescent="0.3">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1"/>
      <c r="AZ261" s="21"/>
      <c r="BA261" s="21"/>
      <c r="BB261" s="21"/>
      <c r="BC261" s="21"/>
      <c r="BD261" s="21"/>
      <c r="BE261" s="21"/>
      <c r="BF261" s="21"/>
      <c r="BG261" s="21"/>
      <c r="BH261" s="21"/>
      <c r="BI261" s="21"/>
      <c r="BJ261" s="21"/>
      <c r="BK261" s="21"/>
      <c r="BL261" s="21"/>
      <c r="BM261" s="21"/>
      <c r="BN261" s="21"/>
      <c r="BO261" s="21"/>
      <c r="BP261" s="21"/>
      <c r="BQ261" s="21"/>
      <c r="BR261" s="21"/>
      <c r="BS261" s="28"/>
      <c r="BT261" s="28"/>
      <c r="BU261" s="28"/>
      <c r="BV261" s="28"/>
      <c r="BW261" s="28"/>
      <c r="BX261" s="28"/>
      <c r="BY261" s="28"/>
      <c r="BZ261" s="28"/>
      <c r="CA261" s="28"/>
      <c r="CB261" s="28"/>
      <c r="CC261" s="28"/>
      <c r="CD261" s="28"/>
      <c r="CE261" s="28"/>
      <c r="CF261" s="28"/>
      <c r="CG261" s="28"/>
      <c r="CH261" s="28"/>
      <c r="CI261" s="28"/>
      <c r="CJ261" s="28"/>
      <c r="CK261" s="28"/>
      <c r="CL261" s="28"/>
      <c r="CM261" s="28"/>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c r="DU261" s="21"/>
      <c r="DV261" s="21"/>
      <c r="DW261" s="21"/>
      <c r="DX261" s="21"/>
      <c r="DY261" s="21"/>
      <c r="DZ261" s="21"/>
      <c r="EA261" s="21"/>
      <c r="EB261" s="21"/>
      <c r="EC261" s="21"/>
      <c r="ED261" s="21"/>
      <c r="EE261" s="21"/>
      <c r="EF261" s="21"/>
      <c r="EG261" s="21"/>
      <c r="EH261" s="21"/>
      <c r="EI261" s="21"/>
      <c r="EJ261" s="21"/>
      <c r="EK261" s="21"/>
      <c r="EL261" s="21"/>
      <c r="EM261" s="21"/>
      <c r="EN261" s="21"/>
      <c r="EO261" s="21"/>
      <c r="EP261" s="21"/>
      <c r="EQ261" s="21"/>
      <c r="ER261" s="21"/>
      <c r="ES261" s="21"/>
      <c r="ET261" s="21"/>
      <c r="EU261" s="21"/>
      <c r="EV261" s="21"/>
      <c r="EW261" s="21"/>
      <c r="EX261" s="21"/>
      <c r="EY261" s="21"/>
      <c r="EZ261" s="21"/>
      <c r="FA261" s="21"/>
      <c r="FB261" s="21"/>
      <c r="FC261" s="21"/>
      <c r="FD261" s="21"/>
      <c r="FE261" s="21"/>
      <c r="FF261" s="21"/>
      <c r="FG261" s="21"/>
      <c r="FH261" s="21"/>
      <c r="FI261" s="21"/>
      <c r="FJ261" s="21"/>
      <c r="FK261" s="21"/>
      <c r="FL261" s="21"/>
      <c r="FM261" s="21"/>
      <c r="FN261" s="21"/>
      <c r="FO261" s="21"/>
      <c r="FP261" s="21"/>
      <c r="FQ261" s="21"/>
      <c r="FR261" s="21"/>
      <c r="FS261" s="21"/>
      <c r="FT261" s="21"/>
      <c r="FU261" s="21"/>
      <c r="FV261" s="21"/>
      <c r="FW261" s="21"/>
      <c r="FX261" s="21"/>
      <c r="FY261" s="21"/>
      <c r="FZ261" s="21"/>
      <c r="GA261" s="21"/>
      <c r="GB261" s="21"/>
      <c r="GC261" s="21"/>
      <c r="GD261" s="21"/>
      <c r="GE261" s="21"/>
      <c r="GF261" s="21"/>
      <c r="GG261" s="21"/>
      <c r="GH261" s="21"/>
      <c r="GI261" s="21"/>
      <c r="GJ261" s="21"/>
      <c r="GK261" s="21"/>
      <c r="GL261" s="21"/>
      <c r="GM261" s="21"/>
      <c r="GN261" s="21"/>
      <c r="GO261" s="21"/>
      <c r="GP261" s="21"/>
      <c r="GQ261" s="21"/>
      <c r="GR261" s="21"/>
      <c r="GS261" s="21"/>
      <c r="GT261" s="21"/>
    </row>
    <row r="262" spans="11:202" x14ac:dyDescent="0.3">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1"/>
      <c r="AZ262" s="21"/>
      <c r="BA262" s="21"/>
      <c r="BB262" s="21"/>
      <c r="BC262" s="21"/>
      <c r="BD262" s="21"/>
      <c r="BE262" s="21"/>
      <c r="BF262" s="21"/>
      <c r="BG262" s="21"/>
      <c r="BH262" s="21"/>
      <c r="BI262" s="21"/>
      <c r="BJ262" s="21"/>
      <c r="BK262" s="21"/>
      <c r="BL262" s="21"/>
      <c r="BM262" s="21"/>
      <c r="BN262" s="21"/>
      <c r="BO262" s="21"/>
      <c r="BP262" s="21"/>
      <c r="BQ262" s="21"/>
      <c r="BR262" s="21"/>
      <c r="BS262" s="28"/>
      <c r="BT262" s="28"/>
      <c r="BU262" s="28"/>
      <c r="BV262" s="28"/>
      <c r="BW262" s="28"/>
      <c r="BX262" s="28"/>
      <c r="BY262" s="28"/>
      <c r="BZ262" s="28"/>
      <c r="CA262" s="28"/>
      <c r="CB262" s="28"/>
      <c r="CC262" s="28"/>
      <c r="CD262" s="28"/>
      <c r="CE262" s="28"/>
      <c r="CF262" s="28"/>
      <c r="CG262" s="28"/>
      <c r="CH262" s="28"/>
      <c r="CI262" s="28"/>
      <c r="CJ262" s="28"/>
      <c r="CK262" s="28"/>
      <c r="CL262" s="28"/>
      <c r="CM262" s="28"/>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c r="DU262" s="21"/>
      <c r="DV262" s="21"/>
      <c r="DW262" s="21"/>
      <c r="DX262" s="21"/>
      <c r="DY262" s="21"/>
      <c r="DZ262" s="21"/>
      <c r="EA262" s="21"/>
      <c r="EB262" s="21"/>
      <c r="EC262" s="21"/>
      <c r="ED262" s="21"/>
      <c r="EE262" s="21"/>
      <c r="EF262" s="21"/>
      <c r="EG262" s="21"/>
      <c r="EH262" s="21"/>
      <c r="EI262" s="21"/>
      <c r="EJ262" s="21"/>
      <c r="EK262" s="21"/>
      <c r="EL262" s="21"/>
      <c r="EM262" s="21"/>
      <c r="EN262" s="21"/>
      <c r="EO262" s="21"/>
      <c r="EP262" s="21"/>
      <c r="EQ262" s="21"/>
      <c r="ER262" s="21"/>
      <c r="ES262" s="21"/>
      <c r="ET262" s="21"/>
      <c r="EU262" s="21"/>
      <c r="EV262" s="21"/>
      <c r="EW262" s="21"/>
      <c r="EX262" s="21"/>
      <c r="EY262" s="21"/>
      <c r="EZ262" s="21"/>
      <c r="FA262" s="21"/>
      <c r="FB262" s="21"/>
      <c r="FC262" s="21"/>
      <c r="FD262" s="21"/>
      <c r="FE262" s="21"/>
      <c r="FF262" s="21"/>
      <c r="FG262" s="21"/>
      <c r="FH262" s="21"/>
      <c r="FI262" s="21"/>
      <c r="FJ262" s="21"/>
      <c r="FK262" s="21"/>
      <c r="FL262" s="21"/>
      <c r="FM262" s="21"/>
      <c r="FN262" s="21"/>
      <c r="FO262" s="21"/>
      <c r="FP262" s="21"/>
      <c r="FQ262" s="21"/>
      <c r="FR262" s="21"/>
      <c r="FS262" s="21"/>
      <c r="FT262" s="21"/>
      <c r="FU262" s="21"/>
      <c r="FV262" s="21"/>
      <c r="FW262" s="21"/>
      <c r="FX262" s="21"/>
      <c r="FY262" s="21"/>
      <c r="FZ262" s="21"/>
      <c r="GA262" s="21"/>
      <c r="GB262" s="21"/>
      <c r="GC262" s="21"/>
      <c r="GD262" s="21"/>
      <c r="GE262" s="21"/>
      <c r="GF262" s="21"/>
      <c r="GG262" s="21"/>
      <c r="GH262" s="21"/>
      <c r="GI262" s="21"/>
      <c r="GJ262" s="21"/>
      <c r="GK262" s="21"/>
      <c r="GL262" s="21"/>
      <c r="GM262" s="21"/>
      <c r="GN262" s="21"/>
      <c r="GO262" s="21"/>
      <c r="GP262" s="21"/>
      <c r="GQ262" s="21"/>
      <c r="GR262" s="21"/>
      <c r="GS262" s="21"/>
      <c r="GT262" s="21"/>
    </row>
    <row r="263" spans="11:202" x14ac:dyDescent="0.3">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1"/>
      <c r="AZ263" s="21"/>
      <c r="BA263" s="21"/>
      <c r="BB263" s="21"/>
      <c r="BC263" s="21"/>
      <c r="BD263" s="21"/>
      <c r="BE263" s="21"/>
      <c r="BF263" s="21"/>
      <c r="BG263" s="21"/>
      <c r="BH263" s="21"/>
      <c r="BI263" s="21"/>
      <c r="BJ263" s="21"/>
      <c r="BK263" s="21"/>
      <c r="BL263" s="21"/>
      <c r="BM263" s="21"/>
      <c r="BN263" s="21"/>
      <c r="BO263" s="21"/>
      <c r="BP263" s="21"/>
      <c r="BQ263" s="21"/>
      <c r="BR263" s="21"/>
      <c r="BS263" s="28"/>
      <c r="BT263" s="28"/>
      <c r="BU263" s="28"/>
      <c r="BV263" s="28"/>
      <c r="BW263" s="28"/>
      <c r="BX263" s="28"/>
      <c r="BY263" s="28"/>
      <c r="BZ263" s="28"/>
      <c r="CA263" s="28"/>
      <c r="CB263" s="28"/>
      <c r="CC263" s="28"/>
      <c r="CD263" s="28"/>
      <c r="CE263" s="28"/>
      <c r="CF263" s="28"/>
      <c r="CG263" s="28"/>
      <c r="CH263" s="28"/>
      <c r="CI263" s="28"/>
      <c r="CJ263" s="28"/>
      <c r="CK263" s="28"/>
      <c r="CL263" s="28"/>
      <c r="CM263" s="28"/>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c r="DU263" s="21"/>
      <c r="DV263" s="21"/>
      <c r="DW263" s="21"/>
      <c r="DX263" s="21"/>
      <c r="DY263" s="21"/>
      <c r="DZ263" s="21"/>
      <c r="EA263" s="21"/>
      <c r="EB263" s="21"/>
      <c r="EC263" s="21"/>
      <c r="ED263" s="21"/>
      <c r="EE263" s="21"/>
      <c r="EF263" s="21"/>
      <c r="EG263" s="21"/>
      <c r="EH263" s="21"/>
      <c r="EI263" s="21"/>
      <c r="EJ263" s="21"/>
      <c r="EK263" s="21"/>
      <c r="EL263" s="21"/>
      <c r="EM263" s="21"/>
      <c r="EN263" s="21"/>
      <c r="EO263" s="21"/>
      <c r="EP263" s="21"/>
      <c r="EQ263" s="21"/>
      <c r="ER263" s="21"/>
      <c r="ES263" s="21"/>
      <c r="ET263" s="21"/>
      <c r="EU263" s="21"/>
      <c r="EV263" s="21"/>
      <c r="EW263" s="21"/>
      <c r="EX263" s="21"/>
      <c r="EY263" s="21"/>
      <c r="EZ263" s="21"/>
      <c r="FA263" s="21"/>
      <c r="FB263" s="21"/>
      <c r="FC263" s="21"/>
      <c r="FD263" s="21"/>
      <c r="FE263" s="21"/>
      <c r="FF263" s="21"/>
      <c r="FG263" s="21"/>
      <c r="FH263" s="21"/>
      <c r="FI263" s="21"/>
      <c r="FJ263" s="21"/>
      <c r="FK263" s="21"/>
      <c r="FL263" s="21"/>
      <c r="FM263" s="21"/>
      <c r="FN263" s="21"/>
      <c r="FO263" s="21"/>
      <c r="FP263" s="21"/>
      <c r="FQ263" s="21"/>
      <c r="FR263" s="21"/>
      <c r="FS263" s="21"/>
      <c r="FT263" s="21"/>
      <c r="FU263" s="21"/>
      <c r="FV263" s="21"/>
      <c r="FW263" s="21"/>
      <c r="FX263" s="21"/>
      <c r="FY263" s="21"/>
      <c r="FZ263" s="21"/>
      <c r="GA263" s="21"/>
      <c r="GB263" s="21"/>
      <c r="GC263" s="21"/>
      <c r="GD263" s="21"/>
      <c r="GE263" s="21"/>
      <c r="GF263" s="21"/>
      <c r="GG263" s="21"/>
      <c r="GH263" s="21"/>
      <c r="GI263" s="21"/>
      <c r="GJ263" s="21"/>
      <c r="GK263" s="21"/>
      <c r="GL263" s="21"/>
      <c r="GM263" s="21"/>
      <c r="GN263" s="21"/>
      <c r="GO263" s="21"/>
      <c r="GP263" s="21"/>
      <c r="GQ263" s="21"/>
      <c r="GR263" s="21"/>
      <c r="GS263" s="21"/>
      <c r="GT263" s="21"/>
    </row>
    <row r="264" spans="11:202" x14ac:dyDescent="0.3">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1"/>
      <c r="AZ264" s="21"/>
      <c r="BA264" s="21"/>
      <c r="BB264" s="21"/>
      <c r="BC264" s="21"/>
      <c r="BD264" s="21"/>
      <c r="BE264" s="21"/>
      <c r="BF264" s="21"/>
      <c r="BG264" s="21"/>
      <c r="BH264" s="21"/>
      <c r="BI264" s="21"/>
      <c r="BJ264" s="21"/>
      <c r="BK264" s="21"/>
      <c r="BL264" s="21"/>
      <c r="BM264" s="21"/>
      <c r="BN264" s="21"/>
      <c r="BO264" s="21"/>
      <c r="BP264" s="21"/>
      <c r="BQ264" s="21"/>
      <c r="BR264" s="21"/>
      <c r="BS264" s="28"/>
      <c r="BT264" s="28"/>
      <c r="BU264" s="28"/>
      <c r="BV264" s="28"/>
      <c r="BW264" s="28"/>
      <c r="BX264" s="28"/>
      <c r="BY264" s="28"/>
      <c r="BZ264" s="28"/>
      <c r="CA264" s="28"/>
      <c r="CB264" s="28"/>
      <c r="CC264" s="28"/>
      <c r="CD264" s="28"/>
      <c r="CE264" s="28"/>
      <c r="CF264" s="28"/>
      <c r="CG264" s="28"/>
      <c r="CH264" s="28"/>
      <c r="CI264" s="28"/>
      <c r="CJ264" s="28"/>
      <c r="CK264" s="28"/>
      <c r="CL264" s="28"/>
      <c r="CM264" s="28"/>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c r="DU264" s="21"/>
      <c r="DV264" s="21"/>
      <c r="DW264" s="21"/>
      <c r="DX264" s="21"/>
      <c r="DY264" s="21"/>
      <c r="DZ264" s="21"/>
      <c r="EA264" s="21"/>
      <c r="EB264" s="21"/>
      <c r="EC264" s="21"/>
      <c r="ED264" s="21"/>
      <c r="EE264" s="21"/>
      <c r="EF264" s="21"/>
      <c r="EG264" s="21"/>
      <c r="EH264" s="21"/>
      <c r="EI264" s="21"/>
      <c r="EJ264" s="21"/>
      <c r="EK264" s="21"/>
      <c r="EL264" s="21"/>
      <c r="EM264" s="21"/>
      <c r="EN264" s="21"/>
      <c r="EO264" s="21"/>
      <c r="EP264" s="21"/>
      <c r="EQ264" s="21"/>
      <c r="ER264" s="21"/>
      <c r="ES264" s="21"/>
      <c r="ET264" s="21"/>
      <c r="EU264" s="21"/>
      <c r="EV264" s="21"/>
      <c r="EW264" s="21"/>
      <c r="EX264" s="21"/>
      <c r="EY264" s="21"/>
      <c r="EZ264" s="21"/>
      <c r="FA264" s="21"/>
      <c r="FB264" s="21"/>
      <c r="FC264" s="21"/>
      <c r="FD264" s="21"/>
      <c r="FE264" s="21"/>
      <c r="FF264" s="21"/>
      <c r="FG264" s="21"/>
      <c r="FH264" s="21"/>
      <c r="FI264" s="21"/>
      <c r="FJ264" s="21"/>
      <c r="FK264" s="21"/>
      <c r="FL264" s="21"/>
      <c r="FM264" s="21"/>
      <c r="FN264" s="21"/>
      <c r="FO264" s="21"/>
      <c r="FP264" s="21"/>
      <c r="FQ264" s="21"/>
      <c r="FR264" s="21"/>
      <c r="FS264" s="21"/>
      <c r="FT264" s="21"/>
      <c r="FU264" s="21"/>
      <c r="FV264" s="21"/>
      <c r="FW264" s="21"/>
      <c r="FX264" s="21"/>
      <c r="FY264" s="21"/>
      <c r="FZ264" s="21"/>
      <c r="GA264" s="21"/>
      <c r="GB264" s="21"/>
      <c r="GC264" s="21"/>
      <c r="GD264" s="21"/>
      <c r="GE264" s="21"/>
      <c r="GF264" s="21"/>
      <c r="GG264" s="21"/>
      <c r="GH264" s="21"/>
      <c r="GI264" s="21"/>
      <c r="GJ264" s="21"/>
      <c r="GK264" s="21"/>
      <c r="GL264" s="21"/>
      <c r="GM264" s="21"/>
      <c r="GN264" s="21"/>
      <c r="GO264" s="21"/>
      <c r="GP264" s="21"/>
      <c r="GQ264" s="21"/>
      <c r="GR264" s="21"/>
      <c r="GS264" s="21"/>
      <c r="GT264" s="21"/>
    </row>
    <row r="265" spans="11:202" x14ac:dyDescent="0.3">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1"/>
      <c r="AZ265" s="21"/>
      <c r="BA265" s="21"/>
      <c r="BB265" s="21"/>
      <c r="BC265" s="21"/>
      <c r="BD265" s="21"/>
      <c r="BE265" s="21"/>
      <c r="BF265" s="21"/>
      <c r="BG265" s="21"/>
      <c r="BH265" s="21"/>
      <c r="BI265" s="21"/>
      <c r="BJ265" s="21"/>
      <c r="BK265" s="21"/>
      <c r="BL265" s="21"/>
      <c r="BM265" s="21"/>
      <c r="BN265" s="21"/>
      <c r="BO265" s="21"/>
      <c r="BP265" s="21"/>
      <c r="BQ265" s="21"/>
      <c r="BR265" s="21"/>
      <c r="BS265" s="28"/>
      <c r="BT265" s="28"/>
      <c r="BU265" s="28"/>
      <c r="BV265" s="28"/>
      <c r="BW265" s="28"/>
      <c r="BX265" s="28"/>
      <c r="BY265" s="28"/>
      <c r="BZ265" s="28"/>
      <c r="CA265" s="28"/>
      <c r="CB265" s="28"/>
      <c r="CC265" s="28"/>
      <c r="CD265" s="28"/>
      <c r="CE265" s="28"/>
      <c r="CF265" s="28"/>
      <c r="CG265" s="28"/>
      <c r="CH265" s="28"/>
      <c r="CI265" s="28"/>
      <c r="CJ265" s="28"/>
      <c r="CK265" s="28"/>
      <c r="CL265" s="28"/>
      <c r="CM265" s="28"/>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c r="DU265" s="21"/>
      <c r="DV265" s="21"/>
      <c r="DW265" s="21"/>
      <c r="DX265" s="21"/>
      <c r="DY265" s="21"/>
      <c r="DZ265" s="21"/>
      <c r="EA265" s="21"/>
      <c r="EB265" s="21"/>
      <c r="EC265" s="21"/>
      <c r="ED265" s="21"/>
      <c r="EE265" s="21"/>
      <c r="EF265" s="21"/>
      <c r="EG265" s="21"/>
      <c r="EH265" s="21"/>
      <c r="EI265" s="21"/>
      <c r="EJ265" s="21"/>
      <c r="EK265" s="21"/>
      <c r="EL265" s="21"/>
      <c r="EM265" s="21"/>
      <c r="EN265" s="21"/>
      <c r="EO265" s="21"/>
      <c r="EP265" s="21"/>
      <c r="EQ265" s="21"/>
      <c r="ER265" s="21"/>
      <c r="ES265" s="21"/>
      <c r="ET265" s="21"/>
      <c r="EU265" s="21"/>
      <c r="EV265" s="21"/>
      <c r="EW265" s="21"/>
      <c r="EX265" s="21"/>
      <c r="EY265" s="21"/>
      <c r="EZ265" s="21"/>
      <c r="FA265" s="21"/>
      <c r="FB265" s="21"/>
      <c r="FC265" s="21"/>
      <c r="FD265" s="21"/>
      <c r="FE265" s="21"/>
      <c r="FF265" s="21"/>
      <c r="FG265" s="21"/>
      <c r="FH265" s="21"/>
      <c r="FI265" s="21"/>
      <c r="FJ265" s="21"/>
      <c r="FK265" s="21"/>
      <c r="FL265" s="21"/>
      <c r="FM265" s="21"/>
      <c r="FN265" s="21"/>
      <c r="FO265" s="21"/>
      <c r="FP265" s="21"/>
      <c r="FQ265" s="21"/>
      <c r="FR265" s="21"/>
      <c r="FS265" s="21"/>
      <c r="FT265" s="21"/>
      <c r="FU265" s="21"/>
      <c r="FV265" s="21"/>
      <c r="FW265" s="21"/>
      <c r="FX265" s="21"/>
      <c r="FY265" s="21"/>
      <c r="FZ265" s="21"/>
      <c r="GA265" s="21"/>
      <c r="GB265" s="21"/>
      <c r="GC265" s="21"/>
      <c r="GD265" s="21"/>
      <c r="GE265" s="21"/>
      <c r="GF265" s="21"/>
      <c r="GG265" s="21"/>
      <c r="GH265" s="21"/>
      <c r="GI265" s="21"/>
      <c r="GJ265" s="21"/>
      <c r="GK265" s="21"/>
      <c r="GL265" s="21"/>
      <c r="GM265" s="21"/>
      <c r="GN265" s="21"/>
      <c r="GO265" s="21"/>
      <c r="GP265" s="21"/>
      <c r="GQ265" s="21"/>
      <c r="GR265" s="21"/>
      <c r="GS265" s="21"/>
      <c r="GT265" s="21"/>
    </row>
    <row r="266" spans="11:202" x14ac:dyDescent="0.3">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1"/>
      <c r="AZ266" s="21"/>
      <c r="BA266" s="21"/>
      <c r="BB266" s="21"/>
      <c r="BC266" s="21"/>
      <c r="BD266" s="21"/>
      <c r="BE266" s="21"/>
      <c r="BF266" s="21"/>
      <c r="BG266" s="21"/>
      <c r="BH266" s="21"/>
      <c r="BI266" s="21"/>
      <c r="BJ266" s="21"/>
      <c r="BK266" s="21"/>
      <c r="BL266" s="21"/>
      <c r="BM266" s="21"/>
      <c r="BN266" s="21"/>
      <c r="BO266" s="21"/>
      <c r="BP266" s="21"/>
      <c r="BQ266" s="21"/>
      <c r="BR266" s="21"/>
      <c r="BS266" s="28"/>
      <c r="BT266" s="28"/>
      <c r="BU266" s="28"/>
      <c r="BV266" s="28"/>
      <c r="BW266" s="28"/>
      <c r="BX266" s="28"/>
      <c r="BY266" s="28"/>
      <c r="BZ266" s="28"/>
      <c r="CA266" s="28"/>
      <c r="CB266" s="28"/>
      <c r="CC266" s="28"/>
      <c r="CD266" s="28"/>
      <c r="CE266" s="28"/>
      <c r="CF266" s="28"/>
      <c r="CG266" s="28"/>
      <c r="CH266" s="28"/>
      <c r="CI266" s="28"/>
      <c r="CJ266" s="28"/>
      <c r="CK266" s="28"/>
      <c r="CL266" s="28"/>
      <c r="CM266" s="28"/>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c r="DU266" s="21"/>
      <c r="DV266" s="21"/>
      <c r="DW266" s="21"/>
      <c r="DX266" s="21"/>
      <c r="DY266" s="21"/>
      <c r="DZ266" s="21"/>
      <c r="EA266" s="21"/>
      <c r="EB266" s="21"/>
      <c r="EC266" s="21"/>
      <c r="ED266" s="21"/>
      <c r="EE266" s="21"/>
      <c r="EF266" s="21"/>
      <c r="EG266" s="21"/>
      <c r="EH266" s="21"/>
      <c r="EI266" s="21"/>
      <c r="EJ266" s="21"/>
      <c r="EK266" s="21"/>
      <c r="EL266" s="21"/>
      <c r="EM266" s="21"/>
      <c r="EN266" s="21"/>
      <c r="EO266" s="21"/>
      <c r="EP266" s="21"/>
      <c r="EQ266" s="21"/>
      <c r="ER266" s="21"/>
      <c r="ES266" s="21"/>
      <c r="ET266" s="21"/>
      <c r="EU266" s="21"/>
      <c r="EV266" s="21"/>
      <c r="EW266" s="21"/>
      <c r="EX266" s="21"/>
      <c r="EY266" s="21"/>
      <c r="EZ266" s="21"/>
      <c r="FA266" s="21"/>
      <c r="FB266" s="21"/>
      <c r="FC266" s="21"/>
      <c r="FD266" s="21"/>
      <c r="FE266" s="21"/>
      <c r="FF266" s="21"/>
      <c r="FG266" s="21"/>
      <c r="FH266" s="21"/>
      <c r="FI266" s="21"/>
      <c r="FJ266" s="21"/>
      <c r="FK266" s="21"/>
      <c r="FL266" s="21"/>
      <c r="FM266" s="21"/>
      <c r="FN266" s="21"/>
      <c r="FO266" s="21"/>
      <c r="FP266" s="21"/>
      <c r="FQ266" s="21"/>
      <c r="FR266" s="21"/>
      <c r="FS266" s="21"/>
      <c r="FT266" s="21"/>
      <c r="FU266" s="21"/>
      <c r="FV266" s="21"/>
      <c r="FW266" s="21"/>
      <c r="FX266" s="21"/>
      <c r="FY266" s="21"/>
      <c r="FZ266" s="21"/>
      <c r="GA266" s="21"/>
      <c r="GB266" s="21"/>
      <c r="GC266" s="21"/>
      <c r="GD266" s="21"/>
      <c r="GE266" s="21"/>
      <c r="GF266" s="21"/>
      <c r="GG266" s="21"/>
      <c r="GH266" s="21"/>
      <c r="GI266" s="21"/>
      <c r="GJ266" s="21"/>
      <c r="GK266" s="21"/>
      <c r="GL266" s="21"/>
      <c r="GM266" s="21"/>
      <c r="GN266" s="21"/>
      <c r="GO266" s="21"/>
      <c r="GP266" s="21"/>
      <c r="GQ266" s="21"/>
      <c r="GR266" s="21"/>
      <c r="GS266" s="21"/>
      <c r="GT266" s="21"/>
    </row>
    <row r="267" spans="11:202" x14ac:dyDescent="0.3">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1"/>
      <c r="AZ267" s="21"/>
      <c r="BA267" s="21"/>
      <c r="BB267" s="21"/>
      <c r="BC267" s="21"/>
      <c r="BD267" s="21"/>
      <c r="BE267" s="21"/>
      <c r="BF267" s="21"/>
      <c r="BG267" s="21"/>
      <c r="BH267" s="21"/>
      <c r="BI267" s="21"/>
      <c r="BJ267" s="21"/>
      <c r="BK267" s="21"/>
      <c r="BL267" s="21"/>
      <c r="BM267" s="21"/>
      <c r="BN267" s="21"/>
      <c r="BO267" s="21"/>
      <c r="BP267" s="21"/>
      <c r="BQ267" s="21"/>
      <c r="BR267" s="21"/>
      <c r="BS267" s="28"/>
      <c r="BT267" s="28"/>
      <c r="BU267" s="28"/>
      <c r="BV267" s="28"/>
      <c r="BW267" s="28"/>
      <c r="BX267" s="28"/>
      <c r="BY267" s="28"/>
      <c r="BZ267" s="28"/>
      <c r="CA267" s="28"/>
      <c r="CB267" s="28"/>
      <c r="CC267" s="28"/>
      <c r="CD267" s="28"/>
      <c r="CE267" s="28"/>
      <c r="CF267" s="28"/>
      <c r="CG267" s="28"/>
      <c r="CH267" s="28"/>
      <c r="CI267" s="28"/>
      <c r="CJ267" s="28"/>
      <c r="CK267" s="28"/>
      <c r="CL267" s="28"/>
      <c r="CM267" s="28"/>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c r="DU267" s="21"/>
      <c r="DV267" s="21"/>
      <c r="DW267" s="21"/>
      <c r="DX267" s="21"/>
      <c r="DY267" s="21"/>
      <c r="DZ267" s="21"/>
      <c r="EA267" s="21"/>
      <c r="EB267" s="21"/>
      <c r="EC267" s="21"/>
      <c r="ED267" s="21"/>
      <c r="EE267" s="21"/>
      <c r="EF267" s="21"/>
      <c r="EG267" s="21"/>
      <c r="EH267" s="21"/>
      <c r="EI267" s="21"/>
      <c r="EJ267" s="21"/>
      <c r="EK267" s="21"/>
      <c r="EL267" s="21"/>
      <c r="EM267" s="21"/>
      <c r="EN267" s="21"/>
      <c r="EO267" s="21"/>
      <c r="EP267" s="21"/>
      <c r="EQ267" s="21"/>
      <c r="ER267" s="21"/>
      <c r="ES267" s="21"/>
      <c r="ET267" s="21"/>
      <c r="EU267" s="21"/>
      <c r="EV267" s="21"/>
      <c r="EW267" s="21"/>
      <c r="EX267" s="21"/>
      <c r="EY267" s="21"/>
      <c r="EZ267" s="21"/>
      <c r="FA267" s="21"/>
      <c r="FB267" s="21"/>
      <c r="FC267" s="21"/>
      <c r="FD267" s="21"/>
      <c r="FE267" s="21"/>
      <c r="FF267" s="21"/>
      <c r="FG267" s="21"/>
      <c r="FH267" s="21"/>
      <c r="FI267" s="21"/>
      <c r="FJ267" s="21"/>
      <c r="FK267" s="21"/>
      <c r="FL267" s="21"/>
      <c r="FM267" s="21"/>
      <c r="FN267" s="21"/>
      <c r="FO267" s="21"/>
      <c r="FP267" s="21"/>
      <c r="FQ267" s="21"/>
      <c r="FR267" s="21"/>
      <c r="FS267" s="21"/>
      <c r="FT267" s="21"/>
      <c r="FU267" s="21"/>
      <c r="FV267" s="21"/>
      <c r="FW267" s="21"/>
      <c r="FX267" s="21"/>
      <c r="FY267" s="21"/>
      <c r="FZ267" s="21"/>
      <c r="GA267" s="21"/>
      <c r="GB267" s="21"/>
      <c r="GC267" s="21"/>
      <c r="GD267" s="21"/>
      <c r="GE267" s="21"/>
      <c r="GF267" s="21"/>
      <c r="GG267" s="21"/>
      <c r="GH267" s="21"/>
      <c r="GI267" s="21"/>
      <c r="GJ267" s="21"/>
      <c r="GK267" s="21"/>
      <c r="GL267" s="21"/>
      <c r="GM267" s="21"/>
      <c r="GN267" s="21"/>
      <c r="GO267" s="21"/>
      <c r="GP267" s="21"/>
      <c r="GQ267" s="21"/>
      <c r="GR267" s="21"/>
      <c r="GS267" s="21"/>
      <c r="GT267" s="21"/>
    </row>
    <row r="268" spans="11:202" x14ac:dyDescent="0.3">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1"/>
      <c r="AZ268" s="21"/>
      <c r="BA268" s="21"/>
      <c r="BB268" s="21"/>
      <c r="BC268" s="21"/>
      <c r="BD268" s="21"/>
      <c r="BE268" s="21"/>
      <c r="BF268" s="21"/>
      <c r="BG268" s="21"/>
      <c r="BH268" s="21"/>
      <c r="BI268" s="21"/>
      <c r="BJ268" s="21"/>
      <c r="BK268" s="21"/>
      <c r="BL268" s="21"/>
      <c r="BM268" s="21"/>
      <c r="BN268" s="21"/>
      <c r="BO268" s="21"/>
      <c r="BP268" s="21"/>
      <c r="BQ268" s="21"/>
      <c r="BR268" s="21"/>
      <c r="BS268" s="28"/>
      <c r="BT268" s="28"/>
      <c r="BU268" s="28"/>
      <c r="BV268" s="28"/>
      <c r="BW268" s="28"/>
      <c r="BX268" s="28"/>
      <c r="BY268" s="28"/>
      <c r="BZ268" s="28"/>
      <c r="CA268" s="28"/>
      <c r="CB268" s="28"/>
      <c r="CC268" s="28"/>
      <c r="CD268" s="28"/>
      <c r="CE268" s="28"/>
      <c r="CF268" s="28"/>
      <c r="CG268" s="28"/>
      <c r="CH268" s="28"/>
      <c r="CI268" s="28"/>
      <c r="CJ268" s="28"/>
      <c r="CK268" s="28"/>
      <c r="CL268" s="28"/>
      <c r="CM268" s="28"/>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c r="DU268" s="21"/>
      <c r="DV268" s="21"/>
      <c r="DW268" s="21"/>
      <c r="DX268" s="21"/>
      <c r="DY268" s="21"/>
      <c r="DZ268" s="21"/>
      <c r="EA268" s="21"/>
      <c r="EB268" s="21"/>
      <c r="EC268" s="21"/>
      <c r="ED268" s="21"/>
      <c r="EE268" s="21"/>
      <c r="EF268" s="21"/>
      <c r="EG268" s="21"/>
      <c r="EH268" s="21"/>
      <c r="EI268" s="21"/>
      <c r="EJ268" s="21"/>
      <c r="EK268" s="21"/>
      <c r="EL268" s="21"/>
      <c r="EM268" s="21"/>
      <c r="EN268" s="21"/>
      <c r="EO268" s="21"/>
      <c r="EP268" s="21"/>
      <c r="EQ268" s="21"/>
      <c r="ER268" s="21"/>
      <c r="ES268" s="21"/>
      <c r="ET268" s="21"/>
      <c r="EU268" s="21"/>
      <c r="EV268" s="21"/>
      <c r="EW268" s="21"/>
      <c r="EX268" s="21"/>
      <c r="EY268" s="21"/>
      <c r="EZ268" s="21"/>
      <c r="FA268" s="21"/>
      <c r="FB268" s="21"/>
      <c r="FC268" s="21"/>
      <c r="FD268" s="21"/>
      <c r="FE268" s="21"/>
      <c r="FF268" s="21"/>
      <c r="FG268" s="21"/>
      <c r="FH268" s="21"/>
      <c r="FI268" s="21"/>
      <c r="FJ268" s="21"/>
      <c r="FK268" s="21"/>
      <c r="FL268" s="21"/>
      <c r="FM268" s="21"/>
      <c r="FN268" s="21"/>
      <c r="FO268" s="21"/>
      <c r="FP268" s="21"/>
      <c r="FQ268" s="21"/>
      <c r="FR268" s="21"/>
      <c r="FS268" s="21"/>
      <c r="FT268" s="21"/>
      <c r="FU268" s="21"/>
      <c r="FV268" s="21"/>
      <c r="FW268" s="21"/>
      <c r="FX268" s="21"/>
      <c r="FY268" s="21"/>
      <c r="FZ268" s="21"/>
      <c r="GA268" s="21"/>
      <c r="GB268" s="21"/>
      <c r="GC268" s="21"/>
      <c r="GD268" s="21"/>
      <c r="GE268" s="21"/>
      <c r="GF268" s="21"/>
      <c r="GG268" s="21"/>
      <c r="GH268" s="21"/>
      <c r="GI268" s="21"/>
      <c r="GJ268" s="21"/>
      <c r="GK268" s="21"/>
      <c r="GL268" s="21"/>
      <c r="GM268" s="21"/>
      <c r="GN268" s="21"/>
      <c r="GO268" s="21"/>
      <c r="GP268" s="21"/>
      <c r="GQ268" s="21"/>
      <c r="GR268" s="21"/>
      <c r="GS268" s="21"/>
      <c r="GT268" s="21"/>
    </row>
    <row r="269" spans="11:202" x14ac:dyDescent="0.3">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1"/>
      <c r="AZ269" s="21"/>
      <c r="BA269" s="21"/>
      <c r="BB269" s="21"/>
      <c r="BC269" s="21"/>
      <c r="BD269" s="21"/>
      <c r="BE269" s="21"/>
      <c r="BF269" s="21"/>
      <c r="BG269" s="21"/>
      <c r="BH269" s="21"/>
      <c r="BI269" s="21"/>
      <c r="BJ269" s="21"/>
      <c r="BK269" s="21"/>
      <c r="BL269" s="21"/>
      <c r="BM269" s="21"/>
      <c r="BN269" s="21"/>
      <c r="BO269" s="21"/>
      <c r="BP269" s="21"/>
      <c r="BQ269" s="21"/>
      <c r="BR269" s="21"/>
      <c r="BS269" s="28"/>
      <c r="BT269" s="28"/>
      <c r="BU269" s="28"/>
      <c r="BV269" s="28"/>
      <c r="BW269" s="28"/>
      <c r="BX269" s="28"/>
      <c r="BY269" s="28"/>
      <c r="BZ269" s="28"/>
      <c r="CA269" s="28"/>
      <c r="CB269" s="28"/>
      <c r="CC269" s="28"/>
      <c r="CD269" s="28"/>
      <c r="CE269" s="28"/>
      <c r="CF269" s="28"/>
      <c r="CG269" s="28"/>
      <c r="CH269" s="28"/>
      <c r="CI269" s="28"/>
      <c r="CJ269" s="28"/>
      <c r="CK269" s="28"/>
      <c r="CL269" s="28"/>
      <c r="CM269" s="28"/>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c r="DU269" s="21"/>
      <c r="DV269" s="21"/>
      <c r="DW269" s="21"/>
      <c r="DX269" s="21"/>
      <c r="DY269" s="21"/>
      <c r="DZ269" s="21"/>
      <c r="EA269" s="21"/>
      <c r="EB269" s="21"/>
      <c r="EC269" s="21"/>
      <c r="ED269" s="21"/>
      <c r="EE269" s="21"/>
      <c r="EF269" s="21"/>
      <c r="EG269" s="21"/>
      <c r="EH269" s="21"/>
      <c r="EI269" s="21"/>
      <c r="EJ269" s="21"/>
      <c r="EK269" s="21"/>
      <c r="EL269" s="21"/>
      <c r="EM269" s="21"/>
      <c r="EN269" s="21"/>
      <c r="EO269" s="21"/>
      <c r="EP269" s="21"/>
      <c r="EQ269" s="21"/>
      <c r="ER269" s="21"/>
      <c r="ES269" s="21"/>
      <c r="ET269" s="21"/>
      <c r="EU269" s="21"/>
      <c r="EV269" s="21"/>
      <c r="EW269" s="21"/>
      <c r="EX269" s="21"/>
      <c r="EY269" s="21"/>
      <c r="EZ269" s="21"/>
      <c r="FA269" s="21"/>
      <c r="FB269" s="21"/>
      <c r="FC269" s="21"/>
      <c r="FD269" s="21"/>
      <c r="FE269" s="21"/>
      <c r="FF269" s="21"/>
      <c r="FG269" s="21"/>
      <c r="FH269" s="21"/>
      <c r="FI269" s="21"/>
      <c r="FJ269" s="21"/>
      <c r="FK269" s="21"/>
      <c r="FL269" s="21"/>
      <c r="FM269" s="21"/>
      <c r="FN269" s="21"/>
      <c r="FO269" s="21"/>
      <c r="FP269" s="21"/>
      <c r="FQ269" s="21"/>
      <c r="FR269" s="21"/>
      <c r="FS269" s="21"/>
      <c r="FT269" s="21"/>
      <c r="FU269" s="21"/>
      <c r="FV269" s="21"/>
      <c r="FW269" s="21"/>
      <c r="FX269" s="21"/>
      <c r="FY269" s="21"/>
      <c r="FZ269" s="21"/>
      <c r="GA269" s="21"/>
      <c r="GB269" s="21"/>
      <c r="GC269" s="21"/>
      <c r="GD269" s="21"/>
      <c r="GE269" s="21"/>
      <c r="GF269" s="21"/>
      <c r="GG269" s="21"/>
      <c r="GH269" s="21"/>
      <c r="GI269" s="21"/>
      <c r="GJ269" s="21"/>
      <c r="GK269" s="21"/>
      <c r="GL269" s="21"/>
      <c r="GM269" s="21"/>
      <c r="GN269" s="21"/>
      <c r="GO269" s="21"/>
      <c r="GP269" s="21"/>
      <c r="GQ269" s="21"/>
      <c r="GR269" s="21"/>
      <c r="GS269" s="21"/>
      <c r="GT269" s="21"/>
    </row>
    <row r="270" spans="11:202" x14ac:dyDescent="0.3">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1"/>
      <c r="AZ270" s="21"/>
      <c r="BA270" s="21"/>
      <c r="BB270" s="21"/>
      <c r="BC270" s="21"/>
      <c r="BD270" s="21"/>
      <c r="BE270" s="21"/>
      <c r="BF270" s="21"/>
      <c r="BG270" s="21"/>
      <c r="BH270" s="21"/>
      <c r="BI270" s="21"/>
      <c r="BJ270" s="21"/>
      <c r="BK270" s="21"/>
      <c r="BL270" s="21"/>
      <c r="BM270" s="21"/>
      <c r="BN270" s="21"/>
      <c r="BO270" s="21"/>
      <c r="BP270" s="21"/>
      <c r="BQ270" s="21"/>
      <c r="BR270" s="21"/>
      <c r="BS270" s="28"/>
      <c r="BT270" s="28"/>
      <c r="BU270" s="28"/>
      <c r="BV270" s="28"/>
      <c r="BW270" s="28"/>
      <c r="BX270" s="28"/>
      <c r="BY270" s="28"/>
      <c r="BZ270" s="28"/>
      <c r="CA270" s="28"/>
      <c r="CB270" s="28"/>
      <c r="CC270" s="28"/>
      <c r="CD270" s="28"/>
      <c r="CE270" s="28"/>
      <c r="CF270" s="28"/>
      <c r="CG270" s="28"/>
      <c r="CH270" s="28"/>
      <c r="CI270" s="28"/>
      <c r="CJ270" s="28"/>
      <c r="CK270" s="28"/>
      <c r="CL270" s="28"/>
      <c r="CM270" s="28"/>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c r="DU270" s="21"/>
      <c r="DV270" s="21"/>
      <c r="DW270" s="21"/>
      <c r="DX270" s="21"/>
      <c r="DY270" s="21"/>
      <c r="DZ270" s="21"/>
      <c r="EA270" s="21"/>
      <c r="EB270" s="21"/>
      <c r="EC270" s="21"/>
      <c r="ED270" s="21"/>
      <c r="EE270" s="21"/>
      <c r="EF270" s="21"/>
      <c r="EG270" s="21"/>
      <c r="EH270" s="21"/>
      <c r="EI270" s="21"/>
      <c r="EJ270" s="21"/>
      <c r="EK270" s="21"/>
      <c r="EL270" s="21"/>
      <c r="EM270" s="21"/>
      <c r="EN270" s="21"/>
      <c r="EO270" s="21"/>
      <c r="EP270" s="21"/>
      <c r="EQ270" s="21"/>
      <c r="ER270" s="21"/>
      <c r="ES270" s="21"/>
      <c r="ET270" s="21"/>
      <c r="EU270" s="21"/>
      <c r="EV270" s="21"/>
      <c r="EW270" s="21"/>
      <c r="EX270" s="21"/>
      <c r="EY270" s="21"/>
      <c r="EZ270" s="21"/>
      <c r="FA270" s="21"/>
      <c r="FB270" s="21"/>
      <c r="FC270" s="21"/>
      <c r="FD270" s="21"/>
      <c r="FE270" s="21"/>
      <c r="FF270" s="21"/>
      <c r="FG270" s="21"/>
      <c r="FH270" s="21"/>
      <c r="FI270" s="21"/>
      <c r="FJ270" s="21"/>
      <c r="FK270" s="21"/>
      <c r="FL270" s="21"/>
      <c r="FM270" s="21"/>
      <c r="FN270" s="21"/>
      <c r="FO270" s="21"/>
      <c r="FP270" s="21"/>
      <c r="FQ270" s="21"/>
      <c r="FR270" s="21"/>
      <c r="FS270" s="21"/>
      <c r="FT270" s="21"/>
      <c r="FU270" s="21"/>
      <c r="FV270" s="21"/>
      <c r="FW270" s="21"/>
      <c r="FX270" s="21"/>
      <c r="FY270" s="21"/>
      <c r="FZ270" s="21"/>
      <c r="GA270" s="21"/>
      <c r="GB270" s="21"/>
      <c r="GC270" s="21"/>
      <c r="GD270" s="21"/>
      <c r="GE270" s="21"/>
      <c r="GF270" s="21"/>
      <c r="GG270" s="21"/>
      <c r="GH270" s="21"/>
      <c r="GI270" s="21"/>
      <c r="GJ270" s="21"/>
      <c r="GK270" s="21"/>
      <c r="GL270" s="21"/>
      <c r="GM270" s="21"/>
      <c r="GN270" s="21"/>
      <c r="GO270" s="21"/>
      <c r="GP270" s="21"/>
      <c r="GQ270" s="21"/>
      <c r="GR270" s="21"/>
      <c r="GS270" s="21"/>
      <c r="GT270" s="21"/>
    </row>
    <row r="271" spans="11:202" x14ac:dyDescent="0.3">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1"/>
      <c r="AZ271" s="21"/>
      <c r="BA271" s="21"/>
      <c r="BB271" s="21"/>
      <c r="BC271" s="21"/>
      <c r="BD271" s="21"/>
      <c r="BE271" s="21"/>
      <c r="BF271" s="21"/>
      <c r="BG271" s="21"/>
      <c r="BH271" s="21"/>
      <c r="BI271" s="21"/>
      <c r="BJ271" s="21"/>
      <c r="BK271" s="21"/>
      <c r="BL271" s="21"/>
      <c r="BM271" s="21"/>
      <c r="BN271" s="21"/>
      <c r="BO271" s="21"/>
      <c r="BP271" s="21"/>
      <c r="BQ271" s="21"/>
      <c r="BR271" s="21"/>
      <c r="BS271" s="28"/>
      <c r="BT271" s="28"/>
      <c r="BU271" s="28"/>
      <c r="BV271" s="28"/>
      <c r="BW271" s="28"/>
      <c r="BX271" s="28"/>
      <c r="BY271" s="28"/>
      <c r="BZ271" s="28"/>
      <c r="CA271" s="28"/>
      <c r="CB271" s="28"/>
      <c r="CC271" s="28"/>
      <c r="CD271" s="28"/>
      <c r="CE271" s="28"/>
      <c r="CF271" s="28"/>
      <c r="CG271" s="28"/>
      <c r="CH271" s="28"/>
      <c r="CI271" s="28"/>
      <c r="CJ271" s="28"/>
      <c r="CK271" s="28"/>
      <c r="CL271" s="28"/>
      <c r="CM271" s="28"/>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c r="DU271" s="21"/>
      <c r="DV271" s="21"/>
      <c r="DW271" s="21"/>
      <c r="DX271" s="21"/>
      <c r="DY271" s="21"/>
      <c r="DZ271" s="21"/>
      <c r="EA271" s="21"/>
      <c r="EB271" s="21"/>
      <c r="EC271" s="21"/>
      <c r="ED271" s="21"/>
      <c r="EE271" s="21"/>
      <c r="EF271" s="21"/>
      <c r="EG271" s="21"/>
      <c r="EH271" s="21"/>
      <c r="EI271" s="21"/>
      <c r="EJ271" s="21"/>
      <c r="EK271" s="21"/>
      <c r="EL271" s="21"/>
      <c r="EM271" s="21"/>
      <c r="EN271" s="21"/>
      <c r="EO271" s="21"/>
      <c r="EP271" s="21"/>
      <c r="EQ271" s="21"/>
      <c r="ER271" s="21"/>
      <c r="ES271" s="21"/>
      <c r="ET271" s="21"/>
      <c r="EU271" s="21"/>
      <c r="EV271" s="21"/>
      <c r="EW271" s="21"/>
      <c r="EX271" s="21"/>
      <c r="EY271" s="21"/>
      <c r="EZ271" s="21"/>
      <c r="FA271" s="21"/>
      <c r="FB271" s="21"/>
      <c r="FC271" s="21"/>
      <c r="FD271" s="21"/>
      <c r="FE271" s="21"/>
      <c r="FF271" s="21"/>
      <c r="FG271" s="21"/>
      <c r="FH271" s="21"/>
      <c r="FI271" s="21"/>
      <c r="FJ271" s="21"/>
      <c r="FK271" s="21"/>
      <c r="FL271" s="21"/>
      <c r="FM271" s="21"/>
      <c r="FN271" s="21"/>
      <c r="FO271" s="21"/>
      <c r="FP271" s="21"/>
      <c r="FQ271" s="21"/>
      <c r="FR271" s="21"/>
      <c r="FS271" s="21"/>
      <c r="FT271" s="21"/>
      <c r="FU271" s="21"/>
      <c r="FV271" s="21"/>
      <c r="FW271" s="21"/>
      <c r="FX271" s="21"/>
      <c r="FY271" s="21"/>
      <c r="FZ271" s="21"/>
      <c r="GA271" s="21"/>
      <c r="GB271" s="21"/>
      <c r="GC271" s="21"/>
      <c r="GD271" s="21"/>
      <c r="GE271" s="21"/>
      <c r="GF271" s="21"/>
      <c r="GG271" s="21"/>
      <c r="GH271" s="21"/>
      <c r="GI271" s="21"/>
      <c r="GJ271" s="21"/>
      <c r="GK271" s="21"/>
      <c r="GL271" s="21"/>
      <c r="GM271" s="21"/>
      <c r="GN271" s="21"/>
      <c r="GO271" s="21"/>
      <c r="GP271" s="21"/>
      <c r="GQ271" s="21"/>
      <c r="GR271" s="21"/>
      <c r="GS271" s="21"/>
      <c r="GT271" s="21"/>
    </row>
    <row r="272" spans="11:202" x14ac:dyDescent="0.3">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1"/>
      <c r="AZ272" s="21"/>
      <c r="BA272" s="21"/>
      <c r="BB272" s="21"/>
      <c r="BC272" s="21"/>
      <c r="BD272" s="21"/>
      <c r="BE272" s="21"/>
      <c r="BF272" s="21"/>
      <c r="BG272" s="21"/>
      <c r="BH272" s="21"/>
      <c r="BI272" s="21"/>
      <c r="BJ272" s="21"/>
      <c r="BK272" s="21"/>
      <c r="BL272" s="21"/>
      <c r="BM272" s="21"/>
      <c r="BN272" s="21"/>
      <c r="BO272" s="21"/>
      <c r="BP272" s="21"/>
      <c r="BQ272" s="21"/>
      <c r="BR272" s="21"/>
      <c r="BS272" s="28"/>
      <c r="BT272" s="28"/>
      <c r="BU272" s="28"/>
      <c r="BV272" s="28"/>
      <c r="BW272" s="28"/>
      <c r="BX272" s="28"/>
      <c r="BY272" s="28"/>
      <c r="BZ272" s="28"/>
      <c r="CA272" s="28"/>
      <c r="CB272" s="28"/>
      <c r="CC272" s="28"/>
      <c r="CD272" s="28"/>
      <c r="CE272" s="28"/>
      <c r="CF272" s="28"/>
      <c r="CG272" s="28"/>
      <c r="CH272" s="28"/>
      <c r="CI272" s="28"/>
      <c r="CJ272" s="28"/>
      <c r="CK272" s="28"/>
      <c r="CL272" s="28"/>
      <c r="CM272" s="28"/>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c r="DU272" s="21"/>
      <c r="DV272" s="21"/>
      <c r="DW272" s="21"/>
      <c r="DX272" s="21"/>
      <c r="DY272" s="21"/>
      <c r="DZ272" s="21"/>
      <c r="EA272" s="21"/>
      <c r="EB272" s="21"/>
      <c r="EC272" s="21"/>
      <c r="ED272" s="21"/>
      <c r="EE272" s="21"/>
      <c r="EF272" s="21"/>
      <c r="EG272" s="21"/>
      <c r="EH272" s="21"/>
      <c r="EI272" s="21"/>
      <c r="EJ272" s="21"/>
      <c r="EK272" s="21"/>
      <c r="EL272" s="21"/>
      <c r="EM272" s="21"/>
      <c r="EN272" s="21"/>
      <c r="EO272" s="21"/>
      <c r="EP272" s="21"/>
      <c r="EQ272" s="21"/>
      <c r="ER272" s="21"/>
      <c r="ES272" s="21"/>
      <c r="ET272" s="21"/>
      <c r="EU272" s="21"/>
      <c r="EV272" s="21"/>
      <c r="EW272" s="21"/>
      <c r="EX272" s="21"/>
      <c r="EY272" s="21"/>
      <c r="EZ272" s="21"/>
      <c r="FA272" s="21"/>
      <c r="FB272" s="21"/>
      <c r="FC272" s="21"/>
      <c r="FD272" s="21"/>
      <c r="FE272" s="21"/>
      <c r="FF272" s="21"/>
      <c r="FG272" s="21"/>
      <c r="FH272" s="21"/>
      <c r="FI272" s="21"/>
      <c r="FJ272" s="21"/>
      <c r="FK272" s="21"/>
      <c r="FL272" s="21"/>
      <c r="FM272" s="21"/>
      <c r="FN272" s="21"/>
      <c r="FO272" s="21"/>
      <c r="FP272" s="21"/>
      <c r="FQ272" s="21"/>
      <c r="FR272" s="21"/>
      <c r="FS272" s="21"/>
      <c r="FT272" s="21"/>
      <c r="FU272" s="21"/>
      <c r="FV272" s="21"/>
      <c r="FW272" s="21"/>
      <c r="FX272" s="21"/>
      <c r="FY272" s="21"/>
      <c r="FZ272" s="21"/>
      <c r="GA272" s="21"/>
      <c r="GB272" s="21"/>
      <c r="GC272" s="21"/>
      <c r="GD272" s="21"/>
      <c r="GE272" s="21"/>
      <c r="GF272" s="21"/>
      <c r="GG272" s="21"/>
      <c r="GH272" s="21"/>
      <c r="GI272" s="21"/>
      <c r="GJ272" s="21"/>
      <c r="GK272" s="21"/>
      <c r="GL272" s="21"/>
      <c r="GM272" s="21"/>
      <c r="GN272" s="21"/>
      <c r="GO272" s="21"/>
      <c r="GP272" s="21"/>
      <c r="GQ272" s="21"/>
      <c r="GR272" s="21"/>
      <c r="GS272" s="21"/>
      <c r="GT272" s="21"/>
    </row>
    <row r="273" spans="11:202" x14ac:dyDescent="0.3">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1"/>
      <c r="AZ273" s="21"/>
      <c r="BA273" s="21"/>
      <c r="BB273" s="21"/>
      <c r="BC273" s="21"/>
      <c r="BD273" s="21"/>
      <c r="BE273" s="21"/>
      <c r="BF273" s="21"/>
      <c r="BG273" s="21"/>
      <c r="BH273" s="21"/>
      <c r="BI273" s="21"/>
      <c r="BJ273" s="21"/>
      <c r="BK273" s="21"/>
      <c r="BL273" s="21"/>
      <c r="BM273" s="21"/>
      <c r="BN273" s="21"/>
      <c r="BO273" s="21"/>
      <c r="BP273" s="21"/>
      <c r="BQ273" s="21"/>
      <c r="BR273" s="21"/>
      <c r="BS273" s="28"/>
      <c r="BT273" s="28"/>
      <c r="BU273" s="28"/>
      <c r="BV273" s="28"/>
      <c r="BW273" s="28"/>
      <c r="BX273" s="28"/>
      <c r="BY273" s="28"/>
      <c r="BZ273" s="28"/>
      <c r="CA273" s="28"/>
      <c r="CB273" s="28"/>
      <c r="CC273" s="28"/>
      <c r="CD273" s="28"/>
      <c r="CE273" s="28"/>
      <c r="CF273" s="28"/>
      <c r="CG273" s="28"/>
      <c r="CH273" s="28"/>
      <c r="CI273" s="28"/>
      <c r="CJ273" s="28"/>
      <c r="CK273" s="28"/>
      <c r="CL273" s="28"/>
      <c r="CM273" s="28"/>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c r="DU273" s="21"/>
      <c r="DV273" s="21"/>
      <c r="DW273" s="21"/>
      <c r="DX273" s="21"/>
      <c r="DY273" s="21"/>
      <c r="DZ273" s="21"/>
      <c r="EA273" s="21"/>
      <c r="EB273" s="21"/>
      <c r="EC273" s="21"/>
      <c r="ED273" s="21"/>
      <c r="EE273" s="21"/>
      <c r="EF273" s="21"/>
      <c r="EG273" s="21"/>
      <c r="EH273" s="21"/>
      <c r="EI273" s="21"/>
      <c r="EJ273" s="21"/>
      <c r="EK273" s="21"/>
      <c r="EL273" s="21"/>
      <c r="EM273" s="21"/>
      <c r="EN273" s="21"/>
      <c r="EO273" s="21"/>
      <c r="EP273" s="21"/>
      <c r="EQ273" s="21"/>
      <c r="ER273" s="21"/>
      <c r="ES273" s="21"/>
      <c r="ET273" s="21"/>
      <c r="EU273" s="21"/>
      <c r="EV273" s="21"/>
      <c r="EW273" s="21"/>
      <c r="EX273" s="21"/>
      <c r="EY273" s="21"/>
      <c r="EZ273" s="21"/>
      <c r="FA273" s="21"/>
      <c r="FB273" s="21"/>
      <c r="FC273" s="21"/>
      <c r="FD273" s="21"/>
      <c r="FE273" s="21"/>
      <c r="FF273" s="21"/>
      <c r="FG273" s="21"/>
      <c r="FH273" s="21"/>
      <c r="FI273" s="21"/>
      <c r="FJ273" s="21"/>
      <c r="FK273" s="21"/>
      <c r="FL273" s="21"/>
      <c r="FM273" s="21"/>
      <c r="FN273" s="21"/>
      <c r="FO273" s="21"/>
      <c r="FP273" s="21"/>
      <c r="FQ273" s="21"/>
      <c r="FR273" s="21"/>
      <c r="FS273" s="21"/>
      <c r="FT273" s="21"/>
      <c r="FU273" s="21"/>
      <c r="FV273" s="21"/>
      <c r="FW273" s="21"/>
      <c r="FX273" s="21"/>
      <c r="FY273" s="21"/>
      <c r="FZ273" s="21"/>
      <c r="GA273" s="21"/>
      <c r="GB273" s="21"/>
      <c r="GC273" s="21"/>
      <c r="GD273" s="21"/>
      <c r="GE273" s="21"/>
      <c r="GF273" s="21"/>
      <c r="GG273" s="21"/>
      <c r="GH273" s="21"/>
      <c r="GI273" s="21"/>
      <c r="GJ273" s="21"/>
      <c r="GK273" s="21"/>
      <c r="GL273" s="21"/>
      <c r="GM273" s="21"/>
      <c r="GN273" s="21"/>
      <c r="GO273" s="21"/>
      <c r="GP273" s="21"/>
      <c r="GQ273" s="21"/>
      <c r="GR273" s="21"/>
      <c r="GS273" s="21"/>
      <c r="GT273" s="21"/>
    </row>
    <row r="274" spans="11:202" x14ac:dyDescent="0.3">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1"/>
      <c r="AZ274" s="21"/>
      <c r="BA274" s="21"/>
      <c r="BB274" s="21"/>
      <c r="BC274" s="21"/>
      <c r="BD274" s="21"/>
      <c r="BE274" s="21"/>
      <c r="BF274" s="21"/>
      <c r="BG274" s="21"/>
      <c r="BH274" s="21"/>
      <c r="BI274" s="21"/>
      <c r="BJ274" s="21"/>
      <c r="BK274" s="21"/>
      <c r="BL274" s="21"/>
      <c r="BM274" s="21"/>
      <c r="BN274" s="21"/>
      <c r="BO274" s="21"/>
      <c r="BP274" s="21"/>
      <c r="BQ274" s="21"/>
      <c r="BR274" s="21"/>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c r="DU274" s="21"/>
      <c r="DV274" s="21"/>
      <c r="DW274" s="21"/>
      <c r="DX274" s="21"/>
      <c r="DY274" s="21"/>
      <c r="DZ274" s="21"/>
      <c r="EA274" s="21"/>
      <c r="EB274" s="21"/>
      <c r="EC274" s="21"/>
      <c r="ED274" s="21"/>
      <c r="EE274" s="21"/>
      <c r="EF274" s="21"/>
      <c r="EG274" s="21"/>
      <c r="EH274" s="21"/>
      <c r="EI274" s="21"/>
      <c r="EJ274" s="21"/>
      <c r="EK274" s="21"/>
      <c r="EL274" s="21"/>
      <c r="EM274" s="21"/>
      <c r="EN274" s="21"/>
      <c r="EO274" s="21"/>
      <c r="EP274" s="21"/>
      <c r="EQ274" s="21"/>
      <c r="ER274" s="21"/>
      <c r="ES274" s="21"/>
      <c r="ET274" s="21"/>
      <c r="EU274" s="21"/>
      <c r="EV274" s="21"/>
      <c r="EW274" s="21"/>
      <c r="EX274" s="21"/>
      <c r="EY274" s="21"/>
      <c r="EZ274" s="21"/>
      <c r="FA274" s="21"/>
      <c r="FB274" s="21"/>
      <c r="FC274" s="21"/>
      <c r="FD274" s="21"/>
      <c r="FE274" s="21"/>
      <c r="FF274" s="21"/>
      <c r="FG274" s="21"/>
      <c r="FH274" s="21"/>
      <c r="FI274" s="21"/>
      <c r="FJ274" s="21"/>
      <c r="FK274" s="21"/>
      <c r="FL274" s="21"/>
      <c r="FM274" s="21"/>
      <c r="FN274" s="21"/>
      <c r="FO274" s="21"/>
      <c r="FP274" s="21"/>
      <c r="FQ274" s="21"/>
      <c r="FR274" s="21"/>
      <c r="FS274" s="21"/>
      <c r="FT274" s="21"/>
      <c r="FU274" s="21"/>
      <c r="FV274" s="21"/>
      <c r="FW274" s="21"/>
      <c r="FX274" s="21"/>
      <c r="FY274" s="21"/>
      <c r="FZ274" s="21"/>
      <c r="GA274" s="21"/>
      <c r="GB274" s="21"/>
      <c r="GC274" s="21"/>
      <c r="GD274" s="21"/>
      <c r="GE274" s="21"/>
      <c r="GF274" s="21"/>
      <c r="GG274" s="21"/>
      <c r="GH274" s="21"/>
      <c r="GI274" s="21"/>
      <c r="GJ274" s="21"/>
      <c r="GK274" s="21"/>
      <c r="GL274" s="21"/>
      <c r="GM274" s="21"/>
      <c r="GN274" s="21"/>
      <c r="GO274" s="21"/>
      <c r="GP274" s="21"/>
      <c r="GQ274" s="21"/>
      <c r="GR274" s="21"/>
      <c r="GS274" s="21"/>
      <c r="GT274" s="21"/>
    </row>
    <row r="275" spans="11:202" x14ac:dyDescent="0.3">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1"/>
      <c r="AZ275" s="21"/>
      <c r="BA275" s="21"/>
      <c r="BB275" s="21"/>
      <c r="BC275" s="21"/>
      <c r="BD275" s="21"/>
      <c r="BE275" s="21"/>
      <c r="BF275" s="21"/>
      <c r="BG275" s="21"/>
      <c r="BH275" s="21"/>
      <c r="BI275" s="21"/>
      <c r="BJ275" s="21"/>
      <c r="BK275" s="21"/>
      <c r="BL275" s="21"/>
      <c r="BM275" s="21"/>
      <c r="BN275" s="21"/>
      <c r="BO275" s="21"/>
      <c r="BP275" s="21"/>
      <c r="BQ275" s="21"/>
      <c r="BR275" s="21"/>
      <c r="BS275" s="28"/>
      <c r="BT275" s="28"/>
      <c r="BU275" s="28"/>
      <c r="BV275" s="28"/>
      <c r="BW275" s="28"/>
      <c r="BX275" s="28"/>
      <c r="BY275" s="28"/>
      <c r="BZ275" s="28"/>
      <c r="CA275" s="28"/>
      <c r="CB275" s="28"/>
      <c r="CC275" s="28"/>
      <c r="CD275" s="28"/>
      <c r="CE275" s="28"/>
      <c r="CF275" s="28"/>
      <c r="CG275" s="28"/>
      <c r="CH275" s="28"/>
      <c r="CI275" s="28"/>
      <c r="CJ275" s="28"/>
      <c r="CK275" s="28"/>
      <c r="CL275" s="28"/>
      <c r="CM275" s="28"/>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c r="DU275" s="21"/>
      <c r="DV275" s="21"/>
      <c r="DW275" s="21"/>
      <c r="DX275" s="21"/>
      <c r="DY275" s="21"/>
      <c r="DZ275" s="21"/>
      <c r="EA275" s="21"/>
      <c r="EB275" s="21"/>
      <c r="EC275" s="21"/>
      <c r="ED275" s="21"/>
      <c r="EE275" s="21"/>
      <c r="EF275" s="21"/>
      <c r="EG275" s="21"/>
      <c r="EH275" s="21"/>
      <c r="EI275" s="21"/>
      <c r="EJ275" s="21"/>
      <c r="EK275" s="21"/>
      <c r="EL275" s="21"/>
      <c r="EM275" s="21"/>
      <c r="EN275" s="21"/>
      <c r="EO275" s="21"/>
      <c r="EP275" s="21"/>
      <c r="EQ275" s="21"/>
      <c r="ER275" s="21"/>
      <c r="ES275" s="21"/>
      <c r="ET275" s="21"/>
      <c r="EU275" s="21"/>
      <c r="EV275" s="21"/>
      <c r="EW275" s="21"/>
      <c r="EX275" s="21"/>
      <c r="EY275" s="21"/>
      <c r="EZ275" s="21"/>
      <c r="FA275" s="21"/>
      <c r="FB275" s="21"/>
      <c r="FC275" s="21"/>
      <c r="FD275" s="21"/>
      <c r="FE275" s="21"/>
      <c r="FF275" s="21"/>
      <c r="FG275" s="21"/>
      <c r="FH275" s="21"/>
      <c r="FI275" s="21"/>
      <c r="FJ275" s="21"/>
      <c r="FK275" s="21"/>
      <c r="FL275" s="21"/>
      <c r="FM275" s="21"/>
      <c r="FN275" s="21"/>
      <c r="FO275" s="21"/>
      <c r="FP275" s="21"/>
      <c r="FQ275" s="21"/>
      <c r="FR275" s="21"/>
      <c r="FS275" s="21"/>
      <c r="FT275" s="21"/>
      <c r="FU275" s="21"/>
      <c r="FV275" s="21"/>
      <c r="FW275" s="21"/>
      <c r="FX275" s="21"/>
      <c r="FY275" s="21"/>
      <c r="FZ275" s="21"/>
      <c r="GA275" s="21"/>
      <c r="GB275" s="21"/>
      <c r="GC275" s="21"/>
      <c r="GD275" s="21"/>
      <c r="GE275" s="21"/>
      <c r="GF275" s="21"/>
      <c r="GG275" s="21"/>
      <c r="GH275" s="21"/>
      <c r="GI275" s="21"/>
      <c r="GJ275" s="21"/>
      <c r="GK275" s="21"/>
      <c r="GL275" s="21"/>
      <c r="GM275" s="21"/>
      <c r="GN275" s="21"/>
      <c r="GO275" s="21"/>
      <c r="GP275" s="21"/>
      <c r="GQ275" s="21"/>
      <c r="GR275" s="21"/>
      <c r="GS275" s="21"/>
      <c r="GT275" s="21"/>
    </row>
    <row r="276" spans="11:202" x14ac:dyDescent="0.3">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1"/>
      <c r="AZ276" s="21"/>
      <c r="BA276" s="21"/>
      <c r="BB276" s="21"/>
      <c r="BC276" s="21"/>
      <c r="BD276" s="21"/>
      <c r="BE276" s="21"/>
      <c r="BF276" s="21"/>
      <c r="BG276" s="21"/>
      <c r="BH276" s="21"/>
      <c r="BI276" s="21"/>
      <c r="BJ276" s="21"/>
      <c r="BK276" s="21"/>
      <c r="BL276" s="21"/>
      <c r="BM276" s="21"/>
      <c r="BN276" s="21"/>
      <c r="BO276" s="21"/>
      <c r="BP276" s="21"/>
      <c r="BQ276" s="21"/>
      <c r="BR276" s="21"/>
      <c r="BS276" s="28"/>
      <c r="BT276" s="28"/>
      <c r="BU276" s="28"/>
      <c r="BV276" s="28"/>
      <c r="BW276" s="28"/>
      <c r="BX276" s="28"/>
      <c r="BY276" s="28"/>
      <c r="BZ276" s="28"/>
      <c r="CA276" s="28"/>
      <c r="CB276" s="28"/>
      <c r="CC276" s="28"/>
      <c r="CD276" s="28"/>
      <c r="CE276" s="28"/>
      <c r="CF276" s="28"/>
      <c r="CG276" s="28"/>
      <c r="CH276" s="28"/>
      <c r="CI276" s="28"/>
      <c r="CJ276" s="28"/>
      <c r="CK276" s="28"/>
      <c r="CL276" s="28"/>
      <c r="CM276" s="28"/>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c r="DU276" s="21"/>
      <c r="DV276" s="21"/>
      <c r="DW276" s="21"/>
      <c r="DX276" s="21"/>
      <c r="DY276" s="21"/>
      <c r="DZ276" s="21"/>
      <c r="EA276" s="21"/>
      <c r="EB276" s="21"/>
      <c r="EC276" s="21"/>
      <c r="ED276" s="21"/>
      <c r="EE276" s="21"/>
      <c r="EF276" s="21"/>
      <c r="EG276" s="21"/>
      <c r="EH276" s="21"/>
      <c r="EI276" s="21"/>
      <c r="EJ276" s="21"/>
      <c r="EK276" s="21"/>
      <c r="EL276" s="21"/>
      <c r="EM276" s="21"/>
      <c r="EN276" s="21"/>
      <c r="EO276" s="21"/>
      <c r="EP276" s="21"/>
      <c r="EQ276" s="21"/>
      <c r="ER276" s="21"/>
      <c r="ES276" s="21"/>
      <c r="ET276" s="21"/>
      <c r="EU276" s="21"/>
      <c r="EV276" s="21"/>
      <c r="EW276" s="21"/>
      <c r="EX276" s="21"/>
      <c r="EY276" s="21"/>
      <c r="EZ276" s="21"/>
      <c r="FA276" s="21"/>
      <c r="FB276" s="21"/>
      <c r="FC276" s="21"/>
      <c r="FD276" s="21"/>
      <c r="FE276" s="21"/>
      <c r="FF276" s="21"/>
      <c r="FG276" s="21"/>
      <c r="FH276" s="21"/>
      <c r="FI276" s="21"/>
      <c r="FJ276" s="21"/>
      <c r="FK276" s="21"/>
      <c r="FL276" s="21"/>
      <c r="FM276" s="21"/>
      <c r="FN276" s="21"/>
      <c r="FO276" s="21"/>
      <c r="FP276" s="21"/>
      <c r="FQ276" s="21"/>
      <c r="FR276" s="21"/>
      <c r="FS276" s="21"/>
      <c r="FT276" s="21"/>
      <c r="FU276" s="21"/>
      <c r="FV276" s="21"/>
      <c r="FW276" s="21"/>
      <c r="FX276" s="21"/>
      <c r="FY276" s="21"/>
      <c r="FZ276" s="21"/>
      <c r="GA276" s="21"/>
      <c r="GB276" s="21"/>
      <c r="GC276" s="21"/>
      <c r="GD276" s="21"/>
      <c r="GE276" s="21"/>
      <c r="GF276" s="21"/>
      <c r="GG276" s="21"/>
      <c r="GH276" s="21"/>
      <c r="GI276" s="21"/>
      <c r="GJ276" s="21"/>
      <c r="GK276" s="21"/>
      <c r="GL276" s="21"/>
      <c r="GM276" s="21"/>
      <c r="GN276" s="21"/>
      <c r="GO276" s="21"/>
      <c r="GP276" s="21"/>
      <c r="GQ276" s="21"/>
      <c r="GR276" s="21"/>
      <c r="GS276" s="21"/>
      <c r="GT276" s="21"/>
    </row>
    <row r="277" spans="11:202" x14ac:dyDescent="0.3">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1"/>
      <c r="AZ277" s="21"/>
      <c r="BA277" s="21"/>
      <c r="BB277" s="21"/>
      <c r="BC277" s="21"/>
      <c r="BD277" s="21"/>
      <c r="BE277" s="21"/>
      <c r="BF277" s="21"/>
      <c r="BG277" s="21"/>
      <c r="BH277" s="21"/>
      <c r="BI277" s="21"/>
      <c r="BJ277" s="21"/>
      <c r="BK277" s="21"/>
      <c r="BL277" s="21"/>
      <c r="BM277" s="21"/>
      <c r="BN277" s="21"/>
      <c r="BO277" s="21"/>
      <c r="BP277" s="21"/>
      <c r="BQ277" s="21"/>
      <c r="BR277" s="21"/>
      <c r="BS277" s="28"/>
      <c r="BT277" s="28"/>
      <c r="BU277" s="28"/>
      <c r="BV277" s="28"/>
      <c r="BW277" s="28"/>
      <c r="BX277" s="28"/>
      <c r="BY277" s="28"/>
      <c r="BZ277" s="28"/>
      <c r="CA277" s="28"/>
      <c r="CB277" s="28"/>
      <c r="CC277" s="28"/>
      <c r="CD277" s="28"/>
      <c r="CE277" s="28"/>
      <c r="CF277" s="28"/>
      <c r="CG277" s="28"/>
      <c r="CH277" s="28"/>
      <c r="CI277" s="28"/>
      <c r="CJ277" s="28"/>
      <c r="CK277" s="28"/>
      <c r="CL277" s="28"/>
      <c r="CM277" s="28"/>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c r="DU277" s="21"/>
      <c r="DV277" s="21"/>
      <c r="DW277" s="21"/>
      <c r="DX277" s="21"/>
      <c r="DY277" s="21"/>
      <c r="DZ277" s="21"/>
      <c r="EA277" s="21"/>
      <c r="EB277" s="21"/>
      <c r="EC277" s="21"/>
      <c r="ED277" s="21"/>
      <c r="EE277" s="21"/>
      <c r="EF277" s="21"/>
      <c r="EG277" s="21"/>
      <c r="EH277" s="21"/>
      <c r="EI277" s="21"/>
      <c r="EJ277" s="21"/>
      <c r="EK277" s="21"/>
      <c r="EL277" s="21"/>
      <c r="EM277" s="21"/>
      <c r="EN277" s="21"/>
      <c r="EO277" s="21"/>
      <c r="EP277" s="21"/>
      <c r="EQ277" s="21"/>
      <c r="ER277" s="21"/>
      <c r="ES277" s="21"/>
      <c r="ET277" s="21"/>
      <c r="EU277" s="21"/>
      <c r="EV277" s="21"/>
      <c r="EW277" s="21"/>
      <c r="EX277" s="21"/>
      <c r="EY277" s="21"/>
      <c r="EZ277" s="21"/>
      <c r="FA277" s="21"/>
      <c r="FB277" s="21"/>
      <c r="FC277" s="21"/>
      <c r="FD277" s="21"/>
      <c r="FE277" s="21"/>
      <c r="FF277" s="21"/>
      <c r="FG277" s="21"/>
      <c r="FH277" s="21"/>
      <c r="FI277" s="21"/>
      <c r="FJ277" s="21"/>
      <c r="FK277" s="21"/>
      <c r="FL277" s="21"/>
      <c r="FM277" s="21"/>
      <c r="FN277" s="21"/>
      <c r="FO277" s="21"/>
      <c r="FP277" s="21"/>
      <c r="FQ277" s="21"/>
      <c r="FR277" s="21"/>
      <c r="FS277" s="21"/>
      <c r="FT277" s="21"/>
      <c r="FU277" s="21"/>
      <c r="FV277" s="21"/>
      <c r="FW277" s="21"/>
      <c r="FX277" s="21"/>
      <c r="FY277" s="21"/>
      <c r="FZ277" s="21"/>
      <c r="GA277" s="21"/>
      <c r="GB277" s="21"/>
      <c r="GC277" s="21"/>
      <c r="GD277" s="21"/>
      <c r="GE277" s="21"/>
      <c r="GF277" s="21"/>
      <c r="GG277" s="21"/>
      <c r="GH277" s="21"/>
      <c r="GI277" s="21"/>
      <c r="GJ277" s="21"/>
      <c r="GK277" s="21"/>
      <c r="GL277" s="21"/>
      <c r="GM277" s="21"/>
      <c r="GN277" s="21"/>
      <c r="GO277" s="21"/>
      <c r="GP277" s="21"/>
      <c r="GQ277" s="21"/>
      <c r="GR277" s="21"/>
      <c r="GS277" s="21"/>
      <c r="GT277" s="21"/>
    </row>
    <row r="278" spans="11:202" x14ac:dyDescent="0.3">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1"/>
      <c r="AZ278" s="21"/>
      <c r="BA278" s="21"/>
      <c r="BB278" s="21"/>
      <c r="BC278" s="21"/>
      <c r="BD278" s="21"/>
      <c r="BE278" s="21"/>
      <c r="BF278" s="21"/>
      <c r="BG278" s="21"/>
      <c r="BH278" s="21"/>
      <c r="BI278" s="21"/>
      <c r="BJ278" s="21"/>
      <c r="BK278" s="21"/>
      <c r="BL278" s="21"/>
      <c r="BM278" s="21"/>
      <c r="BN278" s="21"/>
      <c r="BO278" s="21"/>
      <c r="BP278" s="21"/>
      <c r="BQ278" s="21"/>
      <c r="BR278" s="21"/>
      <c r="BS278" s="28"/>
      <c r="BT278" s="28"/>
      <c r="BU278" s="28"/>
      <c r="BV278" s="28"/>
      <c r="BW278" s="28"/>
      <c r="BX278" s="28"/>
      <c r="BY278" s="28"/>
      <c r="BZ278" s="28"/>
      <c r="CA278" s="28"/>
      <c r="CB278" s="28"/>
      <c r="CC278" s="28"/>
      <c r="CD278" s="28"/>
      <c r="CE278" s="28"/>
      <c r="CF278" s="28"/>
      <c r="CG278" s="28"/>
      <c r="CH278" s="28"/>
      <c r="CI278" s="28"/>
      <c r="CJ278" s="28"/>
      <c r="CK278" s="28"/>
      <c r="CL278" s="28"/>
      <c r="CM278" s="28"/>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c r="DU278" s="21"/>
      <c r="DV278" s="21"/>
      <c r="DW278" s="21"/>
      <c r="DX278" s="21"/>
      <c r="DY278" s="21"/>
      <c r="DZ278" s="21"/>
      <c r="EA278" s="21"/>
      <c r="EB278" s="21"/>
      <c r="EC278" s="21"/>
      <c r="ED278" s="21"/>
      <c r="EE278" s="21"/>
      <c r="EF278" s="21"/>
      <c r="EG278" s="21"/>
      <c r="EH278" s="21"/>
      <c r="EI278" s="21"/>
      <c r="EJ278" s="21"/>
      <c r="EK278" s="21"/>
      <c r="EL278" s="21"/>
      <c r="EM278" s="21"/>
      <c r="EN278" s="21"/>
      <c r="EO278" s="21"/>
      <c r="EP278" s="21"/>
      <c r="EQ278" s="21"/>
      <c r="ER278" s="21"/>
      <c r="ES278" s="21"/>
      <c r="ET278" s="21"/>
      <c r="EU278" s="21"/>
      <c r="EV278" s="21"/>
      <c r="EW278" s="21"/>
      <c r="EX278" s="21"/>
      <c r="EY278" s="21"/>
      <c r="EZ278" s="21"/>
      <c r="FA278" s="21"/>
      <c r="FB278" s="21"/>
      <c r="FC278" s="21"/>
      <c r="FD278" s="21"/>
      <c r="FE278" s="21"/>
      <c r="FF278" s="21"/>
      <c r="FG278" s="21"/>
      <c r="FH278" s="21"/>
      <c r="FI278" s="21"/>
      <c r="FJ278" s="21"/>
      <c r="FK278" s="21"/>
      <c r="FL278" s="21"/>
      <c r="FM278" s="21"/>
      <c r="FN278" s="21"/>
      <c r="FO278" s="21"/>
      <c r="FP278" s="21"/>
      <c r="FQ278" s="21"/>
      <c r="FR278" s="21"/>
      <c r="FS278" s="21"/>
      <c r="FT278" s="21"/>
      <c r="FU278" s="21"/>
      <c r="FV278" s="21"/>
      <c r="FW278" s="21"/>
      <c r="FX278" s="21"/>
      <c r="FY278" s="21"/>
      <c r="FZ278" s="21"/>
      <c r="GA278" s="21"/>
      <c r="GB278" s="21"/>
      <c r="GC278" s="21"/>
      <c r="GD278" s="21"/>
      <c r="GE278" s="21"/>
      <c r="GF278" s="21"/>
      <c r="GG278" s="21"/>
      <c r="GH278" s="21"/>
      <c r="GI278" s="21"/>
      <c r="GJ278" s="21"/>
      <c r="GK278" s="21"/>
      <c r="GL278" s="21"/>
      <c r="GM278" s="21"/>
      <c r="GN278" s="21"/>
      <c r="GO278" s="21"/>
      <c r="GP278" s="21"/>
      <c r="GQ278" s="21"/>
      <c r="GR278" s="21"/>
      <c r="GS278" s="21"/>
      <c r="GT278" s="21"/>
    </row>
    <row r="279" spans="11:202" x14ac:dyDescent="0.3">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1"/>
      <c r="AZ279" s="21"/>
      <c r="BA279" s="21"/>
      <c r="BB279" s="21"/>
      <c r="BC279" s="21"/>
      <c r="BD279" s="21"/>
      <c r="BE279" s="21"/>
      <c r="BF279" s="21"/>
      <c r="BG279" s="21"/>
      <c r="BH279" s="21"/>
      <c r="BI279" s="21"/>
      <c r="BJ279" s="21"/>
      <c r="BK279" s="21"/>
      <c r="BL279" s="21"/>
      <c r="BM279" s="21"/>
      <c r="BN279" s="21"/>
      <c r="BO279" s="21"/>
      <c r="BP279" s="21"/>
      <c r="BQ279" s="21"/>
      <c r="BR279" s="21"/>
      <c r="BS279" s="28"/>
      <c r="BT279" s="28"/>
      <c r="BU279" s="28"/>
      <c r="BV279" s="28"/>
      <c r="BW279" s="28"/>
      <c r="BX279" s="28"/>
      <c r="BY279" s="28"/>
      <c r="BZ279" s="28"/>
      <c r="CA279" s="28"/>
      <c r="CB279" s="28"/>
      <c r="CC279" s="28"/>
      <c r="CD279" s="28"/>
      <c r="CE279" s="28"/>
      <c r="CF279" s="28"/>
      <c r="CG279" s="28"/>
      <c r="CH279" s="28"/>
      <c r="CI279" s="28"/>
      <c r="CJ279" s="28"/>
      <c r="CK279" s="28"/>
      <c r="CL279" s="28"/>
      <c r="CM279" s="28"/>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c r="DU279" s="21"/>
      <c r="DV279" s="21"/>
      <c r="DW279" s="21"/>
      <c r="DX279" s="21"/>
      <c r="DY279" s="21"/>
      <c r="DZ279" s="21"/>
      <c r="EA279" s="21"/>
      <c r="EB279" s="21"/>
      <c r="EC279" s="21"/>
      <c r="ED279" s="21"/>
      <c r="EE279" s="21"/>
      <c r="EF279" s="21"/>
      <c r="EG279" s="21"/>
      <c r="EH279" s="21"/>
      <c r="EI279" s="21"/>
      <c r="EJ279" s="21"/>
      <c r="EK279" s="21"/>
      <c r="EL279" s="21"/>
      <c r="EM279" s="21"/>
      <c r="EN279" s="21"/>
      <c r="EO279" s="21"/>
      <c r="EP279" s="21"/>
      <c r="EQ279" s="21"/>
      <c r="ER279" s="21"/>
      <c r="ES279" s="21"/>
      <c r="ET279" s="21"/>
      <c r="EU279" s="21"/>
      <c r="EV279" s="21"/>
      <c r="EW279" s="21"/>
      <c r="EX279" s="21"/>
      <c r="EY279" s="21"/>
      <c r="EZ279" s="21"/>
      <c r="FA279" s="21"/>
      <c r="FB279" s="21"/>
      <c r="FC279" s="21"/>
      <c r="FD279" s="21"/>
      <c r="FE279" s="21"/>
      <c r="FF279" s="21"/>
      <c r="FG279" s="21"/>
      <c r="FH279" s="21"/>
      <c r="FI279" s="21"/>
      <c r="FJ279" s="21"/>
      <c r="FK279" s="21"/>
      <c r="FL279" s="21"/>
      <c r="FM279" s="21"/>
      <c r="FN279" s="21"/>
      <c r="FO279" s="21"/>
      <c r="FP279" s="21"/>
      <c r="FQ279" s="21"/>
      <c r="FR279" s="21"/>
      <c r="FS279" s="21"/>
      <c r="FT279" s="21"/>
      <c r="FU279" s="21"/>
      <c r="FV279" s="21"/>
      <c r="FW279" s="21"/>
      <c r="FX279" s="21"/>
      <c r="FY279" s="21"/>
      <c r="FZ279" s="21"/>
      <c r="GA279" s="21"/>
      <c r="GB279" s="21"/>
      <c r="GC279" s="21"/>
      <c r="GD279" s="21"/>
      <c r="GE279" s="21"/>
      <c r="GF279" s="21"/>
      <c r="GG279" s="21"/>
      <c r="GH279" s="21"/>
      <c r="GI279" s="21"/>
      <c r="GJ279" s="21"/>
      <c r="GK279" s="21"/>
      <c r="GL279" s="21"/>
      <c r="GM279" s="21"/>
      <c r="GN279" s="21"/>
      <c r="GO279" s="21"/>
      <c r="GP279" s="21"/>
      <c r="GQ279" s="21"/>
      <c r="GR279" s="21"/>
      <c r="GS279" s="21"/>
      <c r="GT279" s="21"/>
    </row>
    <row r="280" spans="11:202" x14ac:dyDescent="0.3">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1"/>
      <c r="AZ280" s="21"/>
      <c r="BA280" s="21"/>
      <c r="BB280" s="21"/>
      <c r="BC280" s="21"/>
      <c r="BD280" s="21"/>
      <c r="BE280" s="21"/>
      <c r="BF280" s="21"/>
      <c r="BG280" s="21"/>
      <c r="BH280" s="21"/>
      <c r="BI280" s="21"/>
      <c r="BJ280" s="21"/>
      <c r="BK280" s="21"/>
      <c r="BL280" s="21"/>
      <c r="BM280" s="21"/>
      <c r="BN280" s="21"/>
      <c r="BO280" s="21"/>
      <c r="BP280" s="21"/>
      <c r="BQ280" s="21"/>
      <c r="BR280" s="21"/>
      <c r="BS280" s="28"/>
      <c r="BT280" s="28"/>
      <c r="BU280" s="28"/>
      <c r="BV280" s="28"/>
      <c r="BW280" s="28"/>
      <c r="BX280" s="28"/>
      <c r="BY280" s="28"/>
      <c r="BZ280" s="28"/>
      <c r="CA280" s="28"/>
      <c r="CB280" s="28"/>
      <c r="CC280" s="28"/>
      <c r="CD280" s="28"/>
      <c r="CE280" s="28"/>
      <c r="CF280" s="28"/>
      <c r="CG280" s="28"/>
      <c r="CH280" s="28"/>
      <c r="CI280" s="28"/>
      <c r="CJ280" s="28"/>
      <c r="CK280" s="28"/>
      <c r="CL280" s="28"/>
      <c r="CM280" s="28"/>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c r="DU280" s="21"/>
      <c r="DV280" s="21"/>
      <c r="DW280" s="21"/>
      <c r="DX280" s="21"/>
      <c r="DY280" s="21"/>
      <c r="DZ280" s="21"/>
      <c r="EA280" s="21"/>
      <c r="EB280" s="21"/>
      <c r="EC280" s="21"/>
      <c r="ED280" s="21"/>
      <c r="EE280" s="21"/>
      <c r="EF280" s="21"/>
      <c r="EG280" s="21"/>
      <c r="EH280" s="21"/>
      <c r="EI280" s="21"/>
      <c r="EJ280" s="21"/>
      <c r="EK280" s="21"/>
      <c r="EL280" s="21"/>
      <c r="EM280" s="21"/>
      <c r="EN280" s="21"/>
      <c r="EO280" s="21"/>
      <c r="EP280" s="21"/>
      <c r="EQ280" s="21"/>
      <c r="ER280" s="21"/>
      <c r="ES280" s="21"/>
      <c r="ET280" s="21"/>
      <c r="EU280" s="21"/>
      <c r="EV280" s="21"/>
      <c r="EW280" s="21"/>
      <c r="EX280" s="21"/>
      <c r="EY280" s="21"/>
      <c r="EZ280" s="21"/>
      <c r="FA280" s="21"/>
      <c r="FB280" s="21"/>
      <c r="FC280" s="21"/>
      <c r="FD280" s="21"/>
      <c r="FE280" s="21"/>
      <c r="FF280" s="21"/>
      <c r="FG280" s="21"/>
      <c r="FH280" s="21"/>
      <c r="FI280" s="21"/>
      <c r="FJ280" s="21"/>
      <c r="FK280" s="21"/>
      <c r="FL280" s="21"/>
      <c r="FM280" s="21"/>
      <c r="FN280" s="21"/>
      <c r="FO280" s="21"/>
      <c r="FP280" s="21"/>
      <c r="FQ280" s="21"/>
      <c r="FR280" s="21"/>
      <c r="FS280" s="21"/>
      <c r="FT280" s="21"/>
      <c r="FU280" s="21"/>
      <c r="FV280" s="21"/>
      <c r="FW280" s="21"/>
      <c r="FX280" s="21"/>
      <c r="FY280" s="21"/>
      <c r="FZ280" s="21"/>
      <c r="GA280" s="21"/>
      <c r="GB280" s="21"/>
      <c r="GC280" s="21"/>
      <c r="GD280" s="21"/>
      <c r="GE280" s="21"/>
      <c r="GF280" s="21"/>
      <c r="GG280" s="21"/>
      <c r="GH280" s="21"/>
      <c r="GI280" s="21"/>
      <c r="GJ280" s="21"/>
      <c r="GK280" s="21"/>
      <c r="GL280" s="21"/>
      <c r="GM280" s="21"/>
      <c r="GN280" s="21"/>
      <c r="GO280" s="21"/>
      <c r="GP280" s="21"/>
      <c r="GQ280" s="21"/>
      <c r="GR280" s="21"/>
      <c r="GS280" s="21"/>
      <c r="GT280" s="21"/>
    </row>
    <row r="281" spans="11:202" x14ac:dyDescent="0.3">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1"/>
      <c r="AZ281" s="21"/>
      <c r="BA281" s="21"/>
      <c r="BB281" s="21"/>
      <c r="BC281" s="21"/>
      <c r="BD281" s="21"/>
      <c r="BE281" s="21"/>
      <c r="BF281" s="21"/>
      <c r="BG281" s="21"/>
      <c r="BH281" s="21"/>
      <c r="BI281" s="21"/>
      <c r="BJ281" s="21"/>
      <c r="BK281" s="21"/>
      <c r="BL281" s="21"/>
      <c r="BM281" s="21"/>
      <c r="BN281" s="21"/>
      <c r="BO281" s="21"/>
      <c r="BP281" s="21"/>
      <c r="BQ281" s="21"/>
      <c r="BR281" s="21"/>
      <c r="BS281" s="28"/>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c r="DU281" s="21"/>
      <c r="DV281" s="21"/>
      <c r="DW281" s="21"/>
      <c r="DX281" s="21"/>
      <c r="DY281" s="21"/>
      <c r="DZ281" s="21"/>
      <c r="EA281" s="21"/>
      <c r="EB281" s="21"/>
      <c r="EC281" s="21"/>
      <c r="ED281" s="21"/>
      <c r="EE281" s="21"/>
      <c r="EF281" s="21"/>
      <c r="EG281" s="21"/>
      <c r="EH281" s="21"/>
      <c r="EI281" s="21"/>
      <c r="EJ281" s="21"/>
      <c r="EK281" s="21"/>
      <c r="EL281" s="21"/>
      <c r="EM281" s="21"/>
      <c r="EN281" s="21"/>
      <c r="EO281" s="21"/>
      <c r="EP281" s="21"/>
      <c r="EQ281" s="21"/>
      <c r="ER281" s="21"/>
      <c r="ES281" s="21"/>
      <c r="ET281" s="21"/>
      <c r="EU281" s="21"/>
      <c r="EV281" s="21"/>
      <c r="EW281" s="21"/>
      <c r="EX281" s="21"/>
      <c r="EY281" s="21"/>
      <c r="EZ281" s="21"/>
      <c r="FA281" s="21"/>
      <c r="FB281" s="21"/>
      <c r="FC281" s="21"/>
      <c r="FD281" s="21"/>
      <c r="FE281" s="21"/>
      <c r="FF281" s="21"/>
      <c r="FG281" s="21"/>
      <c r="FH281" s="21"/>
      <c r="FI281" s="21"/>
      <c r="FJ281" s="21"/>
      <c r="FK281" s="21"/>
      <c r="FL281" s="21"/>
      <c r="FM281" s="21"/>
      <c r="FN281" s="21"/>
      <c r="FO281" s="21"/>
      <c r="FP281" s="21"/>
      <c r="FQ281" s="21"/>
      <c r="FR281" s="21"/>
      <c r="FS281" s="21"/>
      <c r="FT281" s="21"/>
      <c r="FU281" s="21"/>
      <c r="FV281" s="21"/>
      <c r="FW281" s="21"/>
      <c r="FX281" s="21"/>
      <c r="FY281" s="21"/>
      <c r="FZ281" s="21"/>
      <c r="GA281" s="21"/>
      <c r="GB281" s="21"/>
      <c r="GC281" s="21"/>
      <c r="GD281" s="21"/>
      <c r="GE281" s="21"/>
      <c r="GF281" s="21"/>
      <c r="GG281" s="21"/>
      <c r="GH281" s="21"/>
      <c r="GI281" s="21"/>
      <c r="GJ281" s="21"/>
      <c r="GK281" s="21"/>
      <c r="GL281" s="21"/>
      <c r="GM281" s="21"/>
      <c r="GN281" s="21"/>
      <c r="GO281" s="21"/>
      <c r="GP281" s="21"/>
      <c r="GQ281" s="21"/>
      <c r="GR281" s="21"/>
      <c r="GS281" s="21"/>
      <c r="GT281" s="21"/>
    </row>
    <row r="282" spans="11:202" x14ac:dyDescent="0.3">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1"/>
      <c r="AZ282" s="21"/>
      <c r="BA282" s="21"/>
      <c r="BB282" s="21"/>
      <c r="BC282" s="21"/>
      <c r="BD282" s="21"/>
      <c r="BE282" s="21"/>
      <c r="BF282" s="21"/>
      <c r="BG282" s="21"/>
      <c r="BH282" s="21"/>
      <c r="BI282" s="21"/>
      <c r="BJ282" s="21"/>
      <c r="BK282" s="21"/>
      <c r="BL282" s="21"/>
      <c r="BM282" s="21"/>
      <c r="BN282" s="21"/>
      <c r="BO282" s="21"/>
      <c r="BP282" s="21"/>
      <c r="BQ282" s="21"/>
      <c r="BR282" s="21"/>
      <c r="BS282" s="28"/>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c r="DU282" s="21"/>
      <c r="DV282" s="21"/>
      <c r="DW282" s="21"/>
      <c r="DX282" s="21"/>
      <c r="DY282" s="21"/>
      <c r="DZ282" s="21"/>
      <c r="EA282" s="21"/>
      <c r="EB282" s="21"/>
      <c r="EC282" s="21"/>
      <c r="ED282" s="21"/>
      <c r="EE282" s="21"/>
      <c r="EF282" s="21"/>
      <c r="EG282" s="21"/>
      <c r="EH282" s="21"/>
      <c r="EI282" s="21"/>
      <c r="EJ282" s="21"/>
      <c r="EK282" s="21"/>
      <c r="EL282" s="21"/>
      <c r="EM282" s="21"/>
      <c r="EN282" s="21"/>
      <c r="EO282" s="21"/>
      <c r="EP282" s="21"/>
      <c r="EQ282" s="21"/>
      <c r="ER282" s="21"/>
      <c r="ES282" s="21"/>
      <c r="ET282" s="21"/>
      <c r="EU282" s="21"/>
      <c r="EV282" s="21"/>
      <c r="EW282" s="21"/>
      <c r="EX282" s="21"/>
      <c r="EY282" s="21"/>
      <c r="EZ282" s="21"/>
      <c r="FA282" s="21"/>
      <c r="FB282" s="21"/>
      <c r="FC282" s="21"/>
      <c r="FD282" s="21"/>
      <c r="FE282" s="21"/>
      <c r="FF282" s="21"/>
      <c r="FG282" s="21"/>
      <c r="FH282" s="21"/>
      <c r="FI282" s="21"/>
      <c r="FJ282" s="21"/>
      <c r="FK282" s="21"/>
      <c r="FL282" s="21"/>
      <c r="FM282" s="21"/>
      <c r="FN282" s="21"/>
      <c r="FO282" s="21"/>
      <c r="FP282" s="21"/>
      <c r="FQ282" s="21"/>
      <c r="FR282" s="21"/>
      <c r="FS282" s="21"/>
      <c r="FT282" s="21"/>
      <c r="FU282" s="21"/>
      <c r="FV282" s="21"/>
      <c r="FW282" s="21"/>
      <c r="FX282" s="21"/>
      <c r="FY282" s="21"/>
      <c r="FZ282" s="21"/>
      <c r="GA282" s="21"/>
      <c r="GB282" s="21"/>
      <c r="GC282" s="21"/>
      <c r="GD282" s="21"/>
      <c r="GE282" s="21"/>
      <c r="GF282" s="21"/>
      <c r="GG282" s="21"/>
      <c r="GH282" s="21"/>
      <c r="GI282" s="21"/>
      <c r="GJ282" s="21"/>
      <c r="GK282" s="21"/>
      <c r="GL282" s="21"/>
      <c r="GM282" s="21"/>
      <c r="GN282" s="21"/>
      <c r="GO282" s="21"/>
      <c r="GP282" s="21"/>
      <c r="GQ282" s="21"/>
      <c r="GR282" s="21"/>
      <c r="GS282" s="21"/>
      <c r="GT282" s="21"/>
    </row>
    <row r="283" spans="11:202" x14ac:dyDescent="0.3">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1"/>
      <c r="AZ283" s="21"/>
      <c r="BA283" s="21"/>
      <c r="BB283" s="21"/>
      <c r="BC283" s="21"/>
      <c r="BD283" s="21"/>
      <c r="BE283" s="21"/>
      <c r="BF283" s="21"/>
      <c r="BG283" s="21"/>
      <c r="BH283" s="21"/>
      <c r="BI283" s="21"/>
      <c r="BJ283" s="21"/>
      <c r="BK283" s="21"/>
      <c r="BL283" s="21"/>
      <c r="BM283" s="21"/>
      <c r="BN283" s="21"/>
      <c r="BO283" s="21"/>
      <c r="BP283" s="21"/>
      <c r="BQ283" s="21"/>
      <c r="BR283" s="21"/>
      <c r="BS283" s="28"/>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c r="DU283" s="21"/>
      <c r="DV283" s="21"/>
      <c r="DW283" s="21"/>
      <c r="DX283" s="21"/>
      <c r="DY283" s="21"/>
      <c r="DZ283" s="21"/>
      <c r="EA283" s="21"/>
      <c r="EB283" s="21"/>
      <c r="EC283" s="21"/>
      <c r="ED283" s="21"/>
      <c r="EE283" s="21"/>
      <c r="EF283" s="21"/>
      <c r="EG283" s="21"/>
      <c r="EH283" s="21"/>
      <c r="EI283" s="21"/>
      <c r="EJ283" s="21"/>
      <c r="EK283" s="21"/>
      <c r="EL283" s="21"/>
      <c r="EM283" s="21"/>
      <c r="EN283" s="21"/>
      <c r="EO283" s="21"/>
      <c r="EP283" s="21"/>
      <c r="EQ283" s="21"/>
      <c r="ER283" s="21"/>
      <c r="ES283" s="21"/>
      <c r="ET283" s="21"/>
      <c r="EU283" s="21"/>
      <c r="EV283" s="21"/>
      <c r="EW283" s="21"/>
      <c r="EX283" s="21"/>
      <c r="EY283" s="21"/>
      <c r="EZ283" s="21"/>
      <c r="FA283" s="21"/>
      <c r="FB283" s="21"/>
      <c r="FC283" s="21"/>
      <c r="FD283" s="21"/>
      <c r="FE283" s="21"/>
      <c r="FF283" s="21"/>
      <c r="FG283" s="21"/>
      <c r="FH283" s="21"/>
      <c r="FI283" s="21"/>
      <c r="FJ283" s="21"/>
      <c r="FK283" s="21"/>
      <c r="FL283" s="21"/>
      <c r="FM283" s="21"/>
      <c r="FN283" s="21"/>
      <c r="FO283" s="21"/>
      <c r="FP283" s="21"/>
      <c r="FQ283" s="21"/>
      <c r="FR283" s="21"/>
      <c r="FS283" s="21"/>
      <c r="FT283" s="21"/>
      <c r="FU283" s="21"/>
      <c r="FV283" s="21"/>
      <c r="FW283" s="21"/>
      <c r="FX283" s="21"/>
      <c r="FY283" s="21"/>
      <c r="FZ283" s="21"/>
      <c r="GA283" s="21"/>
      <c r="GB283" s="21"/>
      <c r="GC283" s="21"/>
      <c r="GD283" s="21"/>
      <c r="GE283" s="21"/>
      <c r="GF283" s="21"/>
      <c r="GG283" s="21"/>
      <c r="GH283" s="21"/>
      <c r="GI283" s="21"/>
      <c r="GJ283" s="21"/>
      <c r="GK283" s="21"/>
      <c r="GL283" s="21"/>
      <c r="GM283" s="21"/>
      <c r="GN283" s="21"/>
      <c r="GO283" s="21"/>
      <c r="GP283" s="21"/>
      <c r="GQ283" s="21"/>
      <c r="GR283" s="21"/>
      <c r="GS283" s="21"/>
      <c r="GT283" s="21"/>
    </row>
    <row r="284" spans="11:202" x14ac:dyDescent="0.3">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1"/>
      <c r="AZ284" s="21"/>
      <c r="BA284" s="21"/>
      <c r="BB284" s="21"/>
      <c r="BC284" s="21"/>
      <c r="BD284" s="21"/>
      <c r="BE284" s="21"/>
      <c r="BF284" s="21"/>
      <c r="BG284" s="21"/>
      <c r="BH284" s="21"/>
      <c r="BI284" s="21"/>
      <c r="BJ284" s="21"/>
      <c r="BK284" s="21"/>
      <c r="BL284" s="21"/>
      <c r="BM284" s="21"/>
      <c r="BN284" s="21"/>
      <c r="BO284" s="21"/>
      <c r="BP284" s="21"/>
      <c r="BQ284" s="21"/>
      <c r="BR284" s="21"/>
      <c r="BS284" s="28"/>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c r="DU284" s="21"/>
      <c r="DV284" s="21"/>
      <c r="DW284" s="21"/>
      <c r="DX284" s="21"/>
      <c r="DY284" s="21"/>
      <c r="DZ284" s="21"/>
      <c r="EA284" s="21"/>
      <c r="EB284" s="21"/>
      <c r="EC284" s="21"/>
      <c r="ED284" s="21"/>
      <c r="EE284" s="21"/>
      <c r="EF284" s="21"/>
      <c r="EG284" s="21"/>
      <c r="EH284" s="21"/>
      <c r="EI284" s="21"/>
      <c r="EJ284" s="21"/>
      <c r="EK284" s="21"/>
      <c r="EL284" s="21"/>
      <c r="EM284" s="21"/>
      <c r="EN284" s="21"/>
      <c r="EO284" s="21"/>
      <c r="EP284" s="21"/>
      <c r="EQ284" s="21"/>
      <c r="ER284" s="21"/>
      <c r="ES284" s="21"/>
      <c r="ET284" s="21"/>
      <c r="EU284" s="21"/>
      <c r="EV284" s="21"/>
      <c r="EW284" s="21"/>
      <c r="EX284" s="21"/>
      <c r="EY284" s="21"/>
      <c r="EZ284" s="21"/>
      <c r="FA284" s="21"/>
      <c r="FB284" s="21"/>
      <c r="FC284" s="21"/>
      <c r="FD284" s="21"/>
      <c r="FE284" s="21"/>
      <c r="FF284" s="21"/>
      <c r="FG284" s="21"/>
      <c r="FH284" s="21"/>
      <c r="FI284" s="21"/>
      <c r="FJ284" s="21"/>
      <c r="FK284" s="21"/>
      <c r="FL284" s="21"/>
      <c r="FM284" s="21"/>
      <c r="FN284" s="21"/>
      <c r="FO284" s="21"/>
      <c r="FP284" s="21"/>
      <c r="FQ284" s="21"/>
      <c r="FR284" s="21"/>
      <c r="FS284" s="21"/>
      <c r="FT284" s="21"/>
      <c r="FU284" s="21"/>
      <c r="FV284" s="21"/>
      <c r="FW284" s="21"/>
      <c r="FX284" s="21"/>
      <c r="FY284" s="21"/>
      <c r="FZ284" s="21"/>
      <c r="GA284" s="21"/>
      <c r="GB284" s="21"/>
      <c r="GC284" s="21"/>
      <c r="GD284" s="21"/>
      <c r="GE284" s="21"/>
      <c r="GF284" s="21"/>
      <c r="GG284" s="21"/>
      <c r="GH284" s="21"/>
      <c r="GI284" s="21"/>
      <c r="GJ284" s="21"/>
      <c r="GK284" s="21"/>
      <c r="GL284" s="21"/>
      <c r="GM284" s="21"/>
      <c r="GN284" s="21"/>
      <c r="GO284" s="21"/>
      <c r="GP284" s="21"/>
      <c r="GQ284" s="21"/>
      <c r="GR284" s="21"/>
      <c r="GS284" s="21"/>
      <c r="GT284" s="21"/>
    </row>
    <row r="285" spans="11:202" x14ac:dyDescent="0.3">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1"/>
      <c r="AZ285" s="21"/>
      <c r="BA285" s="21"/>
      <c r="BB285" s="21"/>
      <c r="BC285" s="21"/>
      <c r="BD285" s="21"/>
      <c r="BE285" s="21"/>
      <c r="BF285" s="21"/>
      <c r="BG285" s="21"/>
      <c r="BH285" s="21"/>
      <c r="BI285" s="21"/>
      <c r="BJ285" s="21"/>
      <c r="BK285" s="21"/>
      <c r="BL285" s="21"/>
      <c r="BM285" s="21"/>
      <c r="BN285" s="21"/>
      <c r="BO285" s="21"/>
      <c r="BP285" s="21"/>
      <c r="BQ285" s="21"/>
      <c r="BR285" s="21"/>
      <c r="BS285" s="28"/>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c r="DU285" s="21"/>
      <c r="DV285" s="21"/>
      <c r="DW285" s="21"/>
      <c r="DX285" s="21"/>
      <c r="DY285" s="21"/>
      <c r="DZ285" s="21"/>
      <c r="EA285" s="21"/>
      <c r="EB285" s="21"/>
      <c r="EC285" s="21"/>
      <c r="ED285" s="21"/>
      <c r="EE285" s="21"/>
      <c r="EF285" s="21"/>
      <c r="EG285" s="21"/>
      <c r="EH285" s="21"/>
      <c r="EI285" s="21"/>
      <c r="EJ285" s="21"/>
      <c r="EK285" s="21"/>
      <c r="EL285" s="21"/>
      <c r="EM285" s="21"/>
      <c r="EN285" s="21"/>
      <c r="EO285" s="21"/>
      <c r="EP285" s="21"/>
      <c r="EQ285" s="21"/>
      <c r="ER285" s="21"/>
      <c r="ES285" s="21"/>
      <c r="ET285" s="21"/>
      <c r="EU285" s="21"/>
      <c r="EV285" s="21"/>
      <c r="EW285" s="21"/>
      <c r="EX285" s="21"/>
      <c r="EY285" s="21"/>
      <c r="EZ285" s="21"/>
      <c r="FA285" s="21"/>
      <c r="FB285" s="21"/>
      <c r="FC285" s="21"/>
      <c r="FD285" s="21"/>
      <c r="FE285" s="21"/>
      <c r="FF285" s="21"/>
      <c r="FG285" s="21"/>
      <c r="FH285" s="21"/>
      <c r="FI285" s="21"/>
      <c r="FJ285" s="21"/>
      <c r="FK285" s="21"/>
      <c r="FL285" s="21"/>
      <c r="FM285" s="21"/>
      <c r="FN285" s="21"/>
      <c r="FO285" s="21"/>
      <c r="FP285" s="21"/>
      <c r="FQ285" s="21"/>
      <c r="FR285" s="21"/>
      <c r="FS285" s="21"/>
      <c r="FT285" s="21"/>
      <c r="FU285" s="21"/>
      <c r="FV285" s="21"/>
      <c r="FW285" s="21"/>
      <c r="FX285" s="21"/>
      <c r="FY285" s="21"/>
      <c r="FZ285" s="21"/>
      <c r="GA285" s="21"/>
      <c r="GB285" s="21"/>
      <c r="GC285" s="21"/>
      <c r="GD285" s="21"/>
      <c r="GE285" s="21"/>
      <c r="GF285" s="21"/>
      <c r="GG285" s="21"/>
      <c r="GH285" s="21"/>
      <c r="GI285" s="21"/>
      <c r="GJ285" s="21"/>
      <c r="GK285" s="21"/>
      <c r="GL285" s="21"/>
      <c r="GM285" s="21"/>
      <c r="GN285" s="21"/>
      <c r="GO285" s="21"/>
      <c r="GP285" s="21"/>
      <c r="GQ285" s="21"/>
      <c r="GR285" s="21"/>
      <c r="GS285" s="21"/>
      <c r="GT285" s="21"/>
    </row>
    <row r="286" spans="11:202" x14ac:dyDescent="0.3">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1"/>
      <c r="AZ286" s="21"/>
      <c r="BA286" s="21"/>
      <c r="BB286" s="21"/>
      <c r="BC286" s="21"/>
      <c r="BD286" s="21"/>
      <c r="BE286" s="21"/>
      <c r="BF286" s="21"/>
      <c r="BG286" s="21"/>
      <c r="BH286" s="21"/>
      <c r="BI286" s="21"/>
      <c r="BJ286" s="21"/>
      <c r="BK286" s="21"/>
      <c r="BL286" s="21"/>
      <c r="BM286" s="21"/>
      <c r="BN286" s="21"/>
      <c r="BO286" s="21"/>
      <c r="BP286" s="21"/>
      <c r="BQ286" s="21"/>
      <c r="BR286" s="21"/>
      <c r="BS286" s="28"/>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c r="DU286" s="21"/>
      <c r="DV286" s="21"/>
      <c r="DW286" s="21"/>
      <c r="DX286" s="21"/>
      <c r="DY286" s="21"/>
      <c r="DZ286" s="21"/>
      <c r="EA286" s="21"/>
      <c r="EB286" s="21"/>
      <c r="EC286" s="21"/>
      <c r="ED286" s="21"/>
      <c r="EE286" s="21"/>
      <c r="EF286" s="21"/>
      <c r="EG286" s="21"/>
      <c r="EH286" s="21"/>
      <c r="EI286" s="21"/>
      <c r="EJ286" s="21"/>
      <c r="EK286" s="21"/>
      <c r="EL286" s="21"/>
      <c r="EM286" s="21"/>
      <c r="EN286" s="21"/>
      <c r="EO286" s="21"/>
      <c r="EP286" s="21"/>
      <c r="EQ286" s="21"/>
      <c r="ER286" s="21"/>
      <c r="ES286" s="21"/>
      <c r="ET286" s="21"/>
      <c r="EU286" s="21"/>
      <c r="EV286" s="21"/>
      <c r="EW286" s="21"/>
      <c r="EX286" s="21"/>
      <c r="EY286" s="21"/>
      <c r="EZ286" s="21"/>
      <c r="FA286" s="21"/>
      <c r="FB286" s="21"/>
      <c r="FC286" s="21"/>
      <c r="FD286" s="21"/>
      <c r="FE286" s="21"/>
      <c r="FF286" s="21"/>
      <c r="FG286" s="21"/>
      <c r="FH286" s="21"/>
      <c r="FI286" s="21"/>
      <c r="FJ286" s="21"/>
      <c r="FK286" s="21"/>
      <c r="FL286" s="21"/>
      <c r="FM286" s="21"/>
      <c r="FN286" s="21"/>
      <c r="FO286" s="21"/>
      <c r="FP286" s="21"/>
      <c r="FQ286" s="21"/>
      <c r="FR286" s="21"/>
      <c r="FS286" s="21"/>
      <c r="FT286" s="21"/>
      <c r="FU286" s="21"/>
      <c r="FV286" s="21"/>
      <c r="FW286" s="21"/>
      <c r="FX286" s="21"/>
      <c r="FY286" s="21"/>
      <c r="FZ286" s="21"/>
      <c r="GA286" s="21"/>
      <c r="GB286" s="21"/>
      <c r="GC286" s="21"/>
      <c r="GD286" s="21"/>
      <c r="GE286" s="21"/>
      <c r="GF286" s="21"/>
      <c r="GG286" s="21"/>
      <c r="GH286" s="21"/>
      <c r="GI286" s="21"/>
      <c r="GJ286" s="21"/>
      <c r="GK286" s="21"/>
      <c r="GL286" s="21"/>
      <c r="GM286" s="21"/>
      <c r="GN286" s="21"/>
      <c r="GO286" s="21"/>
      <c r="GP286" s="21"/>
      <c r="GQ286" s="21"/>
      <c r="GR286" s="21"/>
      <c r="GS286" s="21"/>
      <c r="GT286" s="21"/>
    </row>
    <row r="287" spans="11:202" x14ac:dyDescent="0.3">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1"/>
      <c r="AZ287" s="21"/>
      <c r="BA287" s="21"/>
      <c r="BB287" s="21"/>
      <c r="BC287" s="21"/>
      <c r="BD287" s="21"/>
      <c r="BE287" s="21"/>
      <c r="BF287" s="21"/>
      <c r="BG287" s="21"/>
      <c r="BH287" s="21"/>
      <c r="BI287" s="21"/>
      <c r="BJ287" s="21"/>
      <c r="BK287" s="21"/>
      <c r="BL287" s="21"/>
      <c r="BM287" s="21"/>
      <c r="BN287" s="21"/>
      <c r="BO287" s="21"/>
      <c r="BP287" s="21"/>
      <c r="BQ287" s="21"/>
      <c r="BR287" s="21"/>
      <c r="BS287" s="28"/>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c r="DU287" s="21"/>
      <c r="DV287" s="21"/>
      <c r="DW287" s="21"/>
      <c r="DX287" s="21"/>
      <c r="DY287" s="21"/>
      <c r="DZ287" s="21"/>
      <c r="EA287" s="21"/>
      <c r="EB287" s="21"/>
      <c r="EC287" s="21"/>
      <c r="ED287" s="21"/>
      <c r="EE287" s="21"/>
      <c r="EF287" s="21"/>
      <c r="EG287" s="21"/>
      <c r="EH287" s="21"/>
      <c r="EI287" s="21"/>
      <c r="EJ287" s="21"/>
      <c r="EK287" s="21"/>
      <c r="EL287" s="21"/>
      <c r="EM287" s="21"/>
      <c r="EN287" s="21"/>
      <c r="EO287" s="21"/>
      <c r="EP287" s="21"/>
      <c r="EQ287" s="21"/>
      <c r="ER287" s="21"/>
      <c r="ES287" s="21"/>
      <c r="ET287" s="21"/>
      <c r="EU287" s="21"/>
      <c r="EV287" s="21"/>
      <c r="EW287" s="21"/>
      <c r="EX287" s="21"/>
      <c r="EY287" s="21"/>
      <c r="EZ287" s="21"/>
      <c r="FA287" s="21"/>
      <c r="FB287" s="21"/>
      <c r="FC287" s="21"/>
      <c r="FD287" s="21"/>
      <c r="FE287" s="21"/>
      <c r="FF287" s="21"/>
      <c r="FG287" s="21"/>
      <c r="FH287" s="21"/>
      <c r="FI287" s="21"/>
      <c r="FJ287" s="21"/>
      <c r="FK287" s="21"/>
      <c r="FL287" s="21"/>
      <c r="FM287" s="21"/>
      <c r="FN287" s="21"/>
      <c r="FO287" s="21"/>
      <c r="FP287" s="21"/>
      <c r="FQ287" s="21"/>
      <c r="FR287" s="21"/>
      <c r="FS287" s="21"/>
      <c r="FT287" s="21"/>
      <c r="FU287" s="21"/>
      <c r="FV287" s="21"/>
      <c r="FW287" s="21"/>
      <c r="FX287" s="21"/>
      <c r="FY287" s="21"/>
      <c r="FZ287" s="21"/>
      <c r="GA287" s="21"/>
      <c r="GB287" s="21"/>
      <c r="GC287" s="21"/>
      <c r="GD287" s="21"/>
      <c r="GE287" s="21"/>
      <c r="GF287" s="21"/>
      <c r="GG287" s="21"/>
      <c r="GH287" s="21"/>
      <c r="GI287" s="21"/>
      <c r="GJ287" s="21"/>
      <c r="GK287" s="21"/>
      <c r="GL287" s="21"/>
      <c r="GM287" s="21"/>
      <c r="GN287" s="21"/>
      <c r="GO287" s="21"/>
      <c r="GP287" s="21"/>
      <c r="GQ287" s="21"/>
      <c r="GR287" s="21"/>
      <c r="GS287" s="21"/>
      <c r="GT287" s="21"/>
    </row>
    <row r="288" spans="11:202" x14ac:dyDescent="0.3">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1"/>
      <c r="AZ288" s="21"/>
      <c r="BA288" s="21"/>
      <c r="BB288" s="21"/>
      <c r="BC288" s="21"/>
      <c r="BD288" s="21"/>
      <c r="BE288" s="21"/>
      <c r="BF288" s="21"/>
      <c r="BG288" s="21"/>
      <c r="BH288" s="21"/>
      <c r="BI288" s="21"/>
      <c r="BJ288" s="21"/>
      <c r="BK288" s="21"/>
      <c r="BL288" s="21"/>
      <c r="BM288" s="21"/>
      <c r="BN288" s="21"/>
      <c r="BO288" s="21"/>
      <c r="BP288" s="21"/>
      <c r="BQ288" s="21"/>
      <c r="BR288" s="21"/>
      <c r="BS288" s="28"/>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c r="DU288" s="21"/>
      <c r="DV288" s="21"/>
      <c r="DW288" s="21"/>
      <c r="DX288" s="21"/>
      <c r="DY288" s="21"/>
      <c r="DZ288" s="21"/>
      <c r="EA288" s="21"/>
      <c r="EB288" s="21"/>
      <c r="EC288" s="21"/>
      <c r="ED288" s="21"/>
      <c r="EE288" s="21"/>
      <c r="EF288" s="21"/>
      <c r="EG288" s="21"/>
      <c r="EH288" s="21"/>
      <c r="EI288" s="21"/>
      <c r="EJ288" s="21"/>
      <c r="EK288" s="21"/>
      <c r="EL288" s="21"/>
      <c r="EM288" s="21"/>
      <c r="EN288" s="21"/>
      <c r="EO288" s="21"/>
      <c r="EP288" s="21"/>
      <c r="EQ288" s="21"/>
      <c r="ER288" s="21"/>
      <c r="ES288" s="21"/>
      <c r="ET288" s="21"/>
      <c r="EU288" s="21"/>
      <c r="EV288" s="21"/>
      <c r="EW288" s="21"/>
      <c r="EX288" s="21"/>
      <c r="EY288" s="21"/>
      <c r="EZ288" s="21"/>
      <c r="FA288" s="21"/>
      <c r="FB288" s="21"/>
      <c r="FC288" s="21"/>
      <c r="FD288" s="21"/>
      <c r="FE288" s="21"/>
      <c r="FF288" s="21"/>
      <c r="FG288" s="21"/>
      <c r="FH288" s="21"/>
      <c r="FI288" s="21"/>
      <c r="FJ288" s="21"/>
      <c r="FK288" s="21"/>
      <c r="FL288" s="21"/>
      <c r="FM288" s="21"/>
      <c r="FN288" s="21"/>
      <c r="FO288" s="21"/>
      <c r="FP288" s="21"/>
      <c r="FQ288" s="21"/>
      <c r="FR288" s="21"/>
      <c r="FS288" s="21"/>
      <c r="FT288" s="21"/>
      <c r="FU288" s="21"/>
      <c r="FV288" s="21"/>
      <c r="FW288" s="21"/>
      <c r="FX288" s="21"/>
      <c r="FY288" s="21"/>
      <c r="FZ288" s="21"/>
      <c r="GA288" s="21"/>
      <c r="GB288" s="21"/>
      <c r="GC288" s="21"/>
      <c r="GD288" s="21"/>
      <c r="GE288" s="21"/>
      <c r="GF288" s="21"/>
      <c r="GG288" s="21"/>
      <c r="GH288" s="21"/>
      <c r="GI288" s="21"/>
      <c r="GJ288" s="21"/>
      <c r="GK288" s="21"/>
      <c r="GL288" s="21"/>
      <c r="GM288" s="21"/>
      <c r="GN288" s="21"/>
      <c r="GO288" s="21"/>
      <c r="GP288" s="21"/>
      <c r="GQ288" s="21"/>
      <c r="GR288" s="21"/>
      <c r="GS288" s="21"/>
      <c r="GT288" s="21"/>
    </row>
    <row r="289" spans="11:202" x14ac:dyDescent="0.3">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1"/>
      <c r="AZ289" s="21"/>
      <c r="BA289" s="21"/>
      <c r="BB289" s="21"/>
      <c r="BC289" s="21"/>
      <c r="BD289" s="21"/>
      <c r="BE289" s="21"/>
      <c r="BF289" s="21"/>
      <c r="BG289" s="21"/>
      <c r="BH289" s="21"/>
      <c r="BI289" s="21"/>
      <c r="BJ289" s="21"/>
      <c r="BK289" s="21"/>
      <c r="BL289" s="21"/>
      <c r="BM289" s="21"/>
      <c r="BN289" s="21"/>
      <c r="BO289" s="21"/>
      <c r="BP289" s="21"/>
      <c r="BQ289" s="21"/>
      <c r="BR289" s="21"/>
      <c r="BS289" s="28"/>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c r="DU289" s="21"/>
      <c r="DV289" s="21"/>
      <c r="DW289" s="21"/>
      <c r="DX289" s="21"/>
      <c r="DY289" s="21"/>
      <c r="DZ289" s="21"/>
      <c r="EA289" s="21"/>
      <c r="EB289" s="21"/>
      <c r="EC289" s="21"/>
      <c r="ED289" s="21"/>
      <c r="EE289" s="21"/>
      <c r="EF289" s="21"/>
      <c r="EG289" s="21"/>
      <c r="EH289" s="21"/>
      <c r="EI289" s="21"/>
      <c r="EJ289" s="21"/>
      <c r="EK289" s="21"/>
      <c r="EL289" s="21"/>
      <c r="EM289" s="21"/>
      <c r="EN289" s="21"/>
      <c r="EO289" s="21"/>
      <c r="EP289" s="21"/>
      <c r="EQ289" s="21"/>
      <c r="ER289" s="21"/>
      <c r="ES289" s="21"/>
      <c r="ET289" s="21"/>
      <c r="EU289" s="21"/>
      <c r="EV289" s="21"/>
      <c r="EW289" s="21"/>
      <c r="EX289" s="21"/>
      <c r="EY289" s="21"/>
      <c r="EZ289" s="21"/>
      <c r="FA289" s="21"/>
      <c r="FB289" s="21"/>
      <c r="FC289" s="21"/>
      <c r="FD289" s="21"/>
      <c r="FE289" s="21"/>
      <c r="FF289" s="21"/>
      <c r="FG289" s="21"/>
      <c r="FH289" s="21"/>
      <c r="FI289" s="21"/>
      <c r="FJ289" s="21"/>
      <c r="FK289" s="21"/>
      <c r="FL289" s="21"/>
      <c r="FM289" s="21"/>
      <c r="FN289" s="21"/>
      <c r="FO289" s="21"/>
      <c r="FP289" s="21"/>
      <c r="FQ289" s="21"/>
      <c r="FR289" s="21"/>
      <c r="FS289" s="21"/>
      <c r="FT289" s="21"/>
      <c r="FU289" s="21"/>
      <c r="FV289" s="21"/>
      <c r="FW289" s="21"/>
      <c r="FX289" s="21"/>
      <c r="FY289" s="21"/>
      <c r="FZ289" s="21"/>
      <c r="GA289" s="21"/>
      <c r="GB289" s="21"/>
      <c r="GC289" s="21"/>
      <c r="GD289" s="21"/>
      <c r="GE289" s="21"/>
      <c r="GF289" s="21"/>
      <c r="GG289" s="21"/>
      <c r="GH289" s="21"/>
      <c r="GI289" s="21"/>
      <c r="GJ289" s="21"/>
      <c r="GK289" s="21"/>
      <c r="GL289" s="21"/>
      <c r="GM289" s="21"/>
      <c r="GN289" s="21"/>
      <c r="GO289" s="21"/>
      <c r="GP289" s="21"/>
      <c r="GQ289" s="21"/>
      <c r="GR289" s="21"/>
      <c r="GS289" s="21"/>
      <c r="GT289" s="21"/>
    </row>
    <row r="290" spans="11:202" x14ac:dyDescent="0.3">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1"/>
      <c r="AZ290" s="21"/>
      <c r="BA290" s="21"/>
      <c r="BB290" s="21"/>
      <c r="BC290" s="21"/>
      <c r="BD290" s="21"/>
      <c r="BE290" s="21"/>
      <c r="BF290" s="21"/>
      <c r="BG290" s="21"/>
      <c r="BH290" s="21"/>
      <c r="BI290" s="21"/>
      <c r="BJ290" s="21"/>
      <c r="BK290" s="21"/>
      <c r="BL290" s="21"/>
      <c r="BM290" s="21"/>
      <c r="BN290" s="21"/>
      <c r="BO290" s="21"/>
      <c r="BP290" s="21"/>
      <c r="BQ290" s="21"/>
      <c r="BR290" s="21"/>
      <c r="BS290" s="28"/>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c r="DU290" s="21"/>
      <c r="DV290" s="21"/>
      <c r="DW290" s="21"/>
      <c r="DX290" s="21"/>
      <c r="DY290" s="21"/>
      <c r="DZ290" s="21"/>
      <c r="EA290" s="21"/>
      <c r="EB290" s="21"/>
      <c r="EC290" s="21"/>
      <c r="ED290" s="21"/>
      <c r="EE290" s="21"/>
      <c r="EF290" s="21"/>
      <c r="EG290" s="21"/>
      <c r="EH290" s="21"/>
      <c r="EI290" s="21"/>
      <c r="EJ290" s="21"/>
      <c r="EK290" s="21"/>
      <c r="EL290" s="21"/>
      <c r="EM290" s="21"/>
      <c r="EN290" s="21"/>
      <c r="EO290" s="21"/>
      <c r="EP290" s="21"/>
      <c r="EQ290" s="21"/>
      <c r="ER290" s="21"/>
      <c r="ES290" s="21"/>
      <c r="ET290" s="21"/>
      <c r="EU290" s="21"/>
      <c r="EV290" s="21"/>
      <c r="EW290" s="21"/>
      <c r="EX290" s="21"/>
      <c r="EY290" s="21"/>
      <c r="EZ290" s="21"/>
      <c r="FA290" s="21"/>
      <c r="FB290" s="21"/>
      <c r="FC290" s="21"/>
      <c r="FD290" s="21"/>
      <c r="FE290" s="21"/>
      <c r="FF290" s="21"/>
      <c r="FG290" s="21"/>
      <c r="FH290" s="21"/>
      <c r="FI290" s="21"/>
      <c r="FJ290" s="21"/>
      <c r="FK290" s="21"/>
      <c r="FL290" s="21"/>
      <c r="FM290" s="21"/>
      <c r="FN290" s="21"/>
      <c r="FO290" s="21"/>
      <c r="FP290" s="21"/>
      <c r="FQ290" s="21"/>
      <c r="FR290" s="21"/>
      <c r="FS290" s="21"/>
      <c r="FT290" s="21"/>
      <c r="FU290" s="21"/>
      <c r="FV290" s="21"/>
      <c r="FW290" s="21"/>
      <c r="FX290" s="21"/>
      <c r="FY290" s="21"/>
      <c r="FZ290" s="21"/>
      <c r="GA290" s="21"/>
      <c r="GB290" s="21"/>
      <c r="GC290" s="21"/>
      <c r="GD290" s="21"/>
      <c r="GE290" s="21"/>
      <c r="GF290" s="21"/>
      <c r="GG290" s="21"/>
      <c r="GH290" s="21"/>
      <c r="GI290" s="21"/>
      <c r="GJ290" s="21"/>
      <c r="GK290" s="21"/>
      <c r="GL290" s="21"/>
      <c r="GM290" s="21"/>
      <c r="GN290" s="21"/>
      <c r="GO290" s="21"/>
      <c r="GP290" s="21"/>
      <c r="GQ290" s="21"/>
      <c r="GR290" s="21"/>
      <c r="GS290" s="21"/>
      <c r="GT290" s="21"/>
    </row>
    <row r="291" spans="11:202" x14ac:dyDescent="0.3">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1"/>
      <c r="AZ291" s="21"/>
      <c r="BA291" s="21"/>
      <c r="BB291" s="21"/>
      <c r="BC291" s="21"/>
      <c r="BD291" s="21"/>
      <c r="BE291" s="21"/>
      <c r="BF291" s="21"/>
      <c r="BG291" s="21"/>
      <c r="BH291" s="21"/>
      <c r="BI291" s="21"/>
      <c r="BJ291" s="21"/>
      <c r="BK291" s="21"/>
      <c r="BL291" s="21"/>
      <c r="BM291" s="21"/>
      <c r="BN291" s="21"/>
      <c r="BO291" s="21"/>
      <c r="BP291" s="21"/>
      <c r="BQ291" s="21"/>
      <c r="BR291" s="21"/>
      <c r="BS291" s="28"/>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c r="DU291" s="21"/>
      <c r="DV291" s="21"/>
      <c r="DW291" s="21"/>
      <c r="DX291" s="21"/>
      <c r="DY291" s="21"/>
      <c r="DZ291" s="21"/>
      <c r="EA291" s="21"/>
      <c r="EB291" s="21"/>
      <c r="EC291" s="21"/>
      <c r="ED291" s="21"/>
      <c r="EE291" s="21"/>
      <c r="EF291" s="21"/>
      <c r="EG291" s="21"/>
      <c r="EH291" s="21"/>
      <c r="EI291" s="21"/>
      <c r="EJ291" s="21"/>
      <c r="EK291" s="21"/>
      <c r="EL291" s="21"/>
      <c r="EM291" s="21"/>
      <c r="EN291" s="21"/>
      <c r="EO291" s="21"/>
      <c r="EP291" s="21"/>
      <c r="EQ291" s="21"/>
      <c r="ER291" s="21"/>
      <c r="ES291" s="21"/>
      <c r="ET291" s="21"/>
      <c r="EU291" s="21"/>
      <c r="EV291" s="21"/>
      <c r="EW291" s="21"/>
      <c r="EX291" s="21"/>
      <c r="EY291" s="21"/>
      <c r="EZ291" s="21"/>
      <c r="FA291" s="21"/>
      <c r="FB291" s="21"/>
      <c r="FC291" s="21"/>
      <c r="FD291" s="21"/>
      <c r="FE291" s="21"/>
      <c r="FF291" s="21"/>
      <c r="FG291" s="21"/>
      <c r="FH291" s="21"/>
      <c r="FI291" s="21"/>
      <c r="FJ291" s="21"/>
      <c r="FK291" s="21"/>
      <c r="FL291" s="21"/>
      <c r="FM291" s="21"/>
      <c r="FN291" s="21"/>
      <c r="FO291" s="21"/>
      <c r="FP291" s="21"/>
      <c r="FQ291" s="21"/>
      <c r="FR291" s="21"/>
      <c r="FS291" s="21"/>
      <c r="FT291" s="21"/>
      <c r="FU291" s="21"/>
      <c r="FV291" s="21"/>
      <c r="FW291" s="21"/>
      <c r="FX291" s="21"/>
      <c r="FY291" s="21"/>
      <c r="FZ291" s="21"/>
      <c r="GA291" s="21"/>
      <c r="GB291" s="21"/>
      <c r="GC291" s="21"/>
      <c r="GD291" s="21"/>
      <c r="GE291" s="21"/>
      <c r="GF291" s="21"/>
      <c r="GG291" s="21"/>
      <c r="GH291" s="21"/>
      <c r="GI291" s="21"/>
      <c r="GJ291" s="21"/>
      <c r="GK291" s="21"/>
      <c r="GL291" s="21"/>
      <c r="GM291" s="21"/>
      <c r="GN291" s="21"/>
      <c r="GO291" s="21"/>
      <c r="GP291" s="21"/>
      <c r="GQ291" s="21"/>
      <c r="GR291" s="21"/>
      <c r="GS291" s="21"/>
      <c r="GT291" s="21"/>
    </row>
    <row r="292" spans="11:202" x14ac:dyDescent="0.3">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1"/>
      <c r="AZ292" s="21"/>
      <c r="BA292" s="21"/>
      <c r="BB292" s="21"/>
      <c r="BC292" s="21"/>
      <c r="BD292" s="21"/>
      <c r="BE292" s="21"/>
      <c r="BF292" s="21"/>
      <c r="BG292" s="21"/>
      <c r="BH292" s="21"/>
      <c r="BI292" s="21"/>
      <c r="BJ292" s="21"/>
      <c r="BK292" s="21"/>
      <c r="BL292" s="21"/>
      <c r="BM292" s="21"/>
      <c r="BN292" s="21"/>
      <c r="BO292" s="21"/>
      <c r="BP292" s="21"/>
      <c r="BQ292" s="21"/>
      <c r="BR292" s="21"/>
      <c r="BS292" s="28"/>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c r="DU292" s="21"/>
      <c r="DV292" s="21"/>
      <c r="DW292" s="21"/>
      <c r="DX292" s="21"/>
      <c r="DY292" s="21"/>
      <c r="DZ292" s="21"/>
      <c r="EA292" s="21"/>
      <c r="EB292" s="21"/>
      <c r="EC292" s="21"/>
      <c r="ED292" s="21"/>
      <c r="EE292" s="21"/>
      <c r="EF292" s="21"/>
      <c r="EG292" s="21"/>
      <c r="EH292" s="21"/>
      <c r="EI292" s="21"/>
      <c r="EJ292" s="21"/>
      <c r="EK292" s="21"/>
      <c r="EL292" s="21"/>
      <c r="EM292" s="21"/>
      <c r="EN292" s="21"/>
      <c r="EO292" s="21"/>
      <c r="EP292" s="21"/>
      <c r="EQ292" s="21"/>
      <c r="ER292" s="21"/>
      <c r="ES292" s="21"/>
      <c r="ET292" s="21"/>
      <c r="EU292" s="21"/>
      <c r="EV292" s="21"/>
      <c r="EW292" s="21"/>
      <c r="EX292" s="21"/>
      <c r="EY292" s="21"/>
      <c r="EZ292" s="21"/>
      <c r="FA292" s="21"/>
      <c r="FB292" s="21"/>
      <c r="FC292" s="21"/>
      <c r="FD292" s="21"/>
      <c r="FE292" s="21"/>
      <c r="FF292" s="21"/>
      <c r="FG292" s="21"/>
      <c r="FH292" s="21"/>
      <c r="FI292" s="21"/>
      <c r="FJ292" s="21"/>
      <c r="FK292" s="21"/>
      <c r="FL292" s="21"/>
      <c r="FM292" s="21"/>
      <c r="FN292" s="21"/>
      <c r="FO292" s="21"/>
      <c r="FP292" s="21"/>
      <c r="FQ292" s="21"/>
      <c r="FR292" s="21"/>
      <c r="FS292" s="21"/>
      <c r="FT292" s="21"/>
      <c r="FU292" s="21"/>
      <c r="FV292" s="21"/>
      <c r="FW292" s="21"/>
      <c r="FX292" s="21"/>
      <c r="FY292" s="21"/>
      <c r="FZ292" s="21"/>
      <c r="GA292" s="21"/>
      <c r="GB292" s="21"/>
      <c r="GC292" s="21"/>
      <c r="GD292" s="21"/>
      <c r="GE292" s="21"/>
      <c r="GF292" s="21"/>
      <c r="GG292" s="21"/>
      <c r="GH292" s="21"/>
      <c r="GI292" s="21"/>
      <c r="GJ292" s="21"/>
      <c r="GK292" s="21"/>
      <c r="GL292" s="21"/>
      <c r="GM292" s="21"/>
      <c r="GN292" s="21"/>
      <c r="GO292" s="21"/>
      <c r="GP292" s="21"/>
      <c r="GQ292" s="21"/>
      <c r="GR292" s="21"/>
      <c r="GS292" s="21"/>
      <c r="GT292" s="21"/>
    </row>
    <row r="293" spans="11:202" x14ac:dyDescent="0.3">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1"/>
      <c r="AZ293" s="21"/>
      <c r="BA293" s="21"/>
      <c r="BB293" s="21"/>
      <c r="BC293" s="21"/>
      <c r="BD293" s="21"/>
      <c r="BE293" s="21"/>
      <c r="BF293" s="21"/>
      <c r="BG293" s="21"/>
      <c r="BH293" s="21"/>
      <c r="BI293" s="21"/>
      <c r="BJ293" s="21"/>
      <c r="BK293" s="21"/>
      <c r="BL293" s="21"/>
      <c r="BM293" s="21"/>
      <c r="BN293" s="21"/>
      <c r="BO293" s="21"/>
      <c r="BP293" s="21"/>
      <c r="BQ293" s="21"/>
      <c r="BR293" s="21"/>
      <c r="BS293" s="28"/>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c r="DU293" s="21"/>
      <c r="DV293" s="21"/>
      <c r="DW293" s="21"/>
      <c r="DX293" s="21"/>
      <c r="DY293" s="21"/>
      <c r="DZ293" s="21"/>
      <c r="EA293" s="21"/>
      <c r="EB293" s="21"/>
      <c r="EC293" s="21"/>
      <c r="ED293" s="21"/>
      <c r="EE293" s="21"/>
      <c r="EF293" s="21"/>
      <c r="EG293" s="21"/>
      <c r="EH293" s="21"/>
      <c r="EI293" s="21"/>
      <c r="EJ293" s="21"/>
      <c r="EK293" s="21"/>
      <c r="EL293" s="21"/>
      <c r="EM293" s="21"/>
      <c r="EN293" s="21"/>
      <c r="EO293" s="21"/>
      <c r="EP293" s="21"/>
      <c r="EQ293" s="21"/>
      <c r="ER293" s="21"/>
      <c r="ES293" s="21"/>
      <c r="ET293" s="21"/>
      <c r="EU293" s="21"/>
      <c r="EV293" s="21"/>
      <c r="EW293" s="21"/>
      <c r="EX293" s="21"/>
      <c r="EY293" s="21"/>
      <c r="EZ293" s="21"/>
      <c r="FA293" s="21"/>
      <c r="FB293" s="21"/>
      <c r="FC293" s="21"/>
      <c r="FD293" s="21"/>
      <c r="FE293" s="21"/>
      <c r="FF293" s="21"/>
      <c r="FG293" s="21"/>
      <c r="FH293" s="21"/>
      <c r="FI293" s="21"/>
      <c r="FJ293" s="21"/>
      <c r="FK293" s="21"/>
      <c r="FL293" s="21"/>
      <c r="FM293" s="21"/>
      <c r="FN293" s="21"/>
      <c r="FO293" s="21"/>
      <c r="FP293" s="21"/>
      <c r="FQ293" s="21"/>
      <c r="FR293" s="21"/>
      <c r="FS293" s="21"/>
      <c r="FT293" s="21"/>
      <c r="FU293" s="21"/>
      <c r="FV293" s="21"/>
      <c r="FW293" s="21"/>
      <c r="FX293" s="21"/>
      <c r="FY293" s="21"/>
      <c r="FZ293" s="21"/>
      <c r="GA293" s="21"/>
      <c r="GB293" s="21"/>
      <c r="GC293" s="21"/>
      <c r="GD293" s="21"/>
      <c r="GE293" s="21"/>
      <c r="GF293" s="21"/>
      <c r="GG293" s="21"/>
      <c r="GH293" s="21"/>
      <c r="GI293" s="21"/>
      <c r="GJ293" s="21"/>
      <c r="GK293" s="21"/>
      <c r="GL293" s="21"/>
      <c r="GM293" s="21"/>
      <c r="GN293" s="21"/>
      <c r="GO293" s="21"/>
      <c r="GP293" s="21"/>
      <c r="GQ293" s="21"/>
      <c r="GR293" s="21"/>
      <c r="GS293" s="21"/>
      <c r="GT293" s="21"/>
    </row>
    <row r="294" spans="11:202" x14ac:dyDescent="0.3">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1"/>
      <c r="AZ294" s="21"/>
      <c r="BA294" s="21"/>
      <c r="BB294" s="21"/>
      <c r="BC294" s="21"/>
      <c r="BD294" s="21"/>
      <c r="BE294" s="21"/>
      <c r="BF294" s="21"/>
      <c r="BG294" s="21"/>
      <c r="BH294" s="21"/>
      <c r="BI294" s="21"/>
      <c r="BJ294" s="21"/>
      <c r="BK294" s="21"/>
      <c r="BL294" s="21"/>
      <c r="BM294" s="21"/>
      <c r="BN294" s="21"/>
      <c r="BO294" s="21"/>
      <c r="BP294" s="21"/>
      <c r="BQ294" s="21"/>
      <c r="BR294" s="21"/>
      <c r="BS294" s="28"/>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c r="DU294" s="21"/>
      <c r="DV294" s="21"/>
      <c r="DW294" s="21"/>
      <c r="DX294" s="21"/>
      <c r="DY294" s="21"/>
      <c r="DZ294" s="21"/>
      <c r="EA294" s="21"/>
      <c r="EB294" s="21"/>
      <c r="EC294" s="21"/>
      <c r="ED294" s="21"/>
      <c r="EE294" s="21"/>
      <c r="EF294" s="21"/>
      <c r="EG294" s="21"/>
      <c r="EH294" s="21"/>
      <c r="EI294" s="21"/>
      <c r="EJ294" s="21"/>
      <c r="EK294" s="21"/>
      <c r="EL294" s="21"/>
      <c r="EM294" s="21"/>
      <c r="EN294" s="21"/>
      <c r="EO294" s="21"/>
      <c r="EP294" s="21"/>
      <c r="EQ294" s="21"/>
      <c r="ER294" s="21"/>
      <c r="ES294" s="21"/>
      <c r="ET294" s="21"/>
      <c r="EU294" s="21"/>
      <c r="EV294" s="21"/>
      <c r="EW294" s="21"/>
      <c r="EX294" s="21"/>
      <c r="EY294" s="21"/>
      <c r="EZ294" s="21"/>
      <c r="FA294" s="21"/>
      <c r="FB294" s="21"/>
      <c r="FC294" s="21"/>
      <c r="FD294" s="21"/>
      <c r="FE294" s="21"/>
      <c r="FF294" s="21"/>
      <c r="FG294" s="21"/>
      <c r="FH294" s="21"/>
      <c r="FI294" s="21"/>
      <c r="FJ294" s="21"/>
      <c r="FK294" s="21"/>
      <c r="FL294" s="21"/>
      <c r="FM294" s="21"/>
      <c r="FN294" s="21"/>
      <c r="FO294" s="21"/>
      <c r="FP294" s="21"/>
      <c r="FQ294" s="21"/>
      <c r="FR294" s="21"/>
      <c r="FS294" s="21"/>
      <c r="FT294" s="21"/>
      <c r="FU294" s="21"/>
      <c r="FV294" s="21"/>
      <c r="FW294" s="21"/>
      <c r="FX294" s="21"/>
      <c r="FY294" s="21"/>
      <c r="FZ294" s="21"/>
      <c r="GA294" s="21"/>
      <c r="GB294" s="21"/>
      <c r="GC294" s="21"/>
      <c r="GD294" s="21"/>
      <c r="GE294" s="21"/>
      <c r="GF294" s="21"/>
      <c r="GG294" s="21"/>
      <c r="GH294" s="21"/>
      <c r="GI294" s="21"/>
      <c r="GJ294" s="21"/>
      <c r="GK294" s="21"/>
      <c r="GL294" s="21"/>
      <c r="GM294" s="21"/>
      <c r="GN294" s="21"/>
      <c r="GO294" s="21"/>
      <c r="GP294" s="21"/>
      <c r="GQ294" s="21"/>
      <c r="GR294" s="21"/>
      <c r="GS294" s="21"/>
      <c r="GT294" s="21"/>
    </row>
    <row r="295" spans="11:202" x14ac:dyDescent="0.3">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1"/>
      <c r="AZ295" s="21"/>
      <c r="BA295" s="21"/>
      <c r="BB295" s="21"/>
      <c r="BC295" s="21"/>
      <c r="BD295" s="21"/>
      <c r="BE295" s="21"/>
      <c r="BF295" s="21"/>
      <c r="BG295" s="21"/>
      <c r="BH295" s="21"/>
      <c r="BI295" s="21"/>
      <c r="BJ295" s="21"/>
      <c r="BK295" s="21"/>
      <c r="BL295" s="21"/>
      <c r="BM295" s="21"/>
      <c r="BN295" s="21"/>
      <c r="BO295" s="21"/>
      <c r="BP295" s="21"/>
      <c r="BQ295" s="21"/>
      <c r="BR295" s="21"/>
      <c r="BS295" s="28"/>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c r="DU295" s="21"/>
      <c r="DV295" s="21"/>
      <c r="DW295" s="21"/>
      <c r="DX295" s="21"/>
      <c r="DY295" s="21"/>
      <c r="DZ295" s="21"/>
      <c r="EA295" s="21"/>
      <c r="EB295" s="21"/>
      <c r="EC295" s="21"/>
      <c r="ED295" s="21"/>
      <c r="EE295" s="21"/>
      <c r="EF295" s="21"/>
      <c r="EG295" s="21"/>
      <c r="EH295" s="21"/>
      <c r="EI295" s="21"/>
      <c r="EJ295" s="21"/>
      <c r="EK295" s="21"/>
      <c r="EL295" s="21"/>
      <c r="EM295" s="21"/>
      <c r="EN295" s="21"/>
      <c r="EO295" s="21"/>
      <c r="EP295" s="21"/>
      <c r="EQ295" s="21"/>
      <c r="ER295" s="21"/>
      <c r="ES295" s="21"/>
      <c r="ET295" s="21"/>
      <c r="EU295" s="21"/>
      <c r="EV295" s="21"/>
      <c r="EW295" s="21"/>
      <c r="EX295" s="21"/>
      <c r="EY295" s="21"/>
      <c r="EZ295" s="21"/>
      <c r="FA295" s="21"/>
      <c r="FB295" s="21"/>
      <c r="FC295" s="21"/>
      <c r="FD295" s="21"/>
      <c r="FE295" s="21"/>
      <c r="FF295" s="21"/>
      <c r="FG295" s="21"/>
      <c r="FH295" s="21"/>
      <c r="FI295" s="21"/>
      <c r="FJ295" s="21"/>
      <c r="FK295" s="21"/>
      <c r="FL295" s="21"/>
      <c r="FM295" s="21"/>
      <c r="FN295" s="21"/>
      <c r="FO295" s="21"/>
      <c r="FP295" s="21"/>
      <c r="FQ295" s="21"/>
      <c r="FR295" s="21"/>
      <c r="FS295" s="21"/>
      <c r="FT295" s="21"/>
      <c r="FU295" s="21"/>
      <c r="FV295" s="21"/>
      <c r="FW295" s="21"/>
      <c r="FX295" s="21"/>
      <c r="FY295" s="21"/>
      <c r="FZ295" s="21"/>
      <c r="GA295" s="21"/>
      <c r="GB295" s="21"/>
      <c r="GC295" s="21"/>
      <c r="GD295" s="21"/>
      <c r="GE295" s="21"/>
      <c r="GF295" s="21"/>
      <c r="GG295" s="21"/>
      <c r="GH295" s="21"/>
      <c r="GI295" s="21"/>
      <c r="GJ295" s="21"/>
      <c r="GK295" s="21"/>
      <c r="GL295" s="21"/>
      <c r="GM295" s="21"/>
      <c r="GN295" s="21"/>
      <c r="GO295" s="21"/>
      <c r="GP295" s="21"/>
      <c r="GQ295" s="21"/>
      <c r="GR295" s="21"/>
      <c r="GS295" s="21"/>
      <c r="GT295" s="21"/>
    </row>
    <row r="296" spans="11:202" x14ac:dyDescent="0.3">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1"/>
      <c r="AZ296" s="21"/>
      <c r="BA296" s="21"/>
      <c r="BB296" s="21"/>
      <c r="BC296" s="21"/>
      <c r="BD296" s="21"/>
      <c r="BE296" s="21"/>
      <c r="BF296" s="21"/>
      <c r="BG296" s="21"/>
      <c r="BH296" s="21"/>
      <c r="BI296" s="21"/>
      <c r="BJ296" s="21"/>
      <c r="BK296" s="21"/>
      <c r="BL296" s="21"/>
      <c r="BM296" s="21"/>
      <c r="BN296" s="21"/>
      <c r="BO296" s="21"/>
      <c r="BP296" s="21"/>
      <c r="BQ296" s="21"/>
      <c r="BR296" s="21"/>
      <c r="BS296" s="28"/>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c r="DU296" s="21"/>
      <c r="DV296" s="21"/>
      <c r="DW296" s="21"/>
      <c r="DX296" s="21"/>
      <c r="DY296" s="21"/>
      <c r="DZ296" s="21"/>
      <c r="EA296" s="21"/>
      <c r="EB296" s="21"/>
      <c r="EC296" s="21"/>
      <c r="ED296" s="21"/>
      <c r="EE296" s="21"/>
      <c r="EF296" s="21"/>
      <c r="EG296" s="21"/>
      <c r="EH296" s="21"/>
      <c r="EI296" s="21"/>
      <c r="EJ296" s="21"/>
      <c r="EK296" s="21"/>
      <c r="EL296" s="21"/>
      <c r="EM296" s="21"/>
      <c r="EN296" s="21"/>
      <c r="EO296" s="21"/>
      <c r="EP296" s="21"/>
      <c r="EQ296" s="21"/>
      <c r="ER296" s="21"/>
      <c r="ES296" s="21"/>
      <c r="ET296" s="21"/>
      <c r="EU296" s="21"/>
      <c r="EV296" s="21"/>
      <c r="EW296" s="21"/>
      <c r="EX296" s="21"/>
      <c r="EY296" s="21"/>
      <c r="EZ296" s="21"/>
      <c r="FA296" s="21"/>
      <c r="FB296" s="21"/>
      <c r="FC296" s="21"/>
      <c r="FD296" s="21"/>
      <c r="FE296" s="21"/>
      <c r="FF296" s="21"/>
      <c r="FG296" s="21"/>
      <c r="FH296" s="21"/>
      <c r="FI296" s="21"/>
      <c r="FJ296" s="21"/>
      <c r="FK296" s="21"/>
      <c r="FL296" s="21"/>
      <c r="FM296" s="21"/>
      <c r="FN296" s="21"/>
      <c r="FO296" s="21"/>
      <c r="FP296" s="21"/>
      <c r="FQ296" s="21"/>
      <c r="FR296" s="21"/>
      <c r="FS296" s="21"/>
      <c r="FT296" s="21"/>
      <c r="FU296" s="21"/>
      <c r="FV296" s="21"/>
      <c r="FW296" s="21"/>
      <c r="FX296" s="21"/>
      <c r="FY296" s="21"/>
      <c r="FZ296" s="21"/>
      <c r="GA296" s="21"/>
      <c r="GB296" s="21"/>
      <c r="GC296" s="21"/>
      <c r="GD296" s="21"/>
      <c r="GE296" s="21"/>
      <c r="GF296" s="21"/>
      <c r="GG296" s="21"/>
      <c r="GH296" s="21"/>
      <c r="GI296" s="21"/>
      <c r="GJ296" s="21"/>
      <c r="GK296" s="21"/>
      <c r="GL296" s="21"/>
      <c r="GM296" s="21"/>
      <c r="GN296" s="21"/>
      <c r="GO296" s="21"/>
      <c r="GP296" s="21"/>
      <c r="GQ296" s="21"/>
      <c r="GR296" s="21"/>
      <c r="GS296" s="21"/>
      <c r="GT296" s="21"/>
    </row>
    <row r="297" spans="11:202" x14ac:dyDescent="0.3">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1"/>
      <c r="AZ297" s="21"/>
      <c r="BA297" s="21"/>
      <c r="BB297" s="21"/>
      <c r="BC297" s="21"/>
      <c r="BD297" s="21"/>
      <c r="BE297" s="21"/>
      <c r="BF297" s="21"/>
      <c r="BG297" s="21"/>
      <c r="BH297" s="21"/>
      <c r="BI297" s="21"/>
      <c r="BJ297" s="21"/>
      <c r="BK297" s="21"/>
      <c r="BL297" s="21"/>
      <c r="BM297" s="21"/>
      <c r="BN297" s="21"/>
      <c r="BO297" s="21"/>
      <c r="BP297" s="21"/>
      <c r="BQ297" s="21"/>
      <c r="BR297" s="21"/>
      <c r="BS297" s="28"/>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c r="DU297" s="21"/>
      <c r="DV297" s="21"/>
      <c r="DW297" s="21"/>
      <c r="DX297" s="21"/>
      <c r="DY297" s="21"/>
      <c r="DZ297" s="21"/>
      <c r="EA297" s="21"/>
      <c r="EB297" s="21"/>
      <c r="EC297" s="21"/>
      <c r="ED297" s="21"/>
      <c r="EE297" s="21"/>
      <c r="EF297" s="21"/>
      <c r="EG297" s="21"/>
      <c r="EH297" s="21"/>
      <c r="EI297" s="21"/>
      <c r="EJ297" s="21"/>
      <c r="EK297" s="21"/>
      <c r="EL297" s="21"/>
      <c r="EM297" s="21"/>
      <c r="EN297" s="21"/>
      <c r="EO297" s="21"/>
      <c r="EP297" s="21"/>
      <c r="EQ297" s="21"/>
      <c r="ER297" s="21"/>
      <c r="ES297" s="21"/>
      <c r="ET297" s="21"/>
      <c r="EU297" s="21"/>
      <c r="EV297" s="21"/>
      <c r="EW297" s="21"/>
      <c r="EX297" s="21"/>
      <c r="EY297" s="21"/>
      <c r="EZ297" s="21"/>
      <c r="FA297" s="21"/>
      <c r="FB297" s="21"/>
      <c r="FC297" s="21"/>
      <c r="FD297" s="21"/>
      <c r="FE297" s="21"/>
      <c r="FF297" s="21"/>
      <c r="FG297" s="21"/>
      <c r="FH297" s="21"/>
      <c r="FI297" s="21"/>
      <c r="FJ297" s="21"/>
      <c r="FK297" s="21"/>
      <c r="FL297" s="21"/>
      <c r="FM297" s="21"/>
      <c r="FN297" s="21"/>
      <c r="FO297" s="21"/>
      <c r="FP297" s="21"/>
      <c r="FQ297" s="21"/>
      <c r="FR297" s="21"/>
      <c r="FS297" s="21"/>
      <c r="FT297" s="21"/>
      <c r="FU297" s="21"/>
      <c r="FV297" s="21"/>
      <c r="FW297" s="21"/>
      <c r="FX297" s="21"/>
      <c r="FY297" s="21"/>
      <c r="FZ297" s="21"/>
      <c r="GA297" s="21"/>
      <c r="GB297" s="21"/>
      <c r="GC297" s="21"/>
      <c r="GD297" s="21"/>
      <c r="GE297" s="21"/>
      <c r="GF297" s="21"/>
      <c r="GG297" s="21"/>
      <c r="GH297" s="21"/>
      <c r="GI297" s="21"/>
      <c r="GJ297" s="21"/>
      <c r="GK297" s="21"/>
      <c r="GL297" s="21"/>
      <c r="GM297" s="21"/>
      <c r="GN297" s="21"/>
      <c r="GO297" s="21"/>
      <c r="GP297" s="21"/>
      <c r="GQ297" s="21"/>
      <c r="GR297" s="21"/>
      <c r="GS297" s="21"/>
      <c r="GT297" s="21"/>
    </row>
    <row r="298" spans="11:202" x14ac:dyDescent="0.3">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1"/>
      <c r="AZ298" s="21"/>
      <c r="BA298" s="21"/>
      <c r="BB298" s="21"/>
      <c r="BC298" s="21"/>
      <c r="BD298" s="21"/>
      <c r="BE298" s="21"/>
      <c r="BF298" s="21"/>
      <c r="BG298" s="21"/>
      <c r="BH298" s="21"/>
      <c r="BI298" s="21"/>
      <c r="BJ298" s="21"/>
      <c r="BK298" s="21"/>
      <c r="BL298" s="21"/>
      <c r="BM298" s="21"/>
      <c r="BN298" s="21"/>
      <c r="BO298" s="21"/>
      <c r="BP298" s="21"/>
      <c r="BQ298" s="21"/>
      <c r="BR298" s="21"/>
      <c r="BS298" s="28"/>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c r="DU298" s="21"/>
      <c r="DV298" s="21"/>
      <c r="DW298" s="21"/>
      <c r="DX298" s="21"/>
      <c r="DY298" s="21"/>
      <c r="DZ298" s="21"/>
      <c r="EA298" s="21"/>
      <c r="EB298" s="21"/>
      <c r="EC298" s="21"/>
      <c r="ED298" s="21"/>
      <c r="EE298" s="21"/>
      <c r="EF298" s="21"/>
      <c r="EG298" s="21"/>
      <c r="EH298" s="21"/>
      <c r="EI298" s="21"/>
      <c r="EJ298" s="21"/>
      <c r="EK298" s="21"/>
      <c r="EL298" s="21"/>
      <c r="EM298" s="21"/>
      <c r="EN298" s="21"/>
      <c r="EO298" s="21"/>
      <c r="EP298" s="21"/>
      <c r="EQ298" s="21"/>
      <c r="ER298" s="21"/>
      <c r="ES298" s="21"/>
      <c r="ET298" s="21"/>
      <c r="EU298" s="21"/>
      <c r="EV298" s="21"/>
      <c r="EW298" s="21"/>
      <c r="EX298" s="21"/>
      <c r="EY298" s="21"/>
      <c r="EZ298" s="21"/>
      <c r="FA298" s="21"/>
      <c r="FB298" s="21"/>
      <c r="FC298" s="21"/>
      <c r="FD298" s="21"/>
      <c r="FE298" s="21"/>
      <c r="FF298" s="21"/>
      <c r="FG298" s="21"/>
      <c r="FH298" s="21"/>
      <c r="FI298" s="21"/>
      <c r="FJ298" s="21"/>
      <c r="FK298" s="21"/>
      <c r="FL298" s="21"/>
      <c r="FM298" s="21"/>
      <c r="FN298" s="21"/>
      <c r="FO298" s="21"/>
      <c r="FP298" s="21"/>
      <c r="FQ298" s="21"/>
      <c r="FR298" s="21"/>
      <c r="FS298" s="21"/>
      <c r="FT298" s="21"/>
      <c r="FU298" s="21"/>
      <c r="FV298" s="21"/>
      <c r="FW298" s="21"/>
      <c r="FX298" s="21"/>
      <c r="FY298" s="21"/>
      <c r="FZ298" s="21"/>
      <c r="GA298" s="21"/>
      <c r="GB298" s="21"/>
      <c r="GC298" s="21"/>
      <c r="GD298" s="21"/>
      <c r="GE298" s="21"/>
      <c r="GF298" s="21"/>
      <c r="GG298" s="21"/>
      <c r="GH298" s="21"/>
      <c r="GI298" s="21"/>
      <c r="GJ298" s="21"/>
      <c r="GK298" s="21"/>
      <c r="GL298" s="21"/>
      <c r="GM298" s="21"/>
      <c r="GN298" s="21"/>
      <c r="GO298" s="21"/>
      <c r="GP298" s="21"/>
      <c r="GQ298" s="21"/>
      <c r="GR298" s="21"/>
      <c r="GS298" s="21"/>
      <c r="GT298" s="21"/>
    </row>
    <row r="299" spans="11:202" x14ac:dyDescent="0.3">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1"/>
      <c r="AZ299" s="21"/>
      <c r="BA299" s="21"/>
      <c r="BB299" s="21"/>
      <c r="BC299" s="21"/>
      <c r="BD299" s="21"/>
      <c r="BE299" s="21"/>
      <c r="BF299" s="21"/>
      <c r="BG299" s="21"/>
      <c r="BH299" s="21"/>
      <c r="BI299" s="21"/>
      <c r="BJ299" s="21"/>
      <c r="BK299" s="21"/>
      <c r="BL299" s="21"/>
      <c r="BM299" s="21"/>
      <c r="BN299" s="21"/>
      <c r="BO299" s="21"/>
      <c r="BP299" s="21"/>
      <c r="BQ299" s="21"/>
      <c r="BR299" s="21"/>
      <c r="BS299" s="28"/>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c r="DU299" s="21"/>
      <c r="DV299" s="21"/>
      <c r="DW299" s="21"/>
      <c r="DX299" s="21"/>
      <c r="DY299" s="21"/>
      <c r="DZ299" s="21"/>
      <c r="EA299" s="21"/>
      <c r="EB299" s="21"/>
      <c r="EC299" s="21"/>
      <c r="ED299" s="21"/>
      <c r="EE299" s="21"/>
      <c r="EF299" s="21"/>
      <c r="EG299" s="21"/>
      <c r="EH299" s="21"/>
      <c r="EI299" s="21"/>
      <c r="EJ299" s="21"/>
      <c r="EK299" s="21"/>
      <c r="EL299" s="21"/>
      <c r="EM299" s="21"/>
      <c r="EN299" s="21"/>
      <c r="EO299" s="21"/>
      <c r="EP299" s="21"/>
      <c r="EQ299" s="21"/>
      <c r="ER299" s="21"/>
      <c r="ES299" s="21"/>
      <c r="ET299" s="21"/>
      <c r="EU299" s="21"/>
      <c r="EV299" s="21"/>
      <c r="EW299" s="21"/>
      <c r="EX299" s="21"/>
      <c r="EY299" s="21"/>
      <c r="EZ299" s="21"/>
      <c r="FA299" s="21"/>
      <c r="FB299" s="21"/>
      <c r="FC299" s="21"/>
      <c r="FD299" s="21"/>
      <c r="FE299" s="21"/>
      <c r="FF299" s="21"/>
      <c r="FG299" s="21"/>
      <c r="FH299" s="21"/>
      <c r="FI299" s="21"/>
      <c r="FJ299" s="21"/>
      <c r="FK299" s="21"/>
      <c r="FL299" s="21"/>
      <c r="FM299" s="21"/>
      <c r="FN299" s="21"/>
      <c r="FO299" s="21"/>
      <c r="FP299" s="21"/>
      <c r="FQ299" s="21"/>
      <c r="FR299" s="21"/>
      <c r="FS299" s="21"/>
      <c r="FT299" s="21"/>
      <c r="FU299" s="21"/>
      <c r="FV299" s="21"/>
      <c r="FW299" s="21"/>
      <c r="FX299" s="21"/>
      <c r="FY299" s="21"/>
      <c r="FZ299" s="21"/>
      <c r="GA299" s="21"/>
      <c r="GB299" s="21"/>
      <c r="GC299" s="21"/>
      <c r="GD299" s="21"/>
      <c r="GE299" s="21"/>
      <c r="GF299" s="21"/>
      <c r="GG299" s="21"/>
      <c r="GH299" s="21"/>
      <c r="GI299" s="21"/>
      <c r="GJ299" s="21"/>
      <c r="GK299" s="21"/>
      <c r="GL299" s="21"/>
      <c r="GM299" s="21"/>
      <c r="GN299" s="21"/>
      <c r="GO299" s="21"/>
      <c r="GP299" s="21"/>
      <c r="GQ299" s="21"/>
      <c r="GR299" s="21"/>
      <c r="GS299" s="21"/>
      <c r="GT299" s="21"/>
    </row>
    <row r="300" spans="11:202" x14ac:dyDescent="0.3">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1"/>
      <c r="AZ300" s="21"/>
      <c r="BA300" s="21"/>
      <c r="BB300" s="21"/>
      <c r="BC300" s="21"/>
      <c r="BD300" s="21"/>
      <c r="BE300" s="21"/>
      <c r="BF300" s="21"/>
      <c r="BG300" s="21"/>
      <c r="BH300" s="21"/>
      <c r="BI300" s="21"/>
      <c r="BJ300" s="21"/>
      <c r="BK300" s="21"/>
      <c r="BL300" s="21"/>
      <c r="BM300" s="21"/>
      <c r="BN300" s="21"/>
      <c r="BO300" s="21"/>
      <c r="BP300" s="21"/>
      <c r="BQ300" s="21"/>
      <c r="BR300" s="21"/>
      <c r="BS300" s="28"/>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c r="DU300" s="21"/>
      <c r="DV300" s="21"/>
      <c r="DW300" s="21"/>
      <c r="DX300" s="21"/>
      <c r="DY300" s="21"/>
      <c r="DZ300" s="21"/>
      <c r="EA300" s="21"/>
      <c r="EB300" s="21"/>
      <c r="EC300" s="21"/>
      <c r="ED300" s="21"/>
      <c r="EE300" s="21"/>
      <c r="EF300" s="21"/>
      <c r="EG300" s="21"/>
      <c r="EH300" s="21"/>
      <c r="EI300" s="21"/>
      <c r="EJ300" s="21"/>
      <c r="EK300" s="21"/>
      <c r="EL300" s="21"/>
      <c r="EM300" s="21"/>
      <c r="EN300" s="21"/>
      <c r="EO300" s="21"/>
      <c r="EP300" s="21"/>
      <c r="EQ300" s="21"/>
      <c r="ER300" s="21"/>
      <c r="ES300" s="21"/>
      <c r="ET300" s="21"/>
      <c r="EU300" s="21"/>
      <c r="EV300" s="21"/>
      <c r="EW300" s="21"/>
      <c r="EX300" s="21"/>
      <c r="EY300" s="21"/>
      <c r="EZ300" s="21"/>
      <c r="FA300" s="21"/>
      <c r="FB300" s="21"/>
      <c r="FC300" s="21"/>
      <c r="FD300" s="21"/>
      <c r="FE300" s="21"/>
      <c r="FF300" s="21"/>
      <c r="FG300" s="21"/>
      <c r="FH300" s="21"/>
      <c r="FI300" s="21"/>
      <c r="FJ300" s="21"/>
      <c r="FK300" s="21"/>
      <c r="FL300" s="21"/>
      <c r="FM300" s="21"/>
      <c r="FN300" s="21"/>
      <c r="FO300" s="21"/>
      <c r="FP300" s="21"/>
      <c r="FQ300" s="21"/>
      <c r="FR300" s="21"/>
      <c r="FS300" s="21"/>
      <c r="FT300" s="21"/>
      <c r="FU300" s="21"/>
      <c r="FV300" s="21"/>
      <c r="FW300" s="21"/>
      <c r="FX300" s="21"/>
      <c r="FY300" s="21"/>
      <c r="FZ300" s="21"/>
      <c r="GA300" s="21"/>
      <c r="GB300" s="21"/>
      <c r="GC300" s="21"/>
      <c r="GD300" s="21"/>
      <c r="GE300" s="21"/>
      <c r="GF300" s="21"/>
      <c r="GG300" s="21"/>
      <c r="GH300" s="21"/>
      <c r="GI300" s="21"/>
      <c r="GJ300" s="21"/>
      <c r="GK300" s="21"/>
      <c r="GL300" s="21"/>
      <c r="GM300" s="21"/>
      <c r="GN300" s="21"/>
      <c r="GO300" s="21"/>
      <c r="GP300" s="21"/>
      <c r="GQ300" s="21"/>
      <c r="GR300" s="21"/>
      <c r="GS300" s="21"/>
      <c r="GT300" s="21"/>
    </row>
    <row r="301" spans="11:202" x14ac:dyDescent="0.3">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1"/>
      <c r="AZ301" s="21"/>
      <c r="BA301" s="21"/>
      <c r="BB301" s="21"/>
      <c r="BC301" s="21"/>
      <c r="BD301" s="21"/>
      <c r="BE301" s="21"/>
      <c r="BF301" s="21"/>
      <c r="BG301" s="21"/>
      <c r="BH301" s="21"/>
      <c r="BI301" s="21"/>
      <c r="BJ301" s="21"/>
      <c r="BK301" s="21"/>
      <c r="BL301" s="21"/>
      <c r="BM301" s="21"/>
      <c r="BN301" s="21"/>
      <c r="BO301" s="21"/>
      <c r="BP301" s="21"/>
      <c r="BQ301" s="21"/>
      <c r="BR301" s="21"/>
      <c r="BS301" s="28"/>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c r="DU301" s="21"/>
      <c r="DV301" s="21"/>
      <c r="DW301" s="21"/>
      <c r="DX301" s="21"/>
      <c r="DY301" s="21"/>
      <c r="DZ301" s="21"/>
      <c r="EA301" s="21"/>
      <c r="EB301" s="21"/>
      <c r="EC301" s="21"/>
      <c r="ED301" s="21"/>
      <c r="EE301" s="21"/>
      <c r="EF301" s="21"/>
      <c r="EG301" s="21"/>
      <c r="EH301" s="21"/>
      <c r="EI301" s="21"/>
      <c r="EJ301" s="21"/>
      <c r="EK301" s="21"/>
      <c r="EL301" s="21"/>
      <c r="EM301" s="21"/>
      <c r="EN301" s="21"/>
      <c r="EO301" s="21"/>
      <c r="EP301" s="21"/>
      <c r="EQ301" s="21"/>
      <c r="ER301" s="21"/>
      <c r="ES301" s="21"/>
      <c r="ET301" s="21"/>
      <c r="EU301" s="21"/>
      <c r="EV301" s="21"/>
      <c r="EW301" s="21"/>
      <c r="EX301" s="21"/>
      <c r="EY301" s="21"/>
      <c r="EZ301" s="21"/>
      <c r="FA301" s="21"/>
      <c r="FB301" s="21"/>
      <c r="FC301" s="21"/>
      <c r="FD301" s="21"/>
      <c r="FE301" s="21"/>
      <c r="FF301" s="21"/>
      <c r="FG301" s="21"/>
      <c r="FH301" s="21"/>
      <c r="FI301" s="21"/>
      <c r="FJ301" s="21"/>
      <c r="FK301" s="21"/>
      <c r="FL301" s="21"/>
      <c r="FM301" s="21"/>
      <c r="FN301" s="21"/>
      <c r="FO301" s="21"/>
      <c r="FP301" s="21"/>
      <c r="FQ301" s="21"/>
      <c r="FR301" s="21"/>
      <c r="FS301" s="21"/>
      <c r="FT301" s="21"/>
      <c r="FU301" s="21"/>
      <c r="FV301" s="21"/>
      <c r="FW301" s="21"/>
      <c r="FX301" s="21"/>
      <c r="FY301" s="21"/>
      <c r="FZ301" s="21"/>
      <c r="GA301" s="21"/>
      <c r="GB301" s="21"/>
      <c r="GC301" s="21"/>
      <c r="GD301" s="21"/>
      <c r="GE301" s="21"/>
      <c r="GF301" s="21"/>
      <c r="GG301" s="21"/>
      <c r="GH301" s="21"/>
      <c r="GI301" s="21"/>
      <c r="GJ301" s="21"/>
      <c r="GK301" s="21"/>
      <c r="GL301" s="21"/>
      <c r="GM301" s="21"/>
      <c r="GN301" s="21"/>
      <c r="GO301" s="21"/>
      <c r="GP301" s="21"/>
      <c r="GQ301" s="21"/>
      <c r="GR301" s="21"/>
      <c r="GS301" s="21"/>
      <c r="GT301" s="21"/>
    </row>
    <row r="302" spans="11:202" x14ac:dyDescent="0.3">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1"/>
      <c r="AZ302" s="21"/>
      <c r="BA302" s="21"/>
      <c r="BB302" s="21"/>
      <c r="BC302" s="21"/>
      <c r="BD302" s="21"/>
      <c r="BE302" s="21"/>
      <c r="BF302" s="21"/>
      <c r="BG302" s="21"/>
      <c r="BH302" s="21"/>
      <c r="BI302" s="21"/>
      <c r="BJ302" s="21"/>
      <c r="BK302" s="21"/>
      <c r="BL302" s="21"/>
      <c r="BM302" s="21"/>
      <c r="BN302" s="21"/>
      <c r="BO302" s="21"/>
      <c r="BP302" s="21"/>
      <c r="BQ302" s="21"/>
      <c r="BR302" s="21"/>
      <c r="BS302" s="28"/>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c r="DU302" s="21"/>
      <c r="DV302" s="21"/>
      <c r="DW302" s="21"/>
      <c r="DX302" s="21"/>
      <c r="DY302" s="21"/>
      <c r="DZ302" s="21"/>
      <c r="EA302" s="21"/>
      <c r="EB302" s="21"/>
      <c r="EC302" s="21"/>
      <c r="ED302" s="21"/>
      <c r="EE302" s="21"/>
      <c r="EF302" s="21"/>
      <c r="EG302" s="21"/>
      <c r="EH302" s="21"/>
      <c r="EI302" s="21"/>
      <c r="EJ302" s="21"/>
      <c r="EK302" s="21"/>
      <c r="EL302" s="21"/>
      <c r="EM302" s="21"/>
      <c r="EN302" s="21"/>
      <c r="EO302" s="21"/>
      <c r="EP302" s="21"/>
      <c r="EQ302" s="21"/>
      <c r="ER302" s="21"/>
      <c r="ES302" s="21"/>
      <c r="ET302" s="21"/>
      <c r="EU302" s="21"/>
      <c r="EV302" s="21"/>
      <c r="EW302" s="21"/>
      <c r="EX302" s="21"/>
      <c r="EY302" s="21"/>
      <c r="EZ302" s="21"/>
      <c r="FA302" s="21"/>
      <c r="FB302" s="21"/>
      <c r="FC302" s="21"/>
      <c r="FD302" s="21"/>
      <c r="FE302" s="21"/>
      <c r="FF302" s="21"/>
      <c r="FG302" s="21"/>
      <c r="FH302" s="21"/>
      <c r="FI302" s="21"/>
      <c r="FJ302" s="21"/>
      <c r="FK302" s="21"/>
      <c r="FL302" s="21"/>
      <c r="FM302" s="21"/>
      <c r="FN302" s="21"/>
      <c r="FO302" s="21"/>
      <c r="FP302" s="21"/>
      <c r="FQ302" s="21"/>
      <c r="FR302" s="21"/>
      <c r="FS302" s="21"/>
      <c r="FT302" s="21"/>
      <c r="FU302" s="21"/>
      <c r="FV302" s="21"/>
      <c r="FW302" s="21"/>
      <c r="FX302" s="21"/>
      <c r="FY302" s="21"/>
      <c r="FZ302" s="21"/>
      <c r="GA302" s="21"/>
      <c r="GB302" s="21"/>
      <c r="GC302" s="21"/>
      <c r="GD302" s="21"/>
      <c r="GE302" s="21"/>
      <c r="GF302" s="21"/>
      <c r="GG302" s="21"/>
      <c r="GH302" s="21"/>
      <c r="GI302" s="21"/>
      <c r="GJ302" s="21"/>
      <c r="GK302" s="21"/>
      <c r="GL302" s="21"/>
      <c r="GM302" s="21"/>
      <c r="GN302" s="21"/>
      <c r="GO302" s="21"/>
      <c r="GP302" s="21"/>
      <c r="GQ302" s="21"/>
      <c r="GR302" s="21"/>
      <c r="GS302" s="21"/>
      <c r="GT302" s="21"/>
    </row>
    <row r="303" spans="11:202" x14ac:dyDescent="0.3">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1"/>
      <c r="AZ303" s="21"/>
      <c r="BA303" s="21"/>
      <c r="BB303" s="21"/>
      <c r="BC303" s="21"/>
      <c r="BD303" s="21"/>
      <c r="BE303" s="21"/>
      <c r="BF303" s="21"/>
      <c r="BG303" s="21"/>
      <c r="BH303" s="21"/>
      <c r="BI303" s="21"/>
      <c r="BJ303" s="21"/>
      <c r="BK303" s="21"/>
      <c r="BL303" s="21"/>
      <c r="BM303" s="21"/>
      <c r="BN303" s="21"/>
      <c r="BO303" s="21"/>
      <c r="BP303" s="21"/>
      <c r="BQ303" s="21"/>
      <c r="BR303" s="21"/>
      <c r="BS303" s="28"/>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c r="DO303" s="21"/>
      <c r="DP303" s="21"/>
      <c r="DQ303" s="21"/>
      <c r="DR303" s="21"/>
      <c r="DS303" s="21"/>
      <c r="DT303" s="21"/>
      <c r="DU303" s="21"/>
      <c r="DV303" s="21"/>
      <c r="DW303" s="21"/>
      <c r="DX303" s="21"/>
      <c r="DY303" s="21"/>
      <c r="DZ303" s="21"/>
      <c r="EA303" s="21"/>
      <c r="EB303" s="21"/>
      <c r="EC303" s="21"/>
      <c r="ED303" s="21"/>
      <c r="EE303" s="21"/>
      <c r="EF303" s="21"/>
      <c r="EG303" s="21"/>
      <c r="EH303" s="21"/>
      <c r="EI303" s="21"/>
      <c r="EJ303" s="21"/>
      <c r="EK303" s="21"/>
      <c r="EL303" s="21"/>
      <c r="EM303" s="21"/>
      <c r="EN303" s="21"/>
      <c r="EO303" s="21"/>
      <c r="EP303" s="21"/>
      <c r="EQ303" s="21"/>
      <c r="ER303" s="21"/>
      <c r="ES303" s="21"/>
      <c r="ET303" s="21"/>
      <c r="EU303" s="21"/>
      <c r="EV303" s="21"/>
      <c r="EW303" s="21"/>
      <c r="EX303" s="21"/>
      <c r="EY303" s="21"/>
      <c r="EZ303" s="21"/>
      <c r="FA303" s="21"/>
      <c r="FB303" s="21"/>
      <c r="FC303" s="21"/>
      <c r="FD303" s="21"/>
      <c r="FE303" s="21"/>
      <c r="FF303" s="21"/>
      <c r="FG303" s="21"/>
      <c r="FH303" s="21"/>
      <c r="FI303" s="21"/>
      <c r="FJ303" s="21"/>
      <c r="FK303" s="21"/>
      <c r="FL303" s="21"/>
      <c r="FM303" s="21"/>
      <c r="FN303" s="21"/>
      <c r="FO303" s="21"/>
      <c r="FP303" s="21"/>
      <c r="FQ303" s="21"/>
      <c r="FR303" s="21"/>
      <c r="FS303" s="21"/>
      <c r="FT303" s="21"/>
      <c r="FU303" s="21"/>
      <c r="FV303" s="21"/>
      <c r="FW303" s="21"/>
      <c r="FX303" s="21"/>
      <c r="FY303" s="21"/>
      <c r="FZ303" s="21"/>
      <c r="GA303" s="21"/>
      <c r="GB303" s="21"/>
      <c r="GC303" s="21"/>
      <c r="GD303" s="21"/>
      <c r="GE303" s="21"/>
      <c r="GF303" s="21"/>
      <c r="GG303" s="21"/>
      <c r="GH303" s="21"/>
      <c r="GI303" s="21"/>
      <c r="GJ303" s="21"/>
      <c r="GK303" s="21"/>
      <c r="GL303" s="21"/>
      <c r="GM303" s="21"/>
      <c r="GN303" s="21"/>
      <c r="GO303" s="21"/>
      <c r="GP303" s="21"/>
      <c r="GQ303" s="21"/>
      <c r="GR303" s="21"/>
      <c r="GS303" s="21"/>
      <c r="GT303" s="21"/>
    </row>
    <row r="304" spans="11:202" x14ac:dyDescent="0.3">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1"/>
      <c r="AZ304" s="21"/>
      <c r="BA304" s="21"/>
      <c r="BB304" s="21"/>
      <c r="BC304" s="21"/>
      <c r="BD304" s="21"/>
      <c r="BE304" s="21"/>
      <c r="BF304" s="21"/>
      <c r="BG304" s="21"/>
      <c r="BH304" s="21"/>
      <c r="BI304" s="21"/>
      <c r="BJ304" s="21"/>
      <c r="BK304" s="21"/>
      <c r="BL304" s="21"/>
      <c r="BM304" s="21"/>
      <c r="BN304" s="21"/>
      <c r="BO304" s="21"/>
      <c r="BP304" s="21"/>
      <c r="BQ304" s="21"/>
      <c r="BR304" s="21"/>
      <c r="BS304" s="28"/>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c r="DO304" s="21"/>
      <c r="DP304" s="21"/>
      <c r="DQ304" s="21"/>
      <c r="DR304" s="21"/>
      <c r="DS304" s="21"/>
      <c r="DT304" s="21"/>
      <c r="DU304" s="21"/>
      <c r="DV304" s="21"/>
      <c r="DW304" s="21"/>
      <c r="DX304" s="21"/>
      <c r="DY304" s="21"/>
      <c r="DZ304" s="21"/>
      <c r="EA304" s="21"/>
      <c r="EB304" s="21"/>
      <c r="EC304" s="21"/>
      <c r="ED304" s="21"/>
      <c r="EE304" s="21"/>
      <c r="EF304" s="21"/>
      <c r="EG304" s="21"/>
      <c r="EH304" s="21"/>
      <c r="EI304" s="21"/>
      <c r="EJ304" s="21"/>
      <c r="EK304" s="21"/>
      <c r="EL304" s="21"/>
      <c r="EM304" s="21"/>
      <c r="EN304" s="21"/>
      <c r="EO304" s="21"/>
      <c r="EP304" s="21"/>
      <c r="EQ304" s="21"/>
      <c r="ER304" s="21"/>
      <c r="ES304" s="21"/>
      <c r="ET304" s="21"/>
      <c r="EU304" s="21"/>
      <c r="EV304" s="21"/>
      <c r="EW304" s="21"/>
      <c r="EX304" s="21"/>
      <c r="EY304" s="21"/>
      <c r="EZ304" s="21"/>
      <c r="FA304" s="21"/>
      <c r="FB304" s="21"/>
      <c r="FC304" s="21"/>
      <c r="FD304" s="21"/>
      <c r="FE304" s="21"/>
      <c r="FF304" s="21"/>
      <c r="FG304" s="21"/>
      <c r="FH304" s="21"/>
      <c r="FI304" s="21"/>
      <c r="FJ304" s="21"/>
      <c r="FK304" s="21"/>
      <c r="FL304" s="21"/>
      <c r="FM304" s="21"/>
      <c r="FN304" s="21"/>
      <c r="FO304" s="21"/>
      <c r="FP304" s="21"/>
      <c r="FQ304" s="21"/>
      <c r="FR304" s="21"/>
      <c r="FS304" s="21"/>
      <c r="FT304" s="21"/>
      <c r="FU304" s="21"/>
      <c r="FV304" s="21"/>
      <c r="FW304" s="21"/>
      <c r="FX304" s="21"/>
      <c r="FY304" s="21"/>
      <c r="FZ304" s="21"/>
      <c r="GA304" s="21"/>
      <c r="GB304" s="21"/>
      <c r="GC304" s="21"/>
      <c r="GD304" s="21"/>
      <c r="GE304" s="21"/>
      <c r="GF304" s="21"/>
      <c r="GG304" s="21"/>
      <c r="GH304" s="21"/>
      <c r="GI304" s="21"/>
      <c r="GJ304" s="21"/>
      <c r="GK304" s="21"/>
      <c r="GL304" s="21"/>
      <c r="GM304" s="21"/>
      <c r="GN304" s="21"/>
      <c r="GO304" s="21"/>
      <c r="GP304" s="21"/>
      <c r="GQ304" s="21"/>
      <c r="GR304" s="21"/>
      <c r="GS304" s="21"/>
      <c r="GT304" s="21"/>
    </row>
    <row r="305" spans="11:202" x14ac:dyDescent="0.3">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1"/>
      <c r="AZ305" s="21"/>
      <c r="BA305" s="21"/>
      <c r="BB305" s="21"/>
      <c r="BC305" s="21"/>
      <c r="BD305" s="21"/>
      <c r="BE305" s="21"/>
      <c r="BF305" s="21"/>
      <c r="BG305" s="21"/>
      <c r="BH305" s="21"/>
      <c r="BI305" s="21"/>
      <c r="BJ305" s="21"/>
      <c r="BK305" s="21"/>
      <c r="BL305" s="21"/>
      <c r="BM305" s="21"/>
      <c r="BN305" s="21"/>
      <c r="BO305" s="21"/>
      <c r="BP305" s="21"/>
      <c r="BQ305" s="21"/>
      <c r="BR305" s="21"/>
      <c r="BS305" s="28"/>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c r="DO305" s="21"/>
      <c r="DP305" s="21"/>
      <c r="DQ305" s="21"/>
      <c r="DR305" s="21"/>
      <c r="DS305" s="21"/>
      <c r="DT305" s="21"/>
      <c r="DU305" s="21"/>
      <c r="DV305" s="21"/>
      <c r="DW305" s="21"/>
      <c r="DX305" s="21"/>
      <c r="DY305" s="21"/>
      <c r="DZ305" s="21"/>
      <c r="EA305" s="21"/>
      <c r="EB305" s="21"/>
      <c r="EC305" s="21"/>
      <c r="ED305" s="21"/>
      <c r="EE305" s="21"/>
      <c r="EF305" s="21"/>
      <c r="EG305" s="21"/>
      <c r="EH305" s="21"/>
      <c r="EI305" s="21"/>
      <c r="EJ305" s="21"/>
      <c r="EK305" s="21"/>
      <c r="EL305" s="21"/>
      <c r="EM305" s="21"/>
      <c r="EN305" s="21"/>
      <c r="EO305" s="21"/>
      <c r="EP305" s="21"/>
      <c r="EQ305" s="21"/>
      <c r="ER305" s="21"/>
      <c r="ES305" s="21"/>
      <c r="ET305" s="21"/>
      <c r="EU305" s="21"/>
      <c r="EV305" s="21"/>
      <c r="EW305" s="21"/>
      <c r="EX305" s="21"/>
      <c r="EY305" s="21"/>
      <c r="EZ305" s="21"/>
      <c r="FA305" s="21"/>
      <c r="FB305" s="21"/>
      <c r="FC305" s="21"/>
      <c r="FD305" s="21"/>
      <c r="FE305" s="21"/>
      <c r="FF305" s="21"/>
      <c r="FG305" s="21"/>
      <c r="FH305" s="21"/>
      <c r="FI305" s="21"/>
      <c r="FJ305" s="21"/>
      <c r="FK305" s="21"/>
      <c r="FL305" s="21"/>
      <c r="FM305" s="21"/>
      <c r="FN305" s="21"/>
      <c r="FO305" s="21"/>
      <c r="FP305" s="21"/>
      <c r="FQ305" s="21"/>
      <c r="FR305" s="21"/>
      <c r="FS305" s="21"/>
      <c r="FT305" s="21"/>
      <c r="FU305" s="21"/>
      <c r="FV305" s="21"/>
      <c r="FW305" s="21"/>
      <c r="FX305" s="21"/>
      <c r="FY305" s="21"/>
      <c r="FZ305" s="21"/>
      <c r="GA305" s="21"/>
      <c r="GB305" s="21"/>
      <c r="GC305" s="21"/>
      <c r="GD305" s="21"/>
      <c r="GE305" s="21"/>
      <c r="GF305" s="21"/>
      <c r="GG305" s="21"/>
      <c r="GH305" s="21"/>
      <c r="GI305" s="21"/>
      <c r="GJ305" s="21"/>
      <c r="GK305" s="21"/>
      <c r="GL305" s="21"/>
      <c r="GM305" s="21"/>
      <c r="GN305" s="21"/>
      <c r="GO305" s="21"/>
      <c r="GP305" s="21"/>
      <c r="GQ305" s="21"/>
      <c r="GR305" s="21"/>
      <c r="GS305" s="21"/>
      <c r="GT305" s="21"/>
    </row>
    <row r="306" spans="11:202" x14ac:dyDescent="0.3">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1"/>
      <c r="AZ306" s="21"/>
      <c r="BA306" s="21"/>
      <c r="BB306" s="21"/>
      <c r="BC306" s="21"/>
      <c r="BD306" s="21"/>
      <c r="BE306" s="21"/>
      <c r="BF306" s="21"/>
      <c r="BG306" s="21"/>
      <c r="BH306" s="21"/>
      <c r="BI306" s="21"/>
      <c r="BJ306" s="21"/>
      <c r="BK306" s="21"/>
      <c r="BL306" s="21"/>
      <c r="BM306" s="21"/>
      <c r="BN306" s="21"/>
      <c r="BO306" s="21"/>
      <c r="BP306" s="21"/>
      <c r="BQ306" s="21"/>
      <c r="BR306" s="21"/>
      <c r="BS306" s="28"/>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c r="DO306" s="21"/>
      <c r="DP306" s="21"/>
      <c r="DQ306" s="21"/>
      <c r="DR306" s="21"/>
      <c r="DS306" s="21"/>
      <c r="DT306" s="21"/>
      <c r="DU306" s="21"/>
      <c r="DV306" s="21"/>
      <c r="DW306" s="21"/>
      <c r="DX306" s="21"/>
      <c r="DY306" s="21"/>
      <c r="DZ306" s="21"/>
      <c r="EA306" s="21"/>
      <c r="EB306" s="21"/>
      <c r="EC306" s="21"/>
      <c r="ED306" s="21"/>
      <c r="EE306" s="21"/>
      <c r="EF306" s="21"/>
      <c r="EG306" s="21"/>
      <c r="EH306" s="21"/>
      <c r="EI306" s="21"/>
      <c r="EJ306" s="21"/>
      <c r="EK306" s="21"/>
      <c r="EL306" s="21"/>
      <c r="EM306" s="21"/>
      <c r="EN306" s="21"/>
      <c r="EO306" s="21"/>
      <c r="EP306" s="21"/>
      <c r="EQ306" s="21"/>
      <c r="ER306" s="21"/>
      <c r="ES306" s="21"/>
      <c r="ET306" s="21"/>
      <c r="EU306" s="21"/>
      <c r="EV306" s="21"/>
      <c r="EW306" s="21"/>
      <c r="EX306" s="21"/>
      <c r="EY306" s="21"/>
      <c r="EZ306" s="21"/>
      <c r="FA306" s="21"/>
      <c r="FB306" s="21"/>
      <c r="FC306" s="21"/>
      <c r="FD306" s="21"/>
      <c r="FE306" s="21"/>
      <c r="FF306" s="21"/>
      <c r="FG306" s="21"/>
      <c r="FH306" s="21"/>
      <c r="FI306" s="21"/>
      <c r="FJ306" s="21"/>
      <c r="FK306" s="21"/>
      <c r="FL306" s="21"/>
      <c r="FM306" s="21"/>
      <c r="FN306" s="21"/>
      <c r="FO306" s="21"/>
      <c r="FP306" s="21"/>
      <c r="FQ306" s="21"/>
      <c r="FR306" s="21"/>
      <c r="FS306" s="21"/>
      <c r="FT306" s="21"/>
      <c r="FU306" s="21"/>
      <c r="FV306" s="21"/>
      <c r="FW306" s="21"/>
      <c r="FX306" s="21"/>
      <c r="FY306" s="21"/>
      <c r="FZ306" s="21"/>
      <c r="GA306" s="21"/>
      <c r="GB306" s="21"/>
      <c r="GC306" s="21"/>
      <c r="GD306" s="21"/>
      <c r="GE306" s="21"/>
      <c r="GF306" s="21"/>
      <c r="GG306" s="21"/>
      <c r="GH306" s="21"/>
      <c r="GI306" s="21"/>
      <c r="GJ306" s="21"/>
      <c r="GK306" s="21"/>
      <c r="GL306" s="21"/>
      <c r="GM306" s="21"/>
      <c r="GN306" s="21"/>
      <c r="GO306" s="21"/>
      <c r="GP306" s="21"/>
      <c r="GQ306" s="21"/>
      <c r="GR306" s="21"/>
      <c r="GS306" s="21"/>
      <c r="GT306" s="21"/>
    </row>
    <row r="307" spans="11:202" x14ac:dyDescent="0.3">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1"/>
      <c r="AZ307" s="21"/>
      <c r="BA307" s="21"/>
      <c r="BB307" s="21"/>
      <c r="BC307" s="21"/>
      <c r="BD307" s="21"/>
      <c r="BE307" s="21"/>
      <c r="BF307" s="21"/>
      <c r="BG307" s="21"/>
      <c r="BH307" s="21"/>
      <c r="BI307" s="21"/>
      <c r="BJ307" s="21"/>
      <c r="BK307" s="21"/>
      <c r="BL307" s="21"/>
      <c r="BM307" s="21"/>
      <c r="BN307" s="21"/>
      <c r="BO307" s="21"/>
      <c r="BP307" s="21"/>
      <c r="BQ307" s="21"/>
      <c r="BR307" s="21"/>
      <c r="BS307" s="28"/>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c r="DO307" s="21"/>
      <c r="DP307" s="21"/>
      <c r="DQ307" s="21"/>
      <c r="DR307" s="21"/>
      <c r="DS307" s="21"/>
      <c r="DT307" s="21"/>
      <c r="DU307" s="21"/>
      <c r="DV307" s="21"/>
      <c r="DW307" s="21"/>
      <c r="DX307" s="21"/>
      <c r="DY307" s="21"/>
      <c r="DZ307" s="21"/>
      <c r="EA307" s="21"/>
      <c r="EB307" s="21"/>
      <c r="EC307" s="21"/>
      <c r="ED307" s="21"/>
      <c r="EE307" s="21"/>
      <c r="EF307" s="21"/>
      <c r="EG307" s="21"/>
      <c r="EH307" s="21"/>
      <c r="EI307" s="21"/>
      <c r="EJ307" s="21"/>
      <c r="EK307" s="21"/>
      <c r="EL307" s="21"/>
      <c r="EM307" s="21"/>
      <c r="EN307" s="21"/>
      <c r="EO307" s="21"/>
      <c r="EP307" s="21"/>
      <c r="EQ307" s="21"/>
      <c r="ER307" s="21"/>
      <c r="ES307" s="21"/>
      <c r="ET307" s="21"/>
      <c r="EU307" s="21"/>
      <c r="EV307" s="21"/>
      <c r="EW307" s="21"/>
      <c r="EX307" s="21"/>
      <c r="EY307" s="21"/>
      <c r="EZ307" s="21"/>
      <c r="FA307" s="21"/>
      <c r="FB307" s="21"/>
      <c r="FC307" s="21"/>
      <c r="FD307" s="21"/>
      <c r="FE307" s="21"/>
      <c r="FF307" s="21"/>
      <c r="FG307" s="21"/>
      <c r="FH307" s="21"/>
      <c r="FI307" s="21"/>
      <c r="FJ307" s="21"/>
      <c r="FK307" s="21"/>
      <c r="FL307" s="21"/>
      <c r="FM307" s="21"/>
      <c r="FN307" s="21"/>
      <c r="FO307" s="21"/>
      <c r="FP307" s="21"/>
      <c r="FQ307" s="21"/>
      <c r="FR307" s="21"/>
      <c r="FS307" s="21"/>
      <c r="FT307" s="21"/>
      <c r="FU307" s="21"/>
      <c r="FV307" s="21"/>
      <c r="FW307" s="21"/>
      <c r="FX307" s="21"/>
      <c r="FY307" s="21"/>
      <c r="FZ307" s="21"/>
      <c r="GA307" s="21"/>
      <c r="GB307" s="21"/>
      <c r="GC307" s="21"/>
      <c r="GD307" s="21"/>
      <c r="GE307" s="21"/>
      <c r="GF307" s="21"/>
      <c r="GG307" s="21"/>
      <c r="GH307" s="21"/>
      <c r="GI307" s="21"/>
      <c r="GJ307" s="21"/>
      <c r="GK307" s="21"/>
      <c r="GL307" s="21"/>
      <c r="GM307" s="21"/>
      <c r="GN307" s="21"/>
      <c r="GO307" s="21"/>
      <c r="GP307" s="21"/>
      <c r="GQ307" s="21"/>
      <c r="GR307" s="21"/>
      <c r="GS307" s="21"/>
      <c r="GT307" s="21"/>
    </row>
    <row r="308" spans="11:202" x14ac:dyDescent="0.3">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1"/>
      <c r="AZ308" s="21"/>
      <c r="BA308" s="21"/>
      <c r="BB308" s="21"/>
      <c r="BC308" s="21"/>
      <c r="BD308" s="21"/>
      <c r="BE308" s="21"/>
      <c r="BF308" s="21"/>
      <c r="BG308" s="21"/>
      <c r="BH308" s="21"/>
      <c r="BI308" s="21"/>
      <c r="BJ308" s="21"/>
      <c r="BK308" s="21"/>
      <c r="BL308" s="21"/>
      <c r="BM308" s="21"/>
      <c r="BN308" s="21"/>
      <c r="BO308" s="21"/>
      <c r="BP308" s="21"/>
      <c r="BQ308" s="21"/>
      <c r="BR308" s="21"/>
      <c r="BS308" s="28"/>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c r="DO308" s="21"/>
      <c r="DP308" s="21"/>
      <c r="DQ308" s="21"/>
      <c r="DR308" s="21"/>
      <c r="DS308" s="21"/>
      <c r="DT308" s="21"/>
      <c r="DU308" s="21"/>
      <c r="DV308" s="21"/>
      <c r="DW308" s="21"/>
      <c r="DX308" s="21"/>
      <c r="DY308" s="21"/>
      <c r="DZ308" s="21"/>
      <c r="EA308" s="21"/>
      <c r="EB308" s="21"/>
      <c r="EC308" s="21"/>
      <c r="ED308" s="21"/>
      <c r="EE308" s="21"/>
      <c r="EF308" s="21"/>
      <c r="EG308" s="21"/>
      <c r="EH308" s="21"/>
      <c r="EI308" s="21"/>
      <c r="EJ308" s="21"/>
      <c r="EK308" s="21"/>
      <c r="EL308" s="21"/>
      <c r="EM308" s="21"/>
      <c r="EN308" s="21"/>
      <c r="EO308" s="21"/>
      <c r="EP308" s="21"/>
      <c r="EQ308" s="21"/>
      <c r="ER308" s="21"/>
      <c r="ES308" s="21"/>
      <c r="ET308" s="21"/>
      <c r="EU308" s="21"/>
      <c r="EV308" s="21"/>
      <c r="EW308" s="21"/>
      <c r="EX308" s="21"/>
      <c r="EY308" s="21"/>
      <c r="EZ308" s="21"/>
      <c r="FA308" s="21"/>
      <c r="FB308" s="21"/>
      <c r="FC308" s="21"/>
      <c r="FD308" s="21"/>
      <c r="FE308" s="21"/>
      <c r="FF308" s="21"/>
      <c r="FG308" s="21"/>
      <c r="FH308" s="21"/>
      <c r="FI308" s="21"/>
      <c r="FJ308" s="21"/>
      <c r="FK308" s="21"/>
      <c r="FL308" s="21"/>
      <c r="FM308" s="21"/>
      <c r="FN308" s="21"/>
      <c r="FO308" s="21"/>
      <c r="FP308" s="21"/>
      <c r="FQ308" s="21"/>
      <c r="FR308" s="21"/>
      <c r="FS308" s="21"/>
      <c r="FT308" s="21"/>
      <c r="FU308" s="21"/>
      <c r="FV308" s="21"/>
      <c r="FW308" s="21"/>
      <c r="FX308" s="21"/>
      <c r="FY308" s="21"/>
      <c r="FZ308" s="21"/>
      <c r="GA308" s="21"/>
      <c r="GB308" s="21"/>
      <c r="GC308" s="21"/>
      <c r="GD308" s="21"/>
      <c r="GE308" s="21"/>
      <c r="GF308" s="21"/>
      <c r="GG308" s="21"/>
      <c r="GH308" s="21"/>
      <c r="GI308" s="21"/>
      <c r="GJ308" s="21"/>
      <c r="GK308" s="21"/>
      <c r="GL308" s="21"/>
      <c r="GM308" s="21"/>
      <c r="GN308" s="21"/>
      <c r="GO308" s="21"/>
      <c r="GP308" s="21"/>
      <c r="GQ308" s="21"/>
      <c r="GR308" s="21"/>
      <c r="GS308" s="21"/>
      <c r="GT308" s="21"/>
    </row>
    <row r="309" spans="11:202" x14ac:dyDescent="0.3">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1"/>
      <c r="AZ309" s="21"/>
      <c r="BA309" s="21"/>
      <c r="BB309" s="21"/>
      <c r="BC309" s="21"/>
      <c r="BD309" s="21"/>
      <c r="BE309" s="21"/>
      <c r="BF309" s="21"/>
      <c r="BG309" s="21"/>
      <c r="BH309" s="21"/>
      <c r="BI309" s="21"/>
      <c r="BJ309" s="21"/>
      <c r="BK309" s="21"/>
      <c r="BL309" s="21"/>
      <c r="BM309" s="21"/>
      <c r="BN309" s="21"/>
      <c r="BO309" s="21"/>
      <c r="BP309" s="21"/>
      <c r="BQ309" s="21"/>
      <c r="BR309" s="21"/>
      <c r="BS309" s="28"/>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c r="DO309" s="21"/>
      <c r="DP309" s="21"/>
      <c r="DQ309" s="21"/>
      <c r="DR309" s="21"/>
      <c r="DS309" s="21"/>
      <c r="DT309" s="21"/>
      <c r="DU309" s="21"/>
      <c r="DV309" s="21"/>
      <c r="DW309" s="21"/>
      <c r="DX309" s="21"/>
      <c r="DY309" s="21"/>
      <c r="DZ309" s="21"/>
      <c r="EA309" s="21"/>
      <c r="EB309" s="21"/>
      <c r="EC309" s="21"/>
      <c r="ED309" s="21"/>
      <c r="EE309" s="21"/>
      <c r="EF309" s="21"/>
      <c r="EG309" s="21"/>
      <c r="EH309" s="21"/>
      <c r="EI309" s="21"/>
      <c r="EJ309" s="21"/>
      <c r="EK309" s="21"/>
      <c r="EL309" s="21"/>
      <c r="EM309" s="21"/>
      <c r="EN309" s="21"/>
      <c r="EO309" s="21"/>
      <c r="EP309" s="21"/>
      <c r="EQ309" s="21"/>
      <c r="ER309" s="21"/>
      <c r="ES309" s="21"/>
      <c r="ET309" s="21"/>
      <c r="EU309" s="21"/>
      <c r="EV309" s="21"/>
      <c r="EW309" s="21"/>
      <c r="EX309" s="21"/>
      <c r="EY309" s="21"/>
      <c r="EZ309" s="21"/>
      <c r="FA309" s="21"/>
      <c r="FB309" s="21"/>
      <c r="FC309" s="21"/>
      <c r="FD309" s="21"/>
      <c r="FE309" s="21"/>
      <c r="FF309" s="21"/>
      <c r="FG309" s="21"/>
      <c r="FH309" s="21"/>
      <c r="FI309" s="21"/>
      <c r="FJ309" s="21"/>
      <c r="FK309" s="21"/>
      <c r="FL309" s="21"/>
      <c r="FM309" s="21"/>
      <c r="FN309" s="21"/>
      <c r="FO309" s="21"/>
      <c r="FP309" s="21"/>
      <c r="FQ309" s="21"/>
      <c r="FR309" s="21"/>
      <c r="FS309" s="21"/>
      <c r="FT309" s="21"/>
      <c r="FU309" s="21"/>
      <c r="FV309" s="21"/>
      <c r="FW309" s="21"/>
      <c r="FX309" s="21"/>
      <c r="FY309" s="21"/>
      <c r="FZ309" s="21"/>
      <c r="GA309" s="21"/>
      <c r="GB309" s="21"/>
      <c r="GC309" s="21"/>
      <c r="GD309" s="21"/>
      <c r="GE309" s="21"/>
      <c r="GF309" s="21"/>
      <c r="GG309" s="21"/>
      <c r="GH309" s="21"/>
      <c r="GI309" s="21"/>
      <c r="GJ309" s="21"/>
      <c r="GK309" s="21"/>
      <c r="GL309" s="21"/>
      <c r="GM309" s="21"/>
      <c r="GN309" s="21"/>
      <c r="GO309" s="21"/>
      <c r="GP309" s="21"/>
      <c r="GQ309" s="21"/>
      <c r="GR309" s="21"/>
      <c r="GS309" s="21"/>
      <c r="GT309" s="21"/>
    </row>
    <row r="310" spans="11:202" x14ac:dyDescent="0.3">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1"/>
      <c r="AZ310" s="21"/>
      <c r="BA310" s="21"/>
      <c r="BB310" s="21"/>
      <c r="BC310" s="21"/>
      <c r="BD310" s="21"/>
      <c r="BE310" s="21"/>
      <c r="BF310" s="21"/>
      <c r="BG310" s="21"/>
      <c r="BH310" s="21"/>
      <c r="BI310" s="21"/>
      <c r="BJ310" s="21"/>
      <c r="BK310" s="21"/>
      <c r="BL310" s="21"/>
      <c r="BM310" s="21"/>
      <c r="BN310" s="21"/>
      <c r="BO310" s="21"/>
      <c r="BP310" s="21"/>
      <c r="BQ310" s="21"/>
      <c r="BR310" s="21"/>
      <c r="BS310" s="28"/>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c r="DO310" s="21"/>
      <c r="DP310" s="21"/>
      <c r="DQ310" s="21"/>
      <c r="DR310" s="21"/>
      <c r="DS310" s="21"/>
      <c r="DT310" s="21"/>
      <c r="DU310" s="21"/>
      <c r="DV310" s="21"/>
      <c r="DW310" s="21"/>
      <c r="DX310" s="21"/>
      <c r="DY310" s="21"/>
      <c r="DZ310" s="21"/>
      <c r="EA310" s="21"/>
      <c r="EB310" s="21"/>
      <c r="EC310" s="21"/>
      <c r="ED310" s="21"/>
      <c r="EE310" s="21"/>
      <c r="EF310" s="21"/>
      <c r="EG310" s="21"/>
      <c r="EH310" s="21"/>
      <c r="EI310" s="21"/>
      <c r="EJ310" s="21"/>
      <c r="EK310" s="21"/>
      <c r="EL310" s="21"/>
      <c r="EM310" s="21"/>
      <c r="EN310" s="21"/>
      <c r="EO310" s="21"/>
      <c r="EP310" s="21"/>
      <c r="EQ310" s="21"/>
      <c r="ER310" s="21"/>
      <c r="ES310" s="21"/>
      <c r="ET310" s="21"/>
      <c r="EU310" s="21"/>
      <c r="EV310" s="21"/>
      <c r="EW310" s="21"/>
      <c r="EX310" s="21"/>
      <c r="EY310" s="21"/>
      <c r="EZ310" s="21"/>
      <c r="FA310" s="21"/>
      <c r="FB310" s="21"/>
      <c r="FC310" s="21"/>
      <c r="FD310" s="21"/>
      <c r="FE310" s="21"/>
      <c r="FF310" s="21"/>
      <c r="FG310" s="21"/>
      <c r="FH310" s="21"/>
      <c r="FI310" s="21"/>
      <c r="FJ310" s="21"/>
      <c r="FK310" s="21"/>
      <c r="FL310" s="21"/>
      <c r="FM310" s="21"/>
      <c r="FN310" s="21"/>
      <c r="FO310" s="21"/>
      <c r="FP310" s="21"/>
      <c r="FQ310" s="21"/>
      <c r="FR310" s="21"/>
      <c r="FS310" s="21"/>
      <c r="FT310" s="21"/>
      <c r="FU310" s="21"/>
      <c r="FV310" s="21"/>
      <c r="FW310" s="21"/>
      <c r="FX310" s="21"/>
      <c r="FY310" s="21"/>
      <c r="FZ310" s="21"/>
      <c r="GA310" s="21"/>
      <c r="GB310" s="21"/>
      <c r="GC310" s="21"/>
      <c r="GD310" s="21"/>
      <c r="GE310" s="21"/>
      <c r="GF310" s="21"/>
      <c r="GG310" s="21"/>
      <c r="GH310" s="21"/>
      <c r="GI310" s="21"/>
      <c r="GJ310" s="21"/>
      <c r="GK310" s="21"/>
      <c r="GL310" s="21"/>
      <c r="GM310" s="21"/>
      <c r="GN310" s="21"/>
      <c r="GO310" s="21"/>
      <c r="GP310" s="21"/>
      <c r="GQ310" s="21"/>
      <c r="GR310" s="21"/>
      <c r="GS310" s="21"/>
      <c r="GT310" s="21"/>
    </row>
    <row r="311" spans="11:202" x14ac:dyDescent="0.3">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1"/>
      <c r="AZ311" s="21"/>
      <c r="BA311" s="21"/>
      <c r="BB311" s="21"/>
      <c r="BC311" s="21"/>
      <c r="BD311" s="21"/>
      <c r="BE311" s="21"/>
      <c r="BF311" s="21"/>
      <c r="BG311" s="21"/>
      <c r="BH311" s="21"/>
      <c r="BI311" s="21"/>
      <c r="BJ311" s="21"/>
      <c r="BK311" s="21"/>
      <c r="BL311" s="21"/>
      <c r="BM311" s="21"/>
      <c r="BN311" s="21"/>
      <c r="BO311" s="21"/>
      <c r="BP311" s="21"/>
      <c r="BQ311" s="21"/>
      <c r="BR311" s="21"/>
      <c r="BS311" s="28"/>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c r="DO311" s="21"/>
      <c r="DP311" s="21"/>
      <c r="DQ311" s="21"/>
      <c r="DR311" s="21"/>
      <c r="DS311" s="21"/>
      <c r="DT311" s="21"/>
      <c r="DU311" s="21"/>
      <c r="DV311" s="21"/>
      <c r="DW311" s="21"/>
      <c r="DX311" s="21"/>
      <c r="DY311" s="21"/>
      <c r="DZ311" s="21"/>
      <c r="EA311" s="21"/>
      <c r="EB311" s="21"/>
      <c r="EC311" s="21"/>
      <c r="ED311" s="21"/>
      <c r="EE311" s="21"/>
      <c r="EF311" s="21"/>
      <c r="EG311" s="21"/>
      <c r="EH311" s="21"/>
      <c r="EI311" s="21"/>
      <c r="EJ311" s="21"/>
      <c r="EK311" s="21"/>
      <c r="EL311" s="21"/>
      <c r="EM311" s="21"/>
      <c r="EN311" s="21"/>
      <c r="EO311" s="21"/>
      <c r="EP311" s="21"/>
      <c r="EQ311" s="21"/>
      <c r="ER311" s="21"/>
      <c r="ES311" s="21"/>
      <c r="ET311" s="21"/>
      <c r="EU311" s="21"/>
      <c r="EV311" s="21"/>
      <c r="EW311" s="21"/>
      <c r="EX311" s="21"/>
      <c r="EY311" s="21"/>
      <c r="EZ311" s="21"/>
      <c r="FA311" s="21"/>
      <c r="FB311" s="21"/>
      <c r="FC311" s="21"/>
      <c r="FD311" s="21"/>
      <c r="FE311" s="21"/>
      <c r="FF311" s="21"/>
      <c r="FG311" s="21"/>
      <c r="FH311" s="21"/>
      <c r="FI311" s="21"/>
      <c r="FJ311" s="21"/>
      <c r="FK311" s="21"/>
      <c r="FL311" s="21"/>
      <c r="FM311" s="21"/>
      <c r="FN311" s="21"/>
      <c r="FO311" s="21"/>
      <c r="FP311" s="21"/>
      <c r="FQ311" s="21"/>
      <c r="FR311" s="21"/>
      <c r="FS311" s="21"/>
      <c r="FT311" s="21"/>
      <c r="FU311" s="21"/>
      <c r="FV311" s="21"/>
      <c r="FW311" s="21"/>
      <c r="FX311" s="21"/>
      <c r="FY311" s="21"/>
      <c r="FZ311" s="21"/>
      <c r="GA311" s="21"/>
      <c r="GB311" s="21"/>
      <c r="GC311" s="21"/>
      <c r="GD311" s="21"/>
      <c r="GE311" s="21"/>
      <c r="GF311" s="21"/>
      <c r="GG311" s="21"/>
      <c r="GH311" s="21"/>
      <c r="GI311" s="21"/>
      <c r="GJ311" s="21"/>
      <c r="GK311" s="21"/>
      <c r="GL311" s="21"/>
      <c r="GM311" s="21"/>
      <c r="GN311" s="21"/>
      <c r="GO311" s="21"/>
      <c r="GP311" s="21"/>
      <c r="GQ311" s="21"/>
      <c r="GR311" s="21"/>
      <c r="GS311" s="21"/>
      <c r="GT311" s="21"/>
    </row>
    <row r="312" spans="11:202" x14ac:dyDescent="0.3">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1"/>
      <c r="AZ312" s="21"/>
      <c r="BA312" s="21"/>
      <c r="BB312" s="21"/>
      <c r="BC312" s="21"/>
      <c r="BD312" s="21"/>
      <c r="BE312" s="21"/>
      <c r="BF312" s="21"/>
      <c r="BG312" s="21"/>
      <c r="BH312" s="21"/>
      <c r="BI312" s="21"/>
      <c r="BJ312" s="21"/>
      <c r="BK312" s="21"/>
      <c r="BL312" s="21"/>
      <c r="BM312" s="21"/>
      <c r="BN312" s="21"/>
      <c r="BO312" s="21"/>
      <c r="BP312" s="21"/>
      <c r="BQ312" s="21"/>
      <c r="BR312" s="21"/>
      <c r="BS312" s="28"/>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c r="DO312" s="21"/>
      <c r="DP312" s="21"/>
      <c r="DQ312" s="21"/>
      <c r="DR312" s="21"/>
      <c r="DS312" s="21"/>
      <c r="DT312" s="21"/>
      <c r="DU312" s="21"/>
      <c r="DV312" s="21"/>
      <c r="DW312" s="21"/>
      <c r="DX312" s="21"/>
      <c r="DY312" s="21"/>
      <c r="DZ312" s="21"/>
      <c r="EA312" s="21"/>
      <c r="EB312" s="21"/>
      <c r="EC312" s="21"/>
      <c r="ED312" s="21"/>
      <c r="EE312" s="21"/>
      <c r="EF312" s="21"/>
      <c r="EG312" s="21"/>
      <c r="EH312" s="21"/>
      <c r="EI312" s="21"/>
      <c r="EJ312" s="21"/>
      <c r="EK312" s="21"/>
      <c r="EL312" s="21"/>
      <c r="EM312" s="21"/>
      <c r="EN312" s="21"/>
      <c r="EO312" s="21"/>
      <c r="EP312" s="21"/>
      <c r="EQ312" s="21"/>
      <c r="ER312" s="21"/>
      <c r="ES312" s="21"/>
      <c r="ET312" s="21"/>
      <c r="EU312" s="21"/>
      <c r="EV312" s="21"/>
      <c r="EW312" s="21"/>
      <c r="EX312" s="21"/>
      <c r="EY312" s="21"/>
      <c r="EZ312" s="21"/>
      <c r="FA312" s="21"/>
      <c r="FB312" s="21"/>
      <c r="FC312" s="21"/>
      <c r="FD312" s="21"/>
      <c r="FE312" s="21"/>
      <c r="FF312" s="21"/>
      <c r="FG312" s="21"/>
      <c r="FH312" s="21"/>
      <c r="FI312" s="21"/>
      <c r="FJ312" s="21"/>
      <c r="FK312" s="21"/>
      <c r="FL312" s="21"/>
      <c r="FM312" s="21"/>
      <c r="FN312" s="21"/>
      <c r="FO312" s="21"/>
      <c r="FP312" s="21"/>
      <c r="FQ312" s="21"/>
      <c r="FR312" s="21"/>
      <c r="FS312" s="21"/>
      <c r="FT312" s="21"/>
      <c r="FU312" s="21"/>
      <c r="FV312" s="21"/>
      <c r="FW312" s="21"/>
      <c r="FX312" s="21"/>
      <c r="FY312" s="21"/>
      <c r="FZ312" s="21"/>
      <c r="GA312" s="21"/>
      <c r="GB312" s="21"/>
      <c r="GC312" s="21"/>
      <c r="GD312" s="21"/>
      <c r="GE312" s="21"/>
      <c r="GF312" s="21"/>
      <c r="GG312" s="21"/>
      <c r="GH312" s="21"/>
      <c r="GI312" s="21"/>
      <c r="GJ312" s="21"/>
      <c r="GK312" s="21"/>
      <c r="GL312" s="21"/>
      <c r="GM312" s="21"/>
      <c r="GN312" s="21"/>
      <c r="GO312" s="21"/>
      <c r="GP312" s="21"/>
      <c r="GQ312" s="21"/>
      <c r="GR312" s="21"/>
      <c r="GS312" s="21"/>
      <c r="GT312" s="21"/>
    </row>
    <row r="313" spans="11:202" x14ac:dyDescent="0.3">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1"/>
      <c r="AZ313" s="21"/>
      <c r="BA313" s="21"/>
      <c r="BB313" s="21"/>
      <c r="BC313" s="21"/>
      <c r="BD313" s="21"/>
      <c r="BE313" s="21"/>
      <c r="BF313" s="21"/>
      <c r="BG313" s="21"/>
      <c r="BH313" s="21"/>
      <c r="BI313" s="21"/>
      <c r="BJ313" s="21"/>
      <c r="BK313" s="21"/>
      <c r="BL313" s="21"/>
      <c r="BM313" s="21"/>
      <c r="BN313" s="21"/>
      <c r="BO313" s="21"/>
      <c r="BP313" s="21"/>
      <c r="BQ313" s="21"/>
      <c r="BR313" s="21"/>
      <c r="BS313" s="28"/>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c r="DO313" s="21"/>
      <c r="DP313" s="21"/>
      <c r="DQ313" s="21"/>
      <c r="DR313" s="21"/>
      <c r="DS313" s="21"/>
      <c r="DT313" s="21"/>
      <c r="DU313" s="21"/>
      <c r="DV313" s="21"/>
      <c r="DW313" s="21"/>
      <c r="DX313" s="21"/>
      <c r="DY313" s="21"/>
      <c r="DZ313" s="21"/>
      <c r="EA313" s="21"/>
      <c r="EB313" s="21"/>
      <c r="EC313" s="21"/>
      <c r="ED313" s="21"/>
      <c r="EE313" s="21"/>
      <c r="EF313" s="21"/>
      <c r="EG313" s="21"/>
      <c r="EH313" s="21"/>
      <c r="EI313" s="21"/>
      <c r="EJ313" s="21"/>
      <c r="EK313" s="21"/>
      <c r="EL313" s="21"/>
      <c r="EM313" s="21"/>
      <c r="EN313" s="21"/>
      <c r="EO313" s="21"/>
      <c r="EP313" s="21"/>
      <c r="EQ313" s="21"/>
      <c r="ER313" s="21"/>
      <c r="ES313" s="21"/>
      <c r="ET313" s="21"/>
      <c r="EU313" s="21"/>
      <c r="EV313" s="21"/>
      <c r="EW313" s="21"/>
      <c r="EX313" s="21"/>
      <c r="EY313" s="21"/>
      <c r="EZ313" s="21"/>
      <c r="FA313" s="21"/>
      <c r="FB313" s="21"/>
      <c r="FC313" s="21"/>
      <c r="FD313" s="21"/>
      <c r="FE313" s="21"/>
      <c r="FF313" s="21"/>
      <c r="FG313" s="21"/>
      <c r="FH313" s="21"/>
      <c r="FI313" s="21"/>
      <c r="FJ313" s="21"/>
      <c r="FK313" s="21"/>
      <c r="FL313" s="21"/>
      <c r="FM313" s="21"/>
      <c r="FN313" s="21"/>
      <c r="FO313" s="21"/>
      <c r="FP313" s="21"/>
      <c r="FQ313" s="21"/>
      <c r="FR313" s="21"/>
      <c r="FS313" s="21"/>
      <c r="FT313" s="21"/>
      <c r="FU313" s="21"/>
      <c r="FV313" s="21"/>
      <c r="FW313" s="21"/>
      <c r="FX313" s="21"/>
      <c r="FY313" s="21"/>
      <c r="FZ313" s="21"/>
      <c r="GA313" s="21"/>
      <c r="GB313" s="21"/>
      <c r="GC313" s="21"/>
      <c r="GD313" s="21"/>
      <c r="GE313" s="21"/>
      <c r="GF313" s="21"/>
      <c r="GG313" s="21"/>
      <c r="GH313" s="21"/>
      <c r="GI313" s="21"/>
      <c r="GJ313" s="21"/>
      <c r="GK313" s="21"/>
      <c r="GL313" s="21"/>
      <c r="GM313" s="21"/>
      <c r="GN313" s="21"/>
      <c r="GO313" s="21"/>
      <c r="GP313" s="21"/>
      <c r="GQ313" s="21"/>
      <c r="GR313" s="21"/>
      <c r="GS313" s="21"/>
      <c r="GT313" s="21"/>
    </row>
    <row r="314" spans="11:202" x14ac:dyDescent="0.3">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1"/>
      <c r="AZ314" s="21"/>
      <c r="BA314" s="21"/>
      <c r="BB314" s="21"/>
      <c r="BC314" s="21"/>
      <c r="BD314" s="21"/>
      <c r="BE314" s="21"/>
      <c r="BF314" s="21"/>
      <c r="BG314" s="21"/>
      <c r="BH314" s="21"/>
      <c r="BI314" s="21"/>
      <c r="BJ314" s="21"/>
      <c r="BK314" s="21"/>
      <c r="BL314" s="21"/>
      <c r="BM314" s="21"/>
      <c r="BN314" s="21"/>
      <c r="BO314" s="21"/>
      <c r="BP314" s="21"/>
      <c r="BQ314" s="21"/>
      <c r="BR314" s="21"/>
      <c r="BS314" s="28"/>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c r="DO314" s="21"/>
      <c r="DP314" s="21"/>
      <c r="DQ314" s="21"/>
      <c r="DR314" s="21"/>
      <c r="DS314" s="21"/>
      <c r="DT314" s="21"/>
      <c r="DU314" s="21"/>
      <c r="DV314" s="21"/>
      <c r="DW314" s="21"/>
      <c r="DX314" s="21"/>
      <c r="DY314" s="21"/>
      <c r="DZ314" s="21"/>
      <c r="EA314" s="21"/>
      <c r="EB314" s="21"/>
      <c r="EC314" s="21"/>
      <c r="ED314" s="21"/>
      <c r="EE314" s="21"/>
      <c r="EF314" s="21"/>
      <c r="EG314" s="21"/>
      <c r="EH314" s="21"/>
      <c r="EI314" s="21"/>
      <c r="EJ314" s="21"/>
      <c r="EK314" s="21"/>
      <c r="EL314" s="21"/>
      <c r="EM314" s="21"/>
      <c r="EN314" s="21"/>
      <c r="EO314" s="21"/>
      <c r="EP314" s="21"/>
      <c r="EQ314" s="21"/>
      <c r="ER314" s="21"/>
      <c r="ES314" s="21"/>
      <c r="ET314" s="21"/>
      <c r="EU314" s="21"/>
      <c r="EV314" s="21"/>
      <c r="EW314" s="21"/>
      <c r="EX314" s="21"/>
      <c r="EY314" s="21"/>
      <c r="EZ314" s="21"/>
      <c r="FA314" s="21"/>
      <c r="FB314" s="21"/>
      <c r="FC314" s="21"/>
      <c r="FD314" s="21"/>
      <c r="FE314" s="21"/>
      <c r="FF314" s="21"/>
      <c r="FG314" s="21"/>
      <c r="FH314" s="21"/>
      <c r="FI314" s="21"/>
      <c r="FJ314" s="21"/>
      <c r="FK314" s="21"/>
      <c r="FL314" s="21"/>
      <c r="FM314" s="21"/>
      <c r="FN314" s="21"/>
      <c r="FO314" s="21"/>
      <c r="FP314" s="21"/>
      <c r="FQ314" s="21"/>
      <c r="FR314" s="21"/>
      <c r="FS314" s="21"/>
      <c r="FT314" s="21"/>
      <c r="FU314" s="21"/>
      <c r="FV314" s="21"/>
      <c r="FW314" s="21"/>
      <c r="FX314" s="21"/>
      <c r="FY314" s="21"/>
      <c r="FZ314" s="21"/>
      <c r="GA314" s="21"/>
      <c r="GB314" s="21"/>
      <c r="GC314" s="21"/>
      <c r="GD314" s="21"/>
      <c r="GE314" s="21"/>
      <c r="GF314" s="21"/>
      <c r="GG314" s="21"/>
      <c r="GH314" s="21"/>
      <c r="GI314" s="21"/>
      <c r="GJ314" s="21"/>
      <c r="GK314" s="21"/>
      <c r="GL314" s="21"/>
      <c r="GM314" s="21"/>
      <c r="GN314" s="21"/>
      <c r="GO314" s="21"/>
      <c r="GP314" s="21"/>
      <c r="GQ314" s="21"/>
      <c r="GR314" s="21"/>
      <c r="GS314" s="21"/>
      <c r="GT314" s="21"/>
    </row>
    <row r="315" spans="11:202" x14ac:dyDescent="0.3">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1"/>
      <c r="AZ315" s="21"/>
      <c r="BA315" s="21"/>
      <c r="BB315" s="21"/>
      <c r="BC315" s="21"/>
      <c r="BD315" s="21"/>
      <c r="BE315" s="21"/>
      <c r="BF315" s="21"/>
      <c r="BG315" s="21"/>
      <c r="BH315" s="21"/>
      <c r="BI315" s="21"/>
      <c r="BJ315" s="21"/>
      <c r="BK315" s="21"/>
      <c r="BL315" s="21"/>
      <c r="BM315" s="21"/>
      <c r="BN315" s="21"/>
      <c r="BO315" s="21"/>
      <c r="BP315" s="21"/>
      <c r="BQ315" s="21"/>
      <c r="BR315" s="21"/>
      <c r="BS315" s="28"/>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c r="DO315" s="21"/>
      <c r="DP315" s="21"/>
      <c r="DQ315" s="21"/>
      <c r="DR315" s="21"/>
      <c r="DS315" s="21"/>
      <c r="DT315" s="21"/>
      <c r="DU315" s="21"/>
      <c r="DV315" s="21"/>
      <c r="DW315" s="21"/>
      <c r="DX315" s="21"/>
      <c r="DY315" s="21"/>
      <c r="DZ315" s="21"/>
      <c r="EA315" s="21"/>
      <c r="EB315" s="21"/>
      <c r="EC315" s="21"/>
      <c r="ED315" s="21"/>
      <c r="EE315" s="21"/>
      <c r="EF315" s="21"/>
      <c r="EG315" s="21"/>
      <c r="EH315" s="21"/>
      <c r="EI315" s="21"/>
      <c r="EJ315" s="21"/>
      <c r="EK315" s="21"/>
      <c r="EL315" s="21"/>
      <c r="EM315" s="21"/>
      <c r="EN315" s="21"/>
      <c r="EO315" s="21"/>
      <c r="EP315" s="21"/>
      <c r="EQ315" s="21"/>
      <c r="ER315" s="21"/>
      <c r="ES315" s="21"/>
      <c r="ET315" s="21"/>
      <c r="EU315" s="21"/>
      <c r="EV315" s="21"/>
      <c r="EW315" s="21"/>
      <c r="EX315" s="21"/>
      <c r="EY315" s="21"/>
      <c r="EZ315" s="21"/>
      <c r="FA315" s="21"/>
      <c r="FB315" s="21"/>
      <c r="FC315" s="21"/>
      <c r="FD315" s="21"/>
      <c r="FE315" s="21"/>
      <c r="FF315" s="21"/>
      <c r="FG315" s="21"/>
      <c r="FH315" s="21"/>
      <c r="FI315" s="21"/>
      <c r="FJ315" s="21"/>
      <c r="FK315" s="21"/>
      <c r="FL315" s="21"/>
      <c r="FM315" s="21"/>
      <c r="FN315" s="21"/>
      <c r="FO315" s="21"/>
      <c r="FP315" s="21"/>
      <c r="FQ315" s="21"/>
      <c r="FR315" s="21"/>
      <c r="FS315" s="21"/>
      <c r="FT315" s="21"/>
      <c r="FU315" s="21"/>
      <c r="FV315" s="21"/>
      <c r="FW315" s="21"/>
      <c r="FX315" s="21"/>
      <c r="FY315" s="21"/>
      <c r="FZ315" s="21"/>
      <c r="GA315" s="21"/>
      <c r="GB315" s="21"/>
      <c r="GC315" s="21"/>
      <c r="GD315" s="21"/>
      <c r="GE315" s="21"/>
      <c r="GF315" s="21"/>
      <c r="GG315" s="21"/>
      <c r="GH315" s="21"/>
      <c r="GI315" s="21"/>
      <c r="GJ315" s="21"/>
      <c r="GK315" s="21"/>
      <c r="GL315" s="21"/>
      <c r="GM315" s="21"/>
      <c r="GN315" s="21"/>
      <c r="GO315" s="21"/>
      <c r="GP315" s="21"/>
      <c r="GQ315" s="21"/>
      <c r="GR315" s="21"/>
      <c r="GS315" s="21"/>
      <c r="GT315" s="21"/>
    </row>
    <row r="316" spans="11:202" x14ac:dyDescent="0.3">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8"/>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c r="DO316" s="21"/>
      <c r="DP316" s="21"/>
      <c r="DQ316" s="21"/>
      <c r="DR316" s="21"/>
      <c r="DS316" s="21"/>
      <c r="DT316" s="21"/>
      <c r="DU316" s="21"/>
      <c r="DV316" s="21"/>
      <c r="DW316" s="21"/>
      <c r="DX316" s="21"/>
      <c r="DY316" s="21"/>
      <c r="DZ316" s="21"/>
      <c r="EA316" s="21"/>
      <c r="EB316" s="21"/>
      <c r="EC316" s="21"/>
      <c r="ED316" s="21"/>
      <c r="EE316" s="21"/>
      <c r="EF316" s="21"/>
      <c r="EG316" s="21"/>
      <c r="EH316" s="21"/>
      <c r="EI316" s="21"/>
      <c r="EJ316" s="21"/>
      <c r="EK316" s="21"/>
      <c r="EL316" s="21"/>
      <c r="EM316" s="21"/>
      <c r="EN316" s="21"/>
      <c r="EO316" s="21"/>
      <c r="EP316" s="21"/>
      <c r="EQ316" s="21"/>
      <c r="ER316" s="21"/>
      <c r="ES316" s="21"/>
      <c r="ET316" s="21"/>
      <c r="EU316" s="21"/>
      <c r="EV316" s="21"/>
      <c r="EW316" s="21"/>
      <c r="EX316" s="21"/>
      <c r="EY316" s="21"/>
      <c r="EZ316" s="21"/>
      <c r="FA316" s="21"/>
      <c r="FB316" s="21"/>
      <c r="FC316" s="21"/>
      <c r="FD316" s="21"/>
      <c r="FE316" s="21"/>
      <c r="FF316" s="21"/>
      <c r="FG316" s="21"/>
      <c r="FH316" s="21"/>
      <c r="FI316" s="21"/>
      <c r="FJ316" s="21"/>
      <c r="FK316" s="21"/>
      <c r="FL316" s="21"/>
      <c r="FM316" s="21"/>
      <c r="FN316" s="21"/>
      <c r="FO316" s="21"/>
      <c r="FP316" s="21"/>
      <c r="FQ316" s="21"/>
      <c r="FR316" s="21"/>
      <c r="FS316" s="21"/>
      <c r="FT316" s="21"/>
      <c r="FU316" s="21"/>
      <c r="FV316" s="21"/>
      <c r="FW316" s="21"/>
      <c r="FX316" s="21"/>
      <c r="FY316" s="21"/>
      <c r="FZ316" s="21"/>
      <c r="GA316" s="21"/>
      <c r="GB316" s="21"/>
      <c r="GC316" s="21"/>
      <c r="GD316" s="21"/>
      <c r="GE316" s="21"/>
      <c r="GF316" s="21"/>
      <c r="GG316" s="21"/>
      <c r="GH316" s="21"/>
      <c r="GI316" s="21"/>
      <c r="GJ316" s="21"/>
      <c r="GK316" s="21"/>
      <c r="GL316" s="21"/>
      <c r="GM316" s="21"/>
      <c r="GN316" s="21"/>
      <c r="GO316" s="21"/>
      <c r="GP316" s="21"/>
      <c r="GQ316" s="21"/>
      <c r="GR316" s="21"/>
      <c r="GS316" s="21"/>
      <c r="GT316" s="21"/>
    </row>
    <row r="317" spans="11:202" x14ac:dyDescent="0.3">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8"/>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c r="DO317" s="21"/>
      <c r="DP317" s="21"/>
      <c r="DQ317" s="21"/>
      <c r="DR317" s="21"/>
      <c r="DS317" s="21"/>
      <c r="DT317" s="21"/>
      <c r="DU317" s="21"/>
      <c r="DV317" s="21"/>
      <c r="DW317" s="21"/>
      <c r="DX317" s="21"/>
      <c r="DY317" s="21"/>
      <c r="DZ317" s="21"/>
      <c r="EA317" s="21"/>
      <c r="EB317" s="21"/>
      <c r="EC317" s="21"/>
      <c r="ED317" s="21"/>
      <c r="EE317" s="21"/>
      <c r="EF317" s="21"/>
      <c r="EG317" s="21"/>
      <c r="EH317" s="21"/>
      <c r="EI317" s="21"/>
      <c r="EJ317" s="21"/>
      <c r="EK317" s="21"/>
      <c r="EL317" s="21"/>
      <c r="EM317" s="21"/>
      <c r="EN317" s="21"/>
      <c r="EO317" s="21"/>
      <c r="EP317" s="21"/>
      <c r="EQ317" s="21"/>
      <c r="ER317" s="21"/>
      <c r="ES317" s="21"/>
      <c r="ET317" s="21"/>
      <c r="EU317" s="21"/>
      <c r="EV317" s="21"/>
      <c r="EW317" s="21"/>
      <c r="EX317" s="21"/>
      <c r="EY317" s="21"/>
      <c r="EZ317" s="21"/>
      <c r="FA317" s="21"/>
      <c r="FB317" s="21"/>
      <c r="FC317" s="21"/>
      <c r="FD317" s="21"/>
      <c r="FE317" s="21"/>
      <c r="FF317" s="21"/>
      <c r="FG317" s="21"/>
      <c r="FH317" s="21"/>
      <c r="FI317" s="21"/>
      <c r="FJ317" s="21"/>
      <c r="FK317" s="21"/>
      <c r="FL317" s="21"/>
      <c r="FM317" s="21"/>
      <c r="FN317" s="21"/>
      <c r="FO317" s="21"/>
      <c r="FP317" s="21"/>
      <c r="FQ317" s="21"/>
      <c r="FR317" s="21"/>
      <c r="FS317" s="21"/>
      <c r="FT317" s="21"/>
      <c r="FU317" s="21"/>
      <c r="FV317" s="21"/>
      <c r="FW317" s="21"/>
      <c r="FX317" s="21"/>
      <c r="FY317" s="21"/>
      <c r="FZ317" s="21"/>
      <c r="GA317" s="21"/>
      <c r="GB317" s="21"/>
      <c r="GC317" s="21"/>
      <c r="GD317" s="21"/>
      <c r="GE317" s="21"/>
      <c r="GF317" s="21"/>
      <c r="GG317" s="21"/>
      <c r="GH317" s="21"/>
      <c r="GI317" s="21"/>
      <c r="GJ317" s="21"/>
      <c r="GK317" s="21"/>
      <c r="GL317" s="21"/>
      <c r="GM317" s="21"/>
      <c r="GN317" s="21"/>
      <c r="GO317" s="21"/>
      <c r="GP317" s="21"/>
      <c r="GQ317" s="21"/>
      <c r="GR317" s="21"/>
      <c r="GS317" s="21"/>
      <c r="GT317" s="21"/>
    </row>
    <row r="318" spans="11:202" x14ac:dyDescent="0.3">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8"/>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c r="DO318" s="21"/>
      <c r="DP318" s="21"/>
      <c r="DQ318" s="21"/>
      <c r="DR318" s="21"/>
      <c r="DS318" s="21"/>
      <c r="DT318" s="21"/>
      <c r="DU318" s="21"/>
      <c r="DV318" s="21"/>
      <c r="DW318" s="21"/>
      <c r="DX318" s="21"/>
      <c r="DY318" s="21"/>
      <c r="DZ318" s="21"/>
      <c r="EA318" s="21"/>
      <c r="EB318" s="21"/>
      <c r="EC318" s="21"/>
      <c r="ED318" s="21"/>
      <c r="EE318" s="21"/>
      <c r="EF318" s="21"/>
      <c r="EG318" s="21"/>
      <c r="EH318" s="21"/>
      <c r="EI318" s="21"/>
      <c r="EJ318" s="21"/>
      <c r="EK318" s="21"/>
      <c r="EL318" s="21"/>
      <c r="EM318" s="21"/>
      <c r="EN318" s="21"/>
      <c r="EO318" s="21"/>
      <c r="EP318" s="21"/>
      <c r="EQ318" s="21"/>
      <c r="ER318" s="21"/>
      <c r="ES318" s="21"/>
      <c r="ET318" s="21"/>
      <c r="EU318" s="21"/>
      <c r="EV318" s="21"/>
      <c r="EW318" s="21"/>
      <c r="EX318" s="21"/>
      <c r="EY318" s="21"/>
      <c r="EZ318" s="21"/>
      <c r="FA318" s="21"/>
      <c r="FB318" s="21"/>
      <c r="FC318" s="21"/>
      <c r="FD318" s="21"/>
      <c r="FE318" s="21"/>
      <c r="FF318" s="21"/>
      <c r="FG318" s="21"/>
      <c r="FH318" s="21"/>
      <c r="FI318" s="21"/>
      <c r="FJ318" s="21"/>
      <c r="FK318" s="21"/>
      <c r="FL318" s="21"/>
      <c r="FM318" s="21"/>
      <c r="FN318" s="21"/>
      <c r="FO318" s="21"/>
      <c r="FP318" s="21"/>
      <c r="FQ318" s="21"/>
      <c r="FR318" s="21"/>
      <c r="FS318" s="21"/>
      <c r="FT318" s="21"/>
      <c r="FU318" s="21"/>
      <c r="FV318" s="21"/>
      <c r="FW318" s="21"/>
      <c r="FX318" s="21"/>
      <c r="FY318" s="21"/>
      <c r="FZ318" s="21"/>
      <c r="GA318" s="21"/>
      <c r="GB318" s="21"/>
      <c r="GC318" s="21"/>
      <c r="GD318" s="21"/>
      <c r="GE318" s="21"/>
      <c r="GF318" s="21"/>
      <c r="GG318" s="21"/>
      <c r="GH318" s="21"/>
      <c r="GI318" s="21"/>
      <c r="GJ318" s="21"/>
      <c r="GK318" s="21"/>
      <c r="GL318" s="21"/>
      <c r="GM318" s="21"/>
      <c r="GN318" s="21"/>
      <c r="GO318" s="21"/>
      <c r="GP318" s="21"/>
      <c r="GQ318" s="21"/>
      <c r="GR318" s="21"/>
      <c r="GS318" s="21"/>
      <c r="GT318" s="21"/>
    </row>
    <row r="319" spans="11:202" x14ac:dyDescent="0.3">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8"/>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c r="DO319" s="21"/>
      <c r="DP319" s="21"/>
      <c r="DQ319" s="21"/>
      <c r="DR319" s="21"/>
      <c r="DS319" s="21"/>
      <c r="DT319" s="21"/>
      <c r="DU319" s="21"/>
      <c r="DV319" s="21"/>
      <c r="DW319" s="21"/>
      <c r="DX319" s="21"/>
      <c r="DY319" s="21"/>
      <c r="DZ319" s="21"/>
      <c r="EA319" s="21"/>
      <c r="EB319" s="21"/>
      <c r="EC319" s="21"/>
      <c r="ED319" s="21"/>
      <c r="EE319" s="21"/>
      <c r="EF319" s="21"/>
      <c r="EG319" s="21"/>
      <c r="EH319" s="21"/>
      <c r="EI319" s="21"/>
      <c r="EJ319" s="21"/>
      <c r="EK319" s="21"/>
      <c r="EL319" s="21"/>
      <c r="EM319" s="21"/>
      <c r="EN319" s="21"/>
      <c r="EO319" s="21"/>
      <c r="EP319" s="21"/>
      <c r="EQ319" s="21"/>
      <c r="ER319" s="21"/>
      <c r="ES319" s="21"/>
      <c r="ET319" s="21"/>
      <c r="EU319" s="21"/>
      <c r="EV319" s="21"/>
      <c r="EW319" s="21"/>
      <c r="EX319" s="21"/>
      <c r="EY319" s="21"/>
      <c r="EZ319" s="21"/>
      <c r="FA319" s="21"/>
      <c r="FB319" s="21"/>
      <c r="FC319" s="21"/>
      <c r="FD319" s="21"/>
      <c r="FE319" s="21"/>
      <c r="FF319" s="21"/>
      <c r="FG319" s="21"/>
      <c r="FH319" s="21"/>
      <c r="FI319" s="21"/>
      <c r="FJ319" s="21"/>
      <c r="FK319" s="21"/>
      <c r="FL319" s="21"/>
      <c r="FM319" s="21"/>
      <c r="FN319" s="21"/>
      <c r="FO319" s="21"/>
      <c r="FP319" s="21"/>
      <c r="FQ319" s="21"/>
      <c r="FR319" s="21"/>
      <c r="FS319" s="21"/>
      <c r="FT319" s="21"/>
      <c r="FU319" s="21"/>
      <c r="FV319" s="21"/>
      <c r="FW319" s="21"/>
      <c r="FX319" s="21"/>
      <c r="FY319" s="21"/>
      <c r="FZ319" s="21"/>
      <c r="GA319" s="21"/>
      <c r="GB319" s="21"/>
      <c r="GC319" s="21"/>
      <c r="GD319" s="21"/>
      <c r="GE319" s="21"/>
      <c r="GF319" s="21"/>
      <c r="GG319" s="21"/>
      <c r="GH319" s="21"/>
      <c r="GI319" s="21"/>
      <c r="GJ319" s="21"/>
      <c r="GK319" s="21"/>
      <c r="GL319" s="21"/>
      <c r="GM319" s="21"/>
      <c r="GN319" s="21"/>
      <c r="GO319" s="21"/>
      <c r="GP319" s="21"/>
      <c r="GQ319" s="21"/>
      <c r="GR319" s="21"/>
      <c r="GS319" s="21"/>
      <c r="GT319" s="21"/>
    </row>
    <row r="320" spans="11:202" x14ac:dyDescent="0.3">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8"/>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c r="DO320" s="21"/>
      <c r="DP320" s="21"/>
      <c r="DQ320" s="21"/>
      <c r="DR320" s="21"/>
      <c r="DS320" s="21"/>
      <c r="DT320" s="21"/>
      <c r="DU320" s="21"/>
      <c r="DV320" s="21"/>
      <c r="DW320" s="21"/>
      <c r="DX320" s="21"/>
      <c r="DY320" s="21"/>
      <c r="DZ320" s="21"/>
      <c r="EA320" s="21"/>
      <c r="EB320" s="21"/>
      <c r="EC320" s="21"/>
      <c r="ED320" s="21"/>
      <c r="EE320" s="21"/>
      <c r="EF320" s="21"/>
      <c r="EG320" s="21"/>
      <c r="EH320" s="21"/>
      <c r="EI320" s="21"/>
      <c r="EJ320" s="21"/>
      <c r="EK320" s="21"/>
      <c r="EL320" s="21"/>
      <c r="EM320" s="21"/>
      <c r="EN320" s="21"/>
      <c r="EO320" s="21"/>
      <c r="EP320" s="21"/>
      <c r="EQ320" s="21"/>
      <c r="ER320" s="21"/>
      <c r="ES320" s="21"/>
      <c r="ET320" s="21"/>
      <c r="EU320" s="21"/>
      <c r="EV320" s="21"/>
      <c r="EW320" s="21"/>
      <c r="EX320" s="21"/>
      <c r="EY320" s="21"/>
      <c r="EZ320" s="21"/>
      <c r="FA320" s="21"/>
      <c r="FB320" s="21"/>
      <c r="FC320" s="21"/>
      <c r="FD320" s="21"/>
      <c r="FE320" s="21"/>
      <c r="FF320" s="21"/>
      <c r="FG320" s="21"/>
      <c r="FH320" s="21"/>
      <c r="FI320" s="21"/>
      <c r="FJ320" s="21"/>
      <c r="FK320" s="21"/>
      <c r="FL320" s="21"/>
      <c r="FM320" s="21"/>
      <c r="FN320" s="21"/>
      <c r="FO320" s="21"/>
      <c r="FP320" s="21"/>
      <c r="FQ320" s="21"/>
      <c r="FR320" s="21"/>
      <c r="FS320" s="21"/>
      <c r="FT320" s="21"/>
      <c r="FU320" s="21"/>
      <c r="FV320" s="21"/>
      <c r="FW320" s="21"/>
      <c r="FX320" s="21"/>
      <c r="FY320" s="21"/>
      <c r="FZ320" s="21"/>
      <c r="GA320" s="21"/>
      <c r="GB320" s="21"/>
      <c r="GC320" s="21"/>
      <c r="GD320" s="21"/>
      <c r="GE320" s="21"/>
      <c r="GF320" s="21"/>
      <c r="GG320" s="21"/>
      <c r="GH320" s="21"/>
      <c r="GI320" s="21"/>
      <c r="GJ320" s="21"/>
      <c r="GK320" s="21"/>
      <c r="GL320" s="21"/>
      <c r="GM320" s="21"/>
      <c r="GN320" s="21"/>
      <c r="GO320" s="21"/>
      <c r="GP320" s="21"/>
      <c r="GQ320" s="21"/>
      <c r="GR320" s="21"/>
      <c r="GS320" s="21"/>
      <c r="GT320" s="21"/>
    </row>
    <row r="321" spans="11:202" x14ac:dyDescent="0.3">
      <c r="K321" s="28"/>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8"/>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c r="DO321" s="21"/>
      <c r="DP321" s="21"/>
      <c r="DQ321" s="21"/>
      <c r="DR321" s="21"/>
      <c r="DS321" s="21"/>
      <c r="DT321" s="21"/>
      <c r="DU321" s="21"/>
      <c r="DV321" s="21"/>
      <c r="DW321" s="21"/>
      <c r="DX321" s="21"/>
      <c r="DY321" s="21"/>
      <c r="DZ321" s="21"/>
      <c r="EA321" s="21"/>
      <c r="EB321" s="21"/>
      <c r="EC321" s="21"/>
      <c r="ED321" s="21"/>
      <c r="EE321" s="21"/>
      <c r="EF321" s="21"/>
      <c r="EG321" s="21"/>
      <c r="EH321" s="21"/>
      <c r="EI321" s="21"/>
      <c r="EJ321" s="21"/>
      <c r="EK321" s="21"/>
      <c r="EL321" s="21"/>
      <c r="EM321" s="21"/>
      <c r="EN321" s="21"/>
      <c r="EO321" s="21"/>
      <c r="EP321" s="21"/>
      <c r="EQ321" s="21"/>
      <c r="ER321" s="21"/>
      <c r="ES321" s="21"/>
      <c r="ET321" s="21"/>
      <c r="EU321" s="21"/>
      <c r="EV321" s="21"/>
      <c r="EW321" s="21"/>
      <c r="EX321" s="21"/>
      <c r="EY321" s="21"/>
      <c r="EZ321" s="21"/>
      <c r="FA321" s="21"/>
      <c r="FB321" s="21"/>
      <c r="FC321" s="21"/>
      <c r="FD321" s="21"/>
      <c r="FE321" s="21"/>
      <c r="FF321" s="21"/>
      <c r="FG321" s="21"/>
      <c r="FH321" s="21"/>
      <c r="FI321" s="21"/>
      <c r="FJ321" s="21"/>
      <c r="FK321" s="21"/>
      <c r="FL321" s="21"/>
      <c r="FM321" s="21"/>
      <c r="FN321" s="21"/>
      <c r="FO321" s="21"/>
      <c r="FP321" s="21"/>
      <c r="FQ321" s="21"/>
      <c r="FR321" s="21"/>
      <c r="FS321" s="21"/>
      <c r="FT321" s="21"/>
      <c r="FU321" s="21"/>
      <c r="FV321" s="21"/>
      <c r="FW321" s="21"/>
      <c r="FX321" s="21"/>
      <c r="FY321" s="21"/>
      <c r="FZ321" s="21"/>
      <c r="GA321" s="21"/>
      <c r="GB321" s="21"/>
      <c r="GC321" s="21"/>
      <c r="GD321" s="21"/>
      <c r="GE321" s="21"/>
      <c r="GF321" s="21"/>
      <c r="GG321" s="21"/>
      <c r="GH321" s="21"/>
      <c r="GI321" s="21"/>
      <c r="GJ321" s="21"/>
      <c r="GK321" s="21"/>
      <c r="GL321" s="21"/>
      <c r="GM321" s="21"/>
      <c r="GN321" s="21"/>
      <c r="GO321" s="21"/>
      <c r="GP321" s="21"/>
      <c r="GQ321" s="21"/>
      <c r="GR321" s="21"/>
      <c r="GS321" s="21"/>
      <c r="GT321" s="21"/>
    </row>
    <row r="322" spans="11:202" x14ac:dyDescent="0.3">
      <c r="K322" s="28"/>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1"/>
      <c r="BR322" s="21"/>
      <c r="BS322" s="28"/>
      <c r="BT322" s="21"/>
      <c r="BU322" s="21"/>
      <c r="BV322" s="21"/>
      <c r="BW322" s="21"/>
      <c r="BX322" s="21"/>
      <c r="BY322" s="21"/>
      <c r="BZ322" s="21"/>
      <c r="CA322" s="21"/>
      <c r="CB322" s="21"/>
      <c r="CC322" s="21"/>
      <c r="CD322" s="21"/>
      <c r="CE322" s="21"/>
      <c r="CF322" s="21"/>
      <c r="CG322" s="21"/>
      <c r="CH322" s="21"/>
      <c r="CI322" s="21"/>
      <c r="CJ322" s="21"/>
      <c r="CK322" s="21"/>
      <c r="CL322" s="21"/>
      <c r="CM322" s="21"/>
      <c r="CN322" s="21"/>
      <c r="CO322" s="21"/>
      <c r="CP322" s="21"/>
      <c r="CQ322" s="21"/>
      <c r="CR322" s="21"/>
      <c r="CS322" s="21"/>
      <c r="CT322" s="21"/>
      <c r="CU322" s="21"/>
      <c r="CV322" s="21"/>
      <c r="CW322" s="21"/>
      <c r="CX322" s="21"/>
      <c r="CY322" s="21"/>
      <c r="CZ322" s="21"/>
      <c r="DA322" s="21"/>
      <c r="DB322" s="21"/>
      <c r="DC322" s="21"/>
      <c r="DD322" s="21"/>
      <c r="DE322" s="21"/>
      <c r="DF322" s="21"/>
      <c r="DG322" s="21"/>
      <c r="DH322" s="21"/>
      <c r="DI322" s="21"/>
      <c r="DJ322" s="21"/>
      <c r="DK322" s="21"/>
      <c r="DL322" s="21"/>
      <c r="DM322" s="21"/>
      <c r="DN322" s="21"/>
      <c r="DO322" s="21"/>
      <c r="DP322" s="21"/>
      <c r="DQ322" s="21"/>
      <c r="DR322" s="21"/>
      <c r="DS322" s="21"/>
      <c r="DT322" s="21"/>
      <c r="DU322" s="21"/>
      <c r="DV322" s="21"/>
      <c r="DW322" s="21"/>
      <c r="DX322" s="21"/>
      <c r="DY322" s="21"/>
      <c r="DZ322" s="21"/>
      <c r="EA322" s="21"/>
      <c r="EB322" s="21"/>
      <c r="EC322" s="21"/>
      <c r="ED322" s="21"/>
      <c r="EE322" s="21"/>
      <c r="EF322" s="21"/>
      <c r="EG322" s="21"/>
      <c r="EH322" s="21"/>
      <c r="EI322" s="21"/>
      <c r="EJ322" s="21"/>
      <c r="EK322" s="21"/>
      <c r="EL322" s="21"/>
      <c r="EM322" s="21"/>
      <c r="EN322" s="21"/>
      <c r="EO322" s="21"/>
      <c r="EP322" s="21"/>
      <c r="EQ322" s="21"/>
      <c r="ER322" s="21"/>
      <c r="ES322" s="21"/>
      <c r="ET322" s="21"/>
      <c r="EU322" s="21"/>
      <c r="EV322" s="21"/>
      <c r="EW322" s="21"/>
      <c r="EX322" s="21"/>
      <c r="EY322" s="21"/>
      <c r="EZ322" s="21"/>
      <c r="FA322" s="21"/>
      <c r="FB322" s="21"/>
      <c r="FC322" s="21"/>
      <c r="FD322" s="21"/>
      <c r="FE322" s="21"/>
      <c r="FF322" s="21"/>
      <c r="FG322" s="21"/>
      <c r="FH322" s="21"/>
      <c r="FI322" s="21"/>
      <c r="FJ322" s="21"/>
      <c r="FK322" s="21"/>
      <c r="FL322" s="21"/>
      <c r="FM322" s="21"/>
      <c r="FN322" s="21"/>
      <c r="FO322" s="21"/>
      <c r="FP322" s="21"/>
      <c r="FQ322" s="21"/>
      <c r="FR322" s="21"/>
      <c r="FS322" s="21"/>
      <c r="FT322" s="21"/>
      <c r="FU322" s="21"/>
      <c r="FV322" s="21"/>
      <c r="FW322" s="21"/>
      <c r="FX322" s="21"/>
      <c r="FY322" s="21"/>
      <c r="FZ322" s="21"/>
      <c r="GA322" s="21"/>
      <c r="GB322" s="21"/>
      <c r="GC322" s="21"/>
      <c r="GD322" s="21"/>
      <c r="GE322" s="21"/>
      <c r="GF322" s="21"/>
      <c r="GG322" s="21"/>
      <c r="GH322" s="21"/>
      <c r="GI322" s="21"/>
      <c r="GJ322" s="21"/>
      <c r="GK322" s="21"/>
      <c r="GL322" s="21"/>
      <c r="GM322" s="21"/>
      <c r="GN322" s="21"/>
      <c r="GO322" s="21"/>
      <c r="GP322" s="21"/>
      <c r="GQ322" s="21"/>
      <c r="GR322" s="21"/>
      <c r="GS322" s="21"/>
      <c r="GT322" s="21"/>
    </row>
    <row r="323" spans="11:202" x14ac:dyDescent="0.3">
      <c r="K323" s="28"/>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1"/>
      <c r="BR323" s="21"/>
      <c r="BS323" s="28"/>
      <c r="BT323" s="21"/>
      <c r="BU323" s="21"/>
      <c r="BV323" s="21"/>
      <c r="BW323" s="21"/>
      <c r="BX323" s="21"/>
      <c r="BY323" s="21"/>
      <c r="BZ323" s="21"/>
      <c r="CA323" s="21"/>
      <c r="CB323" s="21"/>
      <c r="CC323" s="21"/>
      <c r="CD323" s="21"/>
      <c r="CE323" s="21"/>
      <c r="CF323" s="21"/>
      <c r="CG323" s="21"/>
      <c r="CH323" s="21"/>
      <c r="CI323" s="21"/>
      <c r="CJ323" s="21"/>
      <c r="CK323" s="21"/>
      <c r="CL323" s="21"/>
      <c r="CM323" s="21"/>
      <c r="CN323" s="21"/>
      <c r="CO323" s="21"/>
      <c r="CP323" s="21"/>
      <c r="CQ323" s="21"/>
      <c r="CR323" s="21"/>
      <c r="CS323" s="21"/>
      <c r="CT323" s="21"/>
      <c r="CU323" s="21"/>
      <c r="CV323" s="21"/>
      <c r="CW323" s="21"/>
      <c r="CX323" s="21"/>
      <c r="CY323" s="21"/>
      <c r="CZ323" s="21"/>
      <c r="DA323" s="21"/>
      <c r="DB323" s="21"/>
      <c r="DC323" s="21"/>
      <c r="DD323" s="21"/>
      <c r="DE323" s="21"/>
      <c r="DF323" s="21"/>
      <c r="DG323" s="21"/>
      <c r="DH323" s="21"/>
      <c r="DI323" s="21"/>
      <c r="DJ323" s="21"/>
      <c r="DK323" s="21"/>
      <c r="DL323" s="21"/>
      <c r="DM323" s="21"/>
      <c r="DN323" s="21"/>
      <c r="DO323" s="21"/>
      <c r="DP323" s="21"/>
      <c r="DQ323" s="21"/>
      <c r="DR323" s="21"/>
      <c r="DS323" s="21"/>
      <c r="DT323" s="21"/>
      <c r="DU323" s="21"/>
      <c r="DV323" s="21"/>
      <c r="DW323" s="21"/>
      <c r="DX323" s="21"/>
      <c r="DY323" s="21"/>
      <c r="DZ323" s="21"/>
      <c r="EA323" s="21"/>
      <c r="EB323" s="21"/>
      <c r="EC323" s="21"/>
      <c r="ED323" s="21"/>
      <c r="EE323" s="21"/>
      <c r="EF323" s="21"/>
      <c r="EG323" s="21"/>
      <c r="EH323" s="21"/>
      <c r="EI323" s="21"/>
      <c r="EJ323" s="21"/>
      <c r="EK323" s="21"/>
      <c r="EL323" s="21"/>
      <c r="EM323" s="21"/>
      <c r="EN323" s="21"/>
      <c r="EO323" s="21"/>
      <c r="EP323" s="21"/>
      <c r="EQ323" s="21"/>
      <c r="ER323" s="21"/>
      <c r="ES323" s="21"/>
      <c r="ET323" s="21"/>
      <c r="EU323" s="21"/>
      <c r="EV323" s="21"/>
      <c r="EW323" s="21"/>
      <c r="EX323" s="21"/>
      <c r="EY323" s="21"/>
      <c r="EZ323" s="21"/>
      <c r="FA323" s="21"/>
      <c r="FB323" s="21"/>
      <c r="FC323" s="21"/>
      <c r="FD323" s="21"/>
      <c r="FE323" s="21"/>
      <c r="FF323" s="21"/>
      <c r="FG323" s="21"/>
      <c r="FH323" s="21"/>
      <c r="FI323" s="21"/>
      <c r="FJ323" s="21"/>
      <c r="FK323" s="21"/>
      <c r="FL323" s="21"/>
      <c r="FM323" s="21"/>
      <c r="FN323" s="21"/>
      <c r="FO323" s="21"/>
      <c r="FP323" s="21"/>
      <c r="FQ323" s="21"/>
      <c r="FR323" s="21"/>
      <c r="FS323" s="21"/>
      <c r="FT323" s="21"/>
      <c r="FU323" s="21"/>
      <c r="FV323" s="21"/>
      <c r="FW323" s="21"/>
      <c r="FX323" s="21"/>
      <c r="FY323" s="21"/>
      <c r="FZ323" s="21"/>
      <c r="GA323" s="21"/>
      <c r="GB323" s="21"/>
      <c r="GC323" s="21"/>
      <c r="GD323" s="21"/>
      <c r="GE323" s="21"/>
      <c r="GF323" s="21"/>
      <c r="GG323" s="21"/>
      <c r="GH323" s="21"/>
      <c r="GI323" s="21"/>
      <c r="GJ323" s="21"/>
      <c r="GK323" s="21"/>
      <c r="GL323" s="21"/>
      <c r="GM323" s="21"/>
      <c r="GN323" s="21"/>
      <c r="GO323" s="21"/>
      <c r="GP323" s="21"/>
      <c r="GQ323" s="21"/>
      <c r="GR323" s="21"/>
      <c r="GS323" s="21"/>
      <c r="GT323" s="21"/>
    </row>
    <row r="324" spans="11:202" x14ac:dyDescent="0.3">
      <c r="K324" s="28"/>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1"/>
      <c r="BR324" s="21"/>
      <c r="BS324" s="28"/>
      <c r="BT324" s="21"/>
      <c r="BU324" s="21"/>
      <c r="BV324" s="21"/>
      <c r="BW324" s="21"/>
      <c r="BX324" s="21"/>
      <c r="BY324" s="21"/>
      <c r="BZ324" s="21"/>
      <c r="CA324" s="21"/>
      <c r="CB324" s="21"/>
      <c r="CC324" s="21"/>
      <c r="CD324" s="21"/>
      <c r="CE324" s="21"/>
      <c r="CF324" s="21"/>
      <c r="CG324" s="21"/>
      <c r="CH324" s="21"/>
      <c r="CI324" s="21"/>
      <c r="CJ324" s="21"/>
      <c r="CK324" s="21"/>
      <c r="CL324" s="21"/>
      <c r="CM324" s="21"/>
      <c r="CN324" s="21"/>
      <c r="CO324" s="21"/>
      <c r="CP324" s="21"/>
      <c r="CQ324" s="21"/>
      <c r="CR324" s="21"/>
      <c r="CS324" s="21"/>
      <c r="CT324" s="21"/>
      <c r="CU324" s="21"/>
      <c r="CV324" s="21"/>
      <c r="CW324" s="21"/>
      <c r="CX324" s="21"/>
      <c r="CY324" s="21"/>
      <c r="CZ324" s="21"/>
      <c r="DA324" s="21"/>
      <c r="DB324" s="21"/>
      <c r="DC324" s="21"/>
      <c r="DD324" s="21"/>
      <c r="DE324" s="21"/>
      <c r="DF324" s="21"/>
      <c r="DG324" s="21"/>
      <c r="DH324" s="21"/>
      <c r="DI324" s="21"/>
      <c r="DJ324" s="21"/>
      <c r="DK324" s="21"/>
      <c r="DL324" s="21"/>
      <c r="DM324" s="21"/>
      <c r="DN324" s="21"/>
      <c r="DO324" s="21"/>
      <c r="DP324" s="21"/>
      <c r="DQ324" s="21"/>
      <c r="DR324" s="21"/>
      <c r="DS324" s="21"/>
      <c r="DT324" s="21"/>
      <c r="DU324" s="21"/>
      <c r="DV324" s="21"/>
      <c r="DW324" s="21"/>
      <c r="DX324" s="21"/>
      <c r="DY324" s="21"/>
      <c r="DZ324" s="21"/>
      <c r="EA324" s="21"/>
      <c r="EB324" s="21"/>
      <c r="EC324" s="21"/>
      <c r="ED324" s="21"/>
      <c r="EE324" s="21"/>
      <c r="EF324" s="21"/>
      <c r="EG324" s="21"/>
      <c r="EH324" s="21"/>
      <c r="EI324" s="21"/>
      <c r="EJ324" s="21"/>
      <c r="EK324" s="21"/>
      <c r="EL324" s="21"/>
      <c r="EM324" s="21"/>
      <c r="EN324" s="21"/>
      <c r="EO324" s="21"/>
      <c r="EP324" s="21"/>
      <c r="EQ324" s="21"/>
      <c r="ER324" s="21"/>
      <c r="ES324" s="21"/>
      <c r="ET324" s="21"/>
      <c r="EU324" s="21"/>
      <c r="EV324" s="21"/>
      <c r="EW324" s="21"/>
      <c r="EX324" s="21"/>
      <c r="EY324" s="21"/>
      <c r="EZ324" s="21"/>
      <c r="FA324" s="21"/>
      <c r="FB324" s="21"/>
      <c r="FC324" s="21"/>
      <c r="FD324" s="21"/>
      <c r="FE324" s="21"/>
      <c r="FF324" s="21"/>
      <c r="FG324" s="21"/>
      <c r="FH324" s="21"/>
      <c r="FI324" s="21"/>
      <c r="FJ324" s="21"/>
      <c r="FK324" s="21"/>
      <c r="FL324" s="21"/>
      <c r="FM324" s="21"/>
      <c r="FN324" s="21"/>
      <c r="FO324" s="21"/>
      <c r="FP324" s="21"/>
      <c r="FQ324" s="21"/>
      <c r="FR324" s="21"/>
      <c r="FS324" s="21"/>
      <c r="FT324" s="21"/>
      <c r="FU324" s="21"/>
      <c r="FV324" s="21"/>
      <c r="FW324" s="21"/>
      <c r="FX324" s="21"/>
      <c r="FY324" s="21"/>
      <c r="FZ324" s="21"/>
      <c r="GA324" s="21"/>
      <c r="GB324" s="21"/>
      <c r="GC324" s="21"/>
      <c r="GD324" s="21"/>
      <c r="GE324" s="21"/>
      <c r="GF324" s="21"/>
      <c r="GG324" s="21"/>
      <c r="GH324" s="21"/>
      <c r="GI324" s="21"/>
      <c r="GJ324" s="21"/>
      <c r="GK324" s="21"/>
      <c r="GL324" s="21"/>
      <c r="GM324" s="21"/>
      <c r="GN324" s="21"/>
      <c r="GO324" s="21"/>
      <c r="GP324" s="21"/>
      <c r="GQ324" s="21"/>
      <c r="GR324" s="21"/>
      <c r="GS324" s="21"/>
      <c r="GT324" s="21"/>
    </row>
    <row r="325" spans="11:202" x14ac:dyDescent="0.3">
      <c r="K325" s="28"/>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1"/>
      <c r="AS325" s="21"/>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1"/>
      <c r="BR325" s="21"/>
      <c r="BS325" s="28"/>
      <c r="BT325" s="21"/>
      <c r="BU325" s="21"/>
      <c r="BV325" s="21"/>
      <c r="BW325" s="21"/>
      <c r="BX325" s="21"/>
      <c r="BY325" s="21"/>
      <c r="BZ325" s="21"/>
      <c r="CA325" s="21"/>
      <c r="CB325" s="21"/>
      <c r="CC325" s="21"/>
      <c r="CD325" s="21"/>
      <c r="CE325" s="21"/>
      <c r="CF325" s="21"/>
      <c r="CG325" s="21"/>
      <c r="CH325" s="21"/>
      <c r="CI325" s="21"/>
      <c r="CJ325" s="21"/>
      <c r="CK325" s="21"/>
      <c r="CL325" s="21"/>
      <c r="CM325" s="21"/>
      <c r="CN325" s="21"/>
      <c r="CO325" s="21"/>
      <c r="CP325" s="21"/>
      <c r="CQ325" s="21"/>
      <c r="CR325" s="21"/>
      <c r="CS325" s="21"/>
      <c r="CT325" s="21"/>
      <c r="CU325" s="21"/>
      <c r="CV325" s="21"/>
      <c r="CW325" s="21"/>
      <c r="CX325" s="21"/>
      <c r="CY325" s="21"/>
      <c r="CZ325" s="21"/>
      <c r="DA325" s="21"/>
      <c r="DB325" s="21"/>
      <c r="DC325" s="21"/>
      <c r="DD325" s="21"/>
      <c r="DE325" s="21"/>
      <c r="DF325" s="21"/>
      <c r="DG325" s="21"/>
      <c r="DH325" s="21"/>
      <c r="DI325" s="21"/>
      <c r="DJ325" s="21"/>
      <c r="DK325" s="21"/>
      <c r="DL325" s="21"/>
      <c r="DM325" s="21"/>
      <c r="DN325" s="21"/>
      <c r="DO325" s="21"/>
      <c r="DP325" s="21"/>
      <c r="DQ325" s="21"/>
      <c r="DR325" s="21"/>
      <c r="DS325" s="21"/>
      <c r="DT325" s="21"/>
      <c r="DU325" s="21"/>
      <c r="DV325" s="21"/>
      <c r="DW325" s="21"/>
      <c r="DX325" s="21"/>
      <c r="DY325" s="21"/>
      <c r="DZ325" s="21"/>
      <c r="EA325" s="21"/>
      <c r="EB325" s="21"/>
      <c r="EC325" s="21"/>
      <c r="ED325" s="21"/>
      <c r="EE325" s="21"/>
      <c r="EF325" s="21"/>
      <c r="EG325" s="21"/>
      <c r="EH325" s="21"/>
      <c r="EI325" s="21"/>
      <c r="EJ325" s="21"/>
      <c r="EK325" s="21"/>
      <c r="EL325" s="21"/>
      <c r="EM325" s="21"/>
      <c r="EN325" s="21"/>
      <c r="EO325" s="21"/>
      <c r="EP325" s="21"/>
      <c r="EQ325" s="21"/>
      <c r="ER325" s="21"/>
      <c r="ES325" s="21"/>
      <c r="ET325" s="21"/>
      <c r="EU325" s="21"/>
      <c r="EV325" s="21"/>
      <c r="EW325" s="21"/>
      <c r="EX325" s="21"/>
      <c r="EY325" s="21"/>
      <c r="EZ325" s="21"/>
      <c r="FA325" s="21"/>
      <c r="FB325" s="21"/>
      <c r="FC325" s="21"/>
      <c r="FD325" s="21"/>
      <c r="FE325" s="21"/>
      <c r="FF325" s="21"/>
      <c r="FG325" s="21"/>
      <c r="FH325" s="21"/>
      <c r="FI325" s="21"/>
      <c r="FJ325" s="21"/>
      <c r="FK325" s="21"/>
      <c r="FL325" s="21"/>
      <c r="FM325" s="21"/>
      <c r="FN325" s="21"/>
      <c r="FO325" s="21"/>
      <c r="FP325" s="21"/>
      <c r="FQ325" s="21"/>
      <c r="FR325" s="21"/>
      <c r="FS325" s="21"/>
      <c r="FT325" s="21"/>
      <c r="FU325" s="21"/>
      <c r="FV325" s="21"/>
      <c r="FW325" s="21"/>
      <c r="FX325" s="21"/>
      <c r="FY325" s="21"/>
      <c r="FZ325" s="21"/>
      <c r="GA325" s="21"/>
      <c r="GB325" s="21"/>
      <c r="GC325" s="21"/>
      <c r="GD325" s="21"/>
      <c r="GE325" s="21"/>
      <c r="GF325" s="21"/>
      <c r="GG325" s="21"/>
      <c r="GH325" s="21"/>
      <c r="GI325" s="21"/>
      <c r="GJ325" s="21"/>
      <c r="GK325" s="21"/>
      <c r="GL325" s="21"/>
      <c r="GM325" s="21"/>
      <c r="GN325" s="21"/>
      <c r="GO325" s="21"/>
      <c r="GP325" s="21"/>
      <c r="GQ325" s="21"/>
      <c r="GR325" s="21"/>
      <c r="GS325" s="21"/>
      <c r="GT325" s="21"/>
    </row>
    <row r="326" spans="11:202" x14ac:dyDescent="0.3">
      <c r="K326" s="28"/>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1"/>
      <c r="BR326" s="21"/>
      <c r="BS326" s="28"/>
      <c r="BT326" s="21"/>
      <c r="BU326" s="21"/>
      <c r="BV326" s="21"/>
      <c r="BW326" s="21"/>
      <c r="BX326" s="21"/>
      <c r="BY326" s="21"/>
      <c r="BZ326" s="21"/>
      <c r="CA326" s="21"/>
      <c r="CB326" s="21"/>
      <c r="CC326" s="21"/>
      <c r="CD326" s="21"/>
      <c r="CE326" s="21"/>
      <c r="CF326" s="21"/>
      <c r="CG326" s="21"/>
      <c r="CH326" s="21"/>
      <c r="CI326" s="21"/>
      <c r="CJ326" s="21"/>
      <c r="CK326" s="21"/>
      <c r="CL326" s="21"/>
      <c r="CM326" s="21"/>
      <c r="CN326" s="21"/>
      <c r="CO326" s="21"/>
      <c r="CP326" s="21"/>
      <c r="CQ326" s="21"/>
      <c r="CR326" s="21"/>
      <c r="CS326" s="21"/>
      <c r="CT326" s="21"/>
      <c r="CU326" s="21"/>
      <c r="CV326" s="21"/>
      <c r="CW326" s="21"/>
      <c r="CX326" s="21"/>
      <c r="CY326" s="21"/>
      <c r="CZ326" s="21"/>
      <c r="DA326" s="21"/>
      <c r="DB326" s="21"/>
      <c r="DC326" s="21"/>
      <c r="DD326" s="21"/>
      <c r="DE326" s="21"/>
      <c r="DF326" s="21"/>
      <c r="DG326" s="21"/>
      <c r="DH326" s="21"/>
      <c r="DI326" s="21"/>
      <c r="DJ326" s="21"/>
      <c r="DK326" s="21"/>
      <c r="DL326" s="21"/>
      <c r="DM326" s="21"/>
      <c r="DN326" s="21"/>
      <c r="DO326" s="21"/>
      <c r="DP326" s="21"/>
      <c r="DQ326" s="21"/>
      <c r="DR326" s="21"/>
      <c r="DS326" s="21"/>
      <c r="DT326" s="21"/>
      <c r="DU326" s="21"/>
      <c r="DV326" s="21"/>
      <c r="DW326" s="21"/>
      <c r="DX326" s="21"/>
      <c r="DY326" s="21"/>
      <c r="DZ326" s="21"/>
      <c r="EA326" s="21"/>
      <c r="EB326" s="21"/>
      <c r="EC326" s="21"/>
      <c r="ED326" s="21"/>
      <c r="EE326" s="21"/>
      <c r="EF326" s="21"/>
      <c r="EG326" s="21"/>
      <c r="EH326" s="21"/>
      <c r="EI326" s="21"/>
      <c r="EJ326" s="21"/>
      <c r="EK326" s="21"/>
      <c r="EL326" s="21"/>
      <c r="EM326" s="21"/>
      <c r="EN326" s="21"/>
      <c r="EO326" s="21"/>
      <c r="EP326" s="21"/>
      <c r="EQ326" s="21"/>
      <c r="ER326" s="21"/>
      <c r="ES326" s="21"/>
      <c r="ET326" s="21"/>
      <c r="EU326" s="21"/>
      <c r="EV326" s="21"/>
      <c r="EW326" s="21"/>
      <c r="EX326" s="21"/>
      <c r="EY326" s="21"/>
      <c r="EZ326" s="21"/>
      <c r="FA326" s="21"/>
      <c r="FB326" s="21"/>
      <c r="FC326" s="21"/>
      <c r="FD326" s="21"/>
      <c r="FE326" s="21"/>
      <c r="FF326" s="21"/>
      <c r="FG326" s="21"/>
      <c r="FH326" s="21"/>
      <c r="FI326" s="21"/>
      <c r="FJ326" s="21"/>
      <c r="FK326" s="21"/>
      <c r="FL326" s="21"/>
      <c r="FM326" s="21"/>
      <c r="FN326" s="21"/>
      <c r="FO326" s="21"/>
      <c r="FP326" s="21"/>
      <c r="FQ326" s="21"/>
      <c r="FR326" s="21"/>
      <c r="FS326" s="21"/>
      <c r="FT326" s="21"/>
      <c r="FU326" s="21"/>
      <c r="FV326" s="21"/>
      <c r="FW326" s="21"/>
      <c r="FX326" s="21"/>
      <c r="FY326" s="21"/>
      <c r="FZ326" s="21"/>
      <c r="GA326" s="21"/>
      <c r="GB326" s="21"/>
      <c r="GC326" s="21"/>
      <c r="GD326" s="21"/>
      <c r="GE326" s="21"/>
      <c r="GF326" s="21"/>
      <c r="GG326" s="21"/>
      <c r="GH326" s="21"/>
      <c r="GI326" s="21"/>
      <c r="GJ326" s="21"/>
      <c r="GK326" s="21"/>
      <c r="GL326" s="21"/>
      <c r="GM326" s="21"/>
      <c r="GN326" s="21"/>
      <c r="GO326" s="21"/>
      <c r="GP326" s="21"/>
      <c r="GQ326" s="21"/>
      <c r="GR326" s="21"/>
      <c r="GS326" s="21"/>
      <c r="GT326" s="21"/>
    </row>
    <row r="327" spans="11:202" x14ac:dyDescent="0.3">
      <c r="K327" s="28"/>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1"/>
      <c r="AS327" s="21"/>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1"/>
      <c r="BR327" s="21"/>
      <c r="BS327" s="28"/>
      <c r="BT327" s="21"/>
      <c r="BU327" s="21"/>
      <c r="BV327" s="21"/>
      <c r="BW327" s="21"/>
      <c r="BX327" s="21"/>
      <c r="BY327" s="21"/>
      <c r="BZ327" s="21"/>
      <c r="CA327" s="21"/>
      <c r="CB327" s="21"/>
      <c r="CC327" s="21"/>
      <c r="CD327" s="21"/>
      <c r="CE327" s="21"/>
      <c r="CF327" s="21"/>
      <c r="CG327" s="21"/>
      <c r="CH327" s="21"/>
      <c r="CI327" s="21"/>
      <c r="CJ327" s="21"/>
      <c r="CK327" s="21"/>
      <c r="CL327" s="21"/>
      <c r="CM327" s="21"/>
      <c r="CN327" s="21"/>
      <c r="CO327" s="21"/>
      <c r="CP327" s="21"/>
      <c r="CQ327" s="21"/>
      <c r="CR327" s="21"/>
      <c r="CS327" s="21"/>
      <c r="CT327" s="21"/>
      <c r="CU327" s="21"/>
      <c r="CV327" s="21"/>
      <c r="CW327" s="21"/>
      <c r="CX327" s="21"/>
      <c r="CY327" s="21"/>
      <c r="CZ327" s="21"/>
      <c r="DA327" s="21"/>
      <c r="DB327" s="21"/>
      <c r="DC327" s="21"/>
      <c r="DD327" s="21"/>
      <c r="DE327" s="21"/>
      <c r="DF327" s="21"/>
      <c r="DG327" s="21"/>
      <c r="DH327" s="21"/>
      <c r="DI327" s="21"/>
      <c r="DJ327" s="21"/>
      <c r="DK327" s="21"/>
      <c r="DL327" s="21"/>
      <c r="DM327" s="21"/>
      <c r="DN327" s="21"/>
      <c r="DO327" s="21"/>
      <c r="DP327" s="21"/>
      <c r="DQ327" s="21"/>
      <c r="DR327" s="21"/>
      <c r="DS327" s="21"/>
      <c r="DT327" s="21"/>
      <c r="DU327" s="21"/>
      <c r="DV327" s="21"/>
      <c r="DW327" s="21"/>
      <c r="DX327" s="21"/>
      <c r="DY327" s="21"/>
      <c r="DZ327" s="21"/>
      <c r="EA327" s="21"/>
      <c r="EB327" s="21"/>
      <c r="EC327" s="21"/>
      <c r="ED327" s="21"/>
      <c r="EE327" s="21"/>
      <c r="EF327" s="21"/>
      <c r="EG327" s="21"/>
      <c r="EH327" s="21"/>
      <c r="EI327" s="21"/>
      <c r="EJ327" s="21"/>
      <c r="EK327" s="21"/>
      <c r="EL327" s="21"/>
      <c r="EM327" s="21"/>
      <c r="EN327" s="21"/>
      <c r="EO327" s="21"/>
      <c r="EP327" s="21"/>
      <c r="EQ327" s="21"/>
      <c r="ER327" s="21"/>
      <c r="ES327" s="21"/>
      <c r="ET327" s="21"/>
      <c r="EU327" s="21"/>
      <c r="EV327" s="21"/>
      <c r="EW327" s="21"/>
      <c r="EX327" s="21"/>
      <c r="EY327" s="21"/>
      <c r="EZ327" s="21"/>
      <c r="FA327" s="21"/>
      <c r="FB327" s="21"/>
      <c r="FC327" s="21"/>
      <c r="FD327" s="21"/>
      <c r="FE327" s="21"/>
      <c r="FF327" s="21"/>
      <c r="FG327" s="21"/>
      <c r="FH327" s="21"/>
      <c r="FI327" s="21"/>
      <c r="FJ327" s="21"/>
      <c r="FK327" s="21"/>
      <c r="FL327" s="21"/>
      <c r="FM327" s="21"/>
      <c r="FN327" s="21"/>
      <c r="FO327" s="21"/>
      <c r="FP327" s="21"/>
      <c r="FQ327" s="21"/>
      <c r="FR327" s="21"/>
      <c r="FS327" s="21"/>
      <c r="FT327" s="21"/>
      <c r="FU327" s="21"/>
      <c r="FV327" s="21"/>
      <c r="FW327" s="21"/>
      <c r="FX327" s="21"/>
      <c r="FY327" s="21"/>
      <c r="FZ327" s="21"/>
      <c r="GA327" s="21"/>
      <c r="GB327" s="21"/>
      <c r="GC327" s="21"/>
      <c r="GD327" s="21"/>
      <c r="GE327" s="21"/>
      <c r="GF327" s="21"/>
      <c r="GG327" s="21"/>
      <c r="GH327" s="21"/>
      <c r="GI327" s="21"/>
      <c r="GJ327" s="21"/>
      <c r="GK327" s="21"/>
      <c r="GL327" s="21"/>
      <c r="GM327" s="21"/>
      <c r="GN327" s="21"/>
      <c r="GO327" s="21"/>
      <c r="GP327" s="21"/>
      <c r="GQ327" s="21"/>
      <c r="GR327" s="21"/>
      <c r="GS327" s="21"/>
      <c r="GT327" s="21"/>
    </row>
    <row r="328" spans="11:202" x14ac:dyDescent="0.3">
      <c r="K328" s="28"/>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1"/>
      <c r="BR328" s="21"/>
      <c r="BS328" s="28"/>
      <c r="BT328" s="21"/>
      <c r="BU328" s="21"/>
      <c r="BV328" s="21"/>
      <c r="BW328" s="21"/>
      <c r="BX328" s="21"/>
      <c r="BY328" s="21"/>
      <c r="BZ328" s="21"/>
      <c r="CA328" s="21"/>
      <c r="CB328" s="21"/>
      <c r="CC328" s="21"/>
      <c r="CD328" s="21"/>
      <c r="CE328" s="21"/>
      <c r="CF328" s="21"/>
      <c r="CG328" s="21"/>
      <c r="CH328" s="21"/>
      <c r="CI328" s="21"/>
      <c r="CJ328" s="21"/>
      <c r="CK328" s="21"/>
      <c r="CL328" s="21"/>
      <c r="CM328" s="21"/>
      <c r="CN328" s="21"/>
      <c r="CO328" s="21"/>
      <c r="CP328" s="21"/>
      <c r="CQ328" s="21"/>
      <c r="CR328" s="21"/>
      <c r="CS328" s="21"/>
      <c r="CT328" s="21"/>
      <c r="CU328" s="21"/>
      <c r="CV328" s="21"/>
      <c r="CW328" s="21"/>
      <c r="CX328" s="21"/>
      <c r="CY328" s="21"/>
      <c r="CZ328" s="21"/>
      <c r="DA328" s="21"/>
      <c r="DB328" s="21"/>
      <c r="DC328" s="21"/>
      <c r="DD328" s="21"/>
      <c r="DE328" s="21"/>
      <c r="DF328" s="21"/>
      <c r="DG328" s="21"/>
      <c r="DH328" s="21"/>
      <c r="DI328" s="21"/>
      <c r="DJ328" s="21"/>
      <c r="DK328" s="21"/>
      <c r="DL328" s="21"/>
      <c r="DM328" s="21"/>
      <c r="DN328" s="21"/>
      <c r="DO328" s="21"/>
      <c r="DP328" s="21"/>
      <c r="DQ328" s="21"/>
      <c r="DR328" s="21"/>
      <c r="DS328" s="21"/>
      <c r="DT328" s="21"/>
      <c r="DU328" s="21"/>
      <c r="DV328" s="21"/>
      <c r="DW328" s="21"/>
      <c r="DX328" s="21"/>
      <c r="DY328" s="21"/>
      <c r="DZ328" s="21"/>
      <c r="EA328" s="21"/>
      <c r="EB328" s="21"/>
      <c r="EC328" s="21"/>
      <c r="ED328" s="21"/>
      <c r="EE328" s="21"/>
      <c r="EF328" s="21"/>
      <c r="EG328" s="21"/>
      <c r="EH328" s="21"/>
      <c r="EI328" s="21"/>
      <c r="EJ328" s="21"/>
      <c r="EK328" s="21"/>
      <c r="EL328" s="21"/>
      <c r="EM328" s="21"/>
      <c r="EN328" s="21"/>
      <c r="EO328" s="21"/>
      <c r="EP328" s="21"/>
      <c r="EQ328" s="21"/>
      <c r="ER328" s="21"/>
      <c r="ES328" s="21"/>
      <c r="ET328" s="21"/>
      <c r="EU328" s="21"/>
      <c r="EV328" s="21"/>
      <c r="EW328" s="21"/>
      <c r="EX328" s="21"/>
      <c r="EY328" s="21"/>
      <c r="EZ328" s="21"/>
      <c r="FA328" s="21"/>
      <c r="FB328" s="21"/>
      <c r="FC328" s="21"/>
      <c r="FD328" s="21"/>
      <c r="FE328" s="21"/>
      <c r="FF328" s="21"/>
      <c r="FG328" s="21"/>
      <c r="FH328" s="21"/>
      <c r="FI328" s="21"/>
      <c r="FJ328" s="21"/>
      <c r="FK328" s="21"/>
      <c r="FL328" s="21"/>
      <c r="FM328" s="21"/>
      <c r="FN328" s="21"/>
      <c r="FO328" s="21"/>
      <c r="FP328" s="21"/>
      <c r="FQ328" s="21"/>
      <c r="FR328" s="21"/>
      <c r="FS328" s="21"/>
      <c r="FT328" s="21"/>
      <c r="FU328" s="21"/>
      <c r="FV328" s="21"/>
      <c r="FW328" s="21"/>
      <c r="FX328" s="21"/>
      <c r="FY328" s="21"/>
      <c r="FZ328" s="21"/>
      <c r="GA328" s="21"/>
      <c r="GB328" s="21"/>
      <c r="GC328" s="21"/>
      <c r="GD328" s="21"/>
      <c r="GE328" s="21"/>
      <c r="GF328" s="21"/>
      <c r="GG328" s="21"/>
      <c r="GH328" s="21"/>
      <c r="GI328" s="21"/>
      <c r="GJ328" s="21"/>
      <c r="GK328" s="21"/>
      <c r="GL328" s="21"/>
      <c r="GM328" s="21"/>
      <c r="GN328" s="21"/>
      <c r="GO328" s="21"/>
      <c r="GP328" s="21"/>
      <c r="GQ328" s="21"/>
      <c r="GR328" s="21"/>
      <c r="GS328" s="21"/>
      <c r="GT328" s="21"/>
    </row>
    <row r="329" spans="11:202" x14ac:dyDescent="0.3">
      <c r="K329" s="28"/>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1"/>
      <c r="AS329" s="21"/>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1"/>
      <c r="BR329" s="21"/>
      <c r="BS329" s="28"/>
      <c r="BT329" s="21"/>
      <c r="BU329" s="21"/>
      <c r="BV329" s="21"/>
      <c r="BW329" s="21"/>
      <c r="BX329" s="21"/>
      <c r="BY329" s="21"/>
      <c r="BZ329" s="21"/>
      <c r="CA329" s="21"/>
      <c r="CB329" s="21"/>
      <c r="CC329" s="21"/>
      <c r="CD329" s="21"/>
      <c r="CE329" s="21"/>
      <c r="CF329" s="21"/>
      <c r="CG329" s="21"/>
      <c r="CH329" s="21"/>
      <c r="CI329" s="21"/>
      <c r="CJ329" s="21"/>
      <c r="CK329" s="21"/>
      <c r="CL329" s="21"/>
      <c r="CM329" s="21"/>
      <c r="CN329" s="21"/>
      <c r="CO329" s="21"/>
      <c r="CP329" s="21"/>
      <c r="CQ329" s="21"/>
      <c r="CR329" s="21"/>
      <c r="CS329" s="21"/>
      <c r="CT329" s="21"/>
      <c r="CU329" s="21"/>
      <c r="CV329" s="21"/>
      <c r="CW329" s="21"/>
      <c r="CX329" s="21"/>
      <c r="CY329" s="21"/>
      <c r="CZ329" s="21"/>
      <c r="DA329" s="21"/>
      <c r="DB329" s="21"/>
      <c r="DC329" s="21"/>
      <c r="DD329" s="21"/>
      <c r="DE329" s="21"/>
      <c r="DF329" s="21"/>
      <c r="DG329" s="21"/>
      <c r="DH329" s="21"/>
      <c r="DI329" s="21"/>
      <c r="DJ329" s="21"/>
      <c r="DK329" s="21"/>
      <c r="DL329" s="21"/>
      <c r="DM329" s="21"/>
      <c r="DN329" s="21"/>
      <c r="DO329" s="21"/>
      <c r="DP329" s="21"/>
      <c r="DQ329" s="21"/>
      <c r="DR329" s="21"/>
      <c r="DS329" s="21"/>
      <c r="DT329" s="21"/>
      <c r="DU329" s="21"/>
      <c r="DV329" s="21"/>
      <c r="DW329" s="21"/>
      <c r="DX329" s="21"/>
      <c r="DY329" s="21"/>
      <c r="DZ329" s="21"/>
      <c r="EA329" s="21"/>
      <c r="EB329" s="21"/>
      <c r="EC329" s="21"/>
      <c r="ED329" s="21"/>
      <c r="EE329" s="21"/>
      <c r="EF329" s="21"/>
      <c r="EG329" s="21"/>
      <c r="EH329" s="21"/>
      <c r="EI329" s="21"/>
      <c r="EJ329" s="21"/>
      <c r="EK329" s="21"/>
      <c r="EL329" s="21"/>
      <c r="EM329" s="21"/>
      <c r="EN329" s="21"/>
      <c r="EO329" s="21"/>
      <c r="EP329" s="21"/>
      <c r="EQ329" s="21"/>
      <c r="ER329" s="21"/>
      <c r="ES329" s="21"/>
      <c r="ET329" s="21"/>
      <c r="EU329" s="21"/>
      <c r="EV329" s="21"/>
      <c r="EW329" s="21"/>
      <c r="EX329" s="21"/>
      <c r="EY329" s="21"/>
      <c r="EZ329" s="21"/>
      <c r="FA329" s="21"/>
      <c r="FB329" s="21"/>
      <c r="FC329" s="21"/>
      <c r="FD329" s="21"/>
      <c r="FE329" s="21"/>
      <c r="FF329" s="21"/>
      <c r="FG329" s="21"/>
      <c r="FH329" s="21"/>
      <c r="FI329" s="21"/>
      <c r="FJ329" s="21"/>
      <c r="FK329" s="21"/>
      <c r="FL329" s="21"/>
      <c r="FM329" s="21"/>
      <c r="FN329" s="21"/>
      <c r="FO329" s="21"/>
      <c r="FP329" s="21"/>
      <c r="FQ329" s="21"/>
      <c r="FR329" s="21"/>
      <c r="FS329" s="21"/>
      <c r="FT329" s="21"/>
      <c r="FU329" s="21"/>
      <c r="FV329" s="21"/>
      <c r="FW329" s="21"/>
      <c r="FX329" s="21"/>
      <c r="FY329" s="21"/>
      <c r="FZ329" s="21"/>
      <c r="GA329" s="21"/>
      <c r="GB329" s="21"/>
      <c r="GC329" s="21"/>
      <c r="GD329" s="21"/>
      <c r="GE329" s="21"/>
      <c r="GF329" s="21"/>
      <c r="GG329" s="21"/>
      <c r="GH329" s="21"/>
      <c r="GI329" s="21"/>
      <c r="GJ329" s="21"/>
      <c r="GK329" s="21"/>
      <c r="GL329" s="21"/>
      <c r="GM329" s="21"/>
      <c r="GN329" s="21"/>
      <c r="GO329" s="21"/>
      <c r="GP329" s="21"/>
      <c r="GQ329" s="21"/>
      <c r="GR329" s="21"/>
      <c r="GS329" s="21"/>
      <c r="GT329" s="21"/>
    </row>
    <row r="330" spans="11:202" x14ac:dyDescent="0.3">
      <c r="K330" s="28"/>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c r="BR330" s="21"/>
      <c r="BS330" s="28"/>
      <c r="BT330" s="21"/>
      <c r="BU330" s="21"/>
      <c r="BV330" s="21"/>
      <c r="BW330" s="21"/>
      <c r="BX330" s="21"/>
      <c r="BY330" s="21"/>
      <c r="BZ330" s="21"/>
      <c r="CA330" s="21"/>
      <c r="CB330" s="21"/>
      <c r="CC330" s="21"/>
      <c r="CD330" s="21"/>
      <c r="CE330" s="21"/>
      <c r="CF330" s="21"/>
      <c r="CG330" s="21"/>
      <c r="CH330" s="21"/>
      <c r="CI330" s="21"/>
      <c r="CJ330" s="21"/>
      <c r="CK330" s="21"/>
      <c r="CL330" s="21"/>
      <c r="CM330" s="21"/>
      <c r="CN330" s="21"/>
      <c r="CO330" s="21"/>
      <c r="CP330" s="21"/>
      <c r="CQ330" s="21"/>
      <c r="CR330" s="21"/>
      <c r="CS330" s="21"/>
      <c r="CT330" s="21"/>
      <c r="CU330" s="21"/>
      <c r="CV330" s="21"/>
      <c r="CW330" s="21"/>
      <c r="CX330" s="21"/>
      <c r="CY330" s="21"/>
      <c r="CZ330" s="21"/>
      <c r="DA330" s="21"/>
      <c r="DB330" s="21"/>
      <c r="DC330" s="21"/>
      <c r="DD330" s="21"/>
      <c r="DE330" s="21"/>
      <c r="DF330" s="21"/>
      <c r="DG330" s="21"/>
      <c r="DH330" s="21"/>
      <c r="DI330" s="21"/>
      <c r="DJ330" s="21"/>
      <c r="DK330" s="21"/>
      <c r="DL330" s="21"/>
      <c r="DM330" s="21"/>
      <c r="DN330" s="21"/>
      <c r="DO330" s="21"/>
      <c r="DP330" s="21"/>
      <c r="DQ330" s="21"/>
      <c r="DR330" s="21"/>
      <c r="DS330" s="21"/>
      <c r="DT330" s="21"/>
      <c r="DU330" s="21"/>
      <c r="DV330" s="21"/>
      <c r="DW330" s="21"/>
      <c r="DX330" s="21"/>
      <c r="DY330" s="21"/>
      <c r="DZ330" s="21"/>
      <c r="EA330" s="21"/>
      <c r="EB330" s="21"/>
      <c r="EC330" s="21"/>
      <c r="ED330" s="21"/>
      <c r="EE330" s="21"/>
      <c r="EF330" s="21"/>
      <c r="EG330" s="21"/>
      <c r="EH330" s="21"/>
      <c r="EI330" s="21"/>
      <c r="EJ330" s="21"/>
      <c r="EK330" s="21"/>
      <c r="EL330" s="21"/>
      <c r="EM330" s="21"/>
      <c r="EN330" s="21"/>
      <c r="EO330" s="21"/>
      <c r="EP330" s="21"/>
      <c r="EQ330" s="21"/>
      <c r="ER330" s="21"/>
      <c r="ES330" s="21"/>
      <c r="ET330" s="21"/>
      <c r="EU330" s="21"/>
      <c r="EV330" s="21"/>
      <c r="EW330" s="21"/>
      <c r="EX330" s="21"/>
      <c r="EY330" s="21"/>
      <c r="EZ330" s="21"/>
      <c r="FA330" s="21"/>
      <c r="FB330" s="21"/>
      <c r="FC330" s="21"/>
      <c r="FD330" s="21"/>
      <c r="FE330" s="21"/>
      <c r="FF330" s="21"/>
      <c r="FG330" s="21"/>
      <c r="FH330" s="21"/>
      <c r="FI330" s="21"/>
      <c r="FJ330" s="21"/>
      <c r="FK330" s="21"/>
      <c r="FL330" s="21"/>
      <c r="FM330" s="21"/>
      <c r="FN330" s="21"/>
      <c r="FO330" s="21"/>
      <c r="FP330" s="21"/>
      <c r="FQ330" s="21"/>
      <c r="FR330" s="21"/>
      <c r="FS330" s="21"/>
      <c r="FT330" s="21"/>
      <c r="FU330" s="21"/>
      <c r="FV330" s="21"/>
      <c r="FW330" s="21"/>
      <c r="FX330" s="21"/>
      <c r="FY330" s="21"/>
      <c r="FZ330" s="21"/>
      <c r="GA330" s="21"/>
      <c r="GB330" s="21"/>
      <c r="GC330" s="21"/>
      <c r="GD330" s="21"/>
      <c r="GE330" s="21"/>
      <c r="GF330" s="21"/>
      <c r="GG330" s="21"/>
      <c r="GH330" s="21"/>
      <c r="GI330" s="21"/>
      <c r="GJ330" s="21"/>
      <c r="GK330" s="21"/>
      <c r="GL330" s="21"/>
      <c r="GM330" s="21"/>
      <c r="GN330" s="21"/>
      <c r="GO330" s="21"/>
      <c r="GP330" s="21"/>
      <c r="GQ330" s="21"/>
      <c r="GR330" s="21"/>
      <c r="GS330" s="21"/>
      <c r="GT330" s="21"/>
    </row>
    <row r="331" spans="11:202" x14ac:dyDescent="0.3">
      <c r="K331" s="28"/>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c r="BR331" s="21"/>
      <c r="BS331" s="28"/>
      <c r="BT331" s="21"/>
      <c r="BU331" s="21"/>
      <c r="BV331" s="21"/>
      <c r="BW331" s="21"/>
      <c r="BX331" s="21"/>
      <c r="BY331" s="21"/>
      <c r="BZ331" s="21"/>
      <c r="CA331" s="21"/>
      <c r="CB331" s="21"/>
      <c r="CC331" s="21"/>
      <c r="CD331" s="21"/>
      <c r="CE331" s="21"/>
      <c r="CF331" s="21"/>
      <c r="CG331" s="21"/>
      <c r="CH331" s="21"/>
      <c r="CI331" s="21"/>
      <c r="CJ331" s="21"/>
      <c r="CK331" s="21"/>
      <c r="CL331" s="21"/>
      <c r="CM331" s="21"/>
      <c r="CN331" s="21"/>
      <c r="CO331" s="21"/>
      <c r="CP331" s="21"/>
      <c r="CQ331" s="21"/>
      <c r="CR331" s="21"/>
      <c r="CS331" s="21"/>
      <c r="CT331" s="21"/>
      <c r="CU331" s="21"/>
      <c r="CV331" s="21"/>
      <c r="CW331" s="21"/>
      <c r="CX331" s="21"/>
      <c r="CY331" s="21"/>
      <c r="CZ331" s="21"/>
      <c r="DA331" s="21"/>
      <c r="DB331" s="21"/>
      <c r="DC331" s="21"/>
      <c r="DD331" s="21"/>
      <c r="DE331" s="21"/>
      <c r="DF331" s="21"/>
      <c r="DG331" s="21"/>
      <c r="DH331" s="21"/>
      <c r="DI331" s="21"/>
      <c r="DJ331" s="21"/>
      <c r="DK331" s="21"/>
      <c r="DL331" s="21"/>
      <c r="DM331" s="21"/>
      <c r="DN331" s="21"/>
      <c r="DO331" s="21"/>
      <c r="DP331" s="21"/>
      <c r="DQ331" s="21"/>
      <c r="DR331" s="21"/>
      <c r="DS331" s="21"/>
      <c r="DT331" s="21"/>
      <c r="DU331" s="21"/>
      <c r="DV331" s="21"/>
      <c r="DW331" s="21"/>
      <c r="DX331" s="21"/>
      <c r="DY331" s="21"/>
      <c r="DZ331" s="21"/>
      <c r="EA331" s="21"/>
      <c r="EB331" s="21"/>
      <c r="EC331" s="21"/>
      <c r="ED331" s="21"/>
      <c r="EE331" s="21"/>
      <c r="EF331" s="21"/>
      <c r="EG331" s="21"/>
      <c r="EH331" s="21"/>
      <c r="EI331" s="21"/>
      <c r="EJ331" s="21"/>
      <c r="EK331" s="21"/>
      <c r="EL331" s="21"/>
      <c r="EM331" s="21"/>
      <c r="EN331" s="21"/>
      <c r="EO331" s="21"/>
      <c r="EP331" s="21"/>
      <c r="EQ331" s="21"/>
      <c r="ER331" s="21"/>
      <c r="ES331" s="21"/>
      <c r="ET331" s="21"/>
      <c r="EU331" s="21"/>
      <c r="EV331" s="21"/>
      <c r="EW331" s="21"/>
      <c r="EX331" s="21"/>
      <c r="EY331" s="21"/>
      <c r="EZ331" s="21"/>
      <c r="FA331" s="21"/>
      <c r="FB331" s="21"/>
      <c r="FC331" s="21"/>
      <c r="FD331" s="21"/>
      <c r="FE331" s="21"/>
      <c r="FF331" s="21"/>
      <c r="FG331" s="21"/>
      <c r="FH331" s="21"/>
      <c r="FI331" s="21"/>
      <c r="FJ331" s="21"/>
      <c r="FK331" s="21"/>
      <c r="FL331" s="21"/>
      <c r="FM331" s="21"/>
      <c r="FN331" s="21"/>
      <c r="FO331" s="21"/>
      <c r="FP331" s="21"/>
      <c r="FQ331" s="21"/>
      <c r="FR331" s="21"/>
      <c r="FS331" s="21"/>
      <c r="FT331" s="21"/>
      <c r="FU331" s="21"/>
      <c r="FV331" s="21"/>
      <c r="FW331" s="21"/>
      <c r="FX331" s="21"/>
      <c r="FY331" s="21"/>
      <c r="FZ331" s="21"/>
      <c r="GA331" s="21"/>
      <c r="GB331" s="21"/>
      <c r="GC331" s="21"/>
      <c r="GD331" s="21"/>
      <c r="GE331" s="21"/>
      <c r="GF331" s="21"/>
      <c r="GG331" s="21"/>
      <c r="GH331" s="21"/>
      <c r="GI331" s="21"/>
      <c r="GJ331" s="21"/>
      <c r="GK331" s="21"/>
      <c r="GL331" s="21"/>
      <c r="GM331" s="21"/>
      <c r="GN331" s="21"/>
      <c r="GO331" s="21"/>
      <c r="GP331" s="21"/>
      <c r="GQ331" s="21"/>
      <c r="GR331" s="21"/>
      <c r="GS331" s="21"/>
      <c r="GT331" s="21"/>
    </row>
    <row r="332" spans="11:202" x14ac:dyDescent="0.3">
      <c r="K332" s="28"/>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8"/>
      <c r="BT332" s="21"/>
      <c r="BU332" s="21"/>
      <c r="BV332" s="21"/>
      <c r="BW332" s="21"/>
      <c r="BX332" s="21"/>
      <c r="BY332" s="21"/>
      <c r="BZ332" s="21"/>
      <c r="CA332" s="21"/>
      <c r="CB332" s="21"/>
      <c r="CC332" s="21"/>
      <c r="CD332" s="21"/>
      <c r="CE332" s="21"/>
      <c r="CF332" s="21"/>
      <c r="CG332" s="21"/>
      <c r="CH332" s="21"/>
      <c r="CI332" s="21"/>
      <c r="CJ332" s="21"/>
      <c r="CK332" s="21"/>
      <c r="CL332" s="21"/>
      <c r="CM332" s="21"/>
      <c r="CN332" s="21"/>
      <c r="CO332" s="21"/>
      <c r="CP332" s="21"/>
      <c r="CQ332" s="21"/>
      <c r="CR332" s="21"/>
      <c r="CS332" s="21"/>
      <c r="CT332" s="21"/>
      <c r="CU332" s="21"/>
      <c r="CV332" s="21"/>
      <c r="CW332" s="21"/>
      <c r="CX332" s="21"/>
      <c r="CY332" s="21"/>
      <c r="CZ332" s="21"/>
      <c r="DA332" s="21"/>
      <c r="DB332" s="21"/>
      <c r="DC332" s="21"/>
      <c r="DD332" s="21"/>
      <c r="DE332" s="21"/>
      <c r="DF332" s="21"/>
      <c r="DG332" s="21"/>
      <c r="DH332" s="21"/>
      <c r="DI332" s="21"/>
      <c r="DJ332" s="21"/>
      <c r="DK332" s="21"/>
      <c r="DL332" s="21"/>
      <c r="DM332" s="21"/>
      <c r="DN332" s="21"/>
      <c r="DO332" s="21"/>
      <c r="DP332" s="21"/>
      <c r="DQ332" s="21"/>
      <c r="DR332" s="21"/>
      <c r="DS332" s="21"/>
      <c r="DT332" s="21"/>
      <c r="DU332" s="21"/>
      <c r="DV332" s="21"/>
      <c r="DW332" s="21"/>
      <c r="DX332" s="21"/>
      <c r="DY332" s="21"/>
      <c r="DZ332" s="21"/>
      <c r="EA332" s="21"/>
      <c r="EB332" s="21"/>
      <c r="EC332" s="21"/>
      <c r="ED332" s="21"/>
      <c r="EE332" s="21"/>
      <c r="EF332" s="21"/>
      <c r="EG332" s="21"/>
      <c r="EH332" s="21"/>
      <c r="EI332" s="21"/>
      <c r="EJ332" s="21"/>
      <c r="EK332" s="21"/>
      <c r="EL332" s="21"/>
      <c r="EM332" s="21"/>
      <c r="EN332" s="21"/>
      <c r="EO332" s="21"/>
      <c r="EP332" s="21"/>
      <c r="EQ332" s="21"/>
      <c r="ER332" s="21"/>
      <c r="ES332" s="21"/>
      <c r="ET332" s="21"/>
      <c r="EU332" s="21"/>
      <c r="EV332" s="21"/>
      <c r="EW332" s="21"/>
      <c r="EX332" s="21"/>
      <c r="EY332" s="21"/>
      <c r="EZ332" s="21"/>
      <c r="FA332" s="21"/>
      <c r="FB332" s="21"/>
      <c r="FC332" s="21"/>
      <c r="FD332" s="21"/>
      <c r="FE332" s="21"/>
      <c r="FF332" s="21"/>
      <c r="FG332" s="21"/>
      <c r="FH332" s="21"/>
      <c r="FI332" s="21"/>
      <c r="FJ332" s="21"/>
      <c r="FK332" s="21"/>
      <c r="FL332" s="21"/>
      <c r="FM332" s="21"/>
      <c r="FN332" s="21"/>
      <c r="FO332" s="21"/>
      <c r="FP332" s="21"/>
      <c r="FQ332" s="21"/>
      <c r="FR332" s="21"/>
      <c r="FS332" s="21"/>
      <c r="FT332" s="21"/>
      <c r="FU332" s="21"/>
      <c r="FV332" s="21"/>
      <c r="FW332" s="21"/>
      <c r="FX332" s="21"/>
      <c r="FY332" s="21"/>
      <c r="FZ332" s="21"/>
      <c r="GA332" s="21"/>
      <c r="GB332" s="21"/>
      <c r="GC332" s="21"/>
      <c r="GD332" s="21"/>
      <c r="GE332" s="21"/>
      <c r="GF332" s="21"/>
      <c r="GG332" s="21"/>
      <c r="GH332" s="21"/>
      <c r="GI332" s="21"/>
      <c r="GJ332" s="21"/>
      <c r="GK332" s="21"/>
      <c r="GL332" s="21"/>
      <c r="GM332" s="21"/>
      <c r="GN332" s="21"/>
      <c r="GO332" s="21"/>
      <c r="GP332" s="21"/>
      <c r="GQ332" s="21"/>
      <c r="GR332" s="21"/>
      <c r="GS332" s="21"/>
      <c r="GT332" s="21"/>
    </row>
    <row r="333" spans="11:202" x14ac:dyDescent="0.3">
      <c r="K333" s="28"/>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1"/>
      <c r="AS333" s="21"/>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c r="BR333" s="21"/>
      <c r="BS333" s="28"/>
      <c r="BT333" s="21"/>
      <c r="BU333" s="21"/>
      <c r="BV333" s="21"/>
      <c r="BW333" s="21"/>
      <c r="BX333" s="21"/>
      <c r="BY333" s="21"/>
      <c r="BZ333" s="21"/>
      <c r="CA333" s="21"/>
      <c r="CB333" s="21"/>
      <c r="CC333" s="21"/>
      <c r="CD333" s="21"/>
      <c r="CE333" s="21"/>
      <c r="CF333" s="21"/>
      <c r="CG333" s="21"/>
      <c r="CH333" s="21"/>
      <c r="CI333" s="21"/>
      <c r="CJ333" s="21"/>
      <c r="CK333" s="21"/>
      <c r="CL333" s="21"/>
      <c r="CM333" s="21"/>
      <c r="CN333" s="21"/>
      <c r="CO333" s="21"/>
      <c r="CP333" s="21"/>
      <c r="CQ333" s="21"/>
      <c r="CR333" s="21"/>
      <c r="CS333" s="21"/>
      <c r="CT333" s="21"/>
      <c r="CU333" s="21"/>
      <c r="CV333" s="21"/>
      <c r="CW333" s="21"/>
      <c r="CX333" s="21"/>
      <c r="CY333" s="21"/>
      <c r="CZ333" s="21"/>
      <c r="DA333" s="21"/>
      <c r="DB333" s="21"/>
      <c r="DC333" s="21"/>
      <c r="DD333" s="21"/>
      <c r="DE333" s="21"/>
      <c r="DF333" s="21"/>
      <c r="DG333" s="21"/>
      <c r="DH333" s="21"/>
      <c r="DI333" s="21"/>
      <c r="DJ333" s="21"/>
      <c r="DK333" s="21"/>
      <c r="DL333" s="21"/>
      <c r="DM333" s="21"/>
      <c r="DN333" s="21"/>
      <c r="DO333" s="21"/>
      <c r="DP333" s="21"/>
      <c r="DQ333" s="21"/>
      <c r="DR333" s="21"/>
      <c r="DS333" s="21"/>
      <c r="DT333" s="21"/>
      <c r="DU333" s="21"/>
      <c r="DV333" s="21"/>
      <c r="DW333" s="21"/>
      <c r="DX333" s="21"/>
      <c r="DY333" s="21"/>
      <c r="DZ333" s="21"/>
      <c r="EA333" s="21"/>
      <c r="EB333" s="21"/>
      <c r="EC333" s="21"/>
      <c r="ED333" s="21"/>
      <c r="EE333" s="21"/>
      <c r="EF333" s="21"/>
      <c r="EG333" s="21"/>
      <c r="EH333" s="21"/>
      <c r="EI333" s="21"/>
      <c r="EJ333" s="21"/>
      <c r="EK333" s="21"/>
      <c r="EL333" s="21"/>
      <c r="EM333" s="21"/>
      <c r="EN333" s="21"/>
      <c r="EO333" s="21"/>
      <c r="EP333" s="21"/>
      <c r="EQ333" s="21"/>
      <c r="ER333" s="21"/>
      <c r="ES333" s="21"/>
      <c r="ET333" s="21"/>
      <c r="EU333" s="21"/>
      <c r="EV333" s="21"/>
      <c r="EW333" s="21"/>
      <c r="EX333" s="21"/>
      <c r="EY333" s="21"/>
      <c r="EZ333" s="21"/>
      <c r="FA333" s="21"/>
      <c r="FB333" s="21"/>
      <c r="FC333" s="21"/>
      <c r="FD333" s="21"/>
      <c r="FE333" s="21"/>
      <c r="FF333" s="21"/>
      <c r="FG333" s="21"/>
      <c r="FH333" s="21"/>
      <c r="FI333" s="21"/>
      <c r="FJ333" s="21"/>
      <c r="FK333" s="21"/>
      <c r="FL333" s="21"/>
      <c r="FM333" s="21"/>
      <c r="FN333" s="21"/>
      <c r="FO333" s="21"/>
      <c r="FP333" s="21"/>
      <c r="FQ333" s="21"/>
      <c r="FR333" s="21"/>
      <c r="FS333" s="21"/>
      <c r="FT333" s="21"/>
      <c r="FU333" s="21"/>
      <c r="FV333" s="21"/>
      <c r="FW333" s="21"/>
      <c r="FX333" s="21"/>
      <c r="FY333" s="21"/>
      <c r="FZ333" s="21"/>
      <c r="GA333" s="21"/>
      <c r="GB333" s="21"/>
      <c r="GC333" s="21"/>
      <c r="GD333" s="21"/>
      <c r="GE333" s="21"/>
      <c r="GF333" s="21"/>
      <c r="GG333" s="21"/>
      <c r="GH333" s="21"/>
      <c r="GI333" s="21"/>
      <c r="GJ333" s="21"/>
      <c r="GK333" s="21"/>
      <c r="GL333" s="21"/>
      <c r="GM333" s="21"/>
      <c r="GN333" s="21"/>
      <c r="GO333" s="21"/>
      <c r="GP333" s="21"/>
      <c r="GQ333" s="21"/>
      <c r="GR333" s="21"/>
      <c r="GS333" s="21"/>
      <c r="GT333" s="21"/>
    </row>
    <row r="334" spans="11:202" x14ac:dyDescent="0.3">
      <c r="K334" s="28"/>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8"/>
      <c r="BT334" s="21"/>
      <c r="BU334" s="21"/>
      <c r="BV334" s="21"/>
      <c r="BW334" s="21"/>
      <c r="BX334" s="21"/>
      <c r="BY334" s="21"/>
      <c r="BZ334" s="21"/>
      <c r="CA334" s="21"/>
      <c r="CB334" s="21"/>
      <c r="CC334" s="21"/>
      <c r="CD334" s="21"/>
      <c r="CE334" s="21"/>
      <c r="CF334" s="21"/>
      <c r="CG334" s="21"/>
      <c r="CH334" s="21"/>
      <c r="CI334" s="21"/>
      <c r="CJ334" s="21"/>
      <c r="CK334" s="21"/>
      <c r="CL334" s="21"/>
      <c r="CM334" s="21"/>
      <c r="CN334" s="21"/>
      <c r="CO334" s="21"/>
      <c r="CP334" s="21"/>
      <c r="CQ334" s="21"/>
      <c r="CR334" s="21"/>
      <c r="CS334" s="21"/>
      <c r="CT334" s="21"/>
      <c r="CU334" s="21"/>
      <c r="CV334" s="21"/>
      <c r="CW334" s="21"/>
      <c r="CX334" s="21"/>
      <c r="CY334" s="21"/>
      <c r="CZ334" s="21"/>
      <c r="DA334" s="21"/>
      <c r="DB334" s="21"/>
      <c r="DC334" s="21"/>
      <c r="DD334" s="21"/>
      <c r="DE334" s="21"/>
      <c r="DF334" s="21"/>
      <c r="DG334" s="21"/>
      <c r="DH334" s="21"/>
      <c r="DI334" s="21"/>
      <c r="DJ334" s="21"/>
      <c r="DK334" s="21"/>
      <c r="DL334" s="21"/>
      <c r="DM334" s="21"/>
      <c r="DN334" s="21"/>
      <c r="DO334" s="21"/>
      <c r="DP334" s="21"/>
      <c r="DQ334" s="21"/>
      <c r="DR334" s="21"/>
      <c r="DS334" s="21"/>
      <c r="DT334" s="21"/>
      <c r="DU334" s="21"/>
      <c r="DV334" s="21"/>
      <c r="DW334" s="21"/>
      <c r="DX334" s="21"/>
      <c r="DY334" s="21"/>
      <c r="DZ334" s="21"/>
      <c r="EA334" s="21"/>
      <c r="EB334" s="21"/>
      <c r="EC334" s="21"/>
      <c r="ED334" s="21"/>
      <c r="EE334" s="21"/>
      <c r="EF334" s="21"/>
      <c r="EG334" s="21"/>
      <c r="EH334" s="21"/>
      <c r="EI334" s="21"/>
      <c r="EJ334" s="21"/>
      <c r="EK334" s="21"/>
      <c r="EL334" s="21"/>
      <c r="EM334" s="21"/>
      <c r="EN334" s="21"/>
      <c r="EO334" s="21"/>
      <c r="EP334" s="21"/>
      <c r="EQ334" s="21"/>
      <c r="ER334" s="21"/>
      <c r="ES334" s="21"/>
      <c r="ET334" s="21"/>
      <c r="EU334" s="21"/>
      <c r="EV334" s="21"/>
      <c r="EW334" s="21"/>
      <c r="EX334" s="21"/>
      <c r="EY334" s="21"/>
      <c r="EZ334" s="21"/>
      <c r="FA334" s="21"/>
      <c r="FB334" s="21"/>
      <c r="FC334" s="21"/>
      <c r="FD334" s="21"/>
      <c r="FE334" s="21"/>
      <c r="FF334" s="21"/>
      <c r="FG334" s="21"/>
      <c r="FH334" s="21"/>
      <c r="FI334" s="21"/>
      <c r="FJ334" s="21"/>
      <c r="FK334" s="21"/>
      <c r="FL334" s="21"/>
      <c r="FM334" s="21"/>
      <c r="FN334" s="21"/>
      <c r="FO334" s="21"/>
      <c r="FP334" s="21"/>
      <c r="FQ334" s="21"/>
      <c r="FR334" s="21"/>
      <c r="FS334" s="21"/>
      <c r="FT334" s="21"/>
      <c r="FU334" s="21"/>
      <c r="FV334" s="21"/>
      <c r="FW334" s="21"/>
      <c r="FX334" s="21"/>
      <c r="FY334" s="21"/>
      <c r="FZ334" s="21"/>
      <c r="GA334" s="21"/>
      <c r="GB334" s="21"/>
      <c r="GC334" s="21"/>
      <c r="GD334" s="21"/>
      <c r="GE334" s="21"/>
      <c r="GF334" s="21"/>
      <c r="GG334" s="21"/>
      <c r="GH334" s="21"/>
      <c r="GI334" s="21"/>
      <c r="GJ334" s="21"/>
      <c r="GK334" s="21"/>
      <c r="GL334" s="21"/>
      <c r="GM334" s="21"/>
      <c r="GN334" s="21"/>
      <c r="GO334" s="21"/>
      <c r="GP334" s="21"/>
      <c r="GQ334" s="21"/>
      <c r="GR334" s="21"/>
      <c r="GS334" s="21"/>
      <c r="GT334" s="21"/>
    </row>
    <row r="335" spans="11:202" x14ac:dyDescent="0.3">
      <c r="K335" s="28"/>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1"/>
      <c r="AS335" s="21"/>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c r="BR335" s="21"/>
      <c r="BS335" s="28"/>
      <c r="BT335" s="21"/>
      <c r="BU335" s="21"/>
      <c r="BV335" s="21"/>
      <c r="BW335" s="21"/>
      <c r="BX335" s="21"/>
      <c r="BY335" s="21"/>
      <c r="BZ335" s="21"/>
      <c r="CA335" s="21"/>
      <c r="CB335" s="21"/>
      <c r="CC335" s="21"/>
      <c r="CD335" s="21"/>
      <c r="CE335" s="21"/>
      <c r="CF335" s="21"/>
      <c r="CG335" s="21"/>
      <c r="CH335" s="21"/>
      <c r="CI335" s="21"/>
      <c r="CJ335" s="21"/>
      <c r="CK335" s="21"/>
      <c r="CL335" s="21"/>
      <c r="CM335" s="21"/>
      <c r="CN335" s="21"/>
      <c r="CO335" s="21"/>
      <c r="CP335" s="21"/>
      <c r="CQ335" s="21"/>
      <c r="CR335" s="21"/>
      <c r="CS335" s="21"/>
      <c r="CT335" s="21"/>
      <c r="CU335" s="21"/>
      <c r="CV335" s="21"/>
      <c r="CW335" s="21"/>
      <c r="CX335" s="21"/>
      <c r="CY335" s="21"/>
      <c r="CZ335" s="21"/>
      <c r="DA335" s="21"/>
      <c r="DB335" s="21"/>
      <c r="DC335" s="21"/>
      <c r="DD335" s="21"/>
      <c r="DE335" s="21"/>
      <c r="DF335" s="21"/>
      <c r="DG335" s="21"/>
      <c r="DH335" s="21"/>
      <c r="DI335" s="21"/>
      <c r="DJ335" s="21"/>
      <c r="DK335" s="21"/>
      <c r="DL335" s="21"/>
      <c r="DM335" s="21"/>
      <c r="DN335" s="21"/>
      <c r="DO335" s="21"/>
      <c r="DP335" s="21"/>
      <c r="DQ335" s="21"/>
      <c r="DR335" s="21"/>
      <c r="DS335" s="21"/>
      <c r="DT335" s="21"/>
      <c r="DU335" s="21"/>
      <c r="DV335" s="21"/>
      <c r="DW335" s="21"/>
      <c r="DX335" s="21"/>
      <c r="DY335" s="21"/>
      <c r="DZ335" s="21"/>
      <c r="EA335" s="21"/>
      <c r="EB335" s="21"/>
      <c r="EC335" s="21"/>
      <c r="ED335" s="21"/>
      <c r="EE335" s="21"/>
      <c r="EF335" s="21"/>
      <c r="EG335" s="21"/>
      <c r="EH335" s="21"/>
      <c r="EI335" s="21"/>
      <c r="EJ335" s="21"/>
      <c r="EK335" s="21"/>
      <c r="EL335" s="21"/>
      <c r="EM335" s="21"/>
      <c r="EN335" s="21"/>
      <c r="EO335" s="21"/>
      <c r="EP335" s="21"/>
      <c r="EQ335" s="21"/>
      <c r="ER335" s="21"/>
      <c r="ES335" s="21"/>
      <c r="ET335" s="21"/>
      <c r="EU335" s="21"/>
      <c r="EV335" s="21"/>
      <c r="EW335" s="21"/>
      <c r="EX335" s="21"/>
      <c r="EY335" s="21"/>
      <c r="EZ335" s="21"/>
      <c r="FA335" s="21"/>
      <c r="FB335" s="21"/>
      <c r="FC335" s="21"/>
      <c r="FD335" s="21"/>
      <c r="FE335" s="21"/>
      <c r="FF335" s="21"/>
      <c r="FG335" s="21"/>
      <c r="FH335" s="21"/>
      <c r="FI335" s="21"/>
      <c r="FJ335" s="21"/>
      <c r="FK335" s="21"/>
      <c r="FL335" s="21"/>
      <c r="FM335" s="21"/>
      <c r="FN335" s="21"/>
      <c r="FO335" s="21"/>
      <c r="FP335" s="21"/>
      <c r="FQ335" s="21"/>
      <c r="FR335" s="21"/>
      <c r="FS335" s="21"/>
      <c r="FT335" s="21"/>
      <c r="FU335" s="21"/>
      <c r="FV335" s="21"/>
      <c r="FW335" s="21"/>
      <c r="FX335" s="21"/>
      <c r="FY335" s="21"/>
      <c r="FZ335" s="21"/>
      <c r="GA335" s="21"/>
      <c r="GB335" s="21"/>
      <c r="GC335" s="21"/>
      <c r="GD335" s="21"/>
      <c r="GE335" s="21"/>
      <c r="GF335" s="21"/>
      <c r="GG335" s="21"/>
      <c r="GH335" s="21"/>
      <c r="GI335" s="21"/>
      <c r="GJ335" s="21"/>
      <c r="GK335" s="21"/>
      <c r="GL335" s="21"/>
      <c r="GM335" s="21"/>
      <c r="GN335" s="21"/>
      <c r="GO335" s="21"/>
      <c r="GP335" s="21"/>
      <c r="GQ335" s="21"/>
      <c r="GR335" s="21"/>
      <c r="GS335" s="21"/>
      <c r="GT335" s="21"/>
    </row>
    <row r="336" spans="11:202" x14ac:dyDescent="0.3">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8"/>
      <c r="BT336" s="21"/>
      <c r="BU336" s="21"/>
      <c r="BV336" s="21"/>
      <c r="BW336" s="21"/>
      <c r="BX336" s="21"/>
      <c r="BY336" s="21"/>
      <c r="BZ336" s="21"/>
      <c r="CA336" s="21"/>
      <c r="CB336" s="21"/>
      <c r="CC336" s="21"/>
      <c r="CD336" s="21"/>
      <c r="CE336" s="21"/>
      <c r="CF336" s="21"/>
      <c r="CG336" s="21"/>
      <c r="CH336" s="21"/>
      <c r="CI336" s="21"/>
      <c r="CJ336" s="21"/>
      <c r="CK336" s="21"/>
      <c r="CL336" s="21"/>
      <c r="CM336" s="21"/>
      <c r="CN336" s="21"/>
      <c r="CO336" s="21"/>
      <c r="CP336" s="21"/>
      <c r="CQ336" s="21"/>
      <c r="CR336" s="21"/>
      <c r="CS336" s="21"/>
      <c r="CT336" s="21"/>
      <c r="CU336" s="21"/>
      <c r="CV336" s="21"/>
      <c r="CW336" s="21"/>
      <c r="CX336" s="21"/>
      <c r="CY336" s="21"/>
      <c r="CZ336" s="21"/>
      <c r="DA336" s="21"/>
      <c r="DB336" s="21"/>
      <c r="DC336" s="21"/>
      <c r="DD336" s="21"/>
      <c r="DE336" s="21"/>
      <c r="DF336" s="21"/>
      <c r="DG336" s="21"/>
      <c r="DH336" s="21"/>
      <c r="DI336" s="21"/>
      <c r="DJ336" s="21"/>
      <c r="DK336" s="21"/>
      <c r="DL336" s="21"/>
      <c r="DM336" s="21"/>
      <c r="DN336" s="21"/>
      <c r="DO336" s="21"/>
      <c r="DP336" s="21"/>
      <c r="DQ336" s="21"/>
      <c r="DR336" s="21"/>
      <c r="DS336" s="21"/>
      <c r="DT336" s="21"/>
      <c r="DU336" s="21"/>
      <c r="DV336" s="21"/>
      <c r="DW336" s="21"/>
      <c r="DX336" s="21"/>
      <c r="DY336" s="21"/>
      <c r="DZ336" s="21"/>
      <c r="EA336" s="21"/>
      <c r="EB336" s="21"/>
      <c r="EC336" s="21"/>
      <c r="ED336" s="21"/>
      <c r="EE336" s="21"/>
      <c r="EF336" s="21"/>
      <c r="EG336" s="21"/>
      <c r="EH336" s="21"/>
      <c r="EI336" s="21"/>
      <c r="EJ336" s="21"/>
      <c r="EK336" s="21"/>
      <c r="EL336" s="21"/>
      <c r="EM336" s="21"/>
      <c r="EN336" s="21"/>
      <c r="EO336" s="21"/>
      <c r="EP336" s="21"/>
      <c r="EQ336" s="21"/>
      <c r="ER336" s="21"/>
      <c r="ES336" s="21"/>
      <c r="ET336" s="21"/>
      <c r="EU336" s="21"/>
      <c r="EV336" s="21"/>
      <c r="EW336" s="21"/>
      <c r="EX336" s="21"/>
      <c r="EY336" s="21"/>
      <c r="EZ336" s="21"/>
      <c r="FA336" s="21"/>
      <c r="FB336" s="21"/>
      <c r="FC336" s="21"/>
      <c r="FD336" s="21"/>
      <c r="FE336" s="21"/>
      <c r="FF336" s="21"/>
      <c r="FG336" s="21"/>
      <c r="FH336" s="21"/>
      <c r="FI336" s="21"/>
      <c r="FJ336" s="21"/>
      <c r="FK336" s="21"/>
      <c r="FL336" s="21"/>
      <c r="FM336" s="21"/>
      <c r="FN336" s="21"/>
      <c r="FO336" s="21"/>
      <c r="FP336" s="21"/>
      <c r="FQ336" s="21"/>
      <c r="FR336" s="21"/>
      <c r="FS336" s="21"/>
      <c r="FT336" s="21"/>
      <c r="FU336" s="21"/>
      <c r="FV336" s="21"/>
      <c r="FW336" s="21"/>
      <c r="FX336" s="21"/>
      <c r="FY336" s="21"/>
      <c r="FZ336" s="21"/>
      <c r="GA336" s="21"/>
      <c r="GB336" s="21"/>
      <c r="GC336" s="21"/>
      <c r="GD336" s="21"/>
      <c r="GE336" s="21"/>
      <c r="GF336" s="21"/>
      <c r="GG336" s="21"/>
      <c r="GH336" s="21"/>
      <c r="GI336" s="21"/>
      <c r="GJ336" s="21"/>
      <c r="GK336" s="21"/>
      <c r="GL336" s="21"/>
      <c r="GM336" s="21"/>
      <c r="GN336" s="21"/>
      <c r="GO336" s="21"/>
      <c r="GP336" s="21"/>
      <c r="GQ336" s="21"/>
      <c r="GR336" s="21"/>
      <c r="GS336" s="21"/>
      <c r="GT336" s="21"/>
    </row>
    <row r="337" spans="11:202" x14ac:dyDescent="0.3">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1"/>
      <c r="AS337" s="21"/>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c r="BR337" s="21"/>
      <c r="BS337" s="28"/>
      <c r="BT337" s="21"/>
      <c r="BU337" s="21"/>
      <c r="BV337" s="21"/>
      <c r="BW337" s="21"/>
      <c r="BX337" s="21"/>
      <c r="BY337" s="21"/>
      <c r="BZ337" s="21"/>
      <c r="CA337" s="21"/>
      <c r="CB337" s="21"/>
      <c r="CC337" s="21"/>
      <c r="CD337" s="21"/>
      <c r="CE337" s="21"/>
      <c r="CF337" s="21"/>
      <c r="CG337" s="21"/>
      <c r="CH337" s="21"/>
      <c r="CI337" s="21"/>
      <c r="CJ337" s="21"/>
      <c r="CK337" s="21"/>
      <c r="CL337" s="21"/>
      <c r="CM337" s="21"/>
      <c r="CN337" s="21"/>
      <c r="CO337" s="21"/>
      <c r="CP337" s="21"/>
      <c r="CQ337" s="21"/>
      <c r="CR337" s="21"/>
      <c r="CS337" s="21"/>
      <c r="CT337" s="21"/>
      <c r="CU337" s="21"/>
      <c r="CV337" s="21"/>
      <c r="CW337" s="21"/>
      <c r="CX337" s="21"/>
      <c r="CY337" s="21"/>
      <c r="CZ337" s="21"/>
      <c r="DA337" s="21"/>
      <c r="DB337" s="21"/>
      <c r="DC337" s="21"/>
      <c r="DD337" s="21"/>
      <c r="DE337" s="21"/>
      <c r="DF337" s="21"/>
      <c r="DG337" s="21"/>
      <c r="DH337" s="21"/>
      <c r="DI337" s="21"/>
      <c r="DJ337" s="21"/>
      <c r="DK337" s="21"/>
      <c r="DL337" s="21"/>
      <c r="DM337" s="21"/>
      <c r="DN337" s="21"/>
      <c r="DO337" s="21"/>
      <c r="DP337" s="21"/>
      <c r="DQ337" s="21"/>
      <c r="DR337" s="21"/>
      <c r="DS337" s="21"/>
      <c r="DT337" s="21"/>
      <c r="DU337" s="21"/>
      <c r="DV337" s="21"/>
      <c r="DW337" s="21"/>
      <c r="DX337" s="21"/>
      <c r="DY337" s="21"/>
      <c r="DZ337" s="21"/>
      <c r="EA337" s="21"/>
      <c r="EB337" s="21"/>
      <c r="EC337" s="21"/>
      <c r="ED337" s="21"/>
      <c r="EE337" s="21"/>
      <c r="EF337" s="21"/>
      <c r="EG337" s="21"/>
      <c r="EH337" s="21"/>
      <c r="EI337" s="21"/>
      <c r="EJ337" s="21"/>
      <c r="EK337" s="21"/>
      <c r="EL337" s="21"/>
      <c r="EM337" s="21"/>
      <c r="EN337" s="21"/>
      <c r="EO337" s="21"/>
      <c r="EP337" s="21"/>
      <c r="EQ337" s="21"/>
      <c r="ER337" s="21"/>
      <c r="ES337" s="21"/>
      <c r="ET337" s="21"/>
      <c r="EU337" s="21"/>
      <c r="EV337" s="21"/>
      <c r="EW337" s="21"/>
      <c r="EX337" s="21"/>
      <c r="EY337" s="21"/>
      <c r="EZ337" s="21"/>
      <c r="FA337" s="21"/>
      <c r="FB337" s="21"/>
      <c r="FC337" s="21"/>
      <c r="FD337" s="21"/>
      <c r="FE337" s="21"/>
      <c r="FF337" s="21"/>
      <c r="FG337" s="21"/>
      <c r="FH337" s="21"/>
      <c r="FI337" s="21"/>
      <c r="FJ337" s="21"/>
      <c r="FK337" s="21"/>
      <c r="FL337" s="21"/>
      <c r="FM337" s="21"/>
      <c r="FN337" s="21"/>
      <c r="FO337" s="21"/>
      <c r="FP337" s="21"/>
      <c r="FQ337" s="21"/>
      <c r="FR337" s="21"/>
      <c r="FS337" s="21"/>
      <c r="FT337" s="21"/>
      <c r="FU337" s="21"/>
      <c r="FV337" s="21"/>
      <c r="FW337" s="21"/>
      <c r="FX337" s="21"/>
      <c r="FY337" s="21"/>
      <c r="FZ337" s="21"/>
      <c r="GA337" s="21"/>
      <c r="GB337" s="21"/>
      <c r="GC337" s="21"/>
      <c r="GD337" s="21"/>
      <c r="GE337" s="21"/>
      <c r="GF337" s="21"/>
      <c r="GG337" s="21"/>
      <c r="GH337" s="21"/>
      <c r="GI337" s="21"/>
      <c r="GJ337" s="21"/>
      <c r="GK337" s="21"/>
      <c r="GL337" s="21"/>
      <c r="GM337" s="21"/>
      <c r="GN337" s="21"/>
      <c r="GO337" s="21"/>
      <c r="GP337" s="21"/>
      <c r="GQ337" s="21"/>
      <c r="GR337" s="21"/>
      <c r="GS337" s="21"/>
      <c r="GT337" s="21"/>
    </row>
    <row r="338" spans="11:202" x14ac:dyDescent="0.3">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8"/>
      <c r="BT338" s="21"/>
      <c r="BU338" s="21"/>
      <c r="BV338" s="21"/>
      <c r="BW338" s="21"/>
      <c r="BX338" s="21"/>
      <c r="BY338" s="21"/>
      <c r="BZ338" s="21"/>
      <c r="CA338" s="21"/>
      <c r="CB338" s="21"/>
      <c r="CC338" s="21"/>
      <c r="CD338" s="21"/>
      <c r="CE338" s="21"/>
      <c r="CF338" s="21"/>
      <c r="CG338" s="21"/>
      <c r="CH338" s="21"/>
      <c r="CI338" s="21"/>
      <c r="CJ338" s="21"/>
      <c r="CK338" s="21"/>
      <c r="CL338" s="21"/>
      <c r="CM338" s="21"/>
      <c r="CN338" s="21"/>
      <c r="CO338" s="21"/>
      <c r="CP338" s="21"/>
      <c r="CQ338" s="21"/>
      <c r="CR338" s="21"/>
      <c r="CS338" s="21"/>
      <c r="CT338" s="21"/>
      <c r="CU338" s="21"/>
      <c r="CV338" s="21"/>
      <c r="CW338" s="21"/>
      <c r="CX338" s="21"/>
      <c r="CY338" s="21"/>
      <c r="CZ338" s="21"/>
      <c r="DA338" s="21"/>
      <c r="DB338" s="21"/>
      <c r="DC338" s="21"/>
      <c r="DD338" s="21"/>
      <c r="DE338" s="21"/>
      <c r="DF338" s="21"/>
      <c r="DG338" s="21"/>
      <c r="DH338" s="21"/>
      <c r="DI338" s="21"/>
      <c r="DJ338" s="21"/>
      <c r="DK338" s="21"/>
      <c r="DL338" s="21"/>
      <c r="DM338" s="21"/>
      <c r="DN338" s="21"/>
      <c r="DO338" s="21"/>
      <c r="DP338" s="21"/>
      <c r="DQ338" s="21"/>
      <c r="DR338" s="21"/>
      <c r="DS338" s="21"/>
      <c r="DT338" s="21"/>
      <c r="DU338" s="21"/>
      <c r="DV338" s="21"/>
      <c r="DW338" s="21"/>
      <c r="DX338" s="21"/>
      <c r="DY338" s="21"/>
      <c r="DZ338" s="21"/>
      <c r="EA338" s="21"/>
      <c r="EB338" s="21"/>
      <c r="EC338" s="21"/>
      <c r="ED338" s="21"/>
      <c r="EE338" s="21"/>
      <c r="EF338" s="21"/>
      <c r="EG338" s="21"/>
      <c r="EH338" s="21"/>
      <c r="EI338" s="21"/>
      <c r="EJ338" s="21"/>
      <c r="EK338" s="21"/>
      <c r="EL338" s="21"/>
      <c r="EM338" s="21"/>
      <c r="EN338" s="21"/>
      <c r="EO338" s="21"/>
      <c r="EP338" s="21"/>
      <c r="EQ338" s="21"/>
      <c r="ER338" s="21"/>
      <c r="ES338" s="21"/>
      <c r="ET338" s="21"/>
      <c r="EU338" s="21"/>
      <c r="EV338" s="21"/>
      <c r="EW338" s="21"/>
      <c r="EX338" s="21"/>
      <c r="EY338" s="21"/>
      <c r="EZ338" s="21"/>
      <c r="FA338" s="21"/>
      <c r="FB338" s="21"/>
      <c r="FC338" s="21"/>
      <c r="FD338" s="21"/>
      <c r="FE338" s="21"/>
      <c r="FF338" s="21"/>
      <c r="FG338" s="21"/>
      <c r="FH338" s="21"/>
      <c r="FI338" s="21"/>
      <c r="FJ338" s="21"/>
      <c r="FK338" s="21"/>
      <c r="FL338" s="21"/>
      <c r="FM338" s="21"/>
      <c r="FN338" s="21"/>
      <c r="FO338" s="21"/>
      <c r="FP338" s="21"/>
      <c r="FQ338" s="21"/>
      <c r="FR338" s="21"/>
      <c r="FS338" s="21"/>
      <c r="FT338" s="21"/>
      <c r="FU338" s="21"/>
      <c r="FV338" s="21"/>
      <c r="FW338" s="21"/>
      <c r="FX338" s="21"/>
      <c r="FY338" s="21"/>
      <c r="FZ338" s="21"/>
      <c r="GA338" s="21"/>
      <c r="GB338" s="21"/>
      <c r="GC338" s="21"/>
      <c r="GD338" s="21"/>
      <c r="GE338" s="21"/>
      <c r="GF338" s="21"/>
      <c r="GG338" s="21"/>
      <c r="GH338" s="21"/>
      <c r="GI338" s="21"/>
      <c r="GJ338" s="21"/>
      <c r="GK338" s="21"/>
      <c r="GL338" s="21"/>
      <c r="GM338" s="21"/>
      <c r="GN338" s="21"/>
      <c r="GO338" s="21"/>
      <c r="GP338" s="21"/>
      <c r="GQ338" s="21"/>
      <c r="GR338" s="21"/>
      <c r="GS338" s="21"/>
      <c r="GT338" s="21"/>
    </row>
    <row r="339" spans="11:202" x14ac:dyDescent="0.3">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8"/>
      <c r="BT339" s="21"/>
      <c r="BU339" s="21"/>
      <c r="BV339" s="21"/>
      <c r="BW339" s="21"/>
      <c r="BX339" s="21"/>
      <c r="BY339" s="21"/>
      <c r="BZ339" s="21"/>
      <c r="CA339" s="21"/>
      <c r="CB339" s="21"/>
      <c r="CC339" s="21"/>
      <c r="CD339" s="21"/>
      <c r="CE339" s="21"/>
      <c r="CF339" s="21"/>
      <c r="CG339" s="21"/>
      <c r="CH339" s="21"/>
      <c r="CI339" s="21"/>
      <c r="CJ339" s="21"/>
      <c r="CK339" s="21"/>
      <c r="CL339" s="21"/>
      <c r="CM339" s="21"/>
      <c r="CN339" s="21"/>
      <c r="CO339" s="21"/>
      <c r="CP339" s="21"/>
      <c r="CQ339" s="21"/>
      <c r="CR339" s="21"/>
      <c r="CS339" s="21"/>
      <c r="CT339" s="21"/>
      <c r="CU339" s="21"/>
      <c r="CV339" s="21"/>
      <c r="CW339" s="21"/>
      <c r="CX339" s="21"/>
      <c r="CY339" s="21"/>
      <c r="CZ339" s="21"/>
      <c r="DA339" s="21"/>
      <c r="DB339" s="21"/>
      <c r="DC339" s="21"/>
      <c r="DD339" s="21"/>
      <c r="DE339" s="21"/>
      <c r="DF339" s="21"/>
      <c r="DG339" s="21"/>
      <c r="DH339" s="21"/>
      <c r="DI339" s="21"/>
      <c r="DJ339" s="21"/>
      <c r="DK339" s="21"/>
      <c r="DL339" s="21"/>
      <c r="DM339" s="21"/>
      <c r="DN339" s="21"/>
      <c r="DO339" s="21"/>
      <c r="DP339" s="21"/>
      <c r="DQ339" s="21"/>
      <c r="DR339" s="21"/>
      <c r="DS339" s="21"/>
      <c r="DT339" s="21"/>
      <c r="DU339" s="21"/>
      <c r="DV339" s="21"/>
      <c r="DW339" s="21"/>
      <c r="DX339" s="21"/>
      <c r="DY339" s="21"/>
      <c r="DZ339" s="21"/>
      <c r="EA339" s="21"/>
      <c r="EB339" s="21"/>
      <c r="EC339" s="21"/>
      <c r="ED339" s="21"/>
      <c r="EE339" s="21"/>
      <c r="EF339" s="21"/>
      <c r="EG339" s="21"/>
      <c r="EH339" s="21"/>
      <c r="EI339" s="21"/>
      <c r="EJ339" s="21"/>
      <c r="EK339" s="21"/>
      <c r="EL339" s="21"/>
      <c r="EM339" s="21"/>
      <c r="EN339" s="21"/>
      <c r="EO339" s="21"/>
      <c r="EP339" s="21"/>
      <c r="EQ339" s="21"/>
      <c r="ER339" s="21"/>
      <c r="ES339" s="21"/>
      <c r="ET339" s="21"/>
      <c r="EU339" s="21"/>
      <c r="EV339" s="21"/>
      <c r="EW339" s="21"/>
      <c r="EX339" s="21"/>
      <c r="EY339" s="21"/>
      <c r="EZ339" s="21"/>
      <c r="FA339" s="21"/>
      <c r="FB339" s="21"/>
      <c r="FC339" s="21"/>
      <c r="FD339" s="21"/>
      <c r="FE339" s="21"/>
      <c r="FF339" s="21"/>
      <c r="FG339" s="21"/>
      <c r="FH339" s="21"/>
      <c r="FI339" s="21"/>
      <c r="FJ339" s="21"/>
      <c r="FK339" s="21"/>
      <c r="FL339" s="21"/>
      <c r="FM339" s="21"/>
      <c r="FN339" s="21"/>
      <c r="FO339" s="21"/>
      <c r="FP339" s="21"/>
      <c r="FQ339" s="21"/>
      <c r="FR339" s="21"/>
      <c r="FS339" s="21"/>
      <c r="FT339" s="21"/>
      <c r="FU339" s="21"/>
      <c r="FV339" s="21"/>
      <c r="FW339" s="21"/>
      <c r="FX339" s="21"/>
      <c r="FY339" s="21"/>
      <c r="FZ339" s="21"/>
      <c r="GA339" s="21"/>
      <c r="GB339" s="21"/>
      <c r="GC339" s="21"/>
      <c r="GD339" s="21"/>
      <c r="GE339" s="21"/>
      <c r="GF339" s="21"/>
      <c r="GG339" s="21"/>
      <c r="GH339" s="21"/>
      <c r="GI339" s="21"/>
      <c r="GJ339" s="21"/>
      <c r="GK339" s="21"/>
      <c r="GL339" s="21"/>
      <c r="GM339" s="21"/>
      <c r="GN339" s="21"/>
      <c r="GO339" s="21"/>
      <c r="GP339" s="21"/>
      <c r="GQ339" s="21"/>
      <c r="GR339" s="21"/>
      <c r="GS339" s="21"/>
      <c r="GT339" s="21"/>
    </row>
    <row r="340" spans="11:202" x14ac:dyDescent="0.3">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1"/>
      <c r="AS340" s="21"/>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c r="CM340" s="21"/>
      <c r="CN340" s="21"/>
      <c r="CO340" s="21"/>
      <c r="CP340" s="21"/>
      <c r="CQ340" s="21"/>
      <c r="CR340" s="21"/>
      <c r="CS340" s="21"/>
      <c r="CT340" s="21"/>
      <c r="CU340" s="21"/>
      <c r="CV340" s="21"/>
      <c r="CW340" s="21"/>
      <c r="CX340" s="21"/>
      <c r="CY340" s="21"/>
      <c r="CZ340" s="21"/>
      <c r="DA340" s="21"/>
      <c r="DB340" s="21"/>
      <c r="DC340" s="21"/>
      <c r="DD340" s="21"/>
      <c r="DE340" s="21"/>
      <c r="DF340" s="21"/>
      <c r="DG340" s="21"/>
      <c r="DH340" s="21"/>
      <c r="DI340" s="21"/>
      <c r="DJ340" s="21"/>
      <c r="DK340" s="21"/>
      <c r="DL340" s="21"/>
      <c r="DM340" s="21"/>
      <c r="DN340" s="21"/>
      <c r="DO340" s="21"/>
      <c r="DP340" s="21"/>
      <c r="DQ340" s="21"/>
      <c r="DR340" s="21"/>
      <c r="DS340" s="21"/>
      <c r="DT340" s="21"/>
      <c r="DU340" s="21"/>
      <c r="DV340" s="21"/>
      <c r="DW340" s="21"/>
      <c r="DX340" s="21"/>
      <c r="DY340" s="21"/>
      <c r="DZ340" s="21"/>
      <c r="EA340" s="21"/>
      <c r="EB340" s="21"/>
      <c r="EC340" s="21"/>
      <c r="ED340" s="21"/>
      <c r="EE340" s="21"/>
      <c r="EF340" s="21"/>
      <c r="EG340" s="21"/>
      <c r="EH340" s="21"/>
      <c r="EI340" s="21"/>
      <c r="EJ340" s="21"/>
      <c r="EK340" s="21"/>
      <c r="EL340" s="21"/>
      <c r="EM340" s="21"/>
      <c r="EN340" s="21"/>
      <c r="EO340" s="21"/>
      <c r="EP340" s="21"/>
      <c r="EQ340" s="21"/>
      <c r="ER340" s="21"/>
      <c r="ES340" s="21"/>
      <c r="ET340" s="21"/>
      <c r="EU340" s="21"/>
      <c r="EV340" s="21"/>
      <c r="EW340" s="21"/>
      <c r="EX340" s="21"/>
      <c r="EY340" s="21"/>
      <c r="EZ340" s="21"/>
      <c r="FA340" s="21"/>
      <c r="FB340" s="21"/>
      <c r="FC340" s="21"/>
      <c r="FD340" s="21"/>
      <c r="FE340" s="21"/>
      <c r="FF340" s="21"/>
      <c r="FG340" s="21"/>
      <c r="FH340" s="21"/>
      <c r="FI340" s="21"/>
      <c r="FJ340" s="21"/>
      <c r="FK340" s="21"/>
      <c r="FL340" s="21"/>
      <c r="FM340" s="21"/>
      <c r="FN340" s="21"/>
      <c r="FO340" s="21"/>
      <c r="FP340" s="21"/>
      <c r="FQ340" s="21"/>
      <c r="FR340" s="21"/>
      <c r="FS340" s="21"/>
      <c r="FT340" s="21"/>
      <c r="FU340" s="21"/>
      <c r="FV340" s="21"/>
      <c r="FW340" s="21"/>
      <c r="FX340" s="21"/>
      <c r="FY340" s="21"/>
      <c r="FZ340" s="21"/>
      <c r="GA340" s="21"/>
      <c r="GB340" s="21"/>
      <c r="GC340" s="21"/>
      <c r="GD340" s="21"/>
      <c r="GE340" s="21"/>
      <c r="GF340" s="21"/>
      <c r="GG340" s="21"/>
      <c r="GH340" s="21"/>
      <c r="GI340" s="21"/>
      <c r="GJ340" s="21"/>
      <c r="GK340" s="21"/>
      <c r="GL340" s="21"/>
      <c r="GM340" s="21"/>
      <c r="GN340" s="21"/>
      <c r="GO340" s="21"/>
      <c r="GP340" s="21"/>
      <c r="GQ340" s="21"/>
      <c r="GR340" s="21"/>
      <c r="GS340" s="21"/>
      <c r="GT340" s="21"/>
    </row>
    <row r="341" spans="11:202" x14ac:dyDescent="0.3">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c r="CM341" s="21"/>
      <c r="CN341" s="21"/>
      <c r="CO341" s="21"/>
      <c r="CP341" s="21"/>
      <c r="CQ341" s="21"/>
      <c r="CR341" s="21"/>
      <c r="CS341" s="21"/>
      <c r="CT341" s="21"/>
      <c r="CU341" s="21"/>
      <c r="CV341" s="21"/>
      <c r="CW341" s="21"/>
      <c r="CX341" s="21"/>
      <c r="CY341" s="21"/>
      <c r="CZ341" s="21"/>
      <c r="DA341" s="21"/>
      <c r="DB341" s="21"/>
      <c r="DC341" s="21"/>
      <c r="DD341" s="21"/>
      <c r="DE341" s="21"/>
      <c r="DF341" s="21"/>
      <c r="DG341" s="21"/>
      <c r="DH341" s="21"/>
      <c r="DI341" s="21"/>
      <c r="DJ341" s="21"/>
      <c r="DK341" s="21"/>
      <c r="DL341" s="21"/>
      <c r="DM341" s="21"/>
      <c r="DN341" s="21"/>
      <c r="DO341" s="21"/>
      <c r="DP341" s="21"/>
      <c r="DQ341" s="21"/>
      <c r="DR341" s="21"/>
      <c r="DS341" s="21"/>
      <c r="DT341" s="21"/>
      <c r="DU341" s="21"/>
      <c r="DV341" s="21"/>
      <c r="DW341" s="21"/>
      <c r="DX341" s="21"/>
      <c r="DY341" s="21"/>
      <c r="DZ341" s="21"/>
      <c r="EA341" s="21"/>
      <c r="EB341" s="21"/>
      <c r="EC341" s="21"/>
      <c r="ED341" s="21"/>
      <c r="EE341" s="21"/>
      <c r="EF341" s="21"/>
      <c r="EG341" s="21"/>
      <c r="EH341" s="21"/>
      <c r="EI341" s="21"/>
      <c r="EJ341" s="21"/>
      <c r="EK341" s="21"/>
      <c r="EL341" s="21"/>
      <c r="EM341" s="21"/>
      <c r="EN341" s="21"/>
      <c r="EO341" s="21"/>
      <c r="EP341" s="21"/>
      <c r="EQ341" s="21"/>
      <c r="ER341" s="21"/>
      <c r="ES341" s="21"/>
      <c r="ET341" s="21"/>
      <c r="EU341" s="21"/>
      <c r="EV341" s="21"/>
      <c r="EW341" s="21"/>
      <c r="EX341" s="21"/>
      <c r="EY341" s="21"/>
      <c r="EZ341" s="21"/>
      <c r="FA341" s="21"/>
      <c r="FB341" s="21"/>
      <c r="FC341" s="21"/>
      <c r="FD341" s="21"/>
      <c r="FE341" s="21"/>
      <c r="FF341" s="21"/>
      <c r="FG341" s="21"/>
      <c r="FH341" s="21"/>
      <c r="FI341" s="21"/>
      <c r="FJ341" s="21"/>
      <c r="FK341" s="21"/>
      <c r="FL341" s="21"/>
      <c r="FM341" s="21"/>
      <c r="FN341" s="21"/>
      <c r="FO341" s="21"/>
      <c r="FP341" s="21"/>
      <c r="FQ341" s="21"/>
      <c r="FR341" s="21"/>
      <c r="FS341" s="21"/>
      <c r="FT341" s="21"/>
      <c r="FU341" s="21"/>
      <c r="FV341" s="21"/>
      <c r="FW341" s="21"/>
      <c r="FX341" s="21"/>
      <c r="FY341" s="21"/>
      <c r="FZ341" s="21"/>
      <c r="GA341" s="21"/>
      <c r="GB341" s="21"/>
      <c r="GC341" s="21"/>
      <c r="GD341" s="21"/>
      <c r="GE341" s="21"/>
      <c r="GF341" s="21"/>
      <c r="GG341" s="21"/>
      <c r="GH341" s="21"/>
      <c r="GI341" s="21"/>
      <c r="GJ341" s="21"/>
      <c r="GK341" s="21"/>
      <c r="GL341" s="21"/>
      <c r="GM341" s="21"/>
      <c r="GN341" s="21"/>
      <c r="GO341" s="21"/>
      <c r="GP341" s="21"/>
      <c r="GQ341" s="21"/>
      <c r="GR341" s="21"/>
      <c r="GS341" s="21"/>
      <c r="GT341" s="21"/>
    </row>
    <row r="342" spans="11:202" x14ac:dyDescent="0.3">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1"/>
      <c r="AS342" s="21"/>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c r="CM342" s="21"/>
      <c r="CN342" s="21"/>
      <c r="CO342" s="21"/>
      <c r="CP342" s="21"/>
      <c r="CQ342" s="21"/>
      <c r="CR342" s="21"/>
      <c r="CS342" s="21"/>
      <c r="CT342" s="21"/>
      <c r="CU342" s="21"/>
      <c r="CV342" s="21"/>
      <c r="CW342" s="21"/>
      <c r="CX342" s="21"/>
      <c r="CY342" s="21"/>
      <c r="CZ342" s="21"/>
      <c r="DA342" s="21"/>
      <c r="DB342" s="21"/>
      <c r="DC342" s="21"/>
      <c r="DD342" s="21"/>
      <c r="DE342" s="21"/>
      <c r="DF342" s="21"/>
      <c r="DG342" s="21"/>
      <c r="DH342" s="21"/>
      <c r="DI342" s="21"/>
      <c r="DJ342" s="21"/>
      <c r="DK342" s="21"/>
      <c r="DL342" s="21"/>
      <c r="DM342" s="21"/>
      <c r="DN342" s="21"/>
      <c r="DO342" s="21"/>
      <c r="DP342" s="21"/>
      <c r="DQ342" s="21"/>
      <c r="DR342" s="21"/>
      <c r="DS342" s="21"/>
      <c r="DT342" s="21"/>
      <c r="DU342" s="21"/>
      <c r="DV342" s="21"/>
      <c r="DW342" s="21"/>
      <c r="DX342" s="21"/>
      <c r="DY342" s="21"/>
      <c r="DZ342" s="21"/>
      <c r="EA342" s="21"/>
      <c r="EB342" s="21"/>
      <c r="EC342" s="21"/>
      <c r="ED342" s="21"/>
      <c r="EE342" s="21"/>
      <c r="EF342" s="21"/>
      <c r="EG342" s="21"/>
      <c r="EH342" s="21"/>
      <c r="EI342" s="21"/>
      <c r="EJ342" s="21"/>
      <c r="EK342" s="21"/>
      <c r="EL342" s="21"/>
      <c r="EM342" s="21"/>
      <c r="EN342" s="21"/>
      <c r="EO342" s="21"/>
      <c r="EP342" s="21"/>
      <c r="EQ342" s="21"/>
      <c r="ER342" s="21"/>
      <c r="ES342" s="21"/>
      <c r="ET342" s="21"/>
      <c r="EU342" s="21"/>
      <c r="EV342" s="21"/>
      <c r="EW342" s="21"/>
      <c r="EX342" s="21"/>
      <c r="EY342" s="21"/>
      <c r="EZ342" s="21"/>
      <c r="FA342" s="21"/>
      <c r="FB342" s="21"/>
      <c r="FC342" s="21"/>
      <c r="FD342" s="21"/>
      <c r="FE342" s="21"/>
      <c r="FF342" s="21"/>
      <c r="FG342" s="21"/>
      <c r="FH342" s="21"/>
      <c r="FI342" s="21"/>
      <c r="FJ342" s="21"/>
      <c r="FK342" s="21"/>
      <c r="FL342" s="21"/>
      <c r="FM342" s="21"/>
      <c r="FN342" s="21"/>
      <c r="FO342" s="21"/>
      <c r="FP342" s="21"/>
      <c r="FQ342" s="21"/>
      <c r="FR342" s="21"/>
      <c r="FS342" s="21"/>
      <c r="FT342" s="21"/>
      <c r="FU342" s="21"/>
      <c r="FV342" s="21"/>
      <c r="FW342" s="21"/>
      <c r="FX342" s="21"/>
      <c r="FY342" s="21"/>
      <c r="FZ342" s="21"/>
      <c r="GA342" s="21"/>
      <c r="GB342" s="21"/>
      <c r="GC342" s="21"/>
      <c r="GD342" s="21"/>
      <c r="GE342" s="21"/>
      <c r="GF342" s="21"/>
      <c r="GG342" s="21"/>
      <c r="GH342" s="21"/>
      <c r="GI342" s="21"/>
      <c r="GJ342" s="21"/>
      <c r="GK342" s="21"/>
      <c r="GL342" s="21"/>
      <c r="GM342" s="21"/>
      <c r="GN342" s="21"/>
      <c r="GO342" s="21"/>
      <c r="GP342" s="21"/>
      <c r="GQ342" s="21"/>
      <c r="GR342" s="21"/>
      <c r="GS342" s="21"/>
      <c r="GT342" s="21"/>
    </row>
    <row r="343" spans="11:202" x14ac:dyDescent="0.3">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c r="CX343" s="21"/>
      <c r="CY343" s="21"/>
      <c r="CZ343" s="21"/>
      <c r="DA343" s="21"/>
      <c r="DB343" s="21"/>
      <c r="DC343" s="21"/>
      <c r="DD343" s="21"/>
      <c r="DE343" s="21"/>
      <c r="DF343" s="21"/>
      <c r="DG343" s="21"/>
      <c r="DH343" s="21"/>
      <c r="DI343" s="21"/>
      <c r="DJ343" s="21"/>
      <c r="DK343" s="21"/>
      <c r="DL343" s="21"/>
      <c r="DM343" s="21"/>
      <c r="DN343" s="21"/>
      <c r="DO343" s="21"/>
      <c r="DP343" s="21"/>
      <c r="DQ343" s="21"/>
      <c r="DR343" s="21"/>
      <c r="DS343" s="21"/>
      <c r="DT343" s="21"/>
      <c r="DU343" s="21"/>
      <c r="DV343" s="21"/>
      <c r="DW343" s="21"/>
      <c r="DX343" s="21"/>
      <c r="DY343" s="21"/>
      <c r="DZ343" s="21"/>
      <c r="EA343" s="21"/>
      <c r="EB343" s="21"/>
      <c r="EC343" s="21"/>
      <c r="ED343" s="21"/>
      <c r="EE343" s="21"/>
      <c r="EF343" s="21"/>
      <c r="EG343" s="21"/>
      <c r="EH343" s="21"/>
      <c r="EI343" s="21"/>
      <c r="EJ343" s="21"/>
      <c r="EK343" s="21"/>
      <c r="EL343" s="21"/>
      <c r="EM343" s="21"/>
      <c r="EN343" s="21"/>
      <c r="EO343" s="21"/>
      <c r="EP343" s="21"/>
      <c r="EQ343" s="21"/>
      <c r="ER343" s="21"/>
      <c r="ES343" s="21"/>
      <c r="ET343" s="21"/>
      <c r="EU343" s="21"/>
      <c r="EV343" s="21"/>
      <c r="EW343" s="21"/>
      <c r="EX343" s="21"/>
      <c r="EY343" s="21"/>
      <c r="EZ343" s="21"/>
      <c r="FA343" s="21"/>
      <c r="FB343" s="21"/>
      <c r="FC343" s="21"/>
      <c r="FD343" s="21"/>
      <c r="FE343" s="21"/>
      <c r="FF343" s="21"/>
      <c r="FG343" s="21"/>
      <c r="FH343" s="21"/>
      <c r="FI343" s="21"/>
      <c r="FJ343" s="21"/>
      <c r="FK343" s="21"/>
      <c r="FL343" s="21"/>
      <c r="FM343" s="21"/>
      <c r="FN343" s="21"/>
      <c r="FO343" s="21"/>
      <c r="FP343" s="21"/>
      <c r="FQ343" s="21"/>
      <c r="FR343" s="21"/>
      <c r="FS343" s="21"/>
      <c r="FT343" s="21"/>
      <c r="FU343" s="21"/>
      <c r="FV343" s="21"/>
      <c r="FW343" s="21"/>
      <c r="FX343" s="21"/>
      <c r="FY343" s="21"/>
      <c r="FZ343" s="21"/>
      <c r="GA343" s="21"/>
      <c r="GB343" s="21"/>
      <c r="GC343" s="21"/>
      <c r="GD343" s="21"/>
      <c r="GE343" s="21"/>
      <c r="GF343" s="21"/>
      <c r="GG343" s="21"/>
      <c r="GH343" s="21"/>
      <c r="GI343" s="21"/>
      <c r="GJ343" s="21"/>
      <c r="GK343" s="21"/>
      <c r="GL343" s="21"/>
      <c r="GM343" s="21"/>
      <c r="GN343" s="21"/>
      <c r="GO343" s="21"/>
      <c r="GP343" s="21"/>
      <c r="GQ343" s="21"/>
      <c r="GR343" s="21"/>
      <c r="GS343" s="21"/>
      <c r="GT343" s="21"/>
    </row>
    <row r="344" spans="11:202" x14ac:dyDescent="0.3">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row>
    <row r="345" spans="11:202" x14ac:dyDescent="0.3">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row>
  </sheetData>
  <mergeCells count="9">
    <mergeCell ref="AO4:AV4"/>
    <mergeCell ref="F1:AQ1"/>
    <mergeCell ref="L3:S3"/>
    <mergeCell ref="L4:S4"/>
    <mergeCell ref="W3:AD3"/>
    <mergeCell ref="W4:AD4"/>
    <mergeCell ref="AF3:AM3"/>
    <mergeCell ref="AF4:AM4"/>
    <mergeCell ref="AO3:A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07A93C-4185-446D-9701-53A08CCA0A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used_car_sales</vt:lpstr>
      <vt:lpstr>Copy data</vt:lpstr>
      <vt:lpstr>Visualiztion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Eng.Rahma Ashraf Ali</dc:creator>
  <cp:lastModifiedBy>Rahma Faragallah</cp:lastModifiedBy>
  <dcterms:created xsi:type="dcterms:W3CDTF">2026-08-09T19:42:53Z</dcterms:created>
  <dcterms:modified xsi:type="dcterms:W3CDTF">2026-08-13T21:34:27Z</dcterms:modified>
</cp:coreProperties>
</file>