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<sst xmlns="http://schemas.openxmlformats.org/spreadsheetml/2006/main" count="227" uniqueCount="154">
  <si>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</si>
  <si>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</si>
  <si>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</si>
  <si>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</si>
  <si>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</si>
  <si>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</si>
  <si>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</si>
  <si>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</si>
  <si>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</si>
  <si>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</si>
  <si>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</si>
  <si>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</si>
  <si>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</si>
  <si>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</si>
  <si>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</si>
  <si>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</si>
  <si>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</si>
  <si>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</si>
  <si>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</si>
  <si>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</si>
  <si>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</si>
  <si>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</si>
  <si>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</si>
  <si>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</si>
  <si>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</si>
  <si>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</si>
  <si>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</si>
  <si>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</si>
  <si>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</si>
  <si>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</si>
  <si>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</si>
  <si>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</si>
  <si>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</si>
  <si>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</si>
  <si>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</si>
  <si>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</si>
  <si>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</si>
  <si>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</si>
  <si>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</si>
  <si>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</si>
  <si>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</si>
  <si>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</si>
  <si>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</si>
  <si>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</si>
  <si>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</si>
  <si>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</si>
  <si>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</si>
  <si>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</si>
  <si>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</si>
  <si>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</si>
  <si>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</si>
  <si>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</si>
  <si>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</si>
  <si>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</si>
  <si>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</si>
  <si>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</si>
  <si>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</si>
  <si>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</si>
  <si>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</si>
  <si>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</si>
  <si>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</si>
  <si>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</si>
  <si>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</si>
  <si>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</si>
  <si>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</si>
  <si>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</si>
  <si>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</si>
  <si>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</si>
  <si>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</si>
  <si>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</si>
  <si>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</si>
  <si>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</si>
  <si>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</si>
  <si>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</si>
  <si>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</si>
  <si>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</si>
  <si>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</si>
  <si>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</si>
  <si>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</si>
  <si>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</si>
  <si>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</si>
  <si>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</si>
  <si>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</si>
  <si>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</si>
  <si>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</si>
  <si>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</si>
  <si>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</si>
  <si>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</si>
  <si>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</si>
  <si>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</si>
  <si>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</si>
  <si>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</si>
  <si>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</si>
  <si>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</si>
  <si>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</si>
  <si>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</si>
  <si>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</si>
  <si>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</si>
  <si>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</si>
  <si>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</si>
  <si>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</si>
  <si>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</si>
  <si>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</si>
  <si>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</si>
  <si>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</si>
  <si>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</si>
  <si>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</si>
  <si>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</si>
  <si>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</si>
  <si>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</si>
  <si>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</si>
  <si>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</si>
  <si>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</si>
  <si>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</si>
  <si>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</si>
  <si>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</si>
  <si>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</si>
  <si>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</si>
  <si>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</si>
  <si>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</si>
  <si>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</si>
  <si>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</si>
  <si>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</si>
  <si>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</si>
  <si>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</si>
  <si>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</si>
  <si>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</si>
  <si>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</si>
  <si>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</si>
  <si>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</si>
  <si>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</si>
  <si>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</si>
  <si>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</si>
  <si>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</si>
  <si>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</si>
  <si>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</si>
  <si>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</si>
  <si>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</si>
  <si>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</si>
  <si>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</si>
  <si>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</si>
  <si>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</si>
  <si>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</si>
  <si>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</si>
  <si>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</si>
  <si>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D5111</t>
  </si>
  <si>
    <t>Need to calculate in software by using ON time</t>
  </si>
  <si>
    <t>Auto Cycle ON time</t>
  </si>
  <si>
    <t>Auto Cycle OFF time</t>
  </si>
  <si>
    <t>Auto Cycle ON time pick value to software</t>
  </si>
  <si>
    <t>Auto Cycle OFF time pick value to software</t>
  </si>
  <si>
    <t>Not use</t>
  </si>
  <si>
    <t>Cycle ON Time</t>
  </si>
  <si>
    <t>Cycle OFF Time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</si>
</sst>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  <c:dLbls/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48" t="s">
        <v>52</v>
      </c>
      <c r="B2" s="48"/>
      <c r="C2" s="48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49" t="s">
        <v>51</v>
      </c>
    </row>
    <row r="13" spans="1:3">
      <c r="A13" s="29" t="s">
        <v>36</v>
      </c>
      <c r="B13" s="28">
        <f>B10/B11*100</f>
        <v>6.5217391304347823</v>
      </c>
      <c r="C13" s="49"/>
    </row>
    <row r="14" spans="1:3">
      <c r="A14" s="29" t="s">
        <v>35</v>
      </c>
      <c r="B14" s="28">
        <f>B9/B7*100</f>
        <v>98.666666666666671</v>
      </c>
      <c r="C14" s="49"/>
    </row>
    <row r="15" spans="1:3">
      <c r="A15" s="29" t="s">
        <v>37</v>
      </c>
      <c r="B15" s="28">
        <f>(B11-B10)/B11*100</f>
        <v>93.478260869565219</v>
      </c>
      <c r="C15" s="49"/>
    </row>
    <row r="16" spans="1:3">
      <c r="A16" s="29" t="s">
        <v>38</v>
      </c>
      <c r="B16" s="28">
        <f>(B9-B8)/B9*100</f>
        <v>99.493243243243242</v>
      </c>
      <c r="C16" s="49"/>
    </row>
    <row r="17" spans="1:4">
      <c r="A17" s="29" t="s">
        <v>39</v>
      </c>
      <c r="B17" s="28">
        <f>B14*B15*B16/10000</f>
        <v>91.764492753623188</v>
      </c>
      <c r="C17" s="49"/>
    </row>
    <row r="18" spans="1:4" ht="14.4">
      <c r="A18" s="18"/>
      <c r="B18" s="19"/>
      <c r="C18" s="20"/>
    </row>
    <row r="19" spans="1:4">
      <c r="A19" s="50" t="s">
        <v>54</v>
      </c>
      <c r="B19" s="50"/>
      <c r="C19" s="50"/>
      <c r="D19" s="50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50" t="s">
        <v>63</v>
      </c>
      <c r="B33" s="50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7"/>
      <c r="G41" s="47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"/>
  <sheetViews>
    <sheetView topLeftCell="A3" workbookViewId="0">
      <selection activeCell="G16" sqref="G16"/>
    </sheetView>
  </sheetViews>
  <sheetFormatPr defaultColWidth="31.44140625" defaultRowHeight="14.4"/>
  <cols>
    <col min="1" max="1" width="6.88671875" bestFit="1" customWidth="1"/>
    <col min="2" max="2" width="43.88671875" bestFit="1" customWidth="1"/>
    <col min="3" max="3" width="8.33203125" customWidth="1"/>
    <col min="4" max="4" width="11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51" t="s">
        <v>85</v>
      </c>
      <c r="B2" s="51"/>
      <c r="C2" s="51"/>
      <c r="D2" s="51"/>
      <c r="E2" s="51"/>
      <c r="F2" s="51"/>
      <c r="G2" s="51"/>
    </row>
    <row r="3" spans="1:7">
      <c r="A3" s="37"/>
      <c r="B3" s="52" t="s">
        <v>86</v>
      </c>
      <c r="C3" s="52"/>
      <c r="D3" s="52"/>
      <c r="E3" s="52"/>
      <c r="F3" s="37"/>
      <c r="G3" s="37"/>
    </row>
    <row r="5" spans="1:7">
      <c r="A5" s="35" t="s">
        <v>76</v>
      </c>
      <c r="B5" s="35" t="s">
        <v>75</v>
      </c>
      <c r="C5" s="35" t="s">
        <v>74</v>
      </c>
    </row>
    <row r="6" spans="1:7" ht="28.8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3.2">
      <c r="A7" s="32">
        <v>2</v>
      </c>
      <c r="B7" s="46" t="s">
        <v>147</v>
      </c>
      <c r="C7" s="45" t="s">
        <v>72</v>
      </c>
      <c r="D7" s="32"/>
      <c r="E7" s="43" t="s">
        <v>68</v>
      </c>
      <c r="F7" s="31" t="s">
        <v>69</v>
      </c>
      <c r="G7" s="30" t="s">
        <v>70</v>
      </c>
    </row>
    <row r="8" spans="1:7">
      <c r="A8" s="32">
        <v>3</v>
      </c>
      <c r="B8" s="46" t="s">
        <v>148</v>
      </c>
      <c r="C8" s="45" t="s">
        <v>73</v>
      </c>
      <c r="D8" s="32"/>
    </row>
    <row r="9" spans="1:7">
      <c r="A9" s="32">
        <v>4</v>
      </c>
      <c r="B9" s="34" t="s">
        <v>149</v>
      </c>
      <c r="C9" s="32" t="s">
        <v>131</v>
      </c>
      <c r="D9" s="32"/>
      <c r="F9" s="51" t="s">
        <v>83</v>
      </c>
      <c r="G9" s="51"/>
    </row>
    <row r="10" spans="1:7">
      <c r="A10" s="42">
        <v>5</v>
      </c>
      <c r="B10" s="46" t="s">
        <v>150</v>
      </c>
      <c r="C10" s="32" t="s">
        <v>132</v>
      </c>
      <c r="F10" s="36" t="s">
        <v>78</v>
      </c>
      <c r="G10" s="33" t="s">
        <v>81</v>
      </c>
    </row>
    <row r="11" spans="1:7">
      <c r="A11" s="45">
        <v>6</v>
      </c>
      <c r="B11" s="34" t="s">
        <v>151</v>
      </c>
      <c r="C11" s="32" t="s">
        <v>134</v>
      </c>
      <c r="F11" s="36" t="s">
        <v>79</v>
      </c>
      <c r="G11" s="33" t="s">
        <v>82</v>
      </c>
    </row>
    <row r="12" spans="1:7">
      <c r="A12" s="42">
        <v>7</v>
      </c>
      <c r="B12" s="34" t="s">
        <v>151</v>
      </c>
      <c r="C12" s="32" t="s">
        <v>145</v>
      </c>
      <c r="F12" s="36" t="s">
        <v>80</v>
      </c>
      <c r="G12" s="33" t="s">
        <v>84</v>
      </c>
    </row>
    <row r="13" spans="1:7">
      <c r="A13" s="45">
        <v>8</v>
      </c>
      <c r="B13" s="34" t="s">
        <v>133</v>
      </c>
      <c r="C13" s="32" t="s">
        <v>135</v>
      </c>
      <c r="D13" s="32" t="s">
        <v>139</v>
      </c>
    </row>
    <row r="14" spans="1:7">
      <c r="A14" s="42">
        <v>9</v>
      </c>
      <c r="B14" s="34" t="s">
        <v>126</v>
      </c>
      <c r="C14" s="32" t="s">
        <v>136</v>
      </c>
      <c r="D14" s="32" t="s">
        <v>140</v>
      </c>
    </row>
    <row r="15" spans="1:7">
      <c r="A15" s="45">
        <v>10</v>
      </c>
      <c r="B15" s="34" t="s">
        <v>127</v>
      </c>
      <c r="C15" s="32" t="s">
        <v>137</v>
      </c>
      <c r="D15" s="32" t="s">
        <v>141</v>
      </c>
    </row>
    <row r="16" spans="1:7">
      <c r="A16" s="42">
        <v>11</v>
      </c>
      <c r="B16" s="34" t="s">
        <v>128</v>
      </c>
      <c r="C16" s="32" t="s">
        <v>138</v>
      </c>
      <c r="D16" s="32" t="s">
        <v>142</v>
      </c>
    </row>
    <row r="17" spans="1:4">
      <c r="A17" s="45">
        <v>12</v>
      </c>
      <c r="B17" s="34" t="s">
        <v>129</v>
      </c>
      <c r="C17" s="32" t="s">
        <v>144</v>
      </c>
      <c r="D17" s="32" t="s">
        <v>143</v>
      </c>
    </row>
    <row r="21" spans="1:4">
      <c r="B21" s="20" t="s">
        <v>147</v>
      </c>
    </row>
    <row r="22" spans="1:4">
      <c r="B22" s="20" t="s">
        <v>148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C10"/>
  <sheetViews>
    <sheetView tabSelected="1" workbookViewId="0">
      <selection activeCell="I4" sqref="I4"/>
    </sheetView>
  </sheetViews>
  <sheetFormatPr defaultColWidth="9.109375" defaultRowHeight="14.4"/>
  <cols>
    <col min="1" max="1" width="11.109375" style="38" customWidth="1"/>
    <col min="2" max="2" width="10.6640625" style="38" bestFit="1" customWidth="1"/>
    <col min="3" max="3" width="9.109375" style="38"/>
    <col min="4" max="4" width="15.88671875" style="38" customWidth="1"/>
    <col min="5" max="5" width="17.5546875" style="38" bestFit="1" customWidth="1"/>
    <col min="6" max="6" width="15.109375" style="38" bestFit="1" customWidth="1"/>
    <col min="7" max="7" width="15.109375" style="38" customWidth="1"/>
    <col min="8" max="8" width="17.5546875" style="38" bestFit="1" customWidth="1"/>
    <col min="9" max="9" width="17.5546875" style="38" customWidth="1"/>
    <col min="10" max="10" width="14" style="38" bestFit="1" customWidth="1"/>
    <col min="11" max="11" width="14" style="38" customWidth="1"/>
    <col min="12" max="13" width="29" style="38" customWidth="1"/>
    <col min="14" max="14" width="25.44140625" style="38" customWidth="1"/>
    <col min="15" max="17" width="17.44140625" style="38" bestFit="1" customWidth="1"/>
    <col min="18" max="19" width="14" style="38" bestFit="1" customWidth="1"/>
    <col min="20" max="20" width="16.33203125" style="38" bestFit="1" customWidth="1"/>
    <col min="21" max="21" width="16.88671875" style="38" bestFit="1" customWidth="1"/>
    <col min="22" max="22" width="20.44140625" style="38" customWidth="1"/>
    <col min="23" max="23" width="16.6640625" style="38" customWidth="1"/>
    <col min="24" max="26" width="10.6640625" style="38" customWidth="1"/>
    <col min="27" max="27" width="13.33203125" style="38" customWidth="1"/>
    <col min="28" max="28" width="13.44140625" style="38" customWidth="1"/>
    <col min="29" max="29" width="10.6640625" style="38" customWidth="1"/>
    <col min="30" max="16384" width="9.109375" style="38"/>
  </cols>
  <sheetData>
    <row r="2" spans="1:29">
      <c r="B2" s="53" t="s">
        <v>87</v>
      </c>
      <c r="C2" s="53"/>
      <c r="D2" s="53"/>
      <c r="E2" s="53"/>
    </row>
    <row r="3" spans="1:29" ht="28.8">
      <c r="B3" s="44"/>
      <c r="C3" s="44"/>
      <c r="D3" s="41" t="s">
        <v>89</v>
      </c>
      <c r="E3" s="41" t="s">
        <v>89</v>
      </c>
      <c r="F3" s="31" t="s">
        <v>89</v>
      </c>
      <c r="G3" s="31" t="s">
        <v>90</v>
      </c>
      <c r="H3" s="31" t="s">
        <v>89</v>
      </c>
      <c r="I3" s="31" t="s">
        <v>130</v>
      </c>
      <c r="J3" s="31" t="s">
        <v>90</v>
      </c>
      <c r="K3" s="31" t="s">
        <v>90</v>
      </c>
      <c r="L3" s="31" t="s">
        <v>146</v>
      </c>
      <c r="M3" s="31" t="s">
        <v>93</v>
      </c>
      <c r="N3" s="31" t="s">
        <v>96</v>
      </c>
      <c r="O3" s="31" t="s">
        <v>90</v>
      </c>
      <c r="P3" s="31" t="s">
        <v>90</v>
      </c>
      <c r="Q3" s="31" t="s">
        <v>90</v>
      </c>
      <c r="R3" s="31" t="s">
        <v>90</v>
      </c>
      <c r="S3" s="31" t="s">
        <v>90</v>
      </c>
      <c r="T3" s="31" t="s">
        <v>89</v>
      </c>
      <c r="U3" s="31" t="s">
        <v>89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</row>
    <row r="4" spans="1:29" ht="28.8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152</v>
      </c>
      <c r="K4" s="31" t="s">
        <v>153</v>
      </c>
      <c r="L4" s="31" t="s">
        <v>48</v>
      </c>
      <c r="M4" s="31" t="s">
        <v>48</v>
      </c>
      <c r="N4" s="31" t="s">
        <v>88</v>
      </c>
      <c r="O4" s="31" t="s">
        <v>125</v>
      </c>
      <c r="P4" s="31" t="s">
        <v>126</v>
      </c>
      <c r="Q4" s="31" t="s">
        <v>127</v>
      </c>
      <c r="R4" s="31" t="s">
        <v>128</v>
      </c>
      <c r="S4" s="31" t="s">
        <v>129</v>
      </c>
      <c r="T4" s="31" t="s">
        <v>99</v>
      </c>
      <c r="U4" s="31" t="s">
        <v>98</v>
      </c>
      <c r="V4" s="31" t="s">
        <v>109</v>
      </c>
      <c r="W4" s="31" t="s">
        <v>110</v>
      </c>
      <c r="X4" s="31" t="s">
        <v>111</v>
      </c>
      <c r="Y4" s="31" t="s">
        <v>120</v>
      </c>
      <c r="Z4" s="31" t="s">
        <v>121</v>
      </c>
      <c r="AA4" s="31" t="s">
        <v>122</v>
      </c>
      <c r="AB4" s="31" t="s">
        <v>123</v>
      </c>
      <c r="AC4" s="31" t="s">
        <v>124</v>
      </c>
    </row>
    <row r="5" spans="1:29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 t="s">
        <v>106</v>
      </c>
      <c r="M5" s="31" t="s">
        <v>106</v>
      </c>
      <c r="N5" s="31" t="s">
        <v>107</v>
      </c>
      <c r="O5" s="31" t="s">
        <v>106</v>
      </c>
      <c r="P5" s="31" t="s">
        <v>106</v>
      </c>
      <c r="Q5" s="31" t="s">
        <v>106</v>
      </c>
      <c r="R5" s="31" t="s">
        <v>106</v>
      </c>
      <c r="S5" s="31" t="s">
        <v>106</v>
      </c>
      <c r="T5" s="31" t="s">
        <v>104</v>
      </c>
      <c r="U5" s="31" t="s">
        <v>104</v>
      </c>
      <c r="V5" s="31" t="s">
        <v>108</v>
      </c>
      <c r="W5" s="31" t="s">
        <v>108</v>
      </c>
      <c r="X5" s="31" t="s">
        <v>106</v>
      </c>
      <c r="Y5" s="31" t="s">
        <v>106</v>
      </c>
      <c r="Z5" s="31" t="s">
        <v>106</v>
      </c>
      <c r="AA5" s="31" t="s">
        <v>106</v>
      </c>
      <c r="AB5" s="31" t="s">
        <v>106</v>
      </c>
      <c r="AC5" s="31" t="s">
        <v>106</v>
      </c>
    </row>
    <row r="6" spans="1:29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100</v>
      </c>
      <c r="K6" s="31" t="s">
        <v>100</v>
      </c>
      <c r="L6" s="31"/>
      <c r="M6" s="31"/>
      <c r="N6" s="31" t="s">
        <v>112</v>
      </c>
      <c r="O6" s="31" t="s">
        <v>117</v>
      </c>
      <c r="P6" s="31" t="s">
        <v>117</v>
      </c>
      <c r="Q6" s="31" t="s">
        <v>117</v>
      </c>
      <c r="R6" s="31" t="s">
        <v>117</v>
      </c>
      <c r="S6" s="31" t="s">
        <v>117</v>
      </c>
      <c r="T6" s="31" t="s">
        <v>113</v>
      </c>
      <c r="U6" s="31" t="s">
        <v>114</v>
      </c>
      <c r="V6" s="31" t="s">
        <v>115</v>
      </c>
      <c r="W6" s="31" t="s">
        <v>115</v>
      </c>
      <c r="X6" s="31" t="s">
        <v>116</v>
      </c>
      <c r="Y6" s="31" t="s">
        <v>116</v>
      </c>
      <c r="Z6" s="31" t="s">
        <v>116</v>
      </c>
      <c r="AA6" s="31" t="s">
        <v>116</v>
      </c>
      <c r="AB6" s="31" t="s">
        <v>116</v>
      </c>
      <c r="AC6" s="31" t="s">
        <v>116</v>
      </c>
    </row>
    <row r="7" spans="1:2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2025-04-14T07:32:25Z</dcterms:modified>
</cp:coreProperties>
</file>