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13F93A9B-7105-4B2D-8AFA-935685CB7AE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port" sheetId="1" r:id="rId1"/>
    <sheet name="Data" sheetId="5" r:id="rId2"/>
    <sheet name="donot delete" sheetId="3" state="hidden" r:id="rId3"/>
    <sheet name="Sheet2" sheetId="2" state="hidden" r:id="rId4"/>
  </sheets>
  <definedNames>
    <definedName name="ExternalData_1" localSheetId="1" hidden="1">Data!$A$1:$B$34</definedName>
    <definedName name="ExternalData_2" localSheetId="1" hidden="1">Data!$D$1:$E$18</definedName>
    <definedName name="_xlnm.Print_Area" localSheetId="0">Report!$B$4:$BL$12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13" i="1" l="1"/>
  <c r="BK13" i="1"/>
  <c r="BI13" i="1"/>
  <c r="BG13" i="1"/>
  <c r="BE13" i="1"/>
  <c r="BC13" i="1"/>
  <c r="BA13" i="1"/>
  <c r="AY13" i="1"/>
  <c r="AW13" i="1"/>
  <c r="AU13" i="1"/>
  <c r="AS13" i="1"/>
  <c r="AQ13" i="1"/>
  <c r="AO13" i="1"/>
  <c r="AM13" i="1"/>
  <c r="AK13" i="1"/>
  <c r="AI13" i="1"/>
  <c r="AG13" i="1"/>
  <c r="AE13" i="1"/>
  <c r="AC13" i="1"/>
  <c r="AA13" i="1"/>
  <c r="Q13" i="1"/>
  <c r="S13" i="1"/>
  <c r="U13" i="1"/>
  <c r="W13" i="1"/>
  <c r="Y13" i="1"/>
  <c r="G13" i="1"/>
  <c r="I13" i="1"/>
  <c r="K13" i="1"/>
  <c r="M13" i="1"/>
  <c r="O13" i="1"/>
  <c r="E13" i="1"/>
  <c r="H1" i="1"/>
  <c r="R1" i="1" s="1"/>
  <c r="D4" i="1" l="1"/>
  <c r="F4" i="1" s="1"/>
  <c r="H4" i="1" s="1"/>
  <c r="J4" i="1" s="1"/>
  <c r="L4" i="1" s="1"/>
  <c r="N4" i="1" s="1"/>
  <c r="P4" i="1" s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l="1"/>
  <c r="BH4" i="1" s="1"/>
  <c r="BJ4" i="1" s="1"/>
  <c r="BL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462638-61F8-44BE-BBED-D8015FBDF9B6}" keepAlive="1" name="Query - Count" description="Connection to the 'Count' query in the workbook." type="5" refreshedVersion="8" background="1" saveData="1">
    <dbPr connection="Provider=Microsoft.Mashup.OleDb.1;Data Source=$Workbook$;Location=Count;Extended Properties=&quot;&quot;" command="SELECT * FROM [Count]"/>
  </connection>
  <connection id="2" xr16:uid="{AD056294-D5A1-415B-B462-BB736CEBF20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<sst xmlns="http://schemas.openxmlformats.org/spreadsheetml/2006/main" count="208" uniqueCount="108">
  <si>
    <t>District</t>
  </si>
  <si>
    <t>Name of Scheme</t>
  </si>
  <si>
    <t>Dhar</t>
  </si>
  <si>
    <t>Baag</t>
  </si>
  <si>
    <t>Ujjain</t>
  </si>
  <si>
    <t>Nagda</t>
  </si>
  <si>
    <t>Ratlam</t>
  </si>
  <si>
    <t>Gunawad</t>
  </si>
  <si>
    <t>S. 
No.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</si>
  <si>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</si>
  <si>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</si>
  <si>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</si>
  <si>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</si>
  <si>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</si>
  <si>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</si>
  <si>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</si>
  <si>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</si>
  <si>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</si>
  <si>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</si>
  <si>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</si>
  <si>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</si>
  <si>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FIRST DATE</t>
  </si>
  <si>
    <t>LAST DATE</t>
  </si>
  <si>
    <t>MONTH</t>
  </si>
  <si>
    <t>S.NO.</t>
  </si>
  <si>
    <t>Village</t>
  </si>
  <si>
    <t>No.</t>
  </si>
  <si>
    <t>Site</t>
  </si>
  <si>
    <t>Tutiyakhedi</t>
  </si>
  <si>
    <t>Chandodiya</t>
  </si>
  <si>
    <t>Kilodiya</t>
  </si>
  <si>
    <t>Diwel</t>
  </si>
  <si>
    <t>Kalsi</t>
  </si>
  <si>
    <t>Jhirmira</t>
  </si>
  <si>
    <t>Total</t>
  </si>
  <si>
    <t>Mokdi</t>
  </si>
  <si>
    <t>Tarod</t>
  </si>
  <si>
    <t>Atlawada</t>
  </si>
  <si>
    <t>Banwada</t>
  </si>
  <si>
    <t>Khajuriya</t>
  </si>
  <si>
    <t>Ninawatkheda</t>
  </si>
  <si>
    <t>Bercha</t>
  </si>
  <si>
    <t>Parmarkhedi</t>
  </si>
  <si>
    <t>Bangolapur</t>
  </si>
  <si>
    <t>Village2</t>
  </si>
  <si>
    <t>No.3</t>
  </si>
  <si>
    <t>Village4</t>
  </si>
  <si>
    <t>No.5</t>
  </si>
  <si>
    <t>Village6</t>
  </si>
  <si>
    <t>No.7</t>
  </si>
  <si>
    <t>Village8</t>
  </si>
  <si>
    <t>No.9</t>
  </si>
  <si>
    <t>Village10</t>
  </si>
  <si>
    <t>No.11</t>
  </si>
  <si>
    <t>Village12</t>
  </si>
  <si>
    <t>No.13</t>
  </si>
  <si>
    <t>Village14</t>
  </si>
  <si>
    <t>No.15</t>
  </si>
  <si>
    <t>Village16</t>
  </si>
  <si>
    <t>No.17</t>
  </si>
  <si>
    <t>Village18</t>
  </si>
  <si>
    <t>No.19</t>
  </si>
  <si>
    <t>Village20</t>
  </si>
  <si>
    <t>No.21</t>
  </si>
  <si>
    <t>Village22</t>
  </si>
  <si>
    <t>No.23</t>
  </si>
  <si>
    <t>Village24</t>
  </si>
  <si>
    <t>No.25</t>
  </si>
  <si>
    <t>Village26</t>
  </si>
  <si>
    <t>No.27</t>
  </si>
  <si>
    <t>Village28</t>
  </si>
  <si>
    <t>No.29</t>
  </si>
  <si>
    <t>Village30</t>
  </si>
  <si>
    <t>No.31</t>
  </si>
  <si>
    <t>Village32</t>
  </si>
  <si>
    <t>No.33</t>
  </si>
  <si>
    <t>Village34</t>
  </si>
  <si>
    <t>No.35</t>
  </si>
  <si>
    <t>Village36</t>
  </si>
  <si>
    <t>No.37</t>
  </si>
  <si>
    <t>Village38</t>
  </si>
  <si>
    <t>No.39</t>
  </si>
  <si>
    <t>Village40</t>
  </si>
  <si>
    <t>No.41</t>
  </si>
  <si>
    <t>Village42</t>
  </si>
  <si>
    <t>No.43</t>
  </si>
  <si>
    <t>Village44</t>
  </si>
  <si>
    <t>No.45</t>
  </si>
  <si>
    <t>Village46</t>
  </si>
  <si>
    <t>No.47</t>
  </si>
  <si>
    <t>Village48</t>
  </si>
  <si>
    <t>No.49</t>
  </si>
  <si>
    <t>Village50</t>
  </si>
  <si>
    <t>No.51</t>
  </si>
  <si>
    <t>Village52</t>
  </si>
  <si>
    <t>No.53</t>
  </si>
  <si>
    <t>Village54</t>
  </si>
  <si>
    <t>No.55</t>
  </si>
  <si>
    <t>Village56</t>
  </si>
  <si>
    <t>No.57</t>
  </si>
  <si>
    <t>Village58</t>
  </si>
  <si>
    <t>No.59</t>
  </si>
  <si>
    <t>Village60</t>
  </si>
  <si>
    <t>No.61</t>
  </si>
  <si>
    <t>Pincode</t>
  </si>
  <si>
    <t>Kapoorpur</t>
  </si>
  <si>
    <t>Count Village</t>
  </si>
  <si>
    <t>Arjunpur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</si>
</sst>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409]d\-mmm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Aptos"/>
      <family val="2"/>
    </font>
    <font>
      <b/>
      <sz val="11"/>
      <color theme="0"/>
      <name val="Aptos"/>
      <family val="2"/>
    </font>
    <font>
      <b/>
      <sz val="12"/>
      <color theme="0"/>
      <name val="Aptos"/>
      <family val="2"/>
    </font>
    <font>
      <b/>
      <sz val="11"/>
      <color rgb="FF000000"/>
      <name val="Aptos"/>
      <family val="2"/>
    </font>
    <font>
      <b/>
      <sz val="14"/>
      <color rgb="FF000000"/>
      <name val="Aptos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78"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D79C890-C864-4D7B-A919-46F5565FB7F3}" autoFormatId="16" applyNumberFormats="0" applyBorderFormats="0" applyFontFormats="0" applyPatternFormats="0" applyAlignmentFormats="0" applyWidthHeightFormats="0">
  <queryTableRefresh nextId="5">
    <queryTableFields count="2">
      <queryTableField id="3" name="Village" tableColumnId="1"/>
      <queryTableField id="4" name="Pincod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9991978-70F9-49B3-B075-79088E7F805F}" autoFormatId="16" applyNumberFormats="0" applyBorderFormats="0" applyFontFormats="0" applyPatternFormats="0" applyAlignmentFormats="0" applyWidthHeightFormats="0">
  <queryTableRefresh nextId="3">
    <queryTableFields count="2">
      <queryTableField id="1" name="Village" tableColumnId="1"/>
      <queryTableField id="2" name="Count Villag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E1AB16-F0CC-4B16-9E76-80EE38B0DF9C}" name="Table1" displayName="Table1" ref="D5:BM12" totalsRowShown="0" headerRowDxfId="9" dataDxfId="8" headerRowBorderDxfId="77" tableBorderDxfId="76" totalsRowBorderDxfId="75">
  <autoFilter ref="D5:BM12" xr:uid="{38E1AB16-F0CC-4B16-9E76-80EE38B0DF9C}"/>
  <tableColumns count="62">
    <tableColumn id="1" xr3:uid="{FD56431D-02CC-4015-BB6E-AF5023A7BAC7}" name="Village" dataDxfId="71"/>
    <tableColumn id="2" xr3:uid="{CFC1723D-CF2F-413A-82C6-C189939B7B5E}" name="No." dataDxfId="70"/>
    <tableColumn id="3" xr3:uid="{8F1D1CF2-80D3-4EAB-AB88-5CE1B7EC1901}" name="Village2" dataDxfId="69"/>
    <tableColumn id="4" xr3:uid="{6E64FA2D-30ED-40B2-A5D5-3D3EEE9BBC45}" name="No.3" dataDxfId="68"/>
    <tableColumn id="5" xr3:uid="{AC1476C0-2C77-44A9-B739-511D7783E395}" name="Village4" dataDxfId="67"/>
    <tableColumn id="6" xr3:uid="{AE572A84-5123-4FCE-8D01-96CC7949B7A8}" name="No.5" dataDxfId="66"/>
    <tableColumn id="7" xr3:uid="{E9FC9819-FF5B-4F6D-B37A-F8B2887423E3}" name="Village6" dataDxfId="65"/>
    <tableColumn id="8" xr3:uid="{10327A87-95C6-4195-A9FD-84915AC174ED}" name="No.7" dataDxfId="64"/>
    <tableColumn id="9" xr3:uid="{414A4950-6232-4B0A-9EBC-6355533FC59F}" name="Village8" dataDxfId="63"/>
    <tableColumn id="10" xr3:uid="{3F7505D3-22EF-4C0C-A61D-0C7CEA08C5C1}" name="No.9" dataDxfId="62"/>
    <tableColumn id="11" xr3:uid="{F1619B9E-3E6F-4214-853E-5628ADDFB349}" name="Village10" dataDxfId="61"/>
    <tableColumn id="12" xr3:uid="{317F6BA8-0722-4BF1-BC4E-BE1DB2D6B7B2}" name="No.11" dataDxfId="60"/>
    <tableColumn id="13" xr3:uid="{4D44262B-51DB-4926-9340-164EAFC82CA9}" name="Village12" dataDxfId="59"/>
    <tableColumn id="14" xr3:uid="{E76EF62B-A91A-4334-B821-0E4FFA3FACE3}" name="No.13" dataDxfId="58"/>
    <tableColumn id="15" xr3:uid="{56F6133E-E506-4975-B5B9-D43477B505BA}" name="Village14" dataDxfId="57"/>
    <tableColumn id="16" xr3:uid="{305E8EB5-BF43-4A77-BF71-DF14CEB5CB0F}" name="No.15" dataDxfId="56"/>
    <tableColumn id="17" xr3:uid="{BB707495-C856-4CB9-B2CF-D76ECA91B366}" name="Village16" dataDxfId="55"/>
    <tableColumn id="18" xr3:uid="{9F284912-9F46-41CC-BB5F-2169750277E9}" name="No.17" dataDxfId="54"/>
    <tableColumn id="19" xr3:uid="{5E70EA40-711D-4F53-A4FE-FB4A7593EC90}" name="Village18" dataDxfId="53"/>
    <tableColumn id="20" xr3:uid="{83C72E08-C23D-46D5-87F0-CA269FC9C9E5}" name="No.19" dataDxfId="52"/>
    <tableColumn id="21" xr3:uid="{1D53C73A-92BE-4847-8028-CB0DDA1209C3}" name="Village20" dataDxfId="51"/>
    <tableColumn id="22" xr3:uid="{CB265E95-9841-4BCC-BC08-A47CF5BD9FE4}" name="No.21" dataDxfId="50"/>
    <tableColumn id="23" xr3:uid="{A213029E-4855-469E-BBB8-73C701ACF90D}" name="Village22" dataDxfId="49"/>
    <tableColumn id="24" xr3:uid="{C1792C0F-741C-4CDA-8C1E-5843B71AAC13}" name="No.23" dataDxfId="48"/>
    <tableColumn id="25" xr3:uid="{D507DDB8-3D35-4FF1-8152-FDE14A7184F7}" name="Village24" dataDxfId="47"/>
    <tableColumn id="26" xr3:uid="{8B55C84E-3E61-4863-9CCE-C90204291F9D}" name="No.25" dataDxfId="46"/>
    <tableColumn id="27" xr3:uid="{429B821C-9202-4D56-98DF-465A9E696F7A}" name="Village26" dataDxfId="45"/>
    <tableColumn id="28" xr3:uid="{ADE240B4-F2A2-4DFE-81BF-BBACDAFE7268}" name="No.27" dataDxfId="44"/>
    <tableColumn id="29" xr3:uid="{703CA22D-7196-4535-A96B-FAF6567B8093}" name="Village28" dataDxfId="43"/>
    <tableColumn id="30" xr3:uid="{12468EF4-9B70-4DF4-B0CA-9F1D79D5F321}" name="No.29" dataDxfId="42"/>
    <tableColumn id="31" xr3:uid="{1C220BA5-A96B-4C2F-A98A-83AD7D016073}" name="Village30" dataDxfId="41"/>
    <tableColumn id="32" xr3:uid="{50D9CD98-626B-4B63-8ADB-A2ABDFC75B23}" name="No.31" dataDxfId="40"/>
    <tableColumn id="33" xr3:uid="{382223C4-44BA-4AA3-BC6F-ACD6CFC7978C}" name="Village32" dataDxfId="39"/>
    <tableColumn id="34" xr3:uid="{CC3AC810-9064-4A1F-881E-AF72E8B0ABC2}" name="No.33" dataDxfId="38"/>
    <tableColumn id="35" xr3:uid="{76C929C8-DE90-4022-988A-4E7E62039B41}" name="Village34" dataDxfId="37"/>
    <tableColumn id="36" xr3:uid="{96827DA8-CCFE-472E-B11F-B663B03554F1}" name="No.35" dataDxfId="36"/>
    <tableColumn id="37" xr3:uid="{724EA78D-7ADF-4935-A53D-0F3101B90537}" name="Village36" dataDxfId="35"/>
    <tableColumn id="38" xr3:uid="{CDBF40C8-27B4-4D33-B85C-164901EFD514}" name="No.37" dataDxfId="34"/>
    <tableColumn id="39" xr3:uid="{4C802883-D947-4EB8-9AF7-4EFC2B0CBA03}" name="Village38" dataDxfId="33"/>
    <tableColumn id="40" xr3:uid="{4BC8BE68-79D3-424E-902D-BA916D267989}" name="No.39" dataDxfId="32"/>
    <tableColumn id="41" xr3:uid="{67ACE1C9-33FF-479F-9F92-B6DE85A4E6A9}" name="Village40" dataDxfId="31"/>
    <tableColumn id="42" xr3:uid="{FAEED2FC-F519-43D6-8CDD-96324BC397E5}" name="No.41" dataDxfId="30"/>
    <tableColumn id="43" xr3:uid="{2748A54E-3846-4CE6-B667-9B3403502EE1}" name="Village42" dataDxfId="29"/>
    <tableColumn id="44" xr3:uid="{CD4CB742-4C8C-40E4-BD1F-944B20C34E4C}" name="No.43" dataDxfId="28"/>
    <tableColumn id="45" xr3:uid="{86F2351C-1008-4A3A-A820-723DE0239ADE}" name="Village44" dataDxfId="27"/>
    <tableColumn id="46" xr3:uid="{B756CDE2-5BEF-4473-9817-44E5D175C271}" name="No.45" dataDxfId="26"/>
    <tableColumn id="47" xr3:uid="{5D2FDC44-CABB-4DD1-B2D7-D13418722322}" name="Village46" dataDxfId="25"/>
    <tableColumn id="48" xr3:uid="{FBF0731A-135C-422C-BF4A-27FC9CD3F327}" name="No.47" dataDxfId="24"/>
    <tableColumn id="49" xr3:uid="{15278287-178B-4922-BF24-18DD96C25F8F}" name="Village48" dataDxfId="23"/>
    <tableColumn id="50" xr3:uid="{C7BCA550-B03E-47F5-847C-C498AD6AABFE}" name="No.49" dataDxfId="22"/>
    <tableColumn id="51" xr3:uid="{BBBE6253-1F4A-4801-9940-1012175F1420}" name="Village50" dataDxfId="21"/>
    <tableColumn id="52" xr3:uid="{F3BEAC56-C8B6-448B-B736-2FBDE353FC6E}" name="No.51" dataDxfId="20"/>
    <tableColumn id="53" xr3:uid="{BF09BE2C-0CAF-47FC-B36A-735F31F35BDD}" name="Village52" dataDxfId="19"/>
    <tableColumn id="54" xr3:uid="{5BEFF458-FDC4-438F-9FA1-E502A5E24081}" name="No.53" dataDxfId="18"/>
    <tableColumn id="55" xr3:uid="{76122BAF-67E4-4942-BC41-0D7C69EC9636}" name="Village54" dataDxfId="17"/>
    <tableColumn id="56" xr3:uid="{9530A48E-1C21-4402-8F61-BFEB4000D2E9}" name="No.55" dataDxfId="16"/>
    <tableColumn id="57" xr3:uid="{894D2B3E-FE7A-4F78-81C8-8EFA427FE876}" name="Village56" dataDxfId="15"/>
    <tableColumn id="58" xr3:uid="{7D37DE2C-0396-4591-ABFD-F993E62858D1}" name="No.57" dataDxfId="14"/>
    <tableColumn id="59" xr3:uid="{C870AB8D-6EFA-49BB-8FD1-56E450B95B4C}" name="Village58" dataDxfId="13"/>
    <tableColumn id="60" xr3:uid="{4B1E3BF6-6F5A-4BFD-8C62-DC3637F2FBAB}" name="No.59" dataDxfId="12"/>
    <tableColumn id="61" xr3:uid="{2F00AFEA-8A72-4C27-B3CB-6A97C78E5AEC}" name="Village60" dataDxfId="11"/>
    <tableColumn id="62" xr3:uid="{C11EA91A-5162-4506-9DAC-59B7A06BB910}" name="No.61" data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24A3C1-2F16-48C6-A217-5A3318755B1B}" name="Table1_1" displayName="Table1_1" ref="A1:B34" tableType="queryTable" totalsRowShown="0" headerRowDxfId="7" dataDxfId="6" headerRowBorderDxfId="74" tableBorderDxfId="73" totalsRowBorderDxfId="72">
  <autoFilter ref="A1:B34" xr:uid="{0524A3C1-2F16-48C6-A217-5A3318755B1B}"/>
  <tableColumns count="2">
    <tableColumn id="1" xr3:uid="{9FDA146D-4EF8-48C2-9EAF-CC1DFEA5ADE8}" uniqueName="1" name="Village" queryTableFieldId="3" dataDxfId="3"/>
    <tableColumn id="2" xr3:uid="{802EF45F-7587-42EA-821A-8B6192B175DC}" uniqueName="2" name="Pincode" queryTableFieldId="4" dataDxfId="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90C451-E893-4A96-BC38-E3575E491FC5}" name="Count" displayName="Count" ref="D1:E18" tableType="queryTable" totalsRowShown="0" headerRowDxfId="5" dataDxfId="4">
  <autoFilter ref="D1:E18" xr:uid="{AA90C451-E893-4A96-BC38-E3575E491FC5}"/>
  <tableColumns count="2">
    <tableColumn id="1" xr3:uid="{BE43CE79-8246-4EDB-B6A2-251FDBC2C5FA}" uniqueName="1" name="Village" queryTableFieldId="1" dataDxfId="1"/>
    <tableColumn id="2" xr3:uid="{53E040E3-FD23-419E-9874-373331869BA5}" uniqueName="2" name="Count Village" queryTableFieldId="2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5"/>
  <sheetViews>
    <sheetView zoomScale="120" zoomScaleNormal="120" zoomScaleSheetLayoutView="100" workbookViewId="0">
      <selection activeCell="J11" sqref="J11"/>
    </sheetView>
  </sheetViews>
  <sheetFormatPr defaultColWidth="8.88671875" defaultRowHeight="14.4" x14ac:dyDescent="0.3"/>
  <cols>
    <col min="1" max="1" width="4" style="1" customWidth="1"/>
    <col min="2" max="2" width="7.21875" style="1" customWidth="1"/>
    <col min="3" max="3" width="7.33203125" style="1" bestFit="1" customWidth="1"/>
    <col min="4" max="4" width="11.6640625" style="3" bestFit="1" customWidth="1"/>
    <col min="5" max="5" width="8.5546875" style="3" bestFit="1" customWidth="1"/>
    <col min="6" max="6" width="12.6640625" style="3" bestFit="1" customWidth="1"/>
    <col min="7" max="7" width="9.6640625" style="3" bestFit="1" customWidth="1"/>
    <col min="8" max="8" width="12.6640625" style="3" bestFit="1" customWidth="1"/>
    <col min="9" max="9" width="9.6640625" style="3" bestFit="1" customWidth="1"/>
    <col min="10" max="10" width="12.6640625" style="3" bestFit="1" customWidth="1"/>
    <col min="11" max="11" width="9.6640625" style="3" bestFit="1" customWidth="1"/>
    <col min="12" max="12" width="12.6640625" style="3" bestFit="1" customWidth="1"/>
    <col min="13" max="13" width="9.6640625" style="3" bestFit="1" customWidth="1"/>
    <col min="14" max="14" width="13.77734375" style="3" bestFit="1" customWidth="1"/>
    <col min="15" max="15" width="10.77734375" style="3" bestFit="1" customWidth="1"/>
    <col min="16" max="16" width="13.77734375" style="3" bestFit="1" customWidth="1"/>
    <col min="17" max="17" width="10.77734375" style="3" bestFit="1" customWidth="1"/>
    <col min="18" max="18" width="13.77734375" style="3" bestFit="1" customWidth="1"/>
    <col min="19" max="19" width="10.77734375" style="3" bestFit="1" customWidth="1"/>
    <col min="20" max="20" width="13.77734375" style="3" bestFit="1" customWidth="1"/>
    <col min="21" max="21" width="10.77734375" style="3" bestFit="1" customWidth="1"/>
    <col min="22" max="22" width="13.77734375" style="3" bestFit="1" customWidth="1"/>
    <col min="23" max="23" width="10.77734375" style="3" bestFit="1" customWidth="1"/>
    <col min="24" max="24" width="13.77734375" style="3" bestFit="1" customWidth="1"/>
    <col min="25" max="25" width="10.77734375" style="3" bestFit="1" customWidth="1"/>
    <col min="26" max="26" width="13.77734375" style="3" bestFit="1" customWidth="1"/>
    <col min="27" max="27" width="10.77734375" style="3" bestFit="1" customWidth="1"/>
    <col min="28" max="28" width="13.77734375" style="3" bestFit="1" customWidth="1"/>
    <col min="29" max="29" width="10.77734375" style="3" bestFit="1" customWidth="1"/>
    <col min="30" max="30" width="13.77734375" style="3" bestFit="1" customWidth="1"/>
    <col min="31" max="31" width="10.77734375" style="3" bestFit="1" customWidth="1"/>
    <col min="32" max="32" width="13.77734375" style="3" bestFit="1" customWidth="1"/>
    <col min="33" max="33" width="10.77734375" style="3" bestFit="1" customWidth="1"/>
    <col min="34" max="34" width="14.44140625" style="3" bestFit="1" customWidth="1"/>
    <col min="35" max="35" width="10.77734375" style="3" bestFit="1" customWidth="1"/>
    <col min="36" max="36" width="13.77734375" style="3" bestFit="1" customWidth="1"/>
    <col min="37" max="37" width="10.77734375" style="3" bestFit="1" customWidth="1"/>
    <col min="38" max="38" width="13.77734375" style="3" bestFit="1" customWidth="1"/>
    <col min="39" max="39" width="10.77734375" style="3" bestFit="1" customWidth="1"/>
    <col min="40" max="40" width="13.77734375" style="3" bestFit="1" customWidth="1"/>
    <col min="41" max="41" width="10.77734375" style="3" bestFit="1" customWidth="1"/>
    <col min="42" max="42" width="13.77734375" style="3" bestFit="1" customWidth="1"/>
    <col min="43" max="43" width="10.77734375" style="3" bestFit="1" customWidth="1"/>
    <col min="44" max="44" width="13.77734375" style="3" bestFit="1" customWidth="1"/>
    <col min="45" max="45" width="10.77734375" style="3" bestFit="1" customWidth="1"/>
    <col min="46" max="46" width="13.77734375" style="3" bestFit="1" customWidth="1"/>
    <col min="47" max="47" width="10.77734375" style="3" bestFit="1" customWidth="1"/>
    <col min="48" max="48" width="13.77734375" style="3" bestFit="1" customWidth="1"/>
    <col min="49" max="49" width="10.77734375" style="3" bestFit="1" customWidth="1"/>
    <col min="50" max="50" width="13.77734375" style="3" bestFit="1" customWidth="1"/>
    <col min="51" max="51" width="10.77734375" style="3" bestFit="1" customWidth="1"/>
    <col min="52" max="52" width="13.77734375" style="3" bestFit="1" customWidth="1"/>
    <col min="53" max="53" width="10.77734375" style="3" bestFit="1" customWidth="1"/>
    <col min="54" max="54" width="13.77734375" style="3" bestFit="1" customWidth="1"/>
    <col min="55" max="55" width="10.77734375" style="3" bestFit="1" customWidth="1"/>
    <col min="56" max="56" width="13.77734375" style="3" bestFit="1" customWidth="1"/>
    <col min="57" max="57" width="10.77734375" style="3" bestFit="1" customWidth="1"/>
    <col min="58" max="58" width="13.77734375" style="3" bestFit="1" customWidth="1"/>
    <col min="59" max="59" width="10.77734375" style="3" bestFit="1" customWidth="1"/>
    <col min="60" max="60" width="13.77734375" style="3" bestFit="1" customWidth="1"/>
    <col min="61" max="61" width="10.77734375" style="3" bestFit="1" customWidth="1"/>
    <col min="62" max="62" width="13.77734375" style="3" bestFit="1" customWidth="1"/>
    <col min="63" max="63" width="10.77734375" style="3" bestFit="1" customWidth="1"/>
    <col min="64" max="64" width="13.77734375" style="3" bestFit="1" customWidth="1"/>
    <col min="65" max="65" width="10.77734375" style="3" bestFit="1" customWidth="1"/>
    <col min="66" max="16384" width="8.88671875" style="1"/>
  </cols>
  <sheetData>
    <row r="1" spans="1:65" ht="15.6" x14ac:dyDescent="0.3">
      <c r="A1" s="12" t="s">
        <v>23</v>
      </c>
      <c r="B1" s="12"/>
      <c r="C1" s="8" t="s">
        <v>16</v>
      </c>
      <c r="F1" s="12" t="s">
        <v>21</v>
      </c>
      <c r="G1" s="12"/>
      <c r="H1" s="16">
        <f>DATEVALUE("1"&amp;C1)</f>
        <v>45870</v>
      </c>
      <c r="I1" s="16"/>
      <c r="J1" s="16"/>
      <c r="K1" s="5"/>
      <c r="L1" s="5"/>
      <c r="M1" s="4"/>
      <c r="P1" s="12" t="s">
        <v>22</v>
      </c>
      <c r="Q1" s="12"/>
      <c r="R1" s="16">
        <f>EOMONTH(H1,0)</f>
        <v>45900</v>
      </c>
      <c r="S1" s="16"/>
      <c r="T1" s="16"/>
      <c r="U1" s="5"/>
      <c r="V1" s="5"/>
      <c r="W1" s="4"/>
    </row>
    <row r="4" spans="1:65" s="3" customFormat="1" x14ac:dyDescent="0.3">
      <c r="A4" s="13" t="s">
        <v>27</v>
      </c>
      <c r="B4" s="13"/>
      <c r="C4" s="9" t="s">
        <v>8</v>
      </c>
      <c r="D4" s="15">
        <f>H1</f>
        <v>45870</v>
      </c>
      <c r="E4" s="15"/>
      <c r="F4" s="15">
        <f>IF(D4&lt;$R$1,D4+1,"")</f>
        <v>45871</v>
      </c>
      <c r="G4" s="15"/>
      <c r="H4" s="15">
        <f>IF(F4&lt;$R$1,F4+1,"")</f>
        <v>45872</v>
      </c>
      <c r="I4" s="15"/>
      <c r="J4" s="15">
        <f>IF(H4&lt;$R$1,H4+1,"")</f>
        <v>45873</v>
      </c>
      <c r="K4" s="15"/>
      <c r="L4" s="15">
        <f>IF(J4&lt;$R$1,J4+1,"")</f>
        <v>45874</v>
      </c>
      <c r="M4" s="15"/>
      <c r="N4" s="15">
        <f>IF(L4&lt;$R$1,L4+1,"")</f>
        <v>45875</v>
      </c>
      <c r="O4" s="15"/>
      <c r="P4" s="15">
        <f>IF(N4&lt;$R$1,N4+1,"")</f>
        <v>45876</v>
      </c>
      <c r="Q4" s="15"/>
      <c r="R4" s="15">
        <f>IF(P4&lt;$R$1,P4+1,"")</f>
        <v>45877</v>
      </c>
      <c r="S4" s="15"/>
      <c r="T4" s="15">
        <f>IF(R4&lt;$R$1,R4+1,"")</f>
        <v>45878</v>
      </c>
      <c r="U4" s="15"/>
      <c r="V4" s="15">
        <f>IF(T4&lt;$R$1,T4+1,"")</f>
        <v>45879</v>
      </c>
      <c r="W4" s="15"/>
      <c r="X4" s="15">
        <f>IF(V4&lt;$R$1,V4+1,"")</f>
        <v>45880</v>
      </c>
      <c r="Y4" s="15"/>
      <c r="Z4" s="15">
        <f>IF(X4&lt;$R$1,X4+1,"")</f>
        <v>45881</v>
      </c>
      <c r="AA4" s="15"/>
      <c r="AB4" s="15">
        <f>IF(Z4&lt;$R$1,Z4+1,"")</f>
        <v>45882</v>
      </c>
      <c r="AC4" s="15"/>
      <c r="AD4" s="15">
        <f>IF(AB4&lt;$R$1,AB4+1,"")</f>
        <v>45883</v>
      </c>
      <c r="AE4" s="15"/>
      <c r="AF4" s="15">
        <f>IF(AD4&lt;$R$1,AD4+1,"")</f>
        <v>45884</v>
      </c>
      <c r="AG4" s="15"/>
      <c r="AH4" s="15">
        <f>IF(AF4&lt;$R$1,AF4+1,"")</f>
        <v>45885</v>
      </c>
      <c r="AI4" s="15"/>
      <c r="AJ4" s="15">
        <f>IF(AH4&lt;$R$1,AH4+1,"")</f>
        <v>45886</v>
      </c>
      <c r="AK4" s="15"/>
      <c r="AL4" s="15">
        <f>IF(AJ4&lt;$R$1,AJ4+1,"")</f>
        <v>45887</v>
      </c>
      <c r="AM4" s="15"/>
      <c r="AN4" s="15">
        <f>IF(AL4&lt;$R$1,AL4+1,"")</f>
        <v>45888</v>
      </c>
      <c r="AO4" s="15"/>
      <c r="AP4" s="15">
        <f>IF(AN4&lt;$R$1,AN4+1,"")</f>
        <v>45889</v>
      </c>
      <c r="AQ4" s="15"/>
      <c r="AR4" s="15">
        <f>IF(AP4&lt;$R$1,AP4+1,"")</f>
        <v>45890</v>
      </c>
      <c r="AS4" s="15"/>
      <c r="AT4" s="15">
        <f>IF(AR4&lt;$R$1,AR4+1,"")</f>
        <v>45891</v>
      </c>
      <c r="AU4" s="15"/>
      <c r="AV4" s="15">
        <f>IF(AT4&lt;$R$1,AT4+1,"")</f>
        <v>45892</v>
      </c>
      <c r="AW4" s="15"/>
      <c r="AX4" s="15">
        <f>IF(AV4&lt;$R$1,AV4+1,"")</f>
        <v>45893</v>
      </c>
      <c r="AY4" s="15"/>
      <c r="AZ4" s="15">
        <f>IF(AX4&lt;$R$1,AX4+1,"")</f>
        <v>45894</v>
      </c>
      <c r="BA4" s="15"/>
      <c r="BB4" s="15">
        <f>IF(AZ4&lt;$R$1,AZ4+1,"")</f>
        <v>45895</v>
      </c>
      <c r="BC4" s="15"/>
      <c r="BD4" s="15">
        <f>IF(BB4&lt;$R$1,BB4+1,"")</f>
        <v>45896</v>
      </c>
      <c r="BE4" s="15"/>
      <c r="BF4" s="15">
        <f>IF(BD4&lt;$R$1,BD4+1,"")</f>
        <v>45897</v>
      </c>
      <c r="BG4" s="15"/>
      <c r="BH4" s="15">
        <f>IF(BF4&lt;$R$1,BF4+1,"")</f>
        <v>45898</v>
      </c>
      <c r="BI4" s="15"/>
      <c r="BJ4" s="15">
        <f>IF(BH4&lt;$R$1,BH4+1,"")</f>
        <v>45899</v>
      </c>
      <c r="BK4" s="15"/>
      <c r="BL4" s="15">
        <f>IF(BJ4&lt;$R$1,BJ4+1,"")</f>
        <v>45900</v>
      </c>
      <c r="BM4" s="15"/>
    </row>
    <row r="5" spans="1:65" s="3" customFormat="1" x14ac:dyDescent="0.3">
      <c r="A5" s="14" t="s">
        <v>5</v>
      </c>
      <c r="B5" s="14"/>
      <c r="C5" s="9">
        <v>1</v>
      </c>
      <c r="D5" s="10" t="s">
        <v>25</v>
      </c>
      <c r="E5" s="10" t="s">
        <v>26</v>
      </c>
      <c r="F5" s="10" t="s">
        <v>44</v>
      </c>
      <c r="G5" s="10" t="s">
        <v>45</v>
      </c>
      <c r="H5" s="10" t="s">
        <v>46</v>
      </c>
      <c r="I5" s="10" t="s">
        <v>47</v>
      </c>
      <c r="J5" s="10" t="s">
        <v>48</v>
      </c>
      <c r="K5" s="10" t="s">
        <v>49</v>
      </c>
      <c r="L5" s="10" t="s">
        <v>50</v>
      </c>
      <c r="M5" s="10" t="s">
        <v>51</v>
      </c>
      <c r="N5" s="10" t="s">
        <v>52</v>
      </c>
      <c r="O5" s="10" t="s">
        <v>53</v>
      </c>
      <c r="P5" s="10" t="s">
        <v>54</v>
      </c>
      <c r="Q5" s="10" t="s">
        <v>55</v>
      </c>
      <c r="R5" s="10" t="s">
        <v>56</v>
      </c>
      <c r="S5" s="10" t="s">
        <v>57</v>
      </c>
      <c r="T5" s="10" t="s">
        <v>58</v>
      </c>
      <c r="U5" s="10" t="s">
        <v>59</v>
      </c>
      <c r="V5" s="10" t="s">
        <v>60</v>
      </c>
      <c r="W5" s="10" t="s">
        <v>61</v>
      </c>
      <c r="X5" s="10" t="s">
        <v>62</v>
      </c>
      <c r="Y5" s="10" t="s">
        <v>63</v>
      </c>
      <c r="Z5" s="10" t="s">
        <v>64</v>
      </c>
      <c r="AA5" s="10" t="s">
        <v>65</v>
      </c>
      <c r="AB5" s="10" t="s">
        <v>66</v>
      </c>
      <c r="AC5" s="10" t="s">
        <v>67</v>
      </c>
      <c r="AD5" s="10" t="s">
        <v>68</v>
      </c>
      <c r="AE5" s="10" t="s">
        <v>69</v>
      </c>
      <c r="AF5" s="10" t="s">
        <v>70</v>
      </c>
      <c r="AG5" s="10" t="s">
        <v>71</v>
      </c>
      <c r="AH5" s="10" t="s">
        <v>72</v>
      </c>
      <c r="AI5" s="10" t="s">
        <v>73</v>
      </c>
      <c r="AJ5" s="10" t="s">
        <v>74</v>
      </c>
      <c r="AK5" s="10" t="s">
        <v>75</v>
      </c>
      <c r="AL5" s="10" t="s">
        <v>76</v>
      </c>
      <c r="AM5" s="10" t="s">
        <v>77</v>
      </c>
      <c r="AN5" s="10" t="s">
        <v>78</v>
      </c>
      <c r="AO5" s="10" t="s">
        <v>79</v>
      </c>
      <c r="AP5" s="10" t="s">
        <v>80</v>
      </c>
      <c r="AQ5" s="10" t="s">
        <v>81</v>
      </c>
      <c r="AR5" s="10" t="s">
        <v>82</v>
      </c>
      <c r="AS5" s="10" t="s">
        <v>83</v>
      </c>
      <c r="AT5" s="10" t="s">
        <v>84</v>
      </c>
      <c r="AU5" s="10" t="s">
        <v>85</v>
      </c>
      <c r="AV5" s="10" t="s">
        <v>86</v>
      </c>
      <c r="AW5" s="10" t="s">
        <v>87</v>
      </c>
      <c r="AX5" s="10" t="s">
        <v>88</v>
      </c>
      <c r="AY5" s="10" t="s">
        <v>89</v>
      </c>
      <c r="AZ5" s="10" t="s">
        <v>90</v>
      </c>
      <c r="BA5" s="10" t="s">
        <v>91</v>
      </c>
      <c r="BB5" s="10" t="s">
        <v>92</v>
      </c>
      <c r="BC5" s="10" t="s">
        <v>93</v>
      </c>
      <c r="BD5" s="10" t="s">
        <v>94</v>
      </c>
      <c r="BE5" s="10" t="s">
        <v>95</v>
      </c>
      <c r="BF5" s="10" t="s">
        <v>96</v>
      </c>
      <c r="BG5" s="10" t="s">
        <v>97</v>
      </c>
      <c r="BH5" s="10" t="s">
        <v>98</v>
      </c>
      <c r="BI5" s="10" t="s">
        <v>99</v>
      </c>
      <c r="BJ5" s="10" t="s">
        <v>100</v>
      </c>
      <c r="BK5" s="10" t="s">
        <v>101</v>
      </c>
      <c r="BL5" s="10" t="s">
        <v>102</v>
      </c>
      <c r="BM5" s="10" t="s">
        <v>103</v>
      </c>
    </row>
    <row r="6" spans="1:65" s="3" customFormat="1" x14ac:dyDescent="0.3">
      <c r="A6" s="14"/>
      <c r="B6" s="14"/>
      <c r="C6" s="9">
        <v>2</v>
      </c>
      <c r="D6" s="9" t="s">
        <v>28</v>
      </c>
      <c r="E6" s="9">
        <v>15</v>
      </c>
      <c r="F6" s="9" t="s">
        <v>29</v>
      </c>
      <c r="G6" s="9">
        <v>15</v>
      </c>
      <c r="H6" s="9" t="s">
        <v>29</v>
      </c>
      <c r="I6" s="9">
        <v>15</v>
      </c>
      <c r="J6" s="9" t="s">
        <v>30</v>
      </c>
      <c r="K6" s="9">
        <v>5</v>
      </c>
      <c r="L6" s="9" t="s">
        <v>31</v>
      </c>
      <c r="M6" s="9">
        <v>25</v>
      </c>
      <c r="N6" s="9" t="s">
        <v>32</v>
      </c>
      <c r="O6" s="9">
        <v>13</v>
      </c>
      <c r="P6" s="9" t="s">
        <v>29</v>
      </c>
      <c r="Q6" s="9">
        <v>17</v>
      </c>
      <c r="R6" s="9" t="s">
        <v>35</v>
      </c>
      <c r="S6" s="9">
        <v>10</v>
      </c>
      <c r="T6" s="9" t="s">
        <v>35</v>
      </c>
      <c r="U6" s="9">
        <v>9</v>
      </c>
      <c r="V6" s="9" t="s">
        <v>35</v>
      </c>
      <c r="W6" s="9">
        <v>10</v>
      </c>
      <c r="X6" s="9" t="s">
        <v>35</v>
      </c>
      <c r="Y6" s="9">
        <v>9</v>
      </c>
      <c r="Z6" s="9" t="s">
        <v>36</v>
      </c>
      <c r="AA6" s="9">
        <v>19</v>
      </c>
      <c r="AB6" s="9" t="s">
        <v>36</v>
      </c>
      <c r="AC6" s="9">
        <v>5</v>
      </c>
      <c r="AD6" s="9" t="s">
        <v>35</v>
      </c>
      <c r="AE6" s="9">
        <v>13</v>
      </c>
      <c r="AF6" s="9" t="s">
        <v>39</v>
      </c>
      <c r="AG6" s="9">
        <v>9</v>
      </c>
      <c r="AH6" s="9" t="s">
        <v>41</v>
      </c>
      <c r="AI6" s="9">
        <v>12</v>
      </c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11"/>
    </row>
    <row r="7" spans="1:65" s="3" customFormat="1" x14ac:dyDescent="0.3">
      <c r="A7" s="14"/>
      <c r="B7" s="14"/>
      <c r="C7" s="9">
        <v>3</v>
      </c>
      <c r="D7" s="9"/>
      <c r="E7" s="9"/>
      <c r="F7" s="9"/>
      <c r="G7" s="9"/>
      <c r="H7" s="9"/>
      <c r="I7" s="9"/>
      <c r="J7" s="9" t="s">
        <v>29</v>
      </c>
      <c r="K7" s="9">
        <v>3</v>
      </c>
      <c r="L7" s="9" t="s">
        <v>33</v>
      </c>
      <c r="M7" s="9">
        <v>20</v>
      </c>
      <c r="N7" s="9" t="s">
        <v>30</v>
      </c>
      <c r="O7" s="9">
        <v>13</v>
      </c>
      <c r="P7" s="9" t="s">
        <v>35</v>
      </c>
      <c r="Q7" s="9">
        <v>1</v>
      </c>
      <c r="R7" s="9"/>
      <c r="S7" s="9"/>
      <c r="T7" s="9"/>
      <c r="U7" s="9"/>
      <c r="V7" s="9"/>
      <c r="W7" s="9"/>
      <c r="X7" s="9"/>
      <c r="Y7" s="9"/>
      <c r="Z7" s="9"/>
      <c r="AA7" s="9"/>
      <c r="AB7" s="9" t="s">
        <v>37</v>
      </c>
      <c r="AC7" s="9">
        <v>2</v>
      </c>
      <c r="AD7" s="9" t="s">
        <v>39</v>
      </c>
      <c r="AE7" s="9">
        <v>12</v>
      </c>
      <c r="AF7" s="9" t="s">
        <v>42</v>
      </c>
      <c r="AG7" s="9">
        <v>11</v>
      </c>
      <c r="AH7" s="9" t="s">
        <v>40</v>
      </c>
      <c r="AI7" s="9">
        <v>8</v>
      </c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11"/>
    </row>
    <row r="8" spans="1:65" s="3" customFormat="1" x14ac:dyDescent="0.3">
      <c r="A8" s="14"/>
      <c r="B8" s="14"/>
      <c r="C8" s="9">
        <v>4</v>
      </c>
      <c r="D8" s="9"/>
      <c r="E8" s="9"/>
      <c r="F8" s="9" t="s">
        <v>43</v>
      </c>
      <c r="G8" s="9">
        <v>18</v>
      </c>
      <c r="H8" s="9"/>
      <c r="I8" s="9"/>
      <c r="J8" s="9"/>
      <c r="K8" s="9"/>
      <c r="L8" s="9"/>
      <c r="M8" s="9"/>
      <c r="N8" s="9" t="s">
        <v>29</v>
      </c>
      <c r="O8" s="9">
        <v>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 t="s">
        <v>38</v>
      </c>
      <c r="AC8" s="9">
        <v>1</v>
      </c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11"/>
    </row>
    <row r="9" spans="1:65" s="3" customFormat="1" x14ac:dyDescent="0.3">
      <c r="A9" s="14"/>
      <c r="B9" s="14"/>
      <c r="C9" s="9">
        <v>5</v>
      </c>
      <c r="D9" s="9"/>
      <c r="E9" s="9"/>
      <c r="F9" s="9"/>
      <c r="G9" s="9"/>
      <c r="H9" s="9" t="s">
        <v>37</v>
      </c>
      <c r="I9" s="9">
        <v>2</v>
      </c>
      <c r="J9" s="9" t="s">
        <v>107</v>
      </c>
      <c r="K9" s="9">
        <v>29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 t="s">
        <v>39</v>
      </c>
      <c r="AC9" s="9">
        <v>7</v>
      </c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11"/>
    </row>
    <row r="10" spans="1:65" s="3" customFormat="1" x14ac:dyDescent="0.3">
      <c r="A10" s="14"/>
      <c r="B10" s="14"/>
      <c r="C10" s="9">
        <v>6</v>
      </c>
      <c r="D10" s="9"/>
      <c r="E10" s="9"/>
      <c r="F10" s="9" t="s">
        <v>105</v>
      </c>
      <c r="G10" s="9">
        <v>27</v>
      </c>
      <c r="H10" s="9"/>
      <c r="I10" s="9"/>
      <c r="J10" s="9" t="s">
        <v>107</v>
      </c>
      <c r="K10" s="9">
        <v>29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11"/>
    </row>
    <row r="11" spans="1:65" s="3" customFormat="1" x14ac:dyDescent="0.3">
      <c r="A11" s="14"/>
      <c r="B11" s="14"/>
      <c r="C11" s="9">
        <v>7</v>
      </c>
      <c r="D11" s="9"/>
      <c r="E11" s="9"/>
      <c r="F11" s="9" t="s">
        <v>105</v>
      </c>
      <c r="G11" s="9">
        <v>27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11"/>
    </row>
    <row r="12" spans="1:65" s="3" customFormat="1" x14ac:dyDescent="0.3">
      <c r="A12" s="14"/>
      <c r="B12" s="14"/>
      <c r="C12" s="9">
        <v>8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11"/>
    </row>
    <row r="13" spans="1:65" s="6" customFormat="1" x14ac:dyDescent="0.3">
      <c r="A13" s="14"/>
      <c r="B13" s="14"/>
      <c r="C13" s="11"/>
      <c r="D13" s="19" t="s">
        <v>34</v>
      </c>
      <c r="E13" s="19">
        <f>SUM(E6:E12)</f>
        <v>15</v>
      </c>
      <c r="F13" s="19" t="s">
        <v>34</v>
      </c>
      <c r="G13" s="19">
        <f t="shared" ref="G13" si="0">SUM(G6:G12)</f>
        <v>87</v>
      </c>
      <c r="H13" s="19" t="s">
        <v>34</v>
      </c>
      <c r="I13" s="19">
        <f t="shared" ref="I13" si="1">SUM(I6:I12)</f>
        <v>17</v>
      </c>
      <c r="J13" s="19" t="s">
        <v>34</v>
      </c>
      <c r="K13" s="19">
        <f t="shared" ref="K13" si="2">SUM(K6:K12)</f>
        <v>66</v>
      </c>
      <c r="L13" s="19" t="s">
        <v>34</v>
      </c>
      <c r="M13" s="19">
        <f t="shared" ref="M13" si="3">SUM(M6:M12)</f>
        <v>45</v>
      </c>
      <c r="N13" s="19" t="s">
        <v>34</v>
      </c>
      <c r="O13" s="19">
        <f t="shared" ref="O13" si="4">SUM(O6:O12)</f>
        <v>31</v>
      </c>
      <c r="P13" s="19" t="s">
        <v>34</v>
      </c>
      <c r="Q13" s="19">
        <f t="shared" ref="Q13" si="5">SUM(Q6:Q12)</f>
        <v>18</v>
      </c>
      <c r="R13" s="19" t="s">
        <v>34</v>
      </c>
      <c r="S13" s="19">
        <f t="shared" ref="S13" si="6">SUM(S6:S12)</f>
        <v>10</v>
      </c>
      <c r="T13" s="19" t="s">
        <v>34</v>
      </c>
      <c r="U13" s="19">
        <f t="shared" ref="U13" si="7">SUM(U6:U12)</f>
        <v>9</v>
      </c>
      <c r="V13" s="19" t="s">
        <v>34</v>
      </c>
      <c r="W13" s="19">
        <f t="shared" ref="W13" si="8">SUM(W6:W12)</f>
        <v>10</v>
      </c>
      <c r="X13" s="19" t="s">
        <v>34</v>
      </c>
      <c r="Y13" s="19">
        <f t="shared" ref="Y13:BM13" si="9">SUM(Y6:Y12)</f>
        <v>9</v>
      </c>
      <c r="Z13" s="19" t="s">
        <v>34</v>
      </c>
      <c r="AA13" s="19">
        <f t="shared" si="9"/>
        <v>19</v>
      </c>
      <c r="AB13" s="19" t="s">
        <v>34</v>
      </c>
      <c r="AC13" s="19">
        <f t="shared" si="9"/>
        <v>15</v>
      </c>
      <c r="AD13" s="19" t="s">
        <v>34</v>
      </c>
      <c r="AE13" s="19">
        <f t="shared" si="9"/>
        <v>25</v>
      </c>
      <c r="AF13" s="19" t="s">
        <v>34</v>
      </c>
      <c r="AG13" s="19">
        <f t="shared" si="9"/>
        <v>20</v>
      </c>
      <c r="AH13" s="19" t="s">
        <v>34</v>
      </c>
      <c r="AI13" s="19">
        <f t="shared" si="9"/>
        <v>20</v>
      </c>
      <c r="AJ13" s="19" t="s">
        <v>34</v>
      </c>
      <c r="AK13" s="19">
        <f t="shared" si="9"/>
        <v>0</v>
      </c>
      <c r="AL13" s="19" t="s">
        <v>34</v>
      </c>
      <c r="AM13" s="19">
        <f t="shared" si="9"/>
        <v>0</v>
      </c>
      <c r="AN13" s="19" t="s">
        <v>34</v>
      </c>
      <c r="AO13" s="19">
        <f t="shared" si="9"/>
        <v>0</v>
      </c>
      <c r="AP13" s="19" t="s">
        <v>34</v>
      </c>
      <c r="AQ13" s="19">
        <f t="shared" si="9"/>
        <v>0</v>
      </c>
      <c r="AR13" s="19" t="s">
        <v>34</v>
      </c>
      <c r="AS13" s="19">
        <f t="shared" si="9"/>
        <v>0</v>
      </c>
      <c r="AT13" s="19" t="s">
        <v>34</v>
      </c>
      <c r="AU13" s="19">
        <f t="shared" si="9"/>
        <v>0</v>
      </c>
      <c r="AV13" s="19" t="s">
        <v>34</v>
      </c>
      <c r="AW13" s="19">
        <f t="shared" si="9"/>
        <v>0</v>
      </c>
      <c r="AX13" s="19" t="s">
        <v>34</v>
      </c>
      <c r="AY13" s="19">
        <f t="shared" si="9"/>
        <v>0</v>
      </c>
      <c r="AZ13" s="19" t="s">
        <v>34</v>
      </c>
      <c r="BA13" s="19">
        <f t="shared" si="9"/>
        <v>0</v>
      </c>
      <c r="BB13" s="19" t="s">
        <v>34</v>
      </c>
      <c r="BC13" s="19">
        <f t="shared" si="9"/>
        <v>0</v>
      </c>
      <c r="BD13" s="19" t="s">
        <v>34</v>
      </c>
      <c r="BE13" s="19">
        <f t="shared" si="9"/>
        <v>0</v>
      </c>
      <c r="BF13" s="19" t="s">
        <v>34</v>
      </c>
      <c r="BG13" s="19">
        <f t="shared" si="9"/>
        <v>0</v>
      </c>
      <c r="BH13" s="19" t="s">
        <v>34</v>
      </c>
      <c r="BI13" s="19">
        <f t="shared" si="9"/>
        <v>0</v>
      </c>
      <c r="BJ13" s="19" t="s">
        <v>34</v>
      </c>
      <c r="BK13" s="19">
        <f t="shared" si="9"/>
        <v>0</v>
      </c>
      <c r="BL13" s="19" t="s">
        <v>34</v>
      </c>
      <c r="BM13" s="19">
        <f t="shared" si="9"/>
        <v>0</v>
      </c>
    </row>
    <row r="16" spans="1:65" x14ac:dyDescent="0.3">
      <c r="C16"/>
      <c r="D16"/>
      <c r="E16"/>
      <c r="F16"/>
      <c r="G16"/>
    </row>
    <row r="17" spans="3:6" x14ac:dyDescent="0.3">
      <c r="C17"/>
      <c r="D17"/>
      <c r="E17"/>
      <c r="F17"/>
    </row>
    <row r="18" spans="3:6" x14ac:dyDescent="0.3">
      <c r="D18"/>
      <c r="E18"/>
      <c r="F18"/>
    </row>
    <row r="19" spans="3:6" x14ac:dyDescent="0.3">
      <c r="D19"/>
      <c r="E19"/>
      <c r="F19"/>
    </row>
    <row r="20" spans="3:6" x14ac:dyDescent="0.3">
      <c r="D20"/>
      <c r="E20"/>
      <c r="F20"/>
    </row>
    <row r="21" spans="3:6" x14ac:dyDescent="0.3">
      <c r="D21"/>
      <c r="E21"/>
      <c r="F21"/>
    </row>
    <row r="22" spans="3:6" x14ac:dyDescent="0.3">
      <c r="D22"/>
      <c r="E22"/>
      <c r="F22"/>
    </row>
    <row r="23" spans="3:6" x14ac:dyDescent="0.3">
      <c r="D23"/>
      <c r="E23"/>
      <c r="F23"/>
    </row>
    <row r="24" spans="3:6" x14ac:dyDescent="0.3">
      <c r="D24"/>
      <c r="E24"/>
      <c r="F24"/>
    </row>
    <row r="25" spans="3:6" x14ac:dyDescent="0.3">
      <c r="D25"/>
      <c r="E25"/>
      <c r="F25"/>
    </row>
  </sheetData>
  <mergeCells count="38">
    <mergeCell ref="R1:T1"/>
    <mergeCell ref="H1:J1"/>
    <mergeCell ref="F1:G1"/>
    <mergeCell ref="AN4:AO4"/>
    <mergeCell ref="AP4:AQ4"/>
    <mergeCell ref="V4:W4"/>
    <mergeCell ref="T4:U4"/>
    <mergeCell ref="L4:M4"/>
    <mergeCell ref="AL4:AM4"/>
    <mergeCell ref="AJ4:AK4"/>
    <mergeCell ref="AH4:AI4"/>
    <mergeCell ref="AF4:AG4"/>
    <mergeCell ref="AD4:AE4"/>
    <mergeCell ref="AB4:AC4"/>
    <mergeCell ref="Z4:AA4"/>
    <mergeCell ref="X4:Y4"/>
    <mergeCell ref="R4:S4"/>
    <mergeCell ref="P4:Q4"/>
    <mergeCell ref="N4:O4"/>
    <mergeCell ref="BL4:BM4"/>
    <mergeCell ref="BJ4:BK4"/>
    <mergeCell ref="BH4:BI4"/>
    <mergeCell ref="AT4:AU4"/>
    <mergeCell ref="AR4:AS4"/>
    <mergeCell ref="AZ4:BA4"/>
    <mergeCell ref="AX4:AY4"/>
    <mergeCell ref="AV4:AW4"/>
    <mergeCell ref="BF4:BG4"/>
    <mergeCell ref="BD4:BE4"/>
    <mergeCell ref="BB4:BC4"/>
    <mergeCell ref="P1:Q1"/>
    <mergeCell ref="A4:B4"/>
    <mergeCell ref="A5:B13"/>
    <mergeCell ref="D4:E4"/>
    <mergeCell ref="F4:G4"/>
    <mergeCell ref="J4:K4"/>
    <mergeCell ref="H4:I4"/>
    <mergeCell ref="A1:B1"/>
  </mergeCells>
  <pageMargins left="0.25" right="0.25" top="0.75" bottom="0.75" header="0.3" footer="0.3"/>
  <pageSetup paperSize="9" scale="65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Sheet2!$A$1:$A$12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BA39-2C19-447B-9880-E174689A996A}">
  <dimension ref="A1:E34"/>
  <sheetViews>
    <sheetView tabSelected="1" zoomScale="120" zoomScaleNormal="120" workbookViewId="0">
      <selection activeCell="B1" sqref="B1"/>
    </sheetView>
  </sheetViews>
  <sheetFormatPr defaultRowHeight="14.4" x14ac:dyDescent="0.3"/>
  <cols>
    <col min="1" max="1" width="15.21875" style="20" customWidth="1"/>
    <col min="2" max="2" width="12.88671875" style="20" bestFit="1" customWidth="1"/>
    <col min="3" max="3" width="13.77734375" style="7" bestFit="1" customWidth="1"/>
    <col min="4" max="4" width="15.44140625" style="20" customWidth="1"/>
    <col min="5" max="5" width="17.5546875" style="20" bestFit="1" customWidth="1"/>
    <col min="7" max="7" width="10.77734375" bestFit="1" customWidth="1"/>
  </cols>
  <sheetData>
    <row r="1" spans="1:5" x14ac:dyDescent="0.3">
      <c r="A1" s="20" t="s">
        <v>25</v>
      </c>
      <c r="B1" s="20" t="s">
        <v>104</v>
      </c>
      <c r="C1"/>
      <c r="D1" s="20" t="s">
        <v>25</v>
      </c>
      <c r="E1" s="20" t="s">
        <v>106</v>
      </c>
    </row>
    <row r="2" spans="1:5" x14ac:dyDescent="0.3">
      <c r="A2" s="20" t="s">
        <v>28</v>
      </c>
      <c r="B2" s="20">
        <v>15</v>
      </c>
      <c r="C2"/>
      <c r="D2" s="21" t="s">
        <v>28</v>
      </c>
      <c r="E2" s="20">
        <v>1</v>
      </c>
    </row>
    <row r="3" spans="1:5" x14ac:dyDescent="0.3">
      <c r="A3" s="20" t="s">
        <v>29</v>
      </c>
      <c r="B3" s="20">
        <v>15</v>
      </c>
      <c r="C3"/>
      <c r="D3" s="21" t="s">
        <v>29</v>
      </c>
      <c r="E3" s="20">
        <v>5</v>
      </c>
    </row>
    <row r="4" spans="1:5" x14ac:dyDescent="0.3">
      <c r="A4" s="20" t="s">
        <v>29</v>
      </c>
      <c r="B4" s="20">
        <v>15</v>
      </c>
      <c r="C4"/>
      <c r="D4" s="21" t="s">
        <v>30</v>
      </c>
      <c r="E4" s="20">
        <v>2</v>
      </c>
    </row>
    <row r="5" spans="1:5" x14ac:dyDescent="0.3">
      <c r="A5" s="20" t="s">
        <v>30</v>
      </c>
      <c r="B5" s="20">
        <v>5</v>
      </c>
      <c r="C5"/>
      <c r="D5" s="21" t="s">
        <v>31</v>
      </c>
      <c r="E5" s="20">
        <v>1</v>
      </c>
    </row>
    <row r="6" spans="1:5" x14ac:dyDescent="0.3">
      <c r="A6" s="20" t="s">
        <v>31</v>
      </c>
      <c r="B6" s="20">
        <v>25</v>
      </c>
      <c r="C6"/>
      <c r="D6" s="21" t="s">
        <v>32</v>
      </c>
      <c r="E6" s="20">
        <v>1</v>
      </c>
    </row>
    <row r="7" spans="1:5" x14ac:dyDescent="0.3">
      <c r="A7" s="20" t="s">
        <v>32</v>
      </c>
      <c r="B7" s="20">
        <v>13</v>
      </c>
      <c r="C7"/>
      <c r="D7" s="21" t="s">
        <v>35</v>
      </c>
      <c r="E7" s="20">
        <v>6</v>
      </c>
    </row>
    <row r="8" spans="1:5" x14ac:dyDescent="0.3">
      <c r="A8" s="20" t="s">
        <v>29</v>
      </c>
      <c r="B8" s="20">
        <v>17</v>
      </c>
      <c r="C8"/>
      <c r="D8" s="21" t="s">
        <v>36</v>
      </c>
      <c r="E8" s="20">
        <v>2</v>
      </c>
    </row>
    <row r="9" spans="1:5" x14ac:dyDescent="0.3">
      <c r="A9" s="20" t="s">
        <v>35</v>
      </c>
      <c r="B9" s="20">
        <v>10</v>
      </c>
      <c r="C9"/>
      <c r="D9" s="21" t="s">
        <v>39</v>
      </c>
      <c r="E9" s="20">
        <v>3</v>
      </c>
    </row>
    <row r="10" spans="1:5" x14ac:dyDescent="0.3">
      <c r="A10" s="20" t="s">
        <v>35</v>
      </c>
      <c r="B10" s="20">
        <v>9</v>
      </c>
      <c r="C10"/>
      <c r="D10" s="21" t="s">
        <v>41</v>
      </c>
      <c r="E10" s="20">
        <v>1</v>
      </c>
    </row>
    <row r="11" spans="1:5" x14ac:dyDescent="0.3">
      <c r="A11" s="20" t="s">
        <v>35</v>
      </c>
      <c r="B11" s="20">
        <v>10</v>
      </c>
      <c r="C11"/>
      <c r="D11" s="21" t="s">
        <v>33</v>
      </c>
      <c r="E11" s="20">
        <v>1</v>
      </c>
    </row>
    <row r="12" spans="1:5" x14ac:dyDescent="0.3">
      <c r="A12" s="20" t="s">
        <v>35</v>
      </c>
      <c r="B12" s="20">
        <v>9</v>
      </c>
      <c r="C12"/>
      <c r="D12" s="21" t="s">
        <v>37</v>
      </c>
      <c r="E12" s="20">
        <v>2</v>
      </c>
    </row>
    <row r="13" spans="1:5" x14ac:dyDescent="0.3">
      <c r="A13" s="20" t="s">
        <v>36</v>
      </c>
      <c r="B13" s="20">
        <v>19</v>
      </c>
      <c r="C13"/>
      <c r="D13" s="21" t="s">
        <v>42</v>
      </c>
      <c r="E13" s="20">
        <v>1</v>
      </c>
    </row>
    <row r="14" spans="1:5" x14ac:dyDescent="0.3">
      <c r="A14" s="20" t="s">
        <v>36</v>
      </c>
      <c r="B14" s="20">
        <v>5</v>
      </c>
      <c r="C14"/>
      <c r="D14" s="21" t="s">
        <v>40</v>
      </c>
      <c r="E14" s="20">
        <v>1</v>
      </c>
    </row>
    <row r="15" spans="1:5" x14ac:dyDescent="0.3">
      <c r="A15" s="20" t="s">
        <v>35</v>
      </c>
      <c r="B15" s="20">
        <v>13</v>
      </c>
      <c r="C15"/>
      <c r="D15" s="21" t="s">
        <v>43</v>
      </c>
      <c r="E15" s="20">
        <v>1</v>
      </c>
    </row>
    <row r="16" spans="1:5" x14ac:dyDescent="0.3">
      <c r="A16" s="20" t="s">
        <v>39</v>
      </c>
      <c r="B16" s="20">
        <v>9</v>
      </c>
      <c r="C16"/>
      <c r="D16" s="21" t="s">
        <v>38</v>
      </c>
      <c r="E16" s="20">
        <v>1</v>
      </c>
    </row>
    <row r="17" spans="1:5" x14ac:dyDescent="0.3">
      <c r="A17" s="20" t="s">
        <v>41</v>
      </c>
      <c r="B17" s="20">
        <v>12</v>
      </c>
      <c r="C17"/>
      <c r="D17" s="21" t="s">
        <v>107</v>
      </c>
      <c r="E17" s="20">
        <v>2</v>
      </c>
    </row>
    <row r="18" spans="1:5" x14ac:dyDescent="0.3">
      <c r="A18" s="20" t="s">
        <v>29</v>
      </c>
      <c r="B18" s="20">
        <v>3</v>
      </c>
      <c r="C18"/>
      <c r="D18" s="21" t="s">
        <v>105</v>
      </c>
      <c r="E18" s="20">
        <v>2</v>
      </c>
    </row>
    <row r="19" spans="1:5" x14ac:dyDescent="0.3">
      <c r="A19" s="20" t="s">
        <v>33</v>
      </c>
      <c r="B19" s="20">
        <v>20</v>
      </c>
      <c r="C19"/>
    </row>
    <row r="20" spans="1:5" x14ac:dyDescent="0.3">
      <c r="A20" s="20" t="s">
        <v>30</v>
      </c>
      <c r="B20" s="20">
        <v>13</v>
      </c>
      <c r="C20"/>
    </row>
    <row r="21" spans="1:5" x14ac:dyDescent="0.3">
      <c r="A21" s="20" t="s">
        <v>35</v>
      </c>
      <c r="B21" s="20">
        <v>1</v>
      </c>
      <c r="C21"/>
    </row>
    <row r="22" spans="1:5" x14ac:dyDescent="0.3">
      <c r="A22" s="20" t="s">
        <v>37</v>
      </c>
      <c r="B22" s="20">
        <v>2</v>
      </c>
      <c r="C22"/>
    </row>
    <row r="23" spans="1:5" x14ac:dyDescent="0.3">
      <c r="A23" s="20" t="s">
        <v>39</v>
      </c>
      <c r="B23" s="20">
        <v>12</v>
      </c>
      <c r="C23"/>
    </row>
    <row r="24" spans="1:5" x14ac:dyDescent="0.3">
      <c r="A24" s="20" t="s">
        <v>42</v>
      </c>
      <c r="B24" s="20">
        <v>11</v>
      </c>
      <c r="C24"/>
    </row>
    <row r="25" spans="1:5" x14ac:dyDescent="0.3">
      <c r="A25" s="20" t="s">
        <v>40</v>
      </c>
      <c r="B25" s="20">
        <v>8</v>
      </c>
      <c r="C25"/>
    </row>
    <row r="26" spans="1:5" x14ac:dyDescent="0.3">
      <c r="A26" s="20" t="s">
        <v>43</v>
      </c>
      <c r="B26" s="20">
        <v>18</v>
      </c>
      <c r="C26"/>
    </row>
    <row r="27" spans="1:5" x14ac:dyDescent="0.3">
      <c r="A27" s="20" t="s">
        <v>29</v>
      </c>
      <c r="B27" s="20">
        <v>5</v>
      </c>
      <c r="C27"/>
    </row>
    <row r="28" spans="1:5" x14ac:dyDescent="0.3">
      <c r="A28" s="20" t="s">
        <v>38</v>
      </c>
      <c r="B28" s="20">
        <v>1</v>
      </c>
      <c r="C28"/>
    </row>
    <row r="29" spans="1:5" x14ac:dyDescent="0.3">
      <c r="A29" s="20" t="s">
        <v>37</v>
      </c>
      <c r="B29" s="20">
        <v>2</v>
      </c>
      <c r="C29"/>
    </row>
    <row r="30" spans="1:5" x14ac:dyDescent="0.3">
      <c r="A30" s="20" t="s">
        <v>107</v>
      </c>
      <c r="B30" s="20">
        <v>29</v>
      </c>
      <c r="C30"/>
    </row>
    <row r="31" spans="1:5" x14ac:dyDescent="0.3">
      <c r="A31" s="20" t="s">
        <v>39</v>
      </c>
      <c r="B31" s="20">
        <v>7</v>
      </c>
      <c r="C31"/>
    </row>
    <row r="32" spans="1:5" x14ac:dyDescent="0.3">
      <c r="A32" s="20" t="s">
        <v>105</v>
      </c>
      <c r="B32" s="20">
        <v>27</v>
      </c>
    </row>
    <row r="33" spans="1:2" x14ac:dyDescent="0.3">
      <c r="A33" s="20" t="s">
        <v>107</v>
      </c>
      <c r="B33" s="20">
        <v>29</v>
      </c>
    </row>
    <row r="34" spans="1:2" x14ac:dyDescent="0.3">
      <c r="A34" s="20" t="s">
        <v>105</v>
      </c>
      <c r="B34" s="20">
        <v>27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7"/>
  <sheetViews>
    <sheetView workbookViewId="0">
      <selection sqref="A1:A12"/>
    </sheetView>
  </sheetViews>
  <sheetFormatPr defaultRowHeight="14.4" x14ac:dyDescent="0.3"/>
  <sheetData>
    <row r="3" spans="1:3" x14ac:dyDescent="0.3">
      <c r="A3" s="18" t="s">
        <v>24</v>
      </c>
      <c r="B3" s="17" t="s">
        <v>0</v>
      </c>
      <c r="C3" s="17" t="s">
        <v>1</v>
      </c>
    </row>
    <row r="4" spans="1:3" x14ac:dyDescent="0.3">
      <c r="A4" s="18"/>
      <c r="B4" s="17"/>
      <c r="C4" s="17"/>
    </row>
    <row r="5" spans="1:3" x14ac:dyDescent="0.3">
      <c r="B5" s="2" t="s">
        <v>2</v>
      </c>
      <c r="C5" s="2" t="s">
        <v>3</v>
      </c>
    </row>
    <row r="6" spans="1:3" x14ac:dyDescent="0.3">
      <c r="B6" s="2" t="s">
        <v>4</v>
      </c>
      <c r="C6" s="2" t="s">
        <v>5</v>
      </c>
    </row>
    <row r="7" spans="1:3" x14ac:dyDescent="0.3">
      <c r="B7" s="2" t="s">
        <v>6</v>
      </c>
      <c r="C7" s="2" t="s">
        <v>7</v>
      </c>
    </row>
  </sheetData>
  <mergeCells count="3">
    <mergeCell ref="B3:B4"/>
    <mergeCell ref="C3:C4"/>
    <mergeCell ref="A3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2"/>
  <sheetViews>
    <sheetView workbookViewId="0">
      <selection sqref="A1:A12"/>
    </sheetView>
  </sheetViews>
  <sheetFormatPr defaultRowHeight="14.4" x14ac:dyDescent="0.3"/>
  <sheetData>
    <row r="1" spans="1:1" x14ac:dyDescent="0.3">
      <c r="A1" t="s">
        <v>9</v>
      </c>
    </row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  <row r="5" spans="1:1" x14ac:dyDescent="0.3">
      <c r="A5" t="s">
        <v>13</v>
      </c>
    </row>
    <row r="6" spans="1:1" x14ac:dyDescent="0.3">
      <c r="A6" t="s">
        <v>14</v>
      </c>
    </row>
    <row r="7" spans="1:1" x14ac:dyDescent="0.3">
      <c r="A7" t="s">
        <v>15</v>
      </c>
    </row>
    <row r="8" spans="1:1" x14ac:dyDescent="0.3">
      <c r="A8" t="s">
        <v>16</v>
      </c>
    </row>
    <row r="9" spans="1:1" x14ac:dyDescent="0.3">
      <c r="A9" t="s">
        <v>17</v>
      </c>
    </row>
    <row r="10" spans="1:1" x14ac:dyDescent="0.3">
      <c r="A10" t="s">
        <v>18</v>
      </c>
    </row>
    <row r="11" spans="1:1" x14ac:dyDescent="0.3">
      <c r="A11" t="s">
        <v>19</v>
      </c>
    </row>
    <row r="12" spans="1:1" x14ac:dyDescent="0.3">
      <c r="A12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c 2 d 4 f 9 - 0 f 5 9 - 4 c 2 7 - 9 9 2 1 - 0 3 3 2 c 0 a 3 d 3 4 1 "   x m l n s = " h t t p : / / s c h e m a s . m i c r o s o f t . c o m / D a t a M a s h u p " > A A A A A O Q F A A B Q S w M E F A A C A A g A Q 4 h 5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E O I e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i H l a U F C a 1 9 0 C A A C 0 C w A A E w A c A E Z v c m 1 1 b G F z L 1 N l Y 3 R p b 2 4 x L m 0 g o h g A K K A U A A A A A A A A A A A A A A A A A A A A A A A A A A A A v Z Z L b 9 s w D M f v A f I d D O 1 i A 5 l R O X b a o u h h y 7 q h w N Y N T R + H o i h U R 2 u M K p I h y 2 2 D I N 9 9 8 i N + J O Q 2 7 L B c m o p / k f x R D K W M x y Z R 0 p l V f + n J c D A c Z A u m + d y 5 Y o + C U + f U E d w M B 4 7 9 z F S u Y 2 5 X z t 5 i L v x p r j W X 5 l b p 5 0 e l n l 1 v f X f B l v y U V D v J / e Z u q q S x k v t R 5 e A d m S 6 Y f C q c r 1 J O r K d S 6 l 9 p J r O f S i + n S u R L W R g z t 4 o 2 W q / J T S I E e + J k 5 B h r c Q x / M 5 u R s y Y X y r d r 5 9 J M Q r / Y U y 7 W 4 g B S j 1 F 5 C M k j V D 6 B 5 I e o / A i S H 6 N y e g D p K c U 3 g L Q U x 6 U g L 8 W B K U h M c W Q K M l M c O g C h A x w 6 A K E D H D o A o Q M c O g C h A x w 6 A K E D H H o M Q o 9 x 6 H E D z e S q 0 Y 9 3 F 7 f q E F J H m H o C q Q 8 x 9 R G k P k b U 4 Q G g D i m m h i h D j D K E K E O M M o Q o Q 4 w y h C h D j D K C K C O M M o I o I 4 w y g i g j j D K C K C O M M o I o I 4 x y A l F O e p Q b r 5 n 4 l 3 y p X u z E / y i Y f H Y u 1 W v W z v 0 Z F / b i K d b c n a t h 5 H A W L x y p j P M 1 y Y x / n p 0 t U 7 N y y 3 8 q l 9 + Y i R e J f D o 3 f J m 5 l z x W e u 5 / T r i Y 3 z C R 2 w v k w S t y s 6 5 k L s T G 8 9 q c r m W a v C h j g 1 U X T i e l 2 v T d L L i u j S 4 I Y X 1 b d v L B G J 0 8 5 q Z I m Z S B S R v n U 5 6 K J G Z t o D Z O Y 6 o M L p R U 4 3 H 7 x X l v b e m q E 6 F b N P q H C x X K p 7 x e u 6 5 7 g 6 d 3 j K l g s d 1 4 p r X S n Y L V h n K 5 L v x u W r Z U e 1 H K M + n 4 / 2 x 7 y 2 6 4 T l v P x d J 1 6 u 7 H H u 1 4 6 7 s x v H i 9 / K b R 2 l B 1 l 1 3 Z 2 e v P D N M m u 0 3 M w r 1 r D v W + q D z x 9 r t 5 r 2 8 q Q 9 s x / U R s x m 2 j 9 K o q 7 Y s J d F c Y 9 h u w a Y 1 t R c v e q N 9 H 1 Y + 0 X 2 f y I 5 G x m l v j x h s O E o l F 7 r 7 8 p i q X 5 t 8 f f g / / 4 e m 3 p c L b 9 S / P q T 9 1 W s c d X 1 + 0 y t O 9 l i p X o Z N p B 2 V 5 I G t S l b M l q X q u y k a 9 l t Z y V v V I u m f V S + D k F 1 B L A Q I t A B Q A A g A I A E O I e V q 1 I + B M p Q A A A P Y A A A A S A A A A A A A A A A A A A A A A A A A A A A B D b 2 5 m a W c v U G F j a 2 F n Z S 5 4 b W x Q S w E C L Q A U A A I A C A B D i H l a D 8 r p q 6 Q A A A D p A A A A E w A A A A A A A A A A A A A A A A D x A A A A W 0 N v b n R l b n R f V H l w Z X N d L n h t b F B L A Q I t A B Q A A g A I A E O I e V p Q U J r X 3 Q I A A L Q L A A A T A A A A A A A A A A A A A A A A A O I B A A B G b 3 J t d W x h c y 9 T Z W N 0 a W 9 u M S 5 t U E s F B g A A A A A D A A M A w g A A A A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k W A A A A A A A A 1 x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3 Z D B i Z T g 5 L T Y y N z E t N G R k M S 1 h N 2 Z j L T k y M D J k O G F m M W I 4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R m l s b E N v b H V t b l R 5 c G V z I i B W Y W x 1 Z T 0 i c 0 F B T T 0 i I C 8 + P E V u d H J 5 I F R 5 c G U 9 I k Z p b G x M Y X N 0 V X B k Y X R l Z C I g V m F s d W U 9 I m Q y M D I 1 L T A z L T I 1 V D E x O j M x O j U x L j A y M z A 5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y I g L z 4 8 R W 5 0 c n k g V H l w Z T 0 i Q W R k Z W R U b 0 R h d G F N b 2 R l b C I g V m F s d W U 9 I m w w I i A v P j x F b n R y e S B U e X B l P S J G a W x s Q 2 9 s d W 1 u T m F t Z X M i I F Z h b H V l P S J z W y Z x d W 9 0 O 1 Z p b G x h Z 2 U m c X V v d D s s J n F 1 b 3 Q 7 U G l u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W a W x s Y W d l L D B 9 J n F 1 b 3 Q 7 L C Z x d W 9 0 O 1 N l Y 3 R p b 2 4 x L 1 R h Y m x l M S 9 B d X R v U m V t b 3 Z l Z E N v b H V t b n M x L n t Q a W 5 j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B d X R v U m V t b 3 Z l Z E N v b H V t b n M x L n t W a W x s Y W d l L D B 9 J n F 1 b 3 Q 7 L C Z x d W 9 0 O 1 N l Y 3 R p b 2 4 x L 1 R h Y m x l M S 9 B d X R v U m V t b 3 Z l Z E N v b H V t b n M x L n t Q a W 5 j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s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x M z J l N W I 3 L T A 1 M z Y t N D E z M i 0 4 Z D U 3 L T N j Z D I w M 2 Q 2 O W Y 4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G F 0 Y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D b 3 V u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C 9 B d X R v U m V t b 3 Z l Z E N v b H V t b n M x L n t W a W x s Y W d l L D B 9 J n F 1 b 3 Q 7 L C Z x d W 9 0 O 1 N l Y 3 R p b 2 4 x L 0 N v d W 5 0 L 0 F 1 d G 9 S Z W 1 v d m V k Q 2 9 s d W 1 u c z E u e 0 N v d W 5 0 I F Z p b G x h Z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1 b n Q v Q X V 0 b 1 J l b W 9 2 Z W R D b 2 x 1 b W 5 z M S 5 7 V m l s b G F n Z S w w f S Z x d W 9 0 O y w m c X V v d D t T Z W N 0 a W 9 u M S 9 D b 3 V u d C 9 B d X R v U m V t b 3 Z l Z E N v b H V t b n M x L n t D b 3 V u d C B W a W x s Y W d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a W x s Y W d l J n F 1 b 3 Q 7 L C Z x d W 9 0 O 0 N v d W 5 0 I F Z p b G x h Z 2 U m c X V v d D t d I i A v P j x F b n R y e S B U e X B l P S J G a W x s Q 2 9 s d W 1 u V H l w Z X M i I F Z h b H V l P S J z Q m d N P S I g L z 4 8 R W 5 0 c n k g V H l w Z T 0 i R m l s b E x h c 3 R V c G R h d G V k I i B W Y W x 1 Z T 0 i Z D I w M j U t M D M t M j V U M T E 6 M z I 6 M D Y u O T g x N z E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1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3 H N 8 X 5 O 8 x A v Z y k I R y y A A Q A A A A A A g A A A A A A E G Y A A A A B A A A g A A A A s d l 0 O w E O 8 w b N 5 9 t S d j r y 0 y u P b k d d 3 J r F v Q 7 7 M / u U 4 G s A A A A A D o A A A A A C A A A g A A A A M u F T o K 3 z Q s + w A j L f w c 0 / o Q J Y B E U z N D 5 l p L T H f O 3 2 P j 9 Q A A A A c + d W h I 6 x 9 c o z q V 6 / d N g 2 B J t W u v z 8 b a 5 z r 1 g p V F a x B r 6 k 8 2 D a m q m j U x w A A E t X C H L x p n g W 8 X 9 F C 5 N i c u W 9 r O 9 W q n T m I v 7 5 D X 7 R J 8 T c 2 L K y I D N A A A A A v i y 7 8 k f d E f U z c y P n 4 0 R 2 3 I z F R A k b / e l 6 z u U 6 x F n C 4 j 3 q 4 T z z N y d 7 1 q m O 9 O a o G s O / d 6 o V R 5 v 2 m r V 3 o I D e n O U e E A = = < / D a t a M a s h u p > 
</file>

<file path=customXml/itemProps1.xml><?xml version="1.0" encoding="utf-8"?>
<ds:datastoreItem xmlns:ds="http://schemas.openxmlformats.org/officeDocument/2006/customXml" ds:itemID="{04267C84-1620-4228-BC4B-FE1BFF1ECA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Report</vt:lpstr>
      <vt:lpstr>Data</vt:lpstr>
      <vt:lpstr>donot delete</vt:lpstr>
      <vt:lpstr>Sheet2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2025-03-25T11:32:32Z</dcterms:modified>
</cp:coreProperties>
</file>