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rahul\Downloads\"/>
    </mc:Choice>
  </mc:AlternateContent>
  <xr:revisionPtr revIDLastSave="0" documentId="13_ncr:1_{8203BC09-3D6C-4C88-9C73-B55DEB2D95CC}" xr6:coauthVersionLast="47" xr6:coauthVersionMax="47" xr10:uidLastSave="{00000000-0000-0000-0000-000000000000}"/>
  <bookViews>
    <workbookView xWindow="-108" yWindow="-108" windowWidth="23256" windowHeight="12456" activeTab="1" xr2:uid="{367FDF5B-3D26-476D-AE26-10B7F81CEBD3}"/>
  </bookViews>
  <sheets>
    <sheet name="Sheet1" sheetId="4" r:id="rId1"/>
    <sheet name="Sheet3" sheetId="7" r:id="rId2"/>
  </sheets>
  <definedNames>
    <definedName name="Slicer_Buckets">#N/A</definedName>
    <definedName name="Slicer_Financial_Month">#N/A</definedName>
    <definedName name="Slicer_Financial_Quarter">#N/A</definedName>
    <definedName name="Slicer_Year_month">#N/A</definedName>
  </definedNames>
  <calcPr calcId="191029"/>
  <pivotCaches>
    <pivotCache cacheId="275" r:id="rId3"/>
    <pivotCache cacheId="278" r:id="rId4"/>
    <pivotCache cacheId="281" r:id="rId5"/>
    <pivotCache cacheId="284" r:id="rId6"/>
    <pivotCache cacheId="287" r:id="rId7"/>
    <pivotCache cacheId="290" r:id="rId8"/>
    <pivotCache cacheId="293" r:id="rId9"/>
    <pivotCache cacheId="296" r:id="rId10"/>
    <pivotCache cacheId="299" r:id="rId11"/>
  </pivotCaches>
  <extLst>
    <ext xmlns:x14="http://schemas.microsoft.com/office/spreadsheetml/2009/9/main" uri="{876F7934-8845-4945-9796-88D515C7AA90}">
      <x14:pivotCaches>
        <pivotCache cacheId="46"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3_9c94c9a7-2748-4011-b185-a3e324310136" name="Sheet1  3" connection="Query - Country Code"/>
          <x15:modelTable id="Sheet1_f572d277-6bf7-46eb-812d-3f5e5c5ac0d4" name="Sheet1" connection="Query - Main Data"/>
        </x15:modelTables>
        <x15:modelRelationships>
          <x15:modelRelationship fromTable="Sheet1" fromColumn="CountryCode" toTable="Sheet1  3" toColumn="Country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5" i="7" l="1"/>
  <c r="I15" i="7"/>
  <c r="B1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AC3E9F-0A13-48A7-B197-CD8E891378C2}" name="Query - Country Code" description="Connection to the 'Country Code' query in the workbook." type="100" refreshedVersion="8" minRefreshableVersion="5">
    <extLst>
      <ext xmlns:x15="http://schemas.microsoft.com/office/spreadsheetml/2010/11/main" uri="{DE250136-89BD-433C-8126-D09CA5730AF9}">
        <x15:connection id="d6088da1-b334-49b0-86f0-b42b4c7bafd6">
          <x15:oledbPr connection="Provider=Microsoft.Mashup.OleDb.1;Data Source=$Workbook$;Location=&quot;Country Code&quot;;Extended Properties=&quot;&quot;">
            <x15:dbTables>
              <x15:dbTable name="Country Code"/>
            </x15:dbTables>
          </x15:oledbPr>
        </x15:connection>
      </ext>
    </extLst>
  </connection>
  <connection id="2" xr16:uid="{FB67B651-872D-476A-B63A-9AFB46AEAB1B}" name="Query - Main Data" description="Connection to the 'Main Data' query in the workbook." type="100" refreshedVersion="8" minRefreshableVersion="5">
    <extLst>
      <ext xmlns:x15="http://schemas.microsoft.com/office/spreadsheetml/2010/11/main" uri="{DE250136-89BD-433C-8126-D09CA5730AF9}">
        <x15:connection id="ee461ed9-9798-4eff-95b9-8eabbd544c0e">
          <x15:oledbPr connection="Provider=Microsoft.Mashup.OleDb.1;Data Source=$Workbook$;Location=&quot;Main Data&quot;;Extended Properties=&quot;&quot;">
            <x15:dbTables>
              <x15:dbTable name="Main Data"/>
            </x15:dbTables>
          </x15:oledbPr>
        </x15:connection>
      </ext>
    </extLst>
  </connection>
  <connection id="3" xr16:uid="{4D3DB831-A4B7-4FCC-A973-9EA406FAEFF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<sst xmlns="http://schemas.openxmlformats.org/spreadsheetml/2006/main" count="91" uniqueCount="46">
  <si>
    <t>City</t>
  </si>
  <si>
    <t>Has_Table_booking</t>
  </si>
  <si>
    <t>Has_Online_delivery</t>
  </si>
  <si>
    <t>New Delhi</t>
  </si>
  <si>
    <t>No</t>
  </si>
  <si>
    <t>Yes</t>
  </si>
  <si>
    <t>Gurgaon</t>
  </si>
  <si>
    <t>Noida</t>
  </si>
  <si>
    <t>Faridabad</t>
  </si>
  <si>
    <t>Ghaziabad</t>
  </si>
  <si>
    <t>Ahmedabad</t>
  </si>
  <si>
    <t>Guwahati</t>
  </si>
  <si>
    <t>Lucknow</t>
  </si>
  <si>
    <t>Bhubaneshwar</t>
  </si>
  <si>
    <t>Amritsar</t>
  </si>
  <si>
    <t>Grand Total</t>
  </si>
  <si>
    <t>Count of RestaurantID</t>
  </si>
  <si>
    <t>2010</t>
  </si>
  <si>
    <t>2011</t>
  </si>
  <si>
    <t>2012</t>
  </si>
  <si>
    <t>2013</t>
  </si>
  <si>
    <t>2014</t>
  </si>
  <si>
    <t>2015</t>
  </si>
  <si>
    <t>2016</t>
  </si>
  <si>
    <t>2017</t>
  </si>
  <si>
    <t>2018</t>
  </si>
  <si>
    <t>2</t>
  </si>
  <si>
    <t>3</t>
  </si>
  <si>
    <t>4</t>
  </si>
  <si>
    <t>1</t>
  </si>
  <si>
    <t>Year</t>
  </si>
  <si>
    <t>Quarter</t>
  </si>
  <si>
    <t>Buckets</t>
  </si>
  <si>
    <t>Clean Rating</t>
  </si>
  <si>
    <t>0 - 2</t>
  </si>
  <si>
    <t>2 - 3</t>
  </si>
  <si>
    <t>3 - 4</t>
  </si>
  <si>
    <t>4 - 5</t>
  </si>
  <si>
    <t>Above 1500</t>
  </si>
  <si>
    <t>Above 800 And Below 1500</t>
  </si>
  <si>
    <t>Below 800</t>
  </si>
  <si>
    <t xml:space="preserve">       Restaurants Count</t>
  </si>
  <si>
    <t>Average of Rating</t>
  </si>
  <si>
    <t xml:space="preserve">      Average Ratings Gained</t>
  </si>
  <si>
    <t>Has online delivery %</t>
  </si>
  <si>
    <t>Has Online Delivery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</si>
</sst>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00%;0.00%"/>
  </numFmts>
  <fonts count="5" x14ac:knownFonts="1">
    <font>
      <sz val="11"/>
      <color theme="1"/>
      <name val="Calibri"/>
      <family val="2"/>
      <scheme val="minor"/>
    </font>
    <font>
      <sz val="11"/>
      <color theme="1"/>
      <name val="Calibri"/>
      <family val="2"/>
      <scheme val="minor"/>
    </font>
    <font>
      <sz val="26"/>
      <color theme="1"/>
      <name val="Times New Roman"/>
      <family val="1"/>
    </font>
    <font>
      <sz val="26"/>
      <color theme="1"/>
      <name val="Calibri"/>
      <family val="2"/>
      <scheme val="minor"/>
    </font>
    <font>
      <b/>
      <sz val="26"/>
      <color theme="1"/>
      <name val="Times New Roman"/>
      <family val="1"/>
    </font>
  </fonts>
  <fills count="3">
    <fill>
      <patternFill patternType="none"/>
    </fill>
    <fill>
      <patternFill patternType="gray125"/>
    </fill>
    <fill>
      <patternFill patternType="solid">
        <fgColor theme="4" tint="0.59999389629810485"/>
        <bgColor indexed="6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2">
    <xf numFmtId="0" fontId="0" fillId="0" borderId="0" xfId="0"/>
    <xf numFmtId="0" fontId="0" fillId="0" borderId="0" xfId="0" pivotButton="1"/>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NumberFormat="1"/>
    <xf numFmtId="0" fontId="3" fillId="0" borderId="0" xfId="0" applyFont="1" applyBorder="1" applyAlignment="1">
      <alignment horizontal="center"/>
    </xf>
    <xf numFmtId="0" fontId="2" fillId="0" borderId="0" xfId="0" applyFont="1" applyBorder="1" applyAlignment="1">
      <alignment horizontal="center"/>
    </xf>
    <xf numFmtId="2" fontId="0" fillId="0" borderId="0" xfId="0" applyNumberFormat="1"/>
    <xf numFmtId="169" fontId="0" fillId="0" borderId="0" xfId="0" applyNumberFormat="1"/>
    <xf numFmtId="0" fontId="0" fillId="0" borderId="0" xfId="0" applyBorder="1"/>
    <xf numFmtId="0" fontId="3" fillId="2" borderId="4" xfId="0" applyFont="1" applyFill="1" applyBorder="1" applyAlignment="1">
      <alignment horizontal="center"/>
    </xf>
    <xf numFmtId="0" fontId="3" fillId="2" borderId="0" xfId="0" applyFont="1" applyFill="1" applyBorder="1" applyAlignment="1">
      <alignment horizontal="center"/>
    </xf>
    <xf numFmtId="0" fontId="0" fillId="2" borderId="5" xfId="0" applyFill="1" applyBorder="1"/>
    <xf numFmtId="0" fontId="3" fillId="2" borderId="6" xfId="0" applyFont="1" applyFill="1" applyBorder="1" applyAlignment="1">
      <alignment horizontal="center"/>
    </xf>
    <xf numFmtId="0" fontId="3" fillId="2" borderId="7" xfId="0" applyFont="1" applyFill="1" applyBorder="1" applyAlignment="1">
      <alignment horizontal="center"/>
    </xf>
    <xf numFmtId="0" fontId="0" fillId="2" borderId="8" xfId="0" applyFill="1" applyBorder="1"/>
    <xf numFmtId="2" fontId="3" fillId="2" borderId="11" xfId="0" applyNumberFormat="1" applyFont="1" applyFill="1" applyBorder="1" applyAlignment="1">
      <alignment horizontal="center"/>
    </xf>
    <xf numFmtId="2" fontId="3" fillId="2" borderId="12" xfId="0" applyNumberFormat="1" applyFont="1" applyFill="1" applyBorder="1" applyAlignment="1">
      <alignment horizontal="center"/>
    </xf>
    <xf numFmtId="2" fontId="3" fillId="2" borderId="4" xfId="0" applyNumberFormat="1" applyFont="1" applyFill="1" applyBorder="1" applyAlignment="1">
      <alignment horizontal="center"/>
    </xf>
    <xf numFmtId="2" fontId="3" fillId="2" borderId="0" xfId="0" applyNumberFormat="1" applyFont="1" applyFill="1" applyBorder="1" applyAlignment="1">
      <alignment horizontal="center"/>
    </xf>
    <xf numFmtId="2" fontId="3" fillId="2" borderId="6" xfId="0" applyNumberFormat="1" applyFont="1" applyFill="1" applyBorder="1" applyAlignment="1">
      <alignment horizontal="center"/>
    </xf>
    <xf numFmtId="2" fontId="3" fillId="2" borderId="7" xfId="0" applyNumberFormat="1" applyFont="1" applyFill="1" applyBorder="1" applyAlignment="1">
      <alignment horizontal="center"/>
    </xf>
    <xf numFmtId="9" fontId="3" fillId="2" borderId="4" xfId="1" applyFont="1" applyFill="1" applyBorder="1" applyAlignment="1">
      <alignment horizontal="center"/>
    </xf>
    <xf numFmtId="9" fontId="3" fillId="2" borderId="0" xfId="1" applyFont="1" applyFill="1" applyBorder="1" applyAlignment="1">
      <alignment horizontal="center"/>
    </xf>
    <xf numFmtId="9" fontId="3" fillId="2" borderId="6" xfId="1" applyFont="1" applyFill="1" applyBorder="1" applyAlignment="1">
      <alignment horizontal="center"/>
    </xf>
    <xf numFmtId="9" fontId="3" fillId="2" borderId="7" xfId="1" applyFont="1" applyFill="1" applyBorder="1" applyAlignment="1">
      <alignment horizontal="center"/>
    </xf>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4" fillId="2" borderId="0" xfId="0" applyFont="1" applyFill="1" applyBorder="1" applyAlignment="1">
      <alignment horizontal="center"/>
    </xf>
    <xf numFmtId="0" fontId="4" fillId="2" borderId="5" xfId="0" applyFont="1" applyFill="1" applyBorder="1" applyAlignment="1">
      <alignment horizontal="center"/>
    </xf>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13" xfId="0" applyFont="1" applyFill="1" applyBorder="1" applyAlignment="1">
      <alignment horizontal="center"/>
    </xf>
  </cellXfs>
  <cellStyles count="2">
    <cellStyle name="Normal" xfId="0" builtinId="0"/>
    <cellStyle name="Percent" xfId="1" builtinId="5"/>
  </cellStyles>
  <dxfs count="2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8" formatCode="0.000"/>
    </dxf>
    <dxf>
      <numFmt numFmtId="2" formatCode="0.00"/>
    </dxf>
    <dxf>
      <numFmt numFmtId="168" formatCode="0.000"/>
    </dxf>
    <dxf>
      <numFmt numFmtId="167" formatCode="0.0000"/>
    </dxf>
    <dxf>
      <numFmt numFmtId="167" formatCode="0.0000"/>
    </dxf>
    <dxf>
      <numFmt numFmtId="166" formatCode="0.00000"/>
    </dxf>
    <dxf>
      <numFmt numFmtId="166" formatCode="0.00000"/>
    </dxf>
    <dxf>
      <numFmt numFmtId="165" formatCode="0.000000"/>
    </dxf>
    <dxf>
      <numFmt numFmtId="165" formatCode="0.000000"/>
    </dxf>
    <dxf>
      <numFmt numFmtId="164" formatCode="0.0000000"/>
    </dxf>
    <dxf>
      <numFmt numFmtId="164" formatCode="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55" Type="http://schemas.openxmlformats.org/officeDocument/2006/relationships/customXml" Target="../customXml/item3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4.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3" Type="http://schemas.openxmlformats.org/officeDocument/2006/relationships/customXml" Target="../customXml/item31.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52" Type="http://schemas.openxmlformats.org/officeDocument/2006/relationships/customXml" Target="../customXml/item3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54"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No.of Restaurents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75927319306328E-2"/>
          <c:y val="9.5812632909140688E-2"/>
          <c:w val="0.95624814536138736"/>
          <c:h val="0.7224186027170354"/>
        </c:manualLayout>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Sheet1!$A$2:$A$12</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Sheet1!$B$2:$B$12</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00-112E-4135-8A9F-1E26D26AB63C}"/>
            </c:ext>
          </c:extLst>
        </c:ser>
        <c:dLbls>
          <c:dLblPos val="outEnd"/>
          <c:showLegendKey val="0"/>
          <c:showVal val="1"/>
          <c:showCatName val="0"/>
          <c:showSerName val="0"/>
          <c:showPercent val="0"/>
          <c:showBubbleSize val="0"/>
        </c:dLbls>
        <c:gapWidth val="219"/>
        <c:overlap val="-27"/>
        <c:axId val="616901056"/>
        <c:axId val="616903936"/>
      </c:barChart>
      <c:catAx>
        <c:axId val="616901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16903936"/>
        <c:crosses val="autoZero"/>
        <c:auto val="1"/>
        <c:lblAlgn val="ctr"/>
        <c:lblOffset val="100"/>
        <c:noMultiLvlLbl val="0"/>
      </c:catAx>
      <c:valAx>
        <c:axId val="616903936"/>
        <c:scaling>
          <c:orientation val="minMax"/>
        </c:scaling>
        <c:delete val="1"/>
        <c:axPos val="l"/>
        <c:numFmt formatCode="General" sourceLinked="1"/>
        <c:majorTickMark val="none"/>
        <c:minorTickMark val="none"/>
        <c:tickLblPos val="nextTo"/>
        <c:crossAx val="61690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[Zomato_Excel.xlsx]Sheet1!PivotTable3</c:name>
    <c:fmtId val="4"/>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Sheet1!$F$15:$G$51</c:f>
              <c:multiLvlStrCache>
                <c:ptCount val="36"/>
                <c:lvl>
                  <c:pt idx="0">
                    <c:v>1</c:v>
                  </c:pt>
                  <c:pt idx="1">
                    <c:v>2</c:v>
                  </c:pt>
                  <c:pt idx="2">
                    <c:v>3</c:v>
                  </c:pt>
                  <c:pt idx="3">
                    <c:v>4</c:v>
                  </c:pt>
                  <c:pt idx="4">
                    <c:v>1</c:v>
                  </c:pt>
                  <c:pt idx="5">
                    <c:v>2</c:v>
                  </c:pt>
                  <c:pt idx="6">
                    <c:v>3</c:v>
                  </c:pt>
                  <c:pt idx="7">
                    <c:v>4</c:v>
                  </c:pt>
                  <c:pt idx="8">
                    <c:v>1</c:v>
                  </c:pt>
                  <c:pt idx="9">
                    <c:v>2</c:v>
                  </c:pt>
                  <c:pt idx="10">
                    <c:v>3</c:v>
                  </c:pt>
                  <c:pt idx="11">
                    <c:v>4</c:v>
                  </c:pt>
                  <c:pt idx="12">
                    <c:v>1</c:v>
                  </c:pt>
                  <c:pt idx="13">
                    <c:v>2</c:v>
                  </c:pt>
                  <c:pt idx="14">
                    <c:v>3</c:v>
                  </c:pt>
                  <c:pt idx="15">
                    <c:v>4</c:v>
                  </c:pt>
                  <c:pt idx="16">
                    <c:v>1</c:v>
                  </c:pt>
                  <c:pt idx="17">
                    <c:v>2</c:v>
                  </c:pt>
                  <c:pt idx="18">
                    <c:v>3</c:v>
                  </c:pt>
                  <c:pt idx="19">
                    <c:v>4</c:v>
                  </c:pt>
                  <c:pt idx="20">
                    <c:v>1</c:v>
                  </c:pt>
                  <c:pt idx="21">
                    <c:v>2</c:v>
                  </c:pt>
                  <c:pt idx="22">
                    <c:v>3</c:v>
                  </c:pt>
                  <c:pt idx="23">
                    <c:v>4</c:v>
                  </c:pt>
                  <c:pt idx="24">
                    <c:v>1</c:v>
                  </c:pt>
                  <c:pt idx="25">
                    <c:v>2</c:v>
                  </c:pt>
                  <c:pt idx="26">
                    <c:v>3</c:v>
                  </c:pt>
                  <c:pt idx="27">
                    <c:v>4</c:v>
                  </c:pt>
                  <c:pt idx="28">
                    <c:v>1</c:v>
                  </c:pt>
                  <c:pt idx="29">
                    <c:v>2</c:v>
                  </c:pt>
                  <c:pt idx="30">
                    <c:v>3</c:v>
                  </c:pt>
                  <c:pt idx="31">
                    <c:v>4</c:v>
                  </c:pt>
                  <c:pt idx="32">
                    <c:v>1</c:v>
                  </c:pt>
                  <c:pt idx="33">
                    <c:v>2</c:v>
                  </c:pt>
                  <c:pt idx="34">
                    <c:v>3</c:v>
                  </c:pt>
                  <c:pt idx="35">
                    <c:v>4</c:v>
                  </c:pt>
                </c:lvl>
                <c:lvl>
                  <c:pt idx="0">
                    <c:v>2010</c:v>
                  </c:pt>
                  <c:pt idx="4">
                    <c:v>2011</c:v>
                  </c:pt>
                  <c:pt idx="8">
                    <c:v>2012</c:v>
                  </c:pt>
                  <c:pt idx="12">
                    <c:v>2013</c:v>
                  </c:pt>
                  <c:pt idx="16">
                    <c:v>2014</c:v>
                  </c:pt>
                  <c:pt idx="20">
                    <c:v>2015</c:v>
                  </c:pt>
                  <c:pt idx="24">
                    <c:v>2016</c:v>
                  </c:pt>
                  <c:pt idx="28">
                    <c:v>2017</c:v>
                  </c:pt>
                  <c:pt idx="32">
                    <c:v>2018</c:v>
                  </c:pt>
                </c:lvl>
              </c:multiLvlStrCache>
            </c:multiLvlStrRef>
          </c:cat>
          <c:val>
            <c:numRef>
              <c:f>Sheet1!$H$15:$H$51</c:f>
              <c:numCache>
                <c:formatCode>General</c:formatCode>
                <c:ptCount val="36"/>
                <c:pt idx="0">
                  <c:v>250</c:v>
                </c:pt>
                <c:pt idx="1">
                  <c:v>257</c:v>
                </c:pt>
                <c:pt idx="2">
                  <c:v>283</c:v>
                </c:pt>
                <c:pt idx="3">
                  <c:v>290</c:v>
                </c:pt>
                <c:pt idx="4">
                  <c:v>282</c:v>
                </c:pt>
                <c:pt idx="5">
                  <c:v>272</c:v>
                </c:pt>
                <c:pt idx="6">
                  <c:v>308</c:v>
                </c:pt>
                <c:pt idx="7">
                  <c:v>236</c:v>
                </c:pt>
                <c:pt idx="8">
                  <c:v>229</c:v>
                </c:pt>
                <c:pt idx="9">
                  <c:v>269</c:v>
                </c:pt>
                <c:pt idx="10">
                  <c:v>259</c:v>
                </c:pt>
                <c:pt idx="11">
                  <c:v>265</c:v>
                </c:pt>
                <c:pt idx="12">
                  <c:v>274</c:v>
                </c:pt>
                <c:pt idx="13">
                  <c:v>272</c:v>
                </c:pt>
                <c:pt idx="14">
                  <c:v>255</c:v>
                </c:pt>
                <c:pt idx="15">
                  <c:v>260</c:v>
                </c:pt>
                <c:pt idx="16">
                  <c:v>282</c:v>
                </c:pt>
                <c:pt idx="17">
                  <c:v>251</c:v>
                </c:pt>
                <c:pt idx="18">
                  <c:v>257</c:v>
                </c:pt>
                <c:pt idx="19">
                  <c:v>261</c:v>
                </c:pt>
                <c:pt idx="20">
                  <c:v>245</c:v>
                </c:pt>
                <c:pt idx="21">
                  <c:v>248</c:v>
                </c:pt>
                <c:pt idx="22">
                  <c:v>258</c:v>
                </c:pt>
                <c:pt idx="23">
                  <c:v>273</c:v>
                </c:pt>
                <c:pt idx="24">
                  <c:v>242</c:v>
                </c:pt>
                <c:pt idx="25">
                  <c:v>271</c:v>
                </c:pt>
                <c:pt idx="26">
                  <c:v>268</c:v>
                </c:pt>
                <c:pt idx="27">
                  <c:v>246</c:v>
                </c:pt>
                <c:pt idx="28">
                  <c:v>253</c:v>
                </c:pt>
                <c:pt idx="29">
                  <c:v>290</c:v>
                </c:pt>
                <c:pt idx="30">
                  <c:v>284</c:v>
                </c:pt>
                <c:pt idx="31">
                  <c:v>259</c:v>
                </c:pt>
                <c:pt idx="32">
                  <c:v>272</c:v>
                </c:pt>
                <c:pt idx="33">
                  <c:v>263</c:v>
                </c:pt>
                <c:pt idx="34">
                  <c:v>288</c:v>
                </c:pt>
                <c:pt idx="35">
                  <c:v>279</c:v>
                </c:pt>
              </c:numCache>
            </c:numRef>
          </c:val>
          <c:smooth val="0"/>
          <c:extLst>
            <c:ext xmlns:c16="http://schemas.microsoft.com/office/drawing/2014/chart" uri="{C3380CC4-5D6E-409C-BE32-E72D297353CC}">
              <c16:uniqueId val="{00000000-B925-4CA3-9CAD-B802F466E6E2}"/>
            </c:ext>
          </c:extLst>
        </c:ser>
        <c:dLbls>
          <c:dLblPos val="t"/>
          <c:showLegendKey val="0"/>
          <c:showVal val="1"/>
          <c:showCatName val="0"/>
          <c:showSerName val="0"/>
          <c:showPercent val="0"/>
          <c:showBubbleSize val="0"/>
        </c:dLbls>
        <c:smooth val="0"/>
        <c:axId val="710831936"/>
        <c:axId val="710832896"/>
      </c:lineChart>
      <c:catAx>
        <c:axId val="71083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en-US" sz="1400" b="0" i="0" u="none" strike="noStrike" kern="1200" baseline="0">
                <a:solidFill>
                  <a:schemeClr val="tx1"/>
                </a:solidFill>
                <a:latin typeface="+mn-lt"/>
                <a:ea typeface="+mn-ea"/>
                <a:cs typeface="+mn-cs"/>
              </a:defRPr>
            </a:pPr>
            <a:endParaRPr lang="en-US"/>
          </a:p>
        </c:txPr>
        <c:crossAx val="710832896"/>
        <c:crosses val="autoZero"/>
        <c:auto val="1"/>
        <c:lblAlgn val="ctr"/>
        <c:lblOffset val="100"/>
        <c:noMultiLvlLbl val="0"/>
      </c:catAx>
      <c:valAx>
        <c:axId val="710832896"/>
        <c:scaling>
          <c:orientation val="minMax"/>
        </c:scaling>
        <c:delete val="1"/>
        <c:axPos val="l"/>
        <c:numFmt formatCode="General" sourceLinked="1"/>
        <c:majorTickMark val="none"/>
        <c:minorTickMark val="none"/>
        <c:tickLblPos val="nextTo"/>
        <c:crossAx val="71083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Restaurants by Average Ratings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Sheet1!$O$8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Sheet1!$N$9:$N$13</c:f>
              <c:strCache>
                <c:ptCount val="4"/>
                <c:pt idx="0">
                  <c:v>3 - 4</c:v>
                </c:pt>
                <c:pt idx="1">
                  <c:v>0 - 2</c:v>
                </c:pt>
                <c:pt idx="2">
                  <c:v>2 - 3</c:v>
                </c:pt>
                <c:pt idx="3">
                  <c:v>4 - 5</c:v>
                </c:pt>
              </c:strCache>
            </c:strRef>
          </c:cat>
          <c:val>
            <c:numRef>
              <c:f>Sheet1!$O$9:$O$13</c:f>
              <c:numCache>
                <c:formatCode>General</c:formatCode>
                <c:ptCount val="4"/>
                <c:pt idx="0">
                  <c:v>4388</c:v>
                </c:pt>
                <c:pt idx="1">
                  <c:v>2158</c:v>
                </c:pt>
                <c:pt idx="2">
                  <c:v>1891</c:v>
                </c:pt>
                <c:pt idx="3">
                  <c:v>1114</c:v>
                </c:pt>
              </c:numCache>
            </c:numRef>
          </c:val>
          <c:extLst>
            <c:ext xmlns:c16="http://schemas.microsoft.com/office/drawing/2014/chart" uri="{C3380CC4-5D6E-409C-BE32-E72D297353CC}">
              <c16:uniqueId val="{00000000-8D82-4C88-85ED-04F156745ED5}"/>
            </c:ext>
          </c:extLst>
        </c:ser>
        <c:dLbls>
          <c:dLblPos val="outEnd"/>
          <c:showLegendKey val="0"/>
          <c:showVal val="1"/>
          <c:showCatName val="0"/>
          <c:showSerName val="0"/>
          <c:showPercent val="0"/>
          <c:showBubbleSize val="0"/>
        </c:dLbls>
        <c:gapWidth val="182"/>
        <c:axId val="623148848"/>
        <c:axId val="623149808"/>
      </c:barChart>
      <c:catAx>
        <c:axId val="62314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49808"/>
        <c:crosses val="autoZero"/>
        <c:auto val="1"/>
        <c:lblAlgn val="ctr"/>
        <c:lblOffset val="100"/>
        <c:noMultiLvlLbl val="0"/>
      </c:catAx>
      <c:valAx>
        <c:axId val="623149808"/>
        <c:scaling>
          <c:orientation val="minMax"/>
        </c:scaling>
        <c:delete val="1"/>
        <c:axPos val="b"/>
        <c:numFmt formatCode="General" sourceLinked="1"/>
        <c:majorTickMark val="none"/>
        <c:minorTickMark val="none"/>
        <c:tickLblPos val="nextTo"/>
        <c:crossAx val="62314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Bins</a:t>
            </a:r>
            <a:r>
              <a:rPr lang="en-US" baseline="0"/>
              <a:t> on Average cost of two Wise Count of Restaurants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6111111111111112"/>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777777777777777"/>
              <c:y val="-7.8703703703703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7777777777777778"/>
              <c:y val="3.703703703703703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4694443417663294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333330417031841"/>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9444440191504771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F17B-4DA9-A9BD-4D719BD7A4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F17B-4DA9-A9BD-4D719BD7A4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F17B-4DA9-A9BD-4D719BD7A491}"/>
              </c:ext>
            </c:extLst>
          </c:dPt>
          <c:dLbls>
            <c:dLbl>
              <c:idx val="0"/>
              <c:layout>
                <c:manualLayout>
                  <c:x val="-1.9444440191504771E-2"/>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17B-4DA9-A9BD-4D719BD7A491}"/>
                </c:ext>
              </c:extLst>
            </c:dLbl>
            <c:dLbl>
              <c:idx val="1"/>
              <c:layout>
                <c:manualLayout>
                  <c:x val="0.13333330417031841"/>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17B-4DA9-A9BD-4D719BD7A491}"/>
                </c:ext>
              </c:extLst>
            </c:dLbl>
            <c:dLbl>
              <c:idx val="2"/>
              <c:layout>
                <c:manualLayout>
                  <c:x val="0.4694443417663294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7B-4DA9-A9BD-4D719BD7A49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Sheet1!$K$10:$K$13</c:f>
              <c:strCache>
                <c:ptCount val="3"/>
                <c:pt idx="0">
                  <c:v>Above 1500</c:v>
                </c:pt>
                <c:pt idx="1">
                  <c:v>Above 800 And Below 1500</c:v>
                </c:pt>
                <c:pt idx="2">
                  <c:v>Below 800</c:v>
                </c:pt>
              </c:strCache>
            </c:strRef>
          </c:cat>
          <c:val>
            <c:numRef>
              <c:f>Sheet1!$L$10:$L$13</c:f>
              <c:numCache>
                <c:formatCode>General</c:formatCode>
                <c:ptCount val="3"/>
                <c:pt idx="0">
                  <c:v>584</c:v>
                </c:pt>
                <c:pt idx="1">
                  <c:v>1058</c:v>
                </c:pt>
                <c:pt idx="2">
                  <c:v>7909</c:v>
                </c:pt>
              </c:numCache>
            </c:numRef>
          </c:val>
          <c:extLst>
            <c:ext xmlns:c16="http://schemas.microsoft.com/office/drawing/2014/chart" uri="{C3380CC4-5D6E-409C-BE32-E72D297353CC}">
              <c16:uniqueId val="{00000000-F17B-4DA9-A9BD-4D719BD7A49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a:t>
            </a:r>
            <a:r>
              <a:rPr lang="en-US" baseline="0"/>
              <a:t> Booking Distribution</a:t>
            </a:r>
          </a:p>
          <a:p>
            <a:pPr>
              <a:defRPr/>
            </a:pP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Sheet1!$L$29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0E-4D10-9F4B-D789278ABB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0E-4D10-9F4B-D789278ABB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Sheet1!$K$30:$K$32</c:f>
              <c:strCache>
                <c:ptCount val="2"/>
                <c:pt idx="0">
                  <c:v>Yes</c:v>
                </c:pt>
                <c:pt idx="1">
                  <c:v>No</c:v>
                </c:pt>
              </c:strCache>
            </c:strRef>
          </c:cat>
          <c:val>
            <c:numRef>
              <c:f>Sheet1!$L$30:$L$32</c:f>
              <c:numCache>
                <c:formatCode>0.00%</c:formatCode>
                <c:ptCount val="2"/>
                <c:pt idx="0">
                  <c:v>0.12124384881164275</c:v>
                </c:pt>
                <c:pt idx="1">
                  <c:v>0.87875615118835726</c:v>
                </c:pt>
              </c:numCache>
            </c:numRef>
          </c:val>
          <c:extLst>
            <c:ext xmlns:c16="http://schemas.microsoft.com/office/drawing/2014/chart" uri="{C3380CC4-5D6E-409C-BE32-E72D297353CC}">
              <c16:uniqueId val="{00000000-BA72-4589-85A4-0DE6253A50E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Online</a:t>
            </a:r>
            <a:r>
              <a:rPr lang="en-US" baseline="0"/>
              <a:t> Delivery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Sheet1!$L$37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96-4F7C-9C00-688B2E6CAC3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96-4F7C-9C00-688B2E6CAC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Sheet1!$K$38:$K$40</c:f>
              <c:strCache>
                <c:ptCount val="2"/>
                <c:pt idx="0">
                  <c:v>No</c:v>
                </c:pt>
                <c:pt idx="1">
                  <c:v>Yes</c:v>
                </c:pt>
              </c:strCache>
            </c:strRef>
          </c:cat>
          <c:val>
            <c:numRef>
              <c:f>Sheet1!$L$38:$L$40</c:f>
              <c:numCache>
                <c:formatCode>0.00%</c:formatCode>
                <c:ptCount val="2"/>
                <c:pt idx="0">
                  <c:v>0.74337765678986489</c:v>
                </c:pt>
                <c:pt idx="1">
                  <c:v>0.25662234321013505</c:v>
                </c:pt>
              </c:numCache>
            </c:numRef>
          </c:val>
          <c:extLst>
            <c:ext xmlns:c16="http://schemas.microsoft.com/office/drawing/2014/chart" uri="{C3380CC4-5D6E-409C-BE32-E72D297353CC}">
              <c16:uniqueId val="{00000000-9F0A-49E9-8CE0-D0849D2C612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[Zomato_Excel.xlsx]Sheet1!PivotTable3</c:name>
    <c:fmtId val="1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2400" b="1">
                <a:latin typeface="Times New Roman" panose="02020603050405020304" pitchFamily="18" charset="0"/>
                <a:cs typeface="Times New Roman" panose="02020603050405020304" pitchFamily="18" charset="0"/>
              </a:rPr>
              <a:t>Year</a:t>
            </a:r>
            <a:r>
              <a:rPr lang="en-US" sz="2400" b="1" baseline="0">
                <a:latin typeface="Times New Roman" panose="02020603050405020304" pitchFamily="18" charset="0"/>
                <a:cs typeface="Times New Roman" panose="02020603050405020304" pitchFamily="18" charset="0"/>
              </a:rPr>
              <a:t> And Quarter Wise Restaurants Count</a:t>
            </a:r>
            <a:endParaRPr lang="en-US" sz="24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6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US" sz="16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Sheet1!$F$15:$G$51</c:f>
              <c:multiLvlStrCache>
                <c:ptCount val="36"/>
                <c:lvl>
                  <c:pt idx="0">
                    <c:v>1</c:v>
                  </c:pt>
                  <c:pt idx="1">
                    <c:v>2</c:v>
                  </c:pt>
                  <c:pt idx="2">
                    <c:v>3</c:v>
                  </c:pt>
                  <c:pt idx="3">
                    <c:v>4</c:v>
                  </c:pt>
                  <c:pt idx="4">
                    <c:v>1</c:v>
                  </c:pt>
                  <c:pt idx="5">
                    <c:v>2</c:v>
                  </c:pt>
                  <c:pt idx="6">
                    <c:v>3</c:v>
                  </c:pt>
                  <c:pt idx="7">
                    <c:v>4</c:v>
                  </c:pt>
                  <c:pt idx="8">
                    <c:v>1</c:v>
                  </c:pt>
                  <c:pt idx="9">
                    <c:v>2</c:v>
                  </c:pt>
                  <c:pt idx="10">
                    <c:v>3</c:v>
                  </c:pt>
                  <c:pt idx="11">
                    <c:v>4</c:v>
                  </c:pt>
                  <c:pt idx="12">
                    <c:v>1</c:v>
                  </c:pt>
                  <c:pt idx="13">
                    <c:v>2</c:v>
                  </c:pt>
                  <c:pt idx="14">
                    <c:v>3</c:v>
                  </c:pt>
                  <c:pt idx="15">
                    <c:v>4</c:v>
                  </c:pt>
                  <c:pt idx="16">
                    <c:v>1</c:v>
                  </c:pt>
                  <c:pt idx="17">
                    <c:v>2</c:v>
                  </c:pt>
                  <c:pt idx="18">
                    <c:v>3</c:v>
                  </c:pt>
                  <c:pt idx="19">
                    <c:v>4</c:v>
                  </c:pt>
                  <c:pt idx="20">
                    <c:v>1</c:v>
                  </c:pt>
                  <c:pt idx="21">
                    <c:v>2</c:v>
                  </c:pt>
                  <c:pt idx="22">
                    <c:v>3</c:v>
                  </c:pt>
                  <c:pt idx="23">
                    <c:v>4</c:v>
                  </c:pt>
                  <c:pt idx="24">
                    <c:v>1</c:v>
                  </c:pt>
                  <c:pt idx="25">
                    <c:v>2</c:v>
                  </c:pt>
                  <c:pt idx="26">
                    <c:v>3</c:v>
                  </c:pt>
                  <c:pt idx="27">
                    <c:v>4</c:v>
                  </c:pt>
                  <c:pt idx="28">
                    <c:v>1</c:v>
                  </c:pt>
                  <c:pt idx="29">
                    <c:v>2</c:v>
                  </c:pt>
                  <c:pt idx="30">
                    <c:v>3</c:v>
                  </c:pt>
                  <c:pt idx="31">
                    <c:v>4</c:v>
                  </c:pt>
                  <c:pt idx="32">
                    <c:v>1</c:v>
                  </c:pt>
                  <c:pt idx="33">
                    <c:v>2</c:v>
                  </c:pt>
                  <c:pt idx="34">
                    <c:v>3</c:v>
                  </c:pt>
                  <c:pt idx="35">
                    <c:v>4</c:v>
                  </c:pt>
                </c:lvl>
                <c:lvl>
                  <c:pt idx="0">
                    <c:v>2010</c:v>
                  </c:pt>
                  <c:pt idx="4">
                    <c:v>2011</c:v>
                  </c:pt>
                  <c:pt idx="8">
                    <c:v>2012</c:v>
                  </c:pt>
                  <c:pt idx="12">
                    <c:v>2013</c:v>
                  </c:pt>
                  <c:pt idx="16">
                    <c:v>2014</c:v>
                  </c:pt>
                  <c:pt idx="20">
                    <c:v>2015</c:v>
                  </c:pt>
                  <c:pt idx="24">
                    <c:v>2016</c:v>
                  </c:pt>
                  <c:pt idx="28">
                    <c:v>2017</c:v>
                  </c:pt>
                  <c:pt idx="32">
                    <c:v>2018</c:v>
                  </c:pt>
                </c:lvl>
              </c:multiLvlStrCache>
            </c:multiLvlStrRef>
          </c:cat>
          <c:val>
            <c:numRef>
              <c:f>Sheet1!$H$15:$H$51</c:f>
              <c:numCache>
                <c:formatCode>General</c:formatCode>
                <c:ptCount val="36"/>
                <c:pt idx="0">
                  <c:v>250</c:v>
                </c:pt>
                <c:pt idx="1">
                  <c:v>257</c:v>
                </c:pt>
                <c:pt idx="2">
                  <c:v>283</c:v>
                </c:pt>
                <c:pt idx="3">
                  <c:v>290</c:v>
                </c:pt>
                <c:pt idx="4">
                  <c:v>282</c:v>
                </c:pt>
                <c:pt idx="5">
                  <c:v>272</c:v>
                </c:pt>
                <c:pt idx="6">
                  <c:v>308</c:v>
                </c:pt>
                <c:pt idx="7">
                  <c:v>236</c:v>
                </c:pt>
                <c:pt idx="8">
                  <c:v>229</c:v>
                </c:pt>
                <c:pt idx="9">
                  <c:v>269</c:v>
                </c:pt>
                <c:pt idx="10">
                  <c:v>259</c:v>
                </c:pt>
                <c:pt idx="11">
                  <c:v>265</c:v>
                </c:pt>
                <c:pt idx="12">
                  <c:v>274</c:v>
                </c:pt>
                <c:pt idx="13">
                  <c:v>272</c:v>
                </c:pt>
                <c:pt idx="14">
                  <c:v>255</c:v>
                </c:pt>
                <c:pt idx="15">
                  <c:v>260</c:v>
                </c:pt>
                <c:pt idx="16">
                  <c:v>282</c:v>
                </c:pt>
                <c:pt idx="17">
                  <c:v>251</c:v>
                </c:pt>
                <c:pt idx="18">
                  <c:v>257</c:v>
                </c:pt>
                <c:pt idx="19">
                  <c:v>261</c:v>
                </c:pt>
                <c:pt idx="20">
                  <c:v>245</c:v>
                </c:pt>
                <c:pt idx="21">
                  <c:v>248</c:v>
                </c:pt>
                <c:pt idx="22">
                  <c:v>258</c:v>
                </c:pt>
                <c:pt idx="23">
                  <c:v>273</c:v>
                </c:pt>
                <c:pt idx="24">
                  <c:v>242</c:v>
                </c:pt>
                <c:pt idx="25">
                  <c:v>271</c:v>
                </c:pt>
                <c:pt idx="26">
                  <c:v>268</c:v>
                </c:pt>
                <c:pt idx="27">
                  <c:v>246</c:v>
                </c:pt>
                <c:pt idx="28">
                  <c:v>253</c:v>
                </c:pt>
                <c:pt idx="29">
                  <c:v>290</c:v>
                </c:pt>
                <c:pt idx="30">
                  <c:v>284</c:v>
                </c:pt>
                <c:pt idx="31">
                  <c:v>259</c:v>
                </c:pt>
                <c:pt idx="32">
                  <c:v>272</c:v>
                </c:pt>
                <c:pt idx="33">
                  <c:v>263</c:v>
                </c:pt>
                <c:pt idx="34">
                  <c:v>288</c:v>
                </c:pt>
                <c:pt idx="35">
                  <c:v>279</c:v>
                </c:pt>
              </c:numCache>
            </c:numRef>
          </c:val>
          <c:smooth val="0"/>
          <c:extLst>
            <c:ext xmlns:c16="http://schemas.microsoft.com/office/drawing/2014/chart" uri="{C3380CC4-5D6E-409C-BE32-E72D297353CC}">
              <c16:uniqueId val="{00000000-4C84-4D94-95C2-3FA51BFAB277}"/>
            </c:ext>
          </c:extLst>
        </c:ser>
        <c:dLbls>
          <c:dLblPos val="t"/>
          <c:showLegendKey val="0"/>
          <c:showVal val="1"/>
          <c:showCatName val="0"/>
          <c:showSerName val="0"/>
          <c:showPercent val="0"/>
          <c:showBubbleSize val="0"/>
        </c:dLbls>
        <c:smooth val="0"/>
        <c:axId val="710831936"/>
        <c:axId val="710832896"/>
      </c:lineChart>
      <c:catAx>
        <c:axId val="71083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en-US" sz="1400" b="0" i="0" u="none" strike="noStrike" kern="1200" baseline="0">
                <a:solidFill>
                  <a:schemeClr val="tx1"/>
                </a:solidFill>
                <a:latin typeface="+mn-lt"/>
                <a:ea typeface="+mn-ea"/>
                <a:cs typeface="+mn-cs"/>
              </a:defRPr>
            </a:pPr>
            <a:endParaRPr lang="en-US"/>
          </a:p>
        </c:txPr>
        <c:crossAx val="710832896"/>
        <c:crosses val="autoZero"/>
        <c:auto val="1"/>
        <c:lblAlgn val="ctr"/>
        <c:lblOffset val="100"/>
        <c:noMultiLvlLbl val="0"/>
      </c:catAx>
      <c:valAx>
        <c:axId val="710832896"/>
        <c:scaling>
          <c:orientation val="minMax"/>
        </c:scaling>
        <c:delete val="1"/>
        <c:axPos val="l"/>
        <c:numFmt formatCode="General" sourceLinked="1"/>
        <c:majorTickMark val="none"/>
        <c:minorTickMark val="none"/>
        <c:tickLblPos val="nextTo"/>
        <c:crossAx val="71083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Times New Roman" panose="02020603050405020304" pitchFamily="18" charset="0"/>
                <a:cs typeface="Times New Roman" panose="02020603050405020304" pitchFamily="18" charset="0"/>
              </a:rPr>
              <a:t>Top</a:t>
            </a:r>
            <a:r>
              <a:rPr lang="en-US" sz="2400" b="1" baseline="0">
                <a:latin typeface="Times New Roman" panose="02020603050405020304" pitchFamily="18" charset="0"/>
                <a:cs typeface="Times New Roman" panose="02020603050405020304" pitchFamily="18" charset="0"/>
              </a:rPr>
              <a:t> 10 Cities by No.of Restaurents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75927319306328E-2"/>
          <c:y val="9.5812632909140688E-2"/>
          <c:w val="0.95624814536138736"/>
          <c:h val="0.7224186027170354"/>
        </c:manualLayout>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Sheet1!$A$2:$A$12</c:f>
              <c:strCache>
                <c:ptCount val="10"/>
                <c:pt idx="0">
                  <c:v>New Delhi</c:v>
                </c:pt>
                <c:pt idx="1">
                  <c:v>Gurgaon</c:v>
                </c:pt>
                <c:pt idx="2">
                  <c:v>Noida</c:v>
                </c:pt>
                <c:pt idx="3">
                  <c:v>Faridabad</c:v>
                </c:pt>
                <c:pt idx="4">
                  <c:v>Ghaziabad</c:v>
                </c:pt>
                <c:pt idx="5">
                  <c:v>Amritsar</c:v>
                </c:pt>
                <c:pt idx="6">
                  <c:v>Bhubaneshwar</c:v>
                </c:pt>
                <c:pt idx="7">
                  <c:v>Ahmedabad</c:v>
                </c:pt>
                <c:pt idx="8">
                  <c:v>Guwahati</c:v>
                </c:pt>
                <c:pt idx="9">
                  <c:v>Lucknow</c:v>
                </c:pt>
              </c:strCache>
            </c:strRef>
          </c:cat>
          <c:val>
            <c:numRef>
              <c:f>Sheet1!$B$2:$B$12</c:f>
              <c:numCache>
                <c:formatCode>General</c:formatCode>
                <c:ptCount val="10"/>
                <c:pt idx="0">
                  <c:v>5473</c:v>
                </c:pt>
                <c:pt idx="1">
                  <c:v>1118</c:v>
                </c:pt>
                <c:pt idx="2">
                  <c:v>1080</c:v>
                </c:pt>
                <c:pt idx="3">
                  <c:v>251</c:v>
                </c:pt>
                <c:pt idx="4">
                  <c:v>25</c:v>
                </c:pt>
                <c:pt idx="5">
                  <c:v>21</c:v>
                </c:pt>
                <c:pt idx="6">
                  <c:v>21</c:v>
                </c:pt>
                <c:pt idx="7">
                  <c:v>21</c:v>
                </c:pt>
                <c:pt idx="8">
                  <c:v>21</c:v>
                </c:pt>
                <c:pt idx="9">
                  <c:v>21</c:v>
                </c:pt>
              </c:numCache>
            </c:numRef>
          </c:val>
          <c:extLst>
            <c:ext xmlns:c16="http://schemas.microsoft.com/office/drawing/2014/chart" uri="{C3380CC4-5D6E-409C-BE32-E72D297353CC}">
              <c16:uniqueId val="{00000000-D417-493B-891D-31E2DE96950B}"/>
            </c:ext>
          </c:extLst>
        </c:ser>
        <c:dLbls>
          <c:dLblPos val="outEnd"/>
          <c:showLegendKey val="0"/>
          <c:showVal val="1"/>
          <c:showCatName val="0"/>
          <c:showSerName val="0"/>
          <c:showPercent val="0"/>
          <c:showBubbleSize val="0"/>
        </c:dLbls>
        <c:gapWidth val="219"/>
        <c:overlap val="-27"/>
        <c:axId val="616901056"/>
        <c:axId val="616903936"/>
      </c:barChart>
      <c:catAx>
        <c:axId val="616901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616903936"/>
        <c:crosses val="autoZero"/>
        <c:auto val="1"/>
        <c:lblAlgn val="ctr"/>
        <c:lblOffset val="100"/>
        <c:noMultiLvlLbl val="0"/>
      </c:catAx>
      <c:valAx>
        <c:axId val="616903936"/>
        <c:scaling>
          <c:orientation val="minMax"/>
        </c:scaling>
        <c:delete val="1"/>
        <c:axPos val="l"/>
        <c:numFmt formatCode="General" sourceLinked="1"/>
        <c:majorTickMark val="none"/>
        <c:minorTickMark val="none"/>
        <c:tickLblPos val="nextTo"/>
        <c:crossAx val="61690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latin typeface="Times New Roman" panose="02020603050405020304" pitchFamily="18" charset="0"/>
                <a:cs typeface="Times New Roman" panose="02020603050405020304" pitchFamily="18" charset="0"/>
              </a:rPr>
              <a:t>Count</a:t>
            </a:r>
            <a:r>
              <a:rPr lang="en-IN" sz="2400" b="1" baseline="0">
                <a:latin typeface="Times New Roman" panose="02020603050405020304" pitchFamily="18" charset="0"/>
                <a:cs typeface="Times New Roman" panose="02020603050405020304" pitchFamily="18" charset="0"/>
              </a:rPr>
              <a:t> Of Restaurants by Average Ratings</a:t>
            </a:r>
            <a:endParaRPr lang="en-IN" sz="24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Sheet1!$O$8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Sheet1!$N$9:$N$13</c:f>
              <c:strCache>
                <c:ptCount val="4"/>
                <c:pt idx="0">
                  <c:v>3 - 4</c:v>
                </c:pt>
                <c:pt idx="1">
                  <c:v>0 - 2</c:v>
                </c:pt>
                <c:pt idx="2">
                  <c:v>2 - 3</c:v>
                </c:pt>
                <c:pt idx="3">
                  <c:v>4 - 5</c:v>
                </c:pt>
              </c:strCache>
            </c:strRef>
          </c:cat>
          <c:val>
            <c:numRef>
              <c:f>Sheet1!$O$9:$O$13</c:f>
              <c:numCache>
                <c:formatCode>General</c:formatCode>
                <c:ptCount val="4"/>
                <c:pt idx="0">
                  <c:v>4388</c:v>
                </c:pt>
                <c:pt idx="1">
                  <c:v>2158</c:v>
                </c:pt>
                <c:pt idx="2">
                  <c:v>1891</c:v>
                </c:pt>
                <c:pt idx="3">
                  <c:v>1114</c:v>
                </c:pt>
              </c:numCache>
            </c:numRef>
          </c:val>
          <c:extLst>
            <c:ext xmlns:c16="http://schemas.microsoft.com/office/drawing/2014/chart" uri="{C3380CC4-5D6E-409C-BE32-E72D297353CC}">
              <c16:uniqueId val="{00000000-215C-4715-BB30-5D0BC7E8168C}"/>
            </c:ext>
          </c:extLst>
        </c:ser>
        <c:dLbls>
          <c:dLblPos val="outEnd"/>
          <c:showLegendKey val="0"/>
          <c:showVal val="1"/>
          <c:showCatName val="0"/>
          <c:showSerName val="0"/>
          <c:showPercent val="0"/>
          <c:showBubbleSize val="0"/>
        </c:dLbls>
        <c:gapWidth val="182"/>
        <c:axId val="623148848"/>
        <c:axId val="623149808"/>
      </c:barChart>
      <c:catAx>
        <c:axId val="62314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149808"/>
        <c:crosses val="autoZero"/>
        <c:auto val="1"/>
        <c:lblAlgn val="ctr"/>
        <c:lblOffset val="100"/>
        <c:noMultiLvlLbl val="0"/>
      </c:catAx>
      <c:valAx>
        <c:axId val="623149808"/>
        <c:scaling>
          <c:orientation val="minMax"/>
        </c:scaling>
        <c:delete val="1"/>
        <c:axPos val="b"/>
        <c:numFmt formatCode="General" sourceLinked="1"/>
        <c:majorTickMark val="none"/>
        <c:minorTickMark val="none"/>
        <c:tickLblPos val="nextTo"/>
        <c:crossAx val="62314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[Zomato_Excel.xlsx]Sheet1!PivotTable5</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2400" b="1">
                <a:latin typeface="Times New Roman" panose="02020603050405020304" pitchFamily="18" charset="0"/>
                <a:cs typeface="Times New Roman" panose="02020603050405020304" pitchFamily="18" charset="0"/>
              </a:rPr>
              <a:t>Bins on Average cost of two Wise Count of Restaurants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6111111111111112"/>
              <c:y val="-5.55555555555555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2777777777777777"/>
              <c:y val="-7.87037037037037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7777777777777778"/>
              <c:y val="3.703703703703703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4694443417663294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13333330417031841"/>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1.9444440191504771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9444440191504771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333330417031841"/>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46944434176632943"/>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9444440191504771E-2"/>
              <c:y val="-8.7962962962962979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333330417031841"/>
              <c:y val="-9.7222222222222224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46944434176632943"/>
              <c:y val="3.7037037037037035E-2"/>
            </c:manualLayout>
          </c:layout>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1B-4B40-BA77-65562551D2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1B-4B40-BA77-65562551D2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1B-4B40-BA77-65562551D2FD}"/>
              </c:ext>
            </c:extLst>
          </c:dPt>
          <c:dLbls>
            <c:dLbl>
              <c:idx val="0"/>
              <c:layout>
                <c:manualLayout>
                  <c:x val="-1.9444440191504771E-2"/>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1B-4B40-BA77-65562551D2FD}"/>
                </c:ext>
              </c:extLst>
            </c:dLbl>
            <c:dLbl>
              <c:idx val="1"/>
              <c:layout>
                <c:manualLayout>
                  <c:x val="0.13333330417031841"/>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1B-4B40-BA77-65562551D2FD}"/>
                </c:ext>
              </c:extLst>
            </c:dLbl>
            <c:dLbl>
              <c:idx val="2"/>
              <c:layout>
                <c:manualLayout>
                  <c:x val="0.46944434176632943"/>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1B-4B40-BA77-65562551D2FD}"/>
                </c:ext>
              </c:extLst>
            </c:dLbl>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Sheet1!$K$10:$K$13</c:f>
              <c:strCache>
                <c:ptCount val="3"/>
                <c:pt idx="0">
                  <c:v>Above 1500</c:v>
                </c:pt>
                <c:pt idx="1">
                  <c:v>Above 800 And Below 1500</c:v>
                </c:pt>
                <c:pt idx="2">
                  <c:v>Below 800</c:v>
                </c:pt>
              </c:strCache>
            </c:strRef>
          </c:cat>
          <c:val>
            <c:numRef>
              <c:f>Sheet1!$L$10:$L$13</c:f>
              <c:numCache>
                <c:formatCode>General</c:formatCode>
                <c:ptCount val="3"/>
                <c:pt idx="0">
                  <c:v>584</c:v>
                </c:pt>
                <c:pt idx="1">
                  <c:v>1058</c:v>
                </c:pt>
                <c:pt idx="2">
                  <c:v>7909</c:v>
                </c:pt>
              </c:numCache>
            </c:numRef>
          </c:val>
          <c:extLst>
            <c:ext xmlns:c16="http://schemas.microsoft.com/office/drawing/2014/chart" uri="{C3380CC4-5D6E-409C-BE32-E72D297353CC}">
              <c16:uniqueId val="{00000006-4A1B-4B40-BA77-65562551D2F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Times New Roman" panose="02020603050405020304" pitchFamily="18" charset="0"/>
                <a:cs typeface="Times New Roman" panose="02020603050405020304" pitchFamily="18" charset="0"/>
              </a:rPr>
              <a:t>Online</a:t>
            </a:r>
            <a:r>
              <a:rPr lang="en-US" sz="2400" b="1" baseline="0">
                <a:latin typeface="Times New Roman" panose="02020603050405020304" pitchFamily="18" charset="0"/>
                <a:cs typeface="Times New Roman" panose="02020603050405020304" pitchFamily="18" charset="0"/>
              </a:rPr>
              <a:t> Delivery Distribution</a:t>
            </a:r>
            <a:endParaRPr lang="en-US" sz="24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Sheet1!$L$37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DD9-4B0B-88D0-AC5CCE19A64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DD9-4B0B-88D0-AC5CCE19A6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Sheet1!$K$38:$K$40</c:f>
              <c:strCache>
                <c:ptCount val="2"/>
                <c:pt idx="0">
                  <c:v>No</c:v>
                </c:pt>
                <c:pt idx="1">
                  <c:v>Yes</c:v>
                </c:pt>
              </c:strCache>
            </c:strRef>
          </c:cat>
          <c:val>
            <c:numRef>
              <c:f>Sheet1!$L$38:$L$40</c:f>
              <c:numCache>
                <c:formatCode>0.00%</c:formatCode>
                <c:ptCount val="2"/>
                <c:pt idx="0">
                  <c:v>0.74337765678986489</c:v>
                </c:pt>
                <c:pt idx="1">
                  <c:v>0.25662234321013505</c:v>
                </c:pt>
              </c:numCache>
            </c:numRef>
          </c:val>
          <c:extLst>
            <c:ext xmlns:c16="http://schemas.microsoft.com/office/drawing/2014/chart" uri="{C3380CC4-5D6E-409C-BE32-E72D297353CC}">
              <c16:uniqueId val="{00000004-0DD9-4B0B-88D0-AC5CCE19A64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[Zomato_Excel.xlsx]Sheet1!PivotTable6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Times New Roman" panose="02020603050405020304" pitchFamily="18" charset="0"/>
                <a:cs typeface="Times New Roman" panose="02020603050405020304" pitchFamily="18" charset="0"/>
              </a:rPr>
              <a:t>Table</a:t>
            </a:r>
            <a:r>
              <a:rPr lang="en-US" sz="2400" b="1" baseline="0">
                <a:latin typeface="Times New Roman" panose="02020603050405020304" pitchFamily="18" charset="0"/>
                <a:cs typeface="Times New Roman" panose="02020603050405020304" pitchFamily="18" charset="0"/>
              </a:rPr>
              <a:t> Booking Distribution</a:t>
            </a:r>
          </a:p>
          <a:p>
            <a:pPr>
              <a:defRPr/>
            </a:pP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Sheet1!$L$29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6C-48FC-927B-EE836C1AAA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6C-48FC-927B-EE836C1AAA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Sheet1!$K$30:$K$32</c:f>
              <c:strCache>
                <c:ptCount val="2"/>
                <c:pt idx="0">
                  <c:v>Yes</c:v>
                </c:pt>
                <c:pt idx="1">
                  <c:v>No</c:v>
                </c:pt>
              </c:strCache>
            </c:strRef>
          </c:cat>
          <c:val>
            <c:numRef>
              <c:f>Sheet1!$L$30:$L$32</c:f>
              <c:numCache>
                <c:formatCode>0.00%</c:formatCode>
                <c:ptCount val="2"/>
                <c:pt idx="0">
                  <c:v>0.12124384881164275</c:v>
                </c:pt>
                <c:pt idx="1">
                  <c:v>0.87875615118835726</c:v>
                </c:pt>
              </c:numCache>
            </c:numRef>
          </c:val>
          <c:extLst>
            <c:ext xmlns:c16="http://schemas.microsoft.com/office/drawing/2014/chart" uri="{C3380CC4-5D6E-409C-BE32-E72D297353CC}">
              <c16:uniqueId val="{00000004-AF6C-48FC-927B-EE836C1AAA5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193343</xdr:colOff>
      <xdr:row>44</xdr:row>
      <xdr:rowOff>106905</xdr:rowOff>
    </xdr:from>
    <xdr:to>
      <xdr:col>15</xdr:col>
      <xdr:colOff>381000</xdr:colOff>
      <xdr:row>68</xdr:row>
      <xdr:rowOff>68237</xdr:rowOff>
    </xdr:to>
    <xdr:graphicFrame macro="">
      <xdr:nvGraphicFramePr>
        <xdr:cNvPr id="3" name="Chart 2">
          <a:extLst>
            <a:ext uri="{FF2B5EF4-FFF2-40B4-BE49-F238E27FC236}">
              <a16:creationId xmlns:a16="http://schemas.microsoft.com/office/drawing/2014/main" id="{A9A0BA7C-C8C3-EEC0-F58F-B42922E83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51</xdr:row>
      <xdr:rowOff>152398</xdr:rowOff>
    </xdr:from>
    <xdr:to>
      <xdr:col>10</xdr:col>
      <xdr:colOff>1364776</xdr:colOff>
      <xdr:row>71</xdr:row>
      <xdr:rowOff>159222</xdr:rowOff>
    </xdr:to>
    <xdr:graphicFrame macro="">
      <xdr:nvGraphicFramePr>
        <xdr:cNvPr id="6" name="Chart 5">
          <a:extLst>
            <a:ext uri="{FF2B5EF4-FFF2-40B4-BE49-F238E27FC236}">
              <a16:creationId xmlns:a16="http://schemas.microsoft.com/office/drawing/2014/main" id="{10130DD3-5B7E-2FD8-A198-848040A32A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221775</xdr:colOff>
      <xdr:row>29</xdr:row>
      <xdr:rowOff>38669</xdr:rowOff>
    </xdr:from>
    <xdr:to>
      <xdr:col>20</xdr:col>
      <xdr:colOff>56865</xdr:colOff>
      <xdr:row>44</xdr:row>
      <xdr:rowOff>52316</xdr:rowOff>
    </xdr:to>
    <xdr:graphicFrame macro="">
      <xdr:nvGraphicFramePr>
        <xdr:cNvPr id="7" name="Chart 6">
          <a:extLst>
            <a:ext uri="{FF2B5EF4-FFF2-40B4-BE49-F238E27FC236}">
              <a16:creationId xmlns:a16="http://schemas.microsoft.com/office/drawing/2014/main" id="{C199BDF2-8A8E-9D01-C1E3-A90A73910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665329</xdr:colOff>
      <xdr:row>13</xdr:row>
      <xdr:rowOff>152400</xdr:rowOff>
    </xdr:from>
    <xdr:to>
      <xdr:col>18</xdr:col>
      <xdr:colOff>278643</xdr:colOff>
      <xdr:row>28</xdr:row>
      <xdr:rowOff>166048</xdr:rowOff>
    </xdr:to>
    <xdr:graphicFrame macro="">
      <xdr:nvGraphicFramePr>
        <xdr:cNvPr id="2" name="Chart 1">
          <a:extLst>
            <a:ext uri="{FF2B5EF4-FFF2-40B4-BE49-F238E27FC236}">
              <a16:creationId xmlns:a16="http://schemas.microsoft.com/office/drawing/2014/main" id="{F92E76FB-9A09-DDC8-E20F-199D87304A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506104</xdr:colOff>
      <xdr:row>3</xdr:row>
      <xdr:rowOff>163773</xdr:rowOff>
    </xdr:from>
    <xdr:to>
      <xdr:col>10</xdr:col>
      <xdr:colOff>1222611</xdr:colOff>
      <xdr:row>18</xdr:row>
      <xdr:rowOff>177420</xdr:rowOff>
    </xdr:to>
    <xdr:graphicFrame macro="">
      <xdr:nvGraphicFramePr>
        <xdr:cNvPr id="4" name="Chart 3">
          <a:extLst>
            <a:ext uri="{FF2B5EF4-FFF2-40B4-BE49-F238E27FC236}">
              <a16:creationId xmlns:a16="http://schemas.microsoft.com/office/drawing/2014/main" id="{6A8F070E-8033-B845-B600-F9A2706D3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870045</xdr:colOff>
      <xdr:row>14</xdr:row>
      <xdr:rowOff>50042</xdr:rowOff>
    </xdr:from>
    <xdr:to>
      <xdr:col>13</xdr:col>
      <xdr:colOff>995150</xdr:colOff>
      <xdr:row>29</xdr:row>
      <xdr:rowOff>63690</xdr:rowOff>
    </xdr:to>
    <xdr:graphicFrame macro="">
      <xdr:nvGraphicFramePr>
        <xdr:cNvPr id="5" name="Chart 4">
          <a:extLst>
            <a:ext uri="{FF2B5EF4-FFF2-40B4-BE49-F238E27FC236}">
              <a16:creationId xmlns:a16="http://schemas.microsoft.com/office/drawing/2014/main" id="{6837D830-58F0-EA7C-AF7F-E22B3865B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177080</xdr:colOff>
      <xdr:row>10</xdr:row>
      <xdr:rowOff>24339</xdr:rowOff>
    </xdr:from>
    <xdr:to>
      <xdr:col>8</xdr:col>
      <xdr:colOff>641104</xdr:colOff>
      <xdr:row>23</xdr:row>
      <xdr:rowOff>125702</xdr:rowOff>
    </xdr:to>
    <mc:AlternateContent xmlns:mc="http://schemas.openxmlformats.org/markup-compatibility/2006">
      <mc:Choice xmlns:a14="http://schemas.microsoft.com/office/drawing/2010/main" Requires="a14">
        <xdr:graphicFrame macro="">
          <xdr:nvGraphicFramePr>
            <xdr:cNvPr id="8" name="Financial_Month">
              <a:extLst>
                <a:ext uri="{FF2B5EF4-FFF2-40B4-BE49-F238E27FC236}">
                  <a16:creationId xmlns:a16="http://schemas.microsoft.com/office/drawing/2014/main" id="{B34B55A9-1312-EA32-F666-D23C69E9AB04}"/>
                </a:ext>
              </a:extLst>
            </xdr:cNvPr>
            <xdr:cNvGraphicFramePr/>
          </xdr:nvGraphicFramePr>
          <xdr:xfrm>
            <a:off x="0" y="0"/>
            <a:ext cx="0" cy="0"/>
          </xdr:xfrm>
          <a:graphic>
            <a:graphicData uri="http://schemas.microsoft.com/office/drawing/2010/slicer">
              <sle:slicer xmlns:sle="http://schemas.microsoft.com/office/drawing/2010/slicer" name="Financial_Month"/>
            </a:graphicData>
          </a:graphic>
        </xdr:graphicFrame>
      </mc:Choice>
      <mc:Fallback>
        <xdr:sp macro="" textlink="">
          <xdr:nvSpPr>
            <xdr:cNvPr id="0" name=""/>
            <xdr:cNvSpPr>
              <a:spLocks noTextEdit="1"/>
            </xdr:cNvSpPr>
          </xdr:nvSpPr>
          <xdr:spPr>
            <a:xfrm>
              <a:off x="6637020" y="1844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88484</xdr:colOff>
      <xdr:row>0</xdr:row>
      <xdr:rowOff>0</xdr:rowOff>
    </xdr:from>
    <xdr:to>
      <xdr:col>5</xdr:col>
      <xdr:colOff>688985</xdr:colOff>
      <xdr:row>13</xdr:row>
      <xdr:rowOff>101363</xdr:rowOff>
    </xdr:to>
    <mc:AlternateContent xmlns:mc="http://schemas.openxmlformats.org/markup-compatibility/2006">
      <mc:Choice xmlns:a14="http://schemas.microsoft.com/office/drawing/2010/main" Requires="a14">
        <xdr:graphicFrame macro="">
          <xdr:nvGraphicFramePr>
            <xdr:cNvPr id="9" name="Financial_Quarter">
              <a:extLst>
                <a:ext uri="{FF2B5EF4-FFF2-40B4-BE49-F238E27FC236}">
                  <a16:creationId xmlns:a16="http://schemas.microsoft.com/office/drawing/2014/main" id="{14081592-127E-348E-EC2B-8AD9A9AD90AB}"/>
                </a:ext>
              </a:extLst>
            </xdr:cNvPr>
            <xdr:cNvGraphicFramePr/>
          </xdr:nvGraphicFramePr>
          <xdr:xfrm>
            <a:off x="0" y="0"/>
            <a:ext cx="0" cy="0"/>
          </xdr:xfrm>
          <a:graphic>
            <a:graphicData uri="http://schemas.microsoft.com/office/drawing/2010/slicer">
              <sle:slicer xmlns:sle="http://schemas.microsoft.com/office/drawing/2010/slicer" name="Financial_Quarter"/>
            </a:graphicData>
          </a:graphic>
        </xdr:graphicFrame>
      </mc:Choice>
      <mc:Fallback>
        <xdr:sp macro="" textlink="">
          <xdr:nvSpPr>
            <xdr:cNvPr id="0" name=""/>
            <xdr:cNvSpPr>
              <a:spLocks noTextEdit="1"/>
            </xdr:cNvSpPr>
          </xdr:nvSpPr>
          <xdr:spPr>
            <a:xfrm>
              <a:off x="3841618"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648155</xdr:colOff>
      <xdr:row>8</xdr:row>
      <xdr:rowOff>6369</xdr:rowOff>
    </xdr:from>
    <xdr:to>
      <xdr:col>4</xdr:col>
      <xdr:colOff>498029</xdr:colOff>
      <xdr:row>21</xdr:row>
      <xdr:rowOff>107732</xdr:rowOff>
    </xdr:to>
    <mc:AlternateContent xmlns:mc="http://schemas.openxmlformats.org/markup-compatibility/2006">
      <mc:Choice xmlns:a14="http://schemas.microsoft.com/office/drawing/2010/main" Requires="a14">
        <xdr:graphicFrame macro="">
          <xdr:nvGraphicFramePr>
            <xdr:cNvPr id="10" name="Year_month">
              <a:extLst>
                <a:ext uri="{FF2B5EF4-FFF2-40B4-BE49-F238E27FC236}">
                  <a16:creationId xmlns:a16="http://schemas.microsoft.com/office/drawing/2014/main" id="{EC7D6354-2F93-B3A2-A070-A2938B0473F1}"/>
                </a:ext>
              </a:extLst>
            </xdr:cNvPr>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dr:sp macro="" textlink="">
          <xdr:nvSpPr>
            <xdr:cNvPr id="0" name=""/>
            <xdr:cNvSpPr>
              <a:spLocks noTextEdit="1"/>
            </xdr:cNvSpPr>
          </xdr:nvSpPr>
          <xdr:spPr>
            <a:xfrm>
              <a:off x="3036513" y="146213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411935</xdr:colOff>
      <xdr:row>21</xdr:row>
      <xdr:rowOff>35484</xdr:rowOff>
    </xdr:from>
    <xdr:to>
      <xdr:col>4</xdr:col>
      <xdr:colOff>261809</xdr:colOff>
      <xdr:row>34</xdr:row>
      <xdr:rowOff>136847</xdr:rowOff>
    </xdr:to>
    <mc:AlternateContent xmlns:mc="http://schemas.openxmlformats.org/markup-compatibility/2006">
      <mc:Choice xmlns:a14="http://schemas.microsoft.com/office/drawing/2010/main" Requires="a14">
        <xdr:graphicFrame macro="">
          <xdr:nvGraphicFramePr>
            <xdr:cNvPr id="12" name="Buckets">
              <a:extLst>
                <a:ext uri="{FF2B5EF4-FFF2-40B4-BE49-F238E27FC236}">
                  <a16:creationId xmlns:a16="http://schemas.microsoft.com/office/drawing/2014/main" id="{D57A1AC8-DA75-D206-FC40-86BCC7F40452}"/>
                </a:ext>
              </a:extLst>
            </xdr:cNvPr>
            <xdr:cNvGraphicFramePr/>
          </xdr:nvGraphicFramePr>
          <xdr:xfrm>
            <a:off x="0" y="0"/>
            <a:ext cx="0" cy="0"/>
          </xdr:xfrm>
          <a:graphic>
            <a:graphicData uri="http://schemas.microsoft.com/office/drawing/2010/slicer">
              <sle:slicer xmlns:sle="http://schemas.microsoft.com/office/drawing/2010/slicer" name="Buckets"/>
            </a:graphicData>
          </a:graphic>
        </xdr:graphicFrame>
      </mc:Choice>
      <mc:Fallback>
        <xdr:sp macro="" textlink="">
          <xdr:nvSpPr>
            <xdr:cNvPr id="0" name=""/>
            <xdr:cNvSpPr>
              <a:spLocks noTextEdit="1"/>
            </xdr:cNvSpPr>
          </xdr:nvSpPr>
          <xdr:spPr>
            <a:xfrm>
              <a:off x="2800293" y="385685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44823</xdr:rowOff>
    </xdr:from>
    <xdr:to>
      <xdr:col>33</xdr:col>
      <xdr:colOff>596348</xdr:colOff>
      <xdr:row>10</xdr:row>
      <xdr:rowOff>165651</xdr:rowOff>
    </xdr:to>
    <xdr:sp macro="" textlink="">
      <xdr:nvSpPr>
        <xdr:cNvPr id="2" name="Rectangle: Rounded Corners 1">
          <a:extLst>
            <a:ext uri="{FF2B5EF4-FFF2-40B4-BE49-F238E27FC236}">
              <a16:creationId xmlns:a16="http://schemas.microsoft.com/office/drawing/2014/main" id="{1BBEE618-DA1E-6319-4D18-FA86AE82A445}"/>
            </a:ext>
          </a:extLst>
        </xdr:cNvPr>
        <xdr:cNvSpPr/>
      </xdr:nvSpPr>
      <xdr:spPr>
        <a:xfrm>
          <a:off x="612913" y="425823"/>
          <a:ext cx="20209565" cy="1578567"/>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56029</xdr:colOff>
      <xdr:row>3</xdr:row>
      <xdr:rowOff>168088</xdr:rowOff>
    </xdr:from>
    <xdr:to>
      <xdr:col>26</xdr:col>
      <xdr:colOff>0</xdr:colOff>
      <xdr:row>8</xdr:row>
      <xdr:rowOff>112059</xdr:rowOff>
    </xdr:to>
    <xdr:sp macro="" textlink="">
      <xdr:nvSpPr>
        <xdr:cNvPr id="3" name="TextBox 2">
          <a:extLst>
            <a:ext uri="{FF2B5EF4-FFF2-40B4-BE49-F238E27FC236}">
              <a16:creationId xmlns:a16="http://schemas.microsoft.com/office/drawing/2014/main" id="{2B50A695-0350-AE76-631E-B0863CF2492A}"/>
            </a:ext>
          </a:extLst>
        </xdr:cNvPr>
        <xdr:cNvSpPr txBox="1"/>
      </xdr:nvSpPr>
      <xdr:spPr>
        <a:xfrm>
          <a:off x="5502088" y="717176"/>
          <a:ext cx="10230971" cy="840442"/>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IN" sz="5400">
              <a:solidFill>
                <a:schemeClr val="lt1"/>
              </a:solidFill>
              <a:latin typeface="Times New Roman" panose="02020603050405020304" pitchFamily="18" charset="0"/>
              <a:ea typeface="+mn-ea"/>
              <a:cs typeface="Times New Roman" panose="02020603050405020304" pitchFamily="18" charset="0"/>
            </a:rPr>
            <a:t>Zomato Analytics Dashboard</a:t>
          </a:r>
        </a:p>
      </xdr:txBody>
    </xdr:sp>
    <xdr:clientData/>
  </xdr:twoCellAnchor>
  <xdr:twoCellAnchor>
    <xdr:from>
      <xdr:col>1</xdr:col>
      <xdr:colOff>11205</xdr:colOff>
      <xdr:row>18</xdr:row>
      <xdr:rowOff>16565</xdr:rowOff>
    </xdr:from>
    <xdr:to>
      <xdr:col>21</xdr:col>
      <xdr:colOff>437213</xdr:colOff>
      <xdr:row>38</xdr:row>
      <xdr:rowOff>119369</xdr:rowOff>
    </xdr:to>
    <xdr:graphicFrame macro="">
      <xdr:nvGraphicFramePr>
        <xdr:cNvPr id="5" name="Chart 4">
          <a:extLst>
            <a:ext uri="{FF2B5EF4-FFF2-40B4-BE49-F238E27FC236}">
              <a16:creationId xmlns:a16="http://schemas.microsoft.com/office/drawing/2014/main" id="{BB019818-44F2-4DF6-8892-FC3347454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24984</xdr:colOff>
      <xdr:row>38</xdr:row>
      <xdr:rowOff>137410</xdr:rowOff>
    </xdr:from>
    <xdr:to>
      <xdr:col>12</xdr:col>
      <xdr:colOff>112427</xdr:colOff>
      <xdr:row>59</xdr:row>
      <xdr:rowOff>149902</xdr:rowOff>
    </xdr:to>
    <xdr:graphicFrame macro="">
      <xdr:nvGraphicFramePr>
        <xdr:cNvPr id="6" name="Chart 5">
          <a:extLst>
            <a:ext uri="{FF2B5EF4-FFF2-40B4-BE49-F238E27FC236}">
              <a16:creationId xmlns:a16="http://schemas.microsoft.com/office/drawing/2014/main" id="{4E562D57-5AA0-445E-A3FF-2C18E460C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512164</xdr:colOff>
      <xdr:row>38</xdr:row>
      <xdr:rowOff>99935</xdr:rowOff>
    </xdr:from>
    <xdr:to>
      <xdr:col>33</xdr:col>
      <xdr:colOff>574624</xdr:colOff>
      <xdr:row>48</xdr:row>
      <xdr:rowOff>149903</xdr:rowOff>
    </xdr:to>
    <xdr:graphicFrame macro="">
      <xdr:nvGraphicFramePr>
        <xdr:cNvPr id="7" name="Chart 6">
          <a:extLst>
            <a:ext uri="{FF2B5EF4-FFF2-40B4-BE49-F238E27FC236}">
              <a16:creationId xmlns:a16="http://schemas.microsoft.com/office/drawing/2014/main" id="{3979EAB4-BCCD-4095-8ED7-775C48AE3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512163</xdr:colOff>
      <xdr:row>18</xdr:row>
      <xdr:rowOff>33130</xdr:rowOff>
    </xdr:from>
    <xdr:to>
      <xdr:col>33</xdr:col>
      <xdr:colOff>562130</xdr:colOff>
      <xdr:row>38</xdr:row>
      <xdr:rowOff>87442</xdr:rowOff>
    </xdr:to>
    <xdr:graphicFrame macro="">
      <xdr:nvGraphicFramePr>
        <xdr:cNvPr id="8" name="Chart 7">
          <a:extLst>
            <a:ext uri="{FF2B5EF4-FFF2-40B4-BE49-F238E27FC236}">
              <a16:creationId xmlns:a16="http://schemas.microsoft.com/office/drawing/2014/main" id="{6CE66969-29AB-4B49-A5D3-922F6B850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512163</xdr:colOff>
      <xdr:row>48</xdr:row>
      <xdr:rowOff>149903</xdr:rowOff>
    </xdr:from>
    <xdr:to>
      <xdr:col>33</xdr:col>
      <xdr:colOff>574622</xdr:colOff>
      <xdr:row>59</xdr:row>
      <xdr:rowOff>174885</xdr:rowOff>
    </xdr:to>
    <xdr:graphicFrame macro="">
      <xdr:nvGraphicFramePr>
        <xdr:cNvPr id="9" name="Chart 8">
          <a:extLst>
            <a:ext uri="{FF2B5EF4-FFF2-40B4-BE49-F238E27FC236}">
              <a16:creationId xmlns:a16="http://schemas.microsoft.com/office/drawing/2014/main" id="{79FAF801-18C0-4B2F-88D1-212740962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174884</xdr:colOff>
      <xdr:row>39</xdr:row>
      <xdr:rowOff>17362</xdr:rowOff>
    </xdr:from>
    <xdr:to>
      <xdr:col>21</xdr:col>
      <xdr:colOff>449703</xdr:colOff>
      <xdr:row>59</xdr:row>
      <xdr:rowOff>174884</xdr:rowOff>
    </xdr:to>
    <xdr:graphicFrame macro="">
      <xdr:nvGraphicFramePr>
        <xdr:cNvPr id="10" name="Chart 9">
          <a:extLst>
            <a:ext uri="{FF2B5EF4-FFF2-40B4-BE49-F238E27FC236}">
              <a16:creationId xmlns:a16="http://schemas.microsoft.com/office/drawing/2014/main" id="{BF9F7416-4BBC-44CC-B3AD-6D230A4FE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265044</xdr:colOff>
      <xdr:row>10</xdr:row>
      <xdr:rowOff>182218</xdr:rowOff>
    </xdr:from>
    <xdr:to>
      <xdr:col>34</xdr:col>
      <xdr:colOff>33131</xdr:colOff>
      <xdr:row>18</xdr:row>
      <xdr:rowOff>1</xdr:rowOff>
    </xdr:to>
    <mc:AlternateContent xmlns:mc="http://schemas.openxmlformats.org/markup-compatibility/2006">
      <mc:Choice xmlns:a14="http://schemas.microsoft.com/office/drawing/2010/main" Requires="a14">
        <xdr:graphicFrame macro="">
          <xdr:nvGraphicFramePr>
            <xdr:cNvPr id="4" name="Buckets 1">
              <a:extLst>
                <a:ext uri="{FF2B5EF4-FFF2-40B4-BE49-F238E27FC236}">
                  <a16:creationId xmlns:a16="http://schemas.microsoft.com/office/drawing/2014/main" id="{0476DF2F-E798-4FBA-9F97-5501E7B33AD5}"/>
                </a:ext>
              </a:extLst>
            </xdr:cNvPr>
            <xdr:cNvGraphicFramePr/>
          </xdr:nvGraphicFramePr>
          <xdr:xfrm>
            <a:off x="0" y="0"/>
            <a:ext cx="0" cy="0"/>
          </xdr:xfrm>
          <a:graphic>
            <a:graphicData uri="http://schemas.microsoft.com/office/drawing/2010/slicer">
              <sle:slicer xmlns:sle="http://schemas.microsoft.com/office/drawing/2010/slicer" name="Buckets 1"/>
            </a:graphicData>
          </a:graphic>
        </xdr:graphicFrame>
      </mc:Choice>
      <mc:Fallback>
        <xdr:sp macro="" textlink="">
          <xdr:nvSpPr>
            <xdr:cNvPr id="0" name=""/>
            <xdr:cNvSpPr>
              <a:spLocks noTextEdit="1"/>
            </xdr:cNvSpPr>
          </xdr:nvSpPr>
          <xdr:spPr>
            <a:xfrm>
              <a:off x="18713465" y="2053797"/>
              <a:ext cx="2227877" cy="1315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82826</xdr:colOff>
      <xdr:row>10</xdr:row>
      <xdr:rowOff>165653</xdr:rowOff>
    </xdr:from>
    <xdr:to>
      <xdr:col>28</xdr:col>
      <xdr:colOff>72887</xdr:colOff>
      <xdr:row>18</xdr:row>
      <xdr:rowOff>16565</xdr:rowOff>
    </xdr:to>
    <mc:AlternateContent xmlns:mc="http://schemas.openxmlformats.org/markup-compatibility/2006">
      <mc:Choice xmlns:a14="http://schemas.microsoft.com/office/drawing/2010/main" Requires="a14">
        <xdr:graphicFrame macro="">
          <xdr:nvGraphicFramePr>
            <xdr:cNvPr id="11" name="Year_month 1">
              <a:extLst>
                <a:ext uri="{FF2B5EF4-FFF2-40B4-BE49-F238E27FC236}">
                  <a16:creationId xmlns:a16="http://schemas.microsoft.com/office/drawing/2014/main" id="{C6398F06-2FD4-43FD-B037-504DEBF1AD75}"/>
                </a:ext>
              </a:extLst>
            </xdr:cNvPr>
            <xdr:cNvGraphicFramePr/>
          </xdr:nvGraphicFramePr>
          <xdr:xfrm>
            <a:off x="0" y="0"/>
            <a:ext cx="0" cy="0"/>
          </xdr:xfrm>
          <a:graphic>
            <a:graphicData uri="http://schemas.microsoft.com/office/drawing/2010/slicer">
              <sle:slicer xmlns:sle="http://schemas.microsoft.com/office/drawing/2010/slicer" name="Year_month 1"/>
            </a:graphicData>
          </a:graphic>
        </xdr:graphicFrame>
      </mc:Choice>
      <mc:Fallback>
        <xdr:sp macro="" textlink="">
          <xdr:nvSpPr>
            <xdr:cNvPr id="0" name=""/>
            <xdr:cNvSpPr>
              <a:spLocks noTextEdit="1"/>
            </xdr:cNvSpPr>
          </xdr:nvSpPr>
          <xdr:spPr>
            <a:xfrm>
              <a:off x="15456510" y="2037232"/>
              <a:ext cx="1834903" cy="134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99391</xdr:colOff>
      <xdr:row>10</xdr:row>
      <xdr:rowOff>165653</xdr:rowOff>
    </xdr:from>
    <xdr:to>
      <xdr:col>30</xdr:col>
      <xdr:colOff>364435</xdr:colOff>
      <xdr:row>18</xdr:row>
      <xdr:rowOff>49696</xdr:rowOff>
    </xdr:to>
    <mc:AlternateContent xmlns:mc="http://schemas.openxmlformats.org/markup-compatibility/2006">
      <mc:Choice xmlns:a14="http://schemas.microsoft.com/office/drawing/2010/main" Requires="a14">
        <xdr:graphicFrame macro="">
          <xdr:nvGraphicFramePr>
            <xdr:cNvPr id="12" name="Financial_Quarter 1">
              <a:extLst>
                <a:ext uri="{FF2B5EF4-FFF2-40B4-BE49-F238E27FC236}">
                  <a16:creationId xmlns:a16="http://schemas.microsoft.com/office/drawing/2014/main" id="{EFEE2DA8-7FCF-4CCB-9109-2DFF8EA13499}"/>
                </a:ext>
              </a:extLst>
            </xdr:cNvPr>
            <xdr:cNvGraphicFramePr/>
          </xdr:nvGraphicFramePr>
          <xdr:xfrm>
            <a:off x="0" y="0"/>
            <a:ext cx="0" cy="0"/>
          </xdr:xfrm>
          <a:graphic>
            <a:graphicData uri="http://schemas.microsoft.com/office/drawing/2010/slicer">
              <sle:slicer xmlns:sle="http://schemas.microsoft.com/office/drawing/2010/slicer" name="Financial_Quarter 1"/>
            </a:graphicData>
          </a:graphic>
        </xdr:graphicFrame>
      </mc:Choice>
      <mc:Fallback>
        <xdr:sp macro="" textlink="">
          <xdr:nvSpPr>
            <xdr:cNvPr id="0" name=""/>
            <xdr:cNvSpPr>
              <a:spLocks noTextEdit="1"/>
            </xdr:cNvSpPr>
          </xdr:nvSpPr>
          <xdr:spPr>
            <a:xfrm>
              <a:off x="17317917" y="2037232"/>
              <a:ext cx="1494939" cy="1381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66261</xdr:colOff>
      <xdr:row>10</xdr:row>
      <xdr:rowOff>149088</xdr:rowOff>
    </xdr:from>
    <xdr:to>
      <xdr:col>25</xdr:col>
      <xdr:colOff>33131</xdr:colOff>
      <xdr:row>18</xdr:row>
      <xdr:rowOff>16565</xdr:rowOff>
    </xdr:to>
    <mc:AlternateContent xmlns:mc="http://schemas.openxmlformats.org/markup-compatibility/2006">
      <mc:Choice xmlns:a14="http://schemas.microsoft.com/office/drawing/2010/main" Requires="a14">
        <xdr:graphicFrame macro="">
          <xdr:nvGraphicFramePr>
            <xdr:cNvPr id="13" name="Financial_Month 1">
              <a:extLst>
                <a:ext uri="{FF2B5EF4-FFF2-40B4-BE49-F238E27FC236}">
                  <a16:creationId xmlns:a16="http://schemas.microsoft.com/office/drawing/2014/main" id="{95E20A5B-CD7D-4E51-80CB-734FB1F5FFC5}"/>
                </a:ext>
              </a:extLst>
            </xdr:cNvPr>
            <xdr:cNvGraphicFramePr/>
          </xdr:nvGraphicFramePr>
          <xdr:xfrm>
            <a:off x="0" y="0"/>
            <a:ext cx="0" cy="0"/>
          </xdr:xfrm>
          <a:graphic>
            <a:graphicData uri="http://schemas.microsoft.com/office/drawing/2010/slicer">
              <sle:slicer xmlns:sle="http://schemas.microsoft.com/office/drawing/2010/slicer" name="Financial_Month 1"/>
            </a:graphicData>
          </a:graphic>
        </xdr:graphicFrame>
      </mc:Choice>
      <mc:Fallback>
        <xdr:sp macro="" textlink="">
          <xdr:nvSpPr>
            <xdr:cNvPr id="0" name=""/>
            <xdr:cNvSpPr>
              <a:spLocks noTextEdit="1"/>
            </xdr:cNvSpPr>
          </xdr:nvSpPr>
          <xdr:spPr>
            <a:xfrm>
              <a:off x="13595103" y="2020667"/>
              <a:ext cx="1811712" cy="1364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159.019708564818" createdVersion="5" refreshedVersion="8" minRefreshableVersion="3" recordCount="0" supportSubquery="1" supportAdvancedDrill="1" xr:uid="{C79B9BDF-92DF-4CBF-A84A-CFC8E1DD833B}">
  <cacheSource type="external" connectionId="3"/>
  <cacheFields count="3">
    <cacheField name="[Sheet1].[City].[City]" caption="City" numFmtId="0" hierarchy="3" level="1">
      <sharedItems count="10">
        <s v="Ahmedabad"/>
        <s v="Amritsar"/>
        <s v="Bhubaneshwar"/>
        <s v="Faridabad"/>
        <s v="Ghaziabad"/>
        <s v="Gurgaon"/>
        <s v="Guwahati"/>
        <s v="Lucknow"/>
        <s v="New Delhi"/>
        <s v="Noida"/>
      </sharedItems>
    </cacheField>
    <cacheField name="[Measures].[Count of RestaurantID]" caption="Count of RestaurantID" numFmtId="0" hierarchy="35" level="32767"/>
    <cacheField name="[Sheet1].[Financial_Month].[Financial_Month]" caption="Financial_Month" numFmtId="0" hierarchy="27" level="1">
      <sharedItems containsSemiMixedTypes="0" containsNonDate="0" containsString="0"/>
    </cacheField>
  </cacheFields>
  <cacheHierarchies count="44">
    <cacheHierarchy uniqueName="[Sheet1].[RestaurantID]" caption="RestaurantID" attribute="1" defaultMemberUniqueName="[Sheet1].[RestaurantID].[All]" allUniqueName="[Sheet1].[RestaurantID].[All]" dimensionUniqueName="[Sheet1]" displayFolder="" count="2" memberValueDatatype="20" unbalanced="0"/>
    <cacheHierarchy uniqueName="[Sheet1].[RestaurantName]" caption="RestaurantName" attribute="1" defaultMemberUniqueName="[Sheet1].[RestaurantName].[All]" allUniqueName="[Sheet1].[RestaurantName].[All]" dimensionUniqueName="[Sheet1]" displayFolder="" count="2" memberValueDatatype="130" unbalanced="0"/>
    <cacheHierarchy uniqueName="[Sheet1].[CountryCode]" caption="CountryCode" attribute="1" defaultMemberUniqueName="[Sheet1].[CountryCode].[All]" allUniqueName="[Sheet1].[CountryCode].[All]" dimensionUniqueName="[Sheet1]" displayFolder="" count="2" memberValueDatatype="20" unbalanced="0"/>
    <cacheHierarchy uniqueName="[Sheet1].[City]" caption="City" attribute="1" defaultMemberUniqueName="[Sheet1].[City].[All]" allUniqueName="[Sheet1].[City].[All]" dimensionUniqueName="[Sheet1]" displayFolder="" count="2" memberValueDatatype="130" unbalanced="0">
      <fieldsUsage count="2">
        <fieldUsage x="-1"/>
        <fieldUsage x="0"/>
      </fieldsUsage>
    </cacheHierarchy>
    <cacheHierarchy uniqueName="[Sheet1].[Address]" caption="Address" attribute="1" defaultMemberUniqueName="[Sheet1].[Address].[All]" allUniqueName="[Sheet1].[Address].[All]" dimensionUniqueName="[Sheet1]" displayFolder="" count="2" memberValueDatatype="130" unbalanced="0"/>
    <cacheHierarchy uniqueName="[Sheet1].[Locality]" caption="Locality" attribute="1" defaultMemberUniqueName="[Sheet1].[Locality].[All]" allUniqueName="[Sheet1].[Locality].[All]" dimensionUniqueName="[Sheet1]" displayFolder="" count="2" memberValueDatatype="130" unbalanced="0"/>
    <cacheHierarchy uniqueName="[Sheet1].[LocalityVerbose]" caption="LocalityVerbose" attribute="1" defaultMemberUniqueName="[Sheet1].[LocalityVerbose].[All]" allUniqueName="[Sheet1].[LocalityVerbose].[All]" dimensionUniqueName="[Sheet1]" displayFolder="" count="2" memberValueDatatype="130" unbalanced="0"/>
    <cacheHierarchy uniqueName="[Sheet1].[Longitude]" caption="Longitude" attribute="1" defaultMemberUniqueName="[Sheet1].[Longitude].[All]" allUniqueName="[Sheet1].[Longitude].[All]" dimensionUniqueName="[Sheet1]" displayFolder="" count="2" memberValueDatatype="5" unbalanced="0"/>
    <cacheHierarchy uniqueName="[Sheet1].[Latitude]" caption="Latitude" attribute="1" defaultMemberUniqueName="[Sheet1].[Latitude].[All]" allUniqueName="[Sheet1].[Latitude].[All]" dimensionUniqueName="[Sheet1]" displayFolder="" count="2" memberValueDatatype="5" unbalanced="0"/>
    <cacheHierarchy uniqueName="[Sheet1].[Cuisines]" caption="Cuisines" attribute="1" defaultMemberUniqueName="[Sheet1].[Cuisines].[All]" allUniqueName="[Sheet1].[Cuisines].[All]" dimensionUniqueName="[Sheet1]" displayFolder="" count="2" memberValueDatatype="130" unbalanced="0"/>
    <cacheHierarchy uniqueName="[Sheet1].[Currency]" caption="Currency" attribute="1" defaultMemberUniqueName="[Sheet1].[Currency].[All]" allUniqueName="[Sheet1].[Currency].[All]" dimensionUniqueName="[Sheet1]" displayFolder="" count="2" memberValueDatatype="130" unbalanced="0"/>
    <cacheHierarchy uniqueName="[Sheet1].[Has_Table_booking]" caption="Has_Table_booking" attribute="1" defaultMemberUniqueName="[Sheet1].[Has_Table_booking].[All]" allUniqueName="[Sheet1].[Has_Table_booking].[All]" dimensionUniqueName="[Sheet1]" displayFolder="" count="2" memberValueDatatype="130" unbalanced="0"/>
    <cacheHierarchy uniqueName="[Sheet1].[Has_Online_delivery]" caption="Has_Online_delivery" attribute="1" defaultMemberUniqueName="[Sheet1].[Has_Online_delivery].[All]" allUniqueName="[Sheet1].[Has_Online_delivery].[All]" dimensionUniqueName="[Sheet1]" displayFolder="" count="2" memberValueDatatype="130" unbalanced="0"/>
    <cacheHierarchy uniqueName="[Sheet1].[Is_delivering_now]" caption="Is_delivering_now" attribute="1" defaultMemberUniqueName="[Sheet1].[Is_delivering_now].[All]" allUniqueName="[Sheet1].[Is_delivering_now].[All]" dimensionUniqueName="[Sheet1]" displayFolder="" count="2" memberValueDatatype="130" unbalanced="0"/>
    <cacheHierarchy uniqueName="[Sheet1].[Switch_to_order_menu]" caption="Switch_to_order_menu" attribute="1" defaultMemberUniqueName="[Sheet1].[Switch_to_order_menu].[All]" allUniqueName="[Sheet1].[Switch_to_order_menu].[All]" dimensionUniqueName="[Sheet1]" displayFolder="" count="2" memberValueDatatype="130" unbalanced="0"/>
    <cacheHierarchy uniqueName="[Sheet1].[Price_range]" caption="Price_range" attribute="1" defaultMemberUniqueName="[Sheet1].[Price_range].[All]" allUniqueName="[Sheet1].[Price_range].[All]" dimensionUniqueName="[Sheet1]" displayFolder="" count="2" memberValueDatatype="20" unbalanced="0"/>
    <cacheHierarchy uniqueName="[Sheet1].[Votes]" caption="Votes" attribute="1" defaultMemberUniqueName="[Sheet1].[Votes].[All]" allUniqueName="[Sheet1].[Votes].[All]" dimensionUniqueName="[Sheet1]" displayFolder="" count="2" memberValueDatatype="20" unbalanced="0"/>
    <cacheHierarchy uniqueName="[Sheet1].[Average_Cost_for_two]" caption="Average_Cost_for_two" attribute="1" defaultMemberUniqueName="[Sheet1].[Average_Cost_for_two].[All]" allUniqueName="[Sheet1].[Average_Cost_for_two].[All]" dimensionUniqueName="[Sheet1]" displayFolder="" count="2" memberValueDatatype="20" unbalanced="0"/>
    <cacheHierarchy uniqueName="[Sheet1].[Rating]" caption="Rating" attribute="1" defaultMemberUniqueName="[Sheet1].[Rating].[All]" allUniqueName="[Sheet1].[Rating].[All]" dimensionUniqueName="[Sheet1]" displayFolder="" count="2" memberValueDatatype="5" unbalanced="0"/>
    <cacheHierarchy uniqueName="[Sheet1].[Datekey_Opening]" caption="Datekey_Opening" attribute="1" time="1" defaultMemberUniqueName="[Sheet1].[Datekey_Opening].[All]" allUniqueName="[Sheet1].[Datekey_Opening].[All]" dimensionUniqueName="[Sheet1]" displayFolder="" count="2" memberValueDatatype="7" unbalanced="0"/>
    <cacheHierarchy uniqueName="[Sheet1].[Year]" caption="Year" attribute="1" defaultMemberUniqueName="[Sheet1].[Year].[All]" allUniqueName="[Sheet1].[Year].[All]" dimensionUniqueName="[Sheet1]" displayFolder="" count="2" memberValueDatatype="130" unbalanced="0"/>
    <cacheHierarchy uniqueName="[Sheet1].[Month No]" caption="Month No" attribute="1" defaultMemberUniqueName="[Sheet1].[Month No].[All]" allUniqueName="[Sheet1].[Month No].[All]" dimensionUniqueName="[Sheet1]" displayFolder="" count="2" memberValueDatatype="130" unbalanced="0"/>
    <cacheHierarchy uniqueName="[Sheet1].[Month Full name]" caption="Month Full name" attribute="1" defaultMemberUniqueName="[Sheet1].[Month Full name].[All]" allUniqueName="[Sheet1].[Month Full name].[All]" dimensionUniqueName="[Sheet1]" displayFolder="" count="2" memberValueDatatype="130" unbalanced="0"/>
    <cacheHierarchy uniqueName="[Sheet1].[Quarter]" caption="Quarter" attribute="1" defaultMemberUniqueName="[Sheet1].[Quarter].[All]" allUniqueName="[Sheet1].[Quarter].[All]" dimensionUniqueName="[Sheet1]" displayFolder="" count="2" memberValueDatatype="130" unbalanced="0"/>
    <cacheHierarchy uniqueName="[Sheet1].[Year_month]" caption="Year_month" attribute="1" defaultMemberUniqueName="[Sheet1].[Year_month].[All]" allUniqueName="[Sheet1].[Year_month].[All]" dimensionUniqueName="[Sheet1]" displayFolder="" count="2" memberValueDatatype="130" unbalanced="0"/>
    <cacheHierarchy uniqueName="[Sheet1].[Weekdayno]" caption="Weekdayno" attribute="1" defaultMemberUniqueName="[Sheet1].[Weekdayno].[All]" allUniqueName="[Sheet1].[Weekdayno].[All]" dimensionUniqueName="[Sheet1]" displayFolder="" count="2" memberValueDatatype="130" unbalanced="0"/>
    <cacheHierarchy uniqueName="[Sheet1].[WeekDay_name]" caption="WeekDay_name" attribute="1" defaultMemberUniqueName="[Sheet1].[WeekDay_name].[All]" allUniqueName="[Sheet1].[WeekDay_name].[All]" dimensionUniqueName="[Sheet1]" displayFolder="" count="2"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fieldsUsage count="2">
        <fieldUsage x="-1"/>
        <fieldUsage x="2"/>
      </fieldsUsage>
    </cacheHierarchy>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Buckets]" caption="Buckets" attribute="1" defaultMemberUniqueName="[Sheet1].[Buckets].[All]" allUniqueName="[Sheet1].[Buckets].[All]" dimensionUniqueName="[Sheet1]" displayFolder="" count="2" memberValueDatatype="130" unbalanced="0"/>
    <cacheHierarchy uniqueName="[Sheet1].[Clean Rating]" caption="Clean Rating" attribute="1" defaultMemberUniqueName="[Sheet1].[Clean Rating].[All]" allUniqueName="[Sheet1].[Clean Rating].[All]" dimensionUniqueName="[Sheet1]" displayFolder="" count="2" memberValueDatatype="130" unbalanced="0"/>
    <cacheHierarchy uniqueName="[Sheet1  3].[Country Code]" caption="Country Code" attribute="1" defaultMemberUniqueName="[Sheet1  3].[Country Code].[All]" allUniqueName="[Sheet1  3].[Country Code].[All]" dimensionUniqueName="[Sheet1  3]" displayFolder="" count="2" memberValueDatatype="20" unbalanced="0"/>
    <cacheHierarchy uniqueName="[Sheet1  3].[Country]" caption="Country" attribute="1" defaultMemberUniqueName="[Sheet1  3].[Country].[All]" allUniqueName="[Sheet1  3].[Country].[All]" dimensionUniqueName="[Sheet1  3]" displayFolder="" count="2" memberValueDatatype="130" unbalanced="0"/>
    <cacheHierarchy uniqueName="[Measures].[Sum of CountryCode]" caption="Sum of CountryCode" measure="1" displayFolder="" measureGroup="Sheet1" count="0">
      <extLst>
        <ext xmlns:x15="http://schemas.microsoft.com/office/spreadsheetml/2010/11/main" uri="{B97F6D7D-B522-45F9-BDA1-12C45D357490}">
          <x15:cacheHierarchy aggregatedColumn="2"/>
        </ext>
      </extLst>
    </cacheHierarchy>
    <cacheHierarchy uniqueName="[Measures].[Sum of RestaurantID]" caption="Sum of RestaurantID" measure="1" displayFolder="" measureGroup="Sheet1" count="0">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Sheet1" count="0">
      <extLst>
        <ext xmlns:x15="http://schemas.microsoft.com/office/spreadsheetml/2010/11/main" uri="{B97F6D7D-B522-45F9-BDA1-12C45D357490}">
          <x15:cacheHierarchy aggregatedColumn="18"/>
        </ext>
      </extLst>
    </cacheHierarchy>
    <cacheHierarchy uniqueName="[Measures].[Distinct Count of RestaurantID]" caption="Distinct Count of RestaurantID" measure="1" displayFolder="" measureGroup="Sheet1" count="0">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Sheet1" count="0">
      <extLst>
        <ext xmlns:x15="http://schemas.microsoft.com/office/spreadsheetml/2010/11/main" uri="{B97F6D7D-B522-45F9-BDA1-12C45D357490}">
          <x15:cacheHierarchy aggregatedColumn="0"/>
        </ext>
      </extLst>
    </cacheHierarchy>
    <cacheHierarchy uniqueName="[Measures].[Has online delivery %]" caption="Has online delivery %" measure="1" displayFolder="" measureGroup="Sheet1" count="0"/>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159.019709143518" createdVersion="8" refreshedVersion="8" minRefreshableVersion="3" recordCount="0" supportSubquery="1" supportAdvancedDrill="1" xr:uid="{6D7046E8-F83C-42F0-9C79-4F46CB61DB67}">
  <cacheSource type="external" connectionId="3"/>
  <cacheFields count="2">
    <cacheField name="[Measures].[Count of RestaurantID]" caption="Count of RestaurantID" numFmtId="0" hierarchy="35" level="32767"/>
    <cacheField name="[Sheet1].[Financial_Month].[Financial_Month]" caption="Financial_Month" numFmtId="0" hierarchy="27" level="1">
      <sharedItems containsSemiMixedTypes="0" containsNonDate="0" containsString="0"/>
    </cacheField>
  </cacheFields>
  <cacheHierarchies count="44">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Address]" caption="Address" attribute="1" defaultMemberUniqueName="[Sheet1].[Address].[All]" allUniqueName="[Sheet1].[Address].[All]" dimensionUniqueName="[Sheet1]" displayFolder="" count="0" memberValueDatatype="130" unbalanced="0"/>
    <cacheHierarchy uniqueName="[Sheet1].[Locality]" caption="Locality" attribute="1" defaultMemberUniqueName="[Sheet1].[Locality].[All]" allUniqueName="[Sheet1].[Locality].[All]" dimensionUniqueName="[Sheet1]" displayFolder="" count="0" memberValueDatatype="130" unbalanced="0"/>
    <cacheHierarchy uniqueName="[Sheet1].[LocalityVerbose]" caption="LocalityVerbose" attribute="1" defaultMemberUniqueName="[Sheet1].[LocalityVerbose].[All]" allUniqueName="[Sheet1].[LocalityVerbose].[All]" dimensionUniqueName="[Sheet1]" displayFolder="" count="0" memberValueDatatype="130" unbalanced="0"/>
    <cacheHierarchy uniqueName="[Sheet1].[Longitude]" caption="Longitude" attribute="1" defaultMemberUniqueName="[Sheet1].[Longitude].[All]" allUniqueName="[Sheet1].[Longitude].[All]" dimensionUniqueName="[Sheet1]" displayFolder="" count="0" memberValueDatatype="5" unbalanced="0"/>
    <cacheHierarchy uniqueName="[Sheet1].[Latitude]" caption="Latitude" attribute="1" defaultMemberUniqueName="[Sheet1].[Latitude].[All]" allUniqueName="[Sheet1].[Latitude].[All]" dimensionUniqueName="[Sheet1]" displayFolder="" count="0" memberValueDatatype="5" unbalanced="0"/>
    <cacheHierarchy uniqueName="[Sheet1].[Cuisines]" caption="Cuisines" attribute="1" defaultMemberUniqueName="[Sheet1].[Cuisines].[All]" allUniqueName="[Sheet1].[Cuisines].[All]" dimensionUniqueName="[Sheet1]" displayFolder="" count="0" memberValueDatatype="130" unbalanced="0"/>
    <cacheHierarchy uniqueName="[Sheet1].[Currency]" caption="Currency" attribute="1" defaultMemberUniqueName="[Sheet1].[Currency].[All]" allUniqueName="[Sheet1].[Currency].[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Switch_to_order_menu]" caption="Switch_to_order_menu" attribute="1" defaultMemberUniqueName="[Sheet1].[Switch_to_order_menu].[All]" allUniqueName="[Sheet1].[Switch_to_order_menu].[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time="1" defaultMemberUniqueName="[Sheet1].[Datekey_Opening].[All]" allUniqueName="[Sheet1].[Datekey_Opening].[All]" dimensionUniqueName="[Sheet1]" displayFolder="" count="0" memberValueDatatype="7" unbalanced="0"/>
    <cacheHierarchy uniqueName="[Sheet1].[Year]" caption="Year" attribute="1" defaultMemberUniqueName="[Sheet1].[Year].[All]" allUniqueName="[Sheet1].[Year].[All]" dimensionUniqueName="[Sheet1]" displayFolder="" count="0" memberValueDatatype="130" unbalanced="0"/>
    <cacheHierarchy uniqueName="[Sheet1].[Month No]" caption="Month No" attribute="1" defaultMemberUniqueName="[Sheet1].[Month No].[All]" allUniqueName="[Sheet1].[Month No].[All]" dimensionUniqueName="[Sheet1]" displayFolder="" count="0" memberValueDatatype="130" unbalanced="0"/>
    <cacheHierarchy uniqueName="[Sheet1].[Month Full name]" caption="Month Full name" attribute="1" defaultMemberUniqueName="[Sheet1].[Month Full name].[All]" allUniqueName="[Sheet1].[Month Full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_month]" caption="Year_month" attribute="1" defaultMemberUniqueName="[Sheet1].[Year_month].[All]" allUniqueName="[Sheet1].[Year_month].[All]" dimensionUniqueName="[Sheet1]" displayFolder="" count="2" memberValueDatatype="130" unbalanced="0"/>
    <cacheHierarchy uniqueName="[Sheet1].[Weekdayno]" caption="Weekdayno" attribute="1" defaultMemberUniqueName="[Sheet1].[Weekdayno].[All]" allUniqueName="[Sheet1].[Weekdayno].[All]" dimensionUniqueName="[Sheet1]" displayFolder="" count="0" memberValueDatatype="130" unbalanced="0"/>
    <cacheHierarchy uniqueName="[Sheet1].[WeekDay_name]" caption="WeekDay_name" attribute="1" defaultMemberUniqueName="[Sheet1].[WeekDay_name].[All]" allUniqueName="[Sheet1].[WeekDay_name].[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fieldsUsage count="2">
        <fieldUsage x="-1"/>
        <fieldUsage x="1"/>
      </fieldsUsage>
    </cacheHierarchy>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Buckets]" caption="Buckets" attribute="1" defaultMemberUniqueName="[Sheet1].[Buckets].[All]" allUniqueName="[Sheet1].[Buckets].[All]" dimensionUniqueName="[Sheet1]" displayFolder="" count="2" memberValueDatatype="130" unbalanced="0"/>
    <cacheHierarchy uniqueName="[Sheet1].[Clean Rating]" caption="Clean Rating" attribute="1" defaultMemberUniqueName="[Sheet1].[Clean Rating].[All]" allUniqueName="[Sheet1].[Clean Rating].[All]" dimensionUniqueName="[Sheet1]" displayFolder="" count="0" memberValueDatatype="130" unbalanced="0"/>
    <cacheHierarchy uniqueName="[Sheet1  3].[Country Code]" caption="Country Code" attribute="1" defaultMemberUniqueName="[Sheet1  3].[Country Code].[All]" allUniqueName="[Sheet1  3].[Country Code].[All]" dimensionUniqueName="[Sheet1  3]" displayFolder="" count="0" memberValueDatatype="20" unbalanced="0"/>
    <cacheHierarchy uniqueName="[Sheet1  3].[Country]" caption="Country" attribute="1" defaultMemberUniqueName="[Sheet1  3].[Country].[All]" allUniqueName="[Sheet1  3].[Country].[All]" dimensionUniqueName="[Sheet1  3]" displayFolder="" count="0" memberValueDatatype="130" unbalanced="0"/>
    <cacheHierarchy uniqueName="[Measures].[Sum of CountryCode]" caption="Sum of CountryCode" measure="1" displayFolder="" measureGroup="Sheet1" count="0">
      <extLst>
        <ext xmlns:x15="http://schemas.microsoft.com/office/spreadsheetml/2010/11/main" uri="{B97F6D7D-B522-45F9-BDA1-12C45D357490}">
          <x15:cacheHierarchy aggregatedColumn="2"/>
        </ext>
      </extLst>
    </cacheHierarchy>
    <cacheHierarchy uniqueName="[Measures].[Sum of RestaurantID]" caption="Sum of RestaurantID" measure="1" displayFolder="" measureGroup="Sheet1" count="0">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Sheet1" count="0">
      <extLst>
        <ext xmlns:x15="http://schemas.microsoft.com/office/spreadsheetml/2010/11/main" uri="{B97F6D7D-B522-45F9-BDA1-12C45D357490}">
          <x15:cacheHierarchy aggregatedColumn="18"/>
        </ext>
      </extLst>
    </cacheHierarchy>
    <cacheHierarchy uniqueName="[Measures].[Distinct Count of RestaurantID]" caption="Distinct Count of RestaurantID" measure="1" displayFolder="" measureGroup="Sheet1" count="0">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Sheet1" count="0">
      <extLst>
        <ext xmlns:x15="http://schemas.microsoft.com/office/spreadsheetml/2010/11/main" uri="{B97F6D7D-B522-45F9-BDA1-12C45D357490}">
          <x15:cacheHierarchy aggregatedColumn="0"/>
        </ext>
      </extLst>
    </cacheHierarchy>
    <cacheHierarchy uniqueName="[Measures].[Has online delivery %]" caption="Has online delivery %" measure="1" displayFolder="" measureGroup="Sheet1" count="0"/>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159.01970960648" createdVersion="8" refreshedVersion="8" minRefreshableVersion="3" recordCount="0" supportSubquery="1" supportAdvancedDrill="1" xr:uid="{AA05C67D-5A05-45DE-BA93-6AF82978FF8F}">
  <cacheSource type="external" connectionId="3"/>
  <cacheFields count="5">
    <cacheField name="[Sheet1].[Year].[Year]" caption="Year" numFmtId="0" hierarchy="20" level="1">
      <sharedItems count="9">
        <s v="2010"/>
        <s v="2011"/>
        <s v="2012"/>
        <s v="2013"/>
        <s v="2014"/>
        <s v="2015"/>
        <s v="2016"/>
        <s v="2017"/>
        <s v="2018"/>
      </sharedItems>
    </cacheField>
    <cacheField name="[Sheet1].[Month Full name].[Month Full name]" caption="Month Full name" numFmtId="0" hierarchy="22" level="1">
      <sharedItems count="12">
        <s v="April"/>
        <s v="August"/>
        <s v="December"/>
        <s v="February"/>
        <s v="January"/>
        <s v="July"/>
        <s v="June"/>
        <s v="March"/>
        <s v="May"/>
        <s v="November"/>
        <s v="October"/>
        <s v="September"/>
      </sharedItems>
    </cacheField>
    <cacheField name="[Measures].[Count of RestaurantID]" caption="Count of RestaurantID" numFmtId="0" hierarchy="35" level="32767"/>
    <cacheField name="[Sheet1].[Quarter].[Quarter]" caption="Quarter" numFmtId="0" hierarchy="23" level="1">
      <sharedItems count="4">
        <s v="1"/>
        <s v="2"/>
        <s v="3"/>
        <s v="4"/>
      </sharedItems>
    </cacheField>
    <cacheField name="[Sheet1].[Financial_Month].[Financial_Month]" caption="Financial_Month" numFmtId="0" hierarchy="27" level="1">
      <sharedItems containsSemiMixedTypes="0" containsNonDate="0" containsString="0"/>
    </cacheField>
  </cacheFields>
  <cacheHierarchies count="44">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Address]" caption="Address" attribute="1" defaultMemberUniqueName="[Sheet1].[Address].[All]" allUniqueName="[Sheet1].[Address].[All]" dimensionUniqueName="[Sheet1]" displayFolder="" count="0" memberValueDatatype="130" unbalanced="0"/>
    <cacheHierarchy uniqueName="[Sheet1].[Locality]" caption="Locality" attribute="1" defaultMemberUniqueName="[Sheet1].[Locality].[All]" allUniqueName="[Sheet1].[Locality].[All]" dimensionUniqueName="[Sheet1]" displayFolder="" count="0" memberValueDatatype="130" unbalanced="0"/>
    <cacheHierarchy uniqueName="[Sheet1].[LocalityVerbose]" caption="LocalityVerbose" attribute="1" defaultMemberUniqueName="[Sheet1].[LocalityVerbose].[All]" allUniqueName="[Sheet1].[LocalityVerbose].[All]" dimensionUniqueName="[Sheet1]" displayFolder="" count="0" memberValueDatatype="130" unbalanced="0"/>
    <cacheHierarchy uniqueName="[Sheet1].[Longitude]" caption="Longitude" attribute="1" defaultMemberUniqueName="[Sheet1].[Longitude].[All]" allUniqueName="[Sheet1].[Longitude].[All]" dimensionUniqueName="[Sheet1]" displayFolder="" count="0" memberValueDatatype="5" unbalanced="0"/>
    <cacheHierarchy uniqueName="[Sheet1].[Latitude]" caption="Latitude" attribute="1" defaultMemberUniqueName="[Sheet1].[Latitude].[All]" allUniqueName="[Sheet1].[Latitude].[All]" dimensionUniqueName="[Sheet1]" displayFolder="" count="0" memberValueDatatype="5" unbalanced="0"/>
    <cacheHierarchy uniqueName="[Sheet1].[Cuisines]" caption="Cuisines" attribute="1" defaultMemberUniqueName="[Sheet1].[Cuisines].[All]" allUniqueName="[Sheet1].[Cuisines].[All]" dimensionUniqueName="[Sheet1]" displayFolder="" count="0" memberValueDatatype="130" unbalanced="0"/>
    <cacheHierarchy uniqueName="[Sheet1].[Currency]" caption="Currency" attribute="1" defaultMemberUniqueName="[Sheet1].[Currency].[All]" allUniqueName="[Sheet1].[Currency].[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Switch_to_order_menu]" caption="Switch_to_order_menu" attribute="1" defaultMemberUniqueName="[Sheet1].[Switch_to_order_menu].[All]" allUniqueName="[Sheet1].[Switch_to_order_menu].[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time="1" defaultMemberUniqueName="[Sheet1].[Datekey_Opening].[All]" allUniqueName="[Sheet1].[Datekey_Opening].[All]" dimensionUniqueName="[Sheet1]" displayFolder="" count="0" memberValueDatatype="7" unbalanced="0"/>
    <cacheHierarchy uniqueName="[Sheet1].[Year]" caption="Year" attribute="1" defaultMemberUniqueName="[Sheet1].[Year].[All]" allUniqueName="[Sheet1].[Year].[All]" dimensionUniqueName="[Sheet1]" displayFolder="" count="2" memberValueDatatype="130" unbalanced="0">
      <fieldsUsage count="2">
        <fieldUsage x="-1"/>
        <fieldUsage x="0"/>
      </fieldsUsage>
    </cacheHierarchy>
    <cacheHierarchy uniqueName="[Sheet1].[Month No]" caption="Month No" attribute="1" defaultMemberUniqueName="[Sheet1].[Month No].[All]" allUniqueName="[Sheet1].[Month No].[All]" dimensionUniqueName="[Sheet1]" displayFolder="" count="0" memberValueDatatype="130" unbalanced="0"/>
    <cacheHierarchy uniqueName="[Sheet1].[Month Full name]" caption="Month Full name" attribute="1" defaultMemberUniqueName="[Sheet1].[Month Full name].[All]" allUniqueName="[Sheet1].[Month Full name].[All]" dimensionUniqueName="[Sheet1]" displayFolder="" count="2" memberValueDatatype="130" unbalanced="0">
      <fieldsUsage count="2">
        <fieldUsage x="-1"/>
        <fieldUsage x="1"/>
      </fieldsUsage>
    </cacheHierarchy>
    <cacheHierarchy uniqueName="[Sheet1].[Quarter]" caption="Quarter" attribute="1" defaultMemberUniqueName="[Sheet1].[Quarter].[All]" allUniqueName="[Sheet1].[Quarter].[All]" dimensionUniqueName="[Sheet1]" displayFolder="" count="2" memberValueDatatype="130" unbalanced="0">
      <fieldsUsage count="2">
        <fieldUsage x="-1"/>
        <fieldUsage x="3"/>
      </fieldsUsage>
    </cacheHierarchy>
    <cacheHierarchy uniqueName="[Sheet1].[Year_month]" caption="Year_month" attribute="1" defaultMemberUniqueName="[Sheet1].[Year_month].[All]" allUniqueName="[Sheet1].[Year_month].[All]" dimensionUniqueName="[Sheet1]" displayFolder="" count="2" memberValueDatatype="130" unbalanced="0"/>
    <cacheHierarchy uniqueName="[Sheet1].[Weekdayno]" caption="Weekdayno" attribute="1" defaultMemberUniqueName="[Sheet1].[Weekdayno].[All]" allUniqueName="[Sheet1].[Weekdayno].[All]" dimensionUniqueName="[Sheet1]" displayFolder="" count="0" memberValueDatatype="130" unbalanced="0"/>
    <cacheHierarchy uniqueName="[Sheet1].[WeekDay_name]" caption="WeekDay_name" attribute="1" defaultMemberUniqueName="[Sheet1].[WeekDay_name].[All]" allUniqueName="[Sheet1].[WeekDay_name].[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fieldsUsage count="2">
        <fieldUsage x="-1"/>
        <fieldUsage x="4"/>
      </fieldsUsage>
    </cacheHierarchy>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Buckets]" caption="Buckets" attribute="1" defaultMemberUniqueName="[Sheet1].[Buckets].[All]" allUniqueName="[Sheet1].[Buckets].[All]" dimensionUniqueName="[Sheet1]" displayFolder="" count="2" memberValueDatatype="130" unbalanced="0"/>
    <cacheHierarchy uniqueName="[Sheet1].[Clean Rating]" caption="Clean Rating" attribute="1" defaultMemberUniqueName="[Sheet1].[Clean Rating].[All]" allUniqueName="[Sheet1].[Clean Rating].[All]" dimensionUniqueName="[Sheet1]" displayFolder="" count="0" memberValueDatatype="130" unbalanced="0"/>
    <cacheHierarchy uniqueName="[Sheet1  3].[Country Code]" caption="Country Code" attribute="1" defaultMemberUniqueName="[Sheet1  3].[Country Code].[All]" allUniqueName="[Sheet1  3].[Country Code].[All]" dimensionUniqueName="[Sheet1  3]" displayFolder="" count="0" memberValueDatatype="20" unbalanced="0"/>
    <cacheHierarchy uniqueName="[Sheet1  3].[Country]" caption="Country" attribute="1" defaultMemberUniqueName="[Sheet1  3].[Country].[All]" allUniqueName="[Sheet1  3].[Country].[All]" dimensionUniqueName="[Sheet1  3]" displayFolder="" count="0" memberValueDatatype="130" unbalanced="0"/>
    <cacheHierarchy uniqueName="[Measures].[Sum of CountryCode]" caption="Sum of CountryCode" measure="1" displayFolder="" measureGroup="Sheet1" count="0">
      <extLst>
        <ext xmlns:x15="http://schemas.microsoft.com/office/spreadsheetml/2010/11/main" uri="{B97F6D7D-B522-45F9-BDA1-12C45D357490}">
          <x15:cacheHierarchy aggregatedColumn="2"/>
        </ext>
      </extLst>
    </cacheHierarchy>
    <cacheHierarchy uniqueName="[Measures].[Sum of RestaurantID]" caption="Sum of RestaurantID" measure="1" displayFolder="" measureGroup="Sheet1" count="0">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fieldsUsage count="1">
        <fieldUsage x="2"/>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Sheet1" count="0">
      <extLst>
        <ext xmlns:x15="http://schemas.microsoft.com/office/spreadsheetml/2010/11/main" uri="{B97F6D7D-B522-45F9-BDA1-12C45D357490}">
          <x15:cacheHierarchy aggregatedColumn="18"/>
        </ext>
      </extLst>
    </cacheHierarchy>
    <cacheHierarchy uniqueName="[Measures].[Distinct Count of RestaurantID]" caption="Distinct Count of RestaurantID" measure="1" displayFolder="" measureGroup="Sheet1" count="0">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Sheet1" count="0">
      <extLst>
        <ext xmlns:x15="http://schemas.microsoft.com/office/spreadsheetml/2010/11/main" uri="{B97F6D7D-B522-45F9-BDA1-12C45D357490}">
          <x15:cacheHierarchy aggregatedColumn="0"/>
        </ext>
      </extLst>
    </cacheHierarchy>
    <cacheHierarchy uniqueName="[Measures].[Has online delivery %]" caption="Has online delivery %" measure="1" displayFolder="" measureGroup="Sheet1" count="0"/>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159.019709953704" createdVersion="8" refreshedVersion="8" minRefreshableVersion="3" recordCount="0" supportSubquery="1" supportAdvancedDrill="1" xr:uid="{BB9FE841-74A8-4D0B-A440-2E773C95C418}">
  <cacheSource type="external" connectionId="3"/>
  <cacheFields count="3">
    <cacheField name="[Measures].[Count of RestaurantID]" caption="Count of RestaurantID" numFmtId="0" hierarchy="35" level="32767"/>
    <cacheField name="[Sheet1].[Clean Rating].[Clean Rating]" caption="Clean Rating" numFmtId="0" hierarchy="30" level="1">
      <sharedItems count="4">
        <s v="0 - 2"/>
        <s v="2 - 3"/>
        <s v="3 - 4"/>
        <s v="4 - 5"/>
      </sharedItems>
    </cacheField>
    <cacheField name="[Sheet1].[Financial_Month].[Financial_Month]" caption="Financial_Month" numFmtId="0" hierarchy="27" level="1">
      <sharedItems containsSemiMixedTypes="0" containsNonDate="0" containsString="0"/>
    </cacheField>
  </cacheFields>
  <cacheHierarchies count="44">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Address]" caption="Address" attribute="1" defaultMemberUniqueName="[Sheet1].[Address].[All]" allUniqueName="[Sheet1].[Address].[All]" dimensionUniqueName="[Sheet1]" displayFolder="" count="0" memberValueDatatype="130" unbalanced="0"/>
    <cacheHierarchy uniqueName="[Sheet1].[Locality]" caption="Locality" attribute="1" defaultMemberUniqueName="[Sheet1].[Locality].[All]" allUniqueName="[Sheet1].[Locality].[All]" dimensionUniqueName="[Sheet1]" displayFolder="" count="0" memberValueDatatype="130" unbalanced="0"/>
    <cacheHierarchy uniqueName="[Sheet1].[LocalityVerbose]" caption="LocalityVerbose" attribute="1" defaultMemberUniqueName="[Sheet1].[LocalityVerbose].[All]" allUniqueName="[Sheet1].[LocalityVerbose].[All]" dimensionUniqueName="[Sheet1]" displayFolder="" count="0" memberValueDatatype="130" unbalanced="0"/>
    <cacheHierarchy uniqueName="[Sheet1].[Longitude]" caption="Longitude" attribute="1" defaultMemberUniqueName="[Sheet1].[Longitude].[All]" allUniqueName="[Sheet1].[Longitude].[All]" dimensionUniqueName="[Sheet1]" displayFolder="" count="0" memberValueDatatype="5" unbalanced="0"/>
    <cacheHierarchy uniqueName="[Sheet1].[Latitude]" caption="Latitude" attribute="1" defaultMemberUniqueName="[Sheet1].[Latitude].[All]" allUniqueName="[Sheet1].[Latitude].[All]" dimensionUniqueName="[Sheet1]" displayFolder="" count="0" memberValueDatatype="5" unbalanced="0"/>
    <cacheHierarchy uniqueName="[Sheet1].[Cuisines]" caption="Cuisines" attribute="1" defaultMemberUniqueName="[Sheet1].[Cuisines].[All]" allUniqueName="[Sheet1].[Cuisines].[All]" dimensionUniqueName="[Sheet1]" displayFolder="" count="0" memberValueDatatype="130" unbalanced="0"/>
    <cacheHierarchy uniqueName="[Sheet1].[Currency]" caption="Currency" attribute="1" defaultMemberUniqueName="[Sheet1].[Currency].[All]" allUniqueName="[Sheet1].[Currency].[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Switch_to_order_menu]" caption="Switch_to_order_menu" attribute="1" defaultMemberUniqueName="[Sheet1].[Switch_to_order_menu].[All]" allUniqueName="[Sheet1].[Switch_to_order_menu].[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time="1" defaultMemberUniqueName="[Sheet1].[Datekey_Opening].[All]" allUniqueName="[Sheet1].[Datekey_Opening].[All]" dimensionUniqueName="[Sheet1]" displayFolder="" count="0" memberValueDatatype="7" unbalanced="0"/>
    <cacheHierarchy uniqueName="[Sheet1].[Year]" caption="Year" attribute="1" defaultMemberUniqueName="[Sheet1].[Year].[All]" allUniqueName="[Sheet1].[Year].[All]" dimensionUniqueName="[Sheet1]" displayFolder="" count="0" memberValueDatatype="130" unbalanced="0"/>
    <cacheHierarchy uniqueName="[Sheet1].[Month No]" caption="Month No" attribute="1" defaultMemberUniqueName="[Sheet1].[Month No].[All]" allUniqueName="[Sheet1].[Month No].[All]" dimensionUniqueName="[Sheet1]" displayFolder="" count="0" memberValueDatatype="130" unbalanced="0"/>
    <cacheHierarchy uniqueName="[Sheet1].[Month Full name]" caption="Month Full name" attribute="1" defaultMemberUniqueName="[Sheet1].[Month Full name].[All]" allUniqueName="[Sheet1].[Month Full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_month]" caption="Year_month" attribute="1" defaultMemberUniqueName="[Sheet1].[Year_month].[All]" allUniqueName="[Sheet1].[Year_month].[All]" dimensionUniqueName="[Sheet1]" displayFolder="" count="2" memberValueDatatype="130" unbalanced="0"/>
    <cacheHierarchy uniqueName="[Sheet1].[Weekdayno]" caption="Weekdayno" attribute="1" defaultMemberUniqueName="[Sheet1].[Weekdayno].[All]" allUniqueName="[Sheet1].[Weekdayno].[All]" dimensionUniqueName="[Sheet1]" displayFolder="" count="0" memberValueDatatype="130" unbalanced="0"/>
    <cacheHierarchy uniqueName="[Sheet1].[WeekDay_name]" caption="WeekDay_name" attribute="1" defaultMemberUniqueName="[Sheet1].[WeekDay_name].[All]" allUniqueName="[Sheet1].[WeekDay_name].[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fieldsUsage count="2">
        <fieldUsage x="-1"/>
        <fieldUsage x="2"/>
      </fieldsUsage>
    </cacheHierarchy>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Buckets]" caption="Buckets" attribute="1" defaultMemberUniqueName="[Sheet1].[Buckets].[All]" allUniqueName="[Sheet1].[Buckets].[All]" dimensionUniqueName="[Sheet1]" displayFolder="" count="2" memberValueDatatype="130" unbalanced="0"/>
    <cacheHierarchy uniqueName="[Sheet1].[Clean Rating]" caption="Clean Rating" attribute="1" defaultMemberUniqueName="[Sheet1].[Clean Rating].[All]" allUniqueName="[Sheet1].[Clean Rating].[All]" dimensionUniqueName="[Sheet1]" displayFolder="" count="2" memberValueDatatype="130" unbalanced="0">
      <fieldsUsage count="2">
        <fieldUsage x="-1"/>
        <fieldUsage x="1"/>
      </fieldsUsage>
    </cacheHierarchy>
    <cacheHierarchy uniqueName="[Sheet1  3].[Country Code]" caption="Country Code" attribute="1" defaultMemberUniqueName="[Sheet1  3].[Country Code].[All]" allUniqueName="[Sheet1  3].[Country Code].[All]" dimensionUniqueName="[Sheet1  3]" displayFolder="" count="0" memberValueDatatype="20" unbalanced="0"/>
    <cacheHierarchy uniqueName="[Sheet1  3].[Country]" caption="Country" attribute="1" defaultMemberUniqueName="[Sheet1  3].[Country].[All]" allUniqueName="[Sheet1  3].[Country].[All]" dimensionUniqueName="[Sheet1  3]" displayFolder="" count="0" memberValueDatatype="130" unbalanced="0"/>
    <cacheHierarchy uniqueName="[Measures].[Sum of CountryCode]" caption="Sum of CountryCode" measure="1" displayFolder="" measureGroup="Sheet1" count="0">
      <extLst>
        <ext xmlns:x15="http://schemas.microsoft.com/office/spreadsheetml/2010/11/main" uri="{B97F6D7D-B522-45F9-BDA1-12C45D357490}">
          <x15:cacheHierarchy aggregatedColumn="2"/>
        </ext>
      </extLst>
    </cacheHierarchy>
    <cacheHierarchy uniqueName="[Measures].[Sum of RestaurantID]" caption="Sum of RestaurantID" measure="1" displayFolder="" measureGroup="Sheet1" count="0">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fieldsUsage count="1">
        <fieldUsage x="0"/>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Sheet1" count="0">
      <extLst>
        <ext xmlns:x15="http://schemas.microsoft.com/office/spreadsheetml/2010/11/main" uri="{B97F6D7D-B522-45F9-BDA1-12C45D357490}">
          <x15:cacheHierarchy aggregatedColumn="18"/>
        </ext>
      </extLst>
    </cacheHierarchy>
    <cacheHierarchy uniqueName="[Measures].[Distinct Count of RestaurantID]" caption="Distinct Count of RestaurantID" measure="1" displayFolder="" measureGroup="Sheet1" count="0">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Sheet1" count="0">
      <extLst>
        <ext xmlns:x15="http://schemas.microsoft.com/office/spreadsheetml/2010/11/main" uri="{B97F6D7D-B522-45F9-BDA1-12C45D357490}">
          <x15:cacheHierarchy aggregatedColumn="0"/>
        </ext>
      </extLst>
    </cacheHierarchy>
    <cacheHierarchy uniqueName="[Measures].[Has online delivery %]" caption="Has online delivery %" measure="1" displayFolder="" measureGroup="Sheet1" count="0"/>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159.019710300927" createdVersion="8" refreshedVersion="8" minRefreshableVersion="3" recordCount="0" supportSubquery="1" supportAdvancedDrill="1" xr:uid="{F74C1C22-1062-4F67-99C8-357A79290EE5}">
  <cacheSource type="external" connectionId="3"/>
  <cacheFields count="3">
    <cacheField name="[Sheet1].[Buckets].[Buckets]" caption="Buckets" numFmtId="0" hierarchy="29" level="1">
      <sharedItems count="3">
        <s v="Above 1500"/>
        <s v="Above 800 And Below 1500"/>
        <s v="Below 800"/>
      </sharedItems>
    </cacheField>
    <cacheField name="[Measures].[Count of RestaurantID]" caption="Count of RestaurantID" numFmtId="0" hierarchy="35" level="32767"/>
    <cacheField name="[Sheet1].[Financial_Month].[Financial_Month]" caption="Financial_Month" numFmtId="0" hierarchy="27" level="1">
      <sharedItems containsSemiMixedTypes="0" containsNonDate="0" containsString="0"/>
    </cacheField>
  </cacheFields>
  <cacheHierarchies count="44">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Address]" caption="Address" attribute="1" defaultMemberUniqueName="[Sheet1].[Address].[All]" allUniqueName="[Sheet1].[Address].[All]" dimensionUniqueName="[Sheet1]" displayFolder="" count="0" memberValueDatatype="130" unbalanced="0"/>
    <cacheHierarchy uniqueName="[Sheet1].[Locality]" caption="Locality" attribute="1" defaultMemberUniqueName="[Sheet1].[Locality].[All]" allUniqueName="[Sheet1].[Locality].[All]" dimensionUniqueName="[Sheet1]" displayFolder="" count="0" memberValueDatatype="130" unbalanced="0"/>
    <cacheHierarchy uniqueName="[Sheet1].[LocalityVerbose]" caption="LocalityVerbose" attribute="1" defaultMemberUniqueName="[Sheet1].[LocalityVerbose].[All]" allUniqueName="[Sheet1].[LocalityVerbose].[All]" dimensionUniqueName="[Sheet1]" displayFolder="" count="0" memberValueDatatype="130" unbalanced="0"/>
    <cacheHierarchy uniqueName="[Sheet1].[Longitude]" caption="Longitude" attribute="1" defaultMemberUniqueName="[Sheet1].[Longitude].[All]" allUniqueName="[Sheet1].[Longitude].[All]" dimensionUniqueName="[Sheet1]" displayFolder="" count="0" memberValueDatatype="5" unbalanced="0"/>
    <cacheHierarchy uniqueName="[Sheet1].[Latitude]" caption="Latitude" attribute="1" defaultMemberUniqueName="[Sheet1].[Latitude].[All]" allUniqueName="[Sheet1].[Latitude].[All]" dimensionUniqueName="[Sheet1]" displayFolder="" count="0" memberValueDatatype="5" unbalanced="0"/>
    <cacheHierarchy uniqueName="[Sheet1].[Cuisines]" caption="Cuisines" attribute="1" defaultMemberUniqueName="[Sheet1].[Cuisines].[All]" allUniqueName="[Sheet1].[Cuisines].[All]" dimensionUniqueName="[Sheet1]" displayFolder="" count="0" memberValueDatatype="130" unbalanced="0"/>
    <cacheHierarchy uniqueName="[Sheet1].[Currency]" caption="Currency" attribute="1" defaultMemberUniqueName="[Sheet1].[Currency].[All]" allUniqueName="[Sheet1].[Currency].[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Switch_to_order_menu]" caption="Switch_to_order_menu" attribute="1" defaultMemberUniqueName="[Sheet1].[Switch_to_order_menu].[All]" allUniqueName="[Sheet1].[Switch_to_order_menu].[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time="1" defaultMemberUniqueName="[Sheet1].[Datekey_Opening].[All]" allUniqueName="[Sheet1].[Datekey_Opening].[All]" dimensionUniqueName="[Sheet1]" displayFolder="" count="0" memberValueDatatype="7" unbalanced="0"/>
    <cacheHierarchy uniqueName="[Sheet1].[Year]" caption="Year" attribute="1" defaultMemberUniqueName="[Sheet1].[Year].[All]" allUniqueName="[Sheet1].[Year].[All]" dimensionUniqueName="[Sheet1]" displayFolder="" count="0" memberValueDatatype="130" unbalanced="0"/>
    <cacheHierarchy uniqueName="[Sheet1].[Month No]" caption="Month No" attribute="1" defaultMemberUniqueName="[Sheet1].[Month No].[All]" allUniqueName="[Sheet1].[Month No].[All]" dimensionUniqueName="[Sheet1]" displayFolder="" count="0" memberValueDatatype="130" unbalanced="0"/>
    <cacheHierarchy uniqueName="[Sheet1].[Month Full name]" caption="Month Full name" attribute="1" defaultMemberUniqueName="[Sheet1].[Month Full name].[All]" allUniqueName="[Sheet1].[Month Full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_month]" caption="Year_month" attribute="1" defaultMemberUniqueName="[Sheet1].[Year_month].[All]" allUniqueName="[Sheet1].[Year_month].[All]" dimensionUniqueName="[Sheet1]" displayFolder="" count="2" memberValueDatatype="130" unbalanced="0"/>
    <cacheHierarchy uniqueName="[Sheet1].[Weekdayno]" caption="Weekdayno" attribute="1" defaultMemberUniqueName="[Sheet1].[Weekdayno].[All]" allUniqueName="[Sheet1].[Weekdayno].[All]" dimensionUniqueName="[Sheet1]" displayFolder="" count="0" memberValueDatatype="130" unbalanced="0"/>
    <cacheHierarchy uniqueName="[Sheet1].[WeekDay_name]" caption="WeekDay_name" attribute="1" defaultMemberUniqueName="[Sheet1].[WeekDay_name].[All]" allUniqueName="[Sheet1].[WeekDay_name].[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fieldsUsage count="2">
        <fieldUsage x="-1"/>
        <fieldUsage x="2"/>
      </fieldsUsage>
    </cacheHierarchy>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Buckets]" caption="Buckets" attribute="1" defaultMemberUniqueName="[Sheet1].[Buckets].[All]" allUniqueName="[Sheet1].[Buckets].[All]" dimensionUniqueName="[Sheet1]" displayFolder="" count="2" memberValueDatatype="130" unbalanced="0">
      <fieldsUsage count="2">
        <fieldUsage x="-1"/>
        <fieldUsage x="0"/>
      </fieldsUsage>
    </cacheHierarchy>
    <cacheHierarchy uniqueName="[Sheet1].[Clean Rating]" caption="Clean Rating" attribute="1" defaultMemberUniqueName="[Sheet1].[Clean Rating].[All]" allUniqueName="[Sheet1].[Clean Rating].[All]" dimensionUniqueName="[Sheet1]" displayFolder="" count="0" memberValueDatatype="130" unbalanced="0"/>
    <cacheHierarchy uniqueName="[Sheet1  3].[Country Code]" caption="Country Code" attribute="1" defaultMemberUniqueName="[Sheet1  3].[Country Code].[All]" allUniqueName="[Sheet1  3].[Country Code].[All]" dimensionUniqueName="[Sheet1  3]" displayFolder="" count="0" memberValueDatatype="20" unbalanced="0"/>
    <cacheHierarchy uniqueName="[Sheet1  3].[Country]" caption="Country" attribute="1" defaultMemberUniqueName="[Sheet1  3].[Country].[All]" allUniqueName="[Sheet1  3].[Country].[All]" dimensionUniqueName="[Sheet1  3]" displayFolder="" count="0" memberValueDatatype="130" unbalanced="0"/>
    <cacheHierarchy uniqueName="[Measures].[Sum of CountryCode]" caption="Sum of CountryCode" measure="1" displayFolder="" measureGroup="Sheet1" count="0">
      <extLst>
        <ext xmlns:x15="http://schemas.microsoft.com/office/spreadsheetml/2010/11/main" uri="{B97F6D7D-B522-45F9-BDA1-12C45D357490}">
          <x15:cacheHierarchy aggregatedColumn="2"/>
        </ext>
      </extLst>
    </cacheHierarchy>
    <cacheHierarchy uniqueName="[Measures].[Sum of RestaurantID]" caption="Sum of RestaurantID" measure="1" displayFolder="" measureGroup="Sheet1" count="0">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Sheet1" count="0">
      <extLst>
        <ext xmlns:x15="http://schemas.microsoft.com/office/spreadsheetml/2010/11/main" uri="{B97F6D7D-B522-45F9-BDA1-12C45D357490}">
          <x15:cacheHierarchy aggregatedColumn="18"/>
        </ext>
      </extLst>
    </cacheHierarchy>
    <cacheHierarchy uniqueName="[Measures].[Distinct Count of RestaurantID]" caption="Distinct Count of RestaurantID" measure="1" displayFolder="" measureGroup="Sheet1" count="0">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Sheet1" count="0">
      <extLst>
        <ext xmlns:x15="http://schemas.microsoft.com/office/spreadsheetml/2010/11/main" uri="{B97F6D7D-B522-45F9-BDA1-12C45D357490}">
          <x15:cacheHierarchy aggregatedColumn="0"/>
        </ext>
      </extLst>
    </cacheHierarchy>
    <cacheHierarchy uniqueName="[Measures].[Has online delivery %]" caption="Has online delivery %" measure="1" displayFolder="" measureGroup="Sheet1" count="0"/>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159.01971064815" createdVersion="8" refreshedVersion="8" minRefreshableVersion="3" recordCount="0" supportSubquery="1" supportAdvancedDrill="1" xr:uid="{A53D14EF-448D-4FA9-9857-255441D2CE1F}">
  <cacheSource type="external" connectionId="3"/>
  <cacheFields count="3">
    <cacheField name="[Sheet1].[Has_Table_booking].[Has_Table_booking]" caption="Has_Table_booking" numFmtId="0" hierarchy="11" level="1">
      <sharedItems count="2">
        <s v="No"/>
        <s v="Yes"/>
      </sharedItems>
    </cacheField>
    <cacheField name="[Measures].[Count of RestaurantID]" caption="Count of RestaurantID" numFmtId="0" hierarchy="35" level="32767"/>
    <cacheField name="[Sheet1].[Financial_Month].[Financial_Month]" caption="Financial_Month" numFmtId="0" hierarchy="27" level="1">
      <sharedItems containsSemiMixedTypes="0" containsNonDate="0" containsString="0"/>
    </cacheField>
  </cacheFields>
  <cacheHierarchies count="44">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Address]" caption="Address" attribute="1" defaultMemberUniqueName="[Sheet1].[Address].[All]" allUniqueName="[Sheet1].[Address].[All]" dimensionUniqueName="[Sheet1]" displayFolder="" count="0" memberValueDatatype="130" unbalanced="0"/>
    <cacheHierarchy uniqueName="[Sheet1].[Locality]" caption="Locality" attribute="1" defaultMemberUniqueName="[Sheet1].[Locality].[All]" allUniqueName="[Sheet1].[Locality].[All]" dimensionUniqueName="[Sheet1]" displayFolder="" count="0" memberValueDatatype="130" unbalanced="0"/>
    <cacheHierarchy uniqueName="[Sheet1].[LocalityVerbose]" caption="LocalityVerbose" attribute="1" defaultMemberUniqueName="[Sheet1].[LocalityVerbose].[All]" allUniqueName="[Sheet1].[LocalityVerbose].[All]" dimensionUniqueName="[Sheet1]" displayFolder="" count="0" memberValueDatatype="130" unbalanced="0"/>
    <cacheHierarchy uniqueName="[Sheet1].[Longitude]" caption="Longitude" attribute="1" defaultMemberUniqueName="[Sheet1].[Longitude].[All]" allUniqueName="[Sheet1].[Longitude].[All]" dimensionUniqueName="[Sheet1]" displayFolder="" count="0" memberValueDatatype="5" unbalanced="0"/>
    <cacheHierarchy uniqueName="[Sheet1].[Latitude]" caption="Latitude" attribute="1" defaultMemberUniqueName="[Sheet1].[Latitude].[All]" allUniqueName="[Sheet1].[Latitude].[All]" dimensionUniqueName="[Sheet1]" displayFolder="" count="0" memberValueDatatype="5" unbalanced="0"/>
    <cacheHierarchy uniqueName="[Sheet1].[Cuisines]" caption="Cuisines" attribute="1" defaultMemberUniqueName="[Sheet1].[Cuisines].[All]" allUniqueName="[Sheet1].[Cuisines].[All]" dimensionUniqueName="[Sheet1]" displayFolder="" count="0" memberValueDatatype="130" unbalanced="0"/>
    <cacheHierarchy uniqueName="[Sheet1].[Currency]" caption="Currency" attribute="1" defaultMemberUniqueName="[Sheet1].[Currency].[All]" allUniqueName="[Sheet1].[Currency].[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2" memberValueDatatype="130" unbalanced="0">
      <fieldsUsage count="2">
        <fieldUsage x="-1"/>
        <fieldUsage x="0"/>
      </fieldsUsage>
    </cacheHierarchy>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Switch_to_order_menu]" caption="Switch_to_order_menu" attribute="1" defaultMemberUniqueName="[Sheet1].[Switch_to_order_menu].[All]" allUniqueName="[Sheet1].[Switch_to_order_menu].[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time="1" defaultMemberUniqueName="[Sheet1].[Datekey_Opening].[All]" allUniqueName="[Sheet1].[Datekey_Opening].[All]" dimensionUniqueName="[Sheet1]" displayFolder="" count="0" memberValueDatatype="7" unbalanced="0"/>
    <cacheHierarchy uniqueName="[Sheet1].[Year]" caption="Year" attribute="1" defaultMemberUniqueName="[Sheet1].[Year].[All]" allUniqueName="[Sheet1].[Year].[All]" dimensionUniqueName="[Sheet1]" displayFolder="" count="0" memberValueDatatype="130" unbalanced="0"/>
    <cacheHierarchy uniqueName="[Sheet1].[Month No]" caption="Month No" attribute="1" defaultMemberUniqueName="[Sheet1].[Month No].[All]" allUniqueName="[Sheet1].[Month No].[All]" dimensionUniqueName="[Sheet1]" displayFolder="" count="0" memberValueDatatype="130" unbalanced="0"/>
    <cacheHierarchy uniqueName="[Sheet1].[Month Full name]" caption="Month Full name" attribute="1" defaultMemberUniqueName="[Sheet1].[Month Full name].[All]" allUniqueName="[Sheet1].[Month Full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_month]" caption="Year_month" attribute="1" defaultMemberUniqueName="[Sheet1].[Year_month].[All]" allUniqueName="[Sheet1].[Year_month].[All]" dimensionUniqueName="[Sheet1]" displayFolder="" count="2" memberValueDatatype="130" unbalanced="0"/>
    <cacheHierarchy uniqueName="[Sheet1].[Weekdayno]" caption="Weekdayno" attribute="1" defaultMemberUniqueName="[Sheet1].[Weekdayno].[All]" allUniqueName="[Sheet1].[Weekdayno].[All]" dimensionUniqueName="[Sheet1]" displayFolder="" count="0" memberValueDatatype="130" unbalanced="0"/>
    <cacheHierarchy uniqueName="[Sheet1].[WeekDay_name]" caption="WeekDay_name" attribute="1" defaultMemberUniqueName="[Sheet1].[WeekDay_name].[All]" allUniqueName="[Sheet1].[WeekDay_name].[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fieldsUsage count="2">
        <fieldUsage x="-1"/>
        <fieldUsage x="2"/>
      </fieldsUsage>
    </cacheHierarchy>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Buckets]" caption="Buckets" attribute="1" defaultMemberUniqueName="[Sheet1].[Buckets].[All]" allUniqueName="[Sheet1].[Buckets].[All]" dimensionUniqueName="[Sheet1]" displayFolder="" count="2" memberValueDatatype="130" unbalanced="0"/>
    <cacheHierarchy uniqueName="[Sheet1].[Clean Rating]" caption="Clean Rating" attribute="1" defaultMemberUniqueName="[Sheet1].[Clean Rating].[All]" allUniqueName="[Sheet1].[Clean Rating].[All]" dimensionUniqueName="[Sheet1]" displayFolder="" count="0" memberValueDatatype="130" unbalanced="0"/>
    <cacheHierarchy uniqueName="[Sheet1  3].[Country Code]" caption="Country Code" attribute="1" defaultMemberUniqueName="[Sheet1  3].[Country Code].[All]" allUniqueName="[Sheet1  3].[Country Code].[All]" dimensionUniqueName="[Sheet1  3]" displayFolder="" count="0" memberValueDatatype="20" unbalanced="0"/>
    <cacheHierarchy uniqueName="[Sheet1  3].[Country]" caption="Country" attribute="1" defaultMemberUniqueName="[Sheet1  3].[Country].[All]" allUniqueName="[Sheet1  3].[Country].[All]" dimensionUniqueName="[Sheet1  3]" displayFolder="" count="0" memberValueDatatype="130" unbalanced="0"/>
    <cacheHierarchy uniqueName="[Measures].[Sum of CountryCode]" caption="Sum of CountryCode" measure="1" displayFolder="" measureGroup="Sheet1" count="0">
      <extLst>
        <ext xmlns:x15="http://schemas.microsoft.com/office/spreadsheetml/2010/11/main" uri="{B97F6D7D-B522-45F9-BDA1-12C45D357490}">
          <x15:cacheHierarchy aggregatedColumn="2"/>
        </ext>
      </extLst>
    </cacheHierarchy>
    <cacheHierarchy uniqueName="[Measures].[Sum of RestaurantID]" caption="Sum of RestaurantID" measure="1" displayFolder="" measureGroup="Sheet1" count="0">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Sheet1" count="0">
      <extLst>
        <ext xmlns:x15="http://schemas.microsoft.com/office/spreadsheetml/2010/11/main" uri="{B97F6D7D-B522-45F9-BDA1-12C45D357490}">
          <x15:cacheHierarchy aggregatedColumn="18"/>
        </ext>
      </extLst>
    </cacheHierarchy>
    <cacheHierarchy uniqueName="[Measures].[Distinct Count of RestaurantID]" caption="Distinct Count of RestaurantID" measure="1" displayFolder="" measureGroup="Sheet1" count="0">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Sheet1" count="0">
      <extLst>
        <ext xmlns:x15="http://schemas.microsoft.com/office/spreadsheetml/2010/11/main" uri="{B97F6D7D-B522-45F9-BDA1-12C45D357490}">
          <x15:cacheHierarchy aggregatedColumn="0"/>
        </ext>
      </extLst>
    </cacheHierarchy>
    <cacheHierarchy uniqueName="[Measures].[Has online delivery %]" caption="Has online delivery %" measure="1" displayFolder="" measureGroup="Sheet1" count="0"/>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159.019711226851" createdVersion="8" refreshedVersion="8" minRefreshableVersion="3" recordCount="0" supportSubquery="1" supportAdvancedDrill="1" xr:uid="{9ED57F0C-2F9C-4F7E-B223-92F8C42CDA8B}">
  <cacheSource type="external" connectionId="3"/>
  <cacheFields count="3">
    <cacheField name="[Sheet1].[Has_Online_delivery].[Has_Online_delivery]" caption="Has_Online_delivery" numFmtId="0" hierarchy="12" level="1">
      <sharedItems count="2">
        <s v="No"/>
        <s v="Yes"/>
      </sharedItems>
    </cacheField>
    <cacheField name="[Measures].[Count of RestaurantID]" caption="Count of RestaurantID" numFmtId="0" hierarchy="35" level="32767"/>
    <cacheField name="[Sheet1].[Financial_Month].[Financial_Month]" caption="Financial_Month" numFmtId="0" hierarchy="27" level="1">
      <sharedItems containsSemiMixedTypes="0" containsNonDate="0" containsString="0"/>
    </cacheField>
  </cacheFields>
  <cacheHierarchies count="44">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Address]" caption="Address" attribute="1" defaultMemberUniqueName="[Sheet1].[Address].[All]" allUniqueName="[Sheet1].[Address].[All]" dimensionUniqueName="[Sheet1]" displayFolder="" count="0" memberValueDatatype="130" unbalanced="0"/>
    <cacheHierarchy uniqueName="[Sheet1].[Locality]" caption="Locality" attribute="1" defaultMemberUniqueName="[Sheet1].[Locality].[All]" allUniqueName="[Sheet1].[Locality].[All]" dimensionUniqueName="[Sheet1]" displayFolder="" count="0" memberValueDatatype="130" unbalanced="0"/>
    <cacheHierarchy uniqueName="[Sheet1].[LocalityVerbose]" caption="LocalityVerbose" attribute="1" defaultMemberUniqueName="[Sheet1].[LocalityVerbose].[All]" allUniqueName="[Sheet1].[LocalityVerbose].[All]" dimensionUniqueName="[Sheet1]" displayFolder="" count="0" memberValueDatatype="130" unbalanced="0"/>
    <cacheHierarchy uniqueName="[Sheet1].[Longitude]" caption="Longitude" attribute="1" defaultMemberUniqueName="[Sheet1].[Longitude].[All]" allUniqueName="[Sheet1].[Longitude].[All]" dimensionUniqueName="[Sheet1]" displayFolder="" count="0" memberValueDatatype="5" unbalanced="0"/>
    <cacheHierarchy uniqueName="[Sheet1].[Latitude]" caption="Latitude" attribute="1" defaultMemberUniqueName="[Sheet1].[Latitude].[All]" allUniqueName="[Sheet1].[Latitude].[All]" dimensionUniqueName="[Sheet1]" displayFolder="" count="0" memberValueDatatype="5" unbalanced="0"/>
    <cacheHierarchy uniqueName="[Sheet1].[Cuisines]" caption="Cuisines" attribute="1" defaultMemberUniqueName="[Sheet1].[Cuisines].[All]" allUniqueName="[Sheet1].[Cuisines].[All]" dimensionUniqueName="[Sheet1]" displayFolder="" count="0" memberValueDatatype="130" unbalanced="0"/>
    <cacheHierarchy uniqueName="[Sheet1].[Currency]" caption="Currency" attribute="1" defaultMemberUniqueName="[Sheet1].[Currency].[All]" allUniqueName="[Sheet1].[Currency].[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2" memberValueDatatype="130" unbalanced="0">
      <fieldsUsage count="2">
        <fieldUsage x="-1"/>
        <fieldUsage x="0"/>
      </fieldsUsage>
    </cacheHierarchy>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Switch_to_order_menu]" caption="Switch_to_order_menu" attribute="1" defaultMemberUniqueName="[Sheet1].[Switch_to_order_menu].[All]" allUniqueName="[Sheet1].[Switch_to_order_menu].[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time="1" defaultMemberUniqueName="[Sheet1].[Datekey_Opening].[All]" allUniqueName="[Sheet1].[Datekey_Opening].[All]" dimensionUniqueName="[Sheet1]" displayFolder="" count="0" memberValueDatatype="7" unbalanced="0"/>
    <cacheHierarchy uniqueName="[Sheet1].[Year]" caption="Year" attribute="1" defaultMemberUniqueName="[Sheet1].[Year].[All]" allUniqueName="[Sheet1].[Year].[All]" dimensionUniqueName="[Sheet1]" displayFolder="" count="0" memberValueDatatype="130" unbalanced="0"/>
    <cacheHierarchy uniqueName="[Sheet1].[Month No]" caption="Month No" attribute="1" defaultMemberUniqueName="[Sheet1].[Month No].[All]" allUniqueName="[Sheet1].[Month No].[All]" dimensionUniqueName="[Sheet1]" displayFolder="" count="0" memberValueDatatype="130" unbalanced="0"/>
    <cacheHierarchy uniqueName="[Sheet1].[Month Full name]" caption="Month Full name" attribute="1" defaultMemberUniqueName="[Sheet1].[Month Full name].[All]" allUniqueName="[Sheet1].[Month Full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_month]" caption="Year_month" attribute="1" defaultMemberUniqueName="[Sheet1].[Year_month].[All]" allUniqueName="[Sheet1].[Year_month].[All]" dimensionUniqueName="[Sheet1]" displayFolder="" count="2" memberValueDatatype="130" unbalanced="0"/>
    <cacheHierarchy uniqueName="[Sheet1].[Weekdayno]" caption="Weekdayno" attribute="1" defaultMemberUniqueName="[Sheet1].[Weekdayno].[All]" allUniqueName="[Sheet1].[Weekdayno].[All]" dimensionUniqueName="[Sheet1]" displayFolder="" count="0" memberValueDatatype="130" unbalanced="0"/>
    <cacheHierarchy uniqueName="[Sheet1].[WeekDay_name]" caption="WeekDay_name" attribute="1" defaultMemberUniqueName="[Sheet1].[WeekDay_name].[All]" allUniqueName="[Sheet1].[WeekDay_name].[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fieldsUsage count="2">
        <fieldUsage x="-1"/>
        <fieldUsage x="2"/>
      </fieldsUsage>
    </cacheHierarchy>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Buckets]" caption="Buckets" attribute="1" defaultMemberUniqueName="[Sheet1].[Buckets].[All]" allUniqueName="[Sheet1].[Buckets].[All]" dimensionUniqueName="[Sheet1]" displayFolder="" count="2" memberValueDatatype="130" unbalanced="0"/>
    <cacheHierarchy uniqueName="[Sheet1].[Clean Rating]" caption="Clean Rating" attribute="1" defaultMemberUniqueName="[Sheet1].[Clean Rating].[All]" allUniqueName="[Sheet1].[Clean Rating].[All]" dimensionUniqueName="[Sheet1]" displayFolder="" count="0" memberValueDatatype="130" unbalanced="0"/>
    <cacheHierarchy uniqueName="[Sheet1  3].[Country Code]" caption="Country Code" attribute="1" defaultMemberUniqueName="[Sheet1  3].[Country Code].[All]" allUniqueName="[Sheet1  3].[Country Code].[All]" dimensionUniqueName="[Sheet1  3]" displayFolder="" count="0" memberValueDatatype="20" unbalanced="0"/>
    <cacheHierarchy uniqueName="[Sheet1  3].[Country]" caption="Country" attribute="1" defaultMemberUniqueName="[Sheet1  3].[Country].[All]" allUniqueName="[Sheet1  3].[Country].[All]" dimensionUniqueName="[Sheet1  3]" displayFolder="" count="0" memberValueDatatype="130" unbalanced="0"/>
    <cacheHierarchy uniqueName="[Measures].[Sum of CountryCode]" caption="Sum of CountryCode" measure="1" displayFolder="" measureGroup="Sheet1" count="0">
      <extLst>
        <ext xmlns:x15="http://schemas.microsoft.com/office/spreadsheetml/2010/11/main" uri="{B97F6D7D-B522-45F9-BDA1-12C45D357490}">
          <x15:cacheHierarchy aggregatedColumn="2"/>
        </ext>
      </extLst>
    </cacheHierarchy>
    <cacheHierarchy uniqueName="[Measures].[Sum of RestaurantID]" caption="Sum of RestaurantID" measure="1" displayFolder="" measureGroup="Sheet1" count="0">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oneField="1">
      <fieldsUsage count="1">
        <fieldUsage x="1"/>
      </fieldsUsage>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Sheet1" count="0">
      <extLst>
        <ext xmlns:x15="http://schemas.microsoft.com/office/spreadsheetml/2010/11/main" uri="{B97F6D7D-B522-45F9-BDA1-12C45D357490}">
          <x15:cacheHierarchy aggregatedColumn="18"/>
        </ext>
      </extLst>
    </cacheHierarchy>
    <cacheHierarchy uniqueName="[Measures].[Distinct Count of RestaurantID]" caption="Distinct Count of RestaurantID" measure="1" displayFolder="" measureGroup="Sheet1" count="0">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Sheet1" count="0">
      <extLst>
        <ext xmlns:x15="http://schemas.microsoft.com/office/spreadsheetml/2010/11/main" uri="{B97F6D7D-B522-45F9-BDA1-12C45D357490}">
          <x15:cacheHierarchy aggregatedColumn="0"/>
        </ext>
      </extLst>
    </cacheHierarchy>
    <cacheHierarchy uniqueName="[Measures].[Has online delivery %]" caption="Has online delivery %" measure="1" displayFolder="" measureGroup="Sheet1" count="0"/>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159.019711458335" createdVersion="8" refreshedVersion="8" minRefreshableVersion="3" recordCount="0" supportSubquery="1" supportAdvancedDrill="1" xr:uid="{AE7A9DD5-D3F9-4062-9250-38FA59B4D8F3}">
  <cacheSource type="external" connectionId="3"/>
  <cacheFields count="2">
    <cacheField name="[Measures].[Average of Rating]" caption="Average of Rating" numFmtId="0" hierarchy="37" level="32767"/>
    <cacheField name="[Sheet1].[Financial_Month].[Financial_Month]" caption="Financial_Month" numFmtId="0" hierarchy="27" level="1">
      <sharedItems containsSemiMixedTypes="0" containsNonDate="0" containsString="0"/>
    </cacheField>
  </cacheFields>
  <cacheHierarchies count="44">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Address]" caption="Address" attribute="1" defaultMemberUniqueName="[Sheet1].[Address].[All]" allUniqueName="[Sheet1].[Address].[All]" dimensionUniqueName="[Sheet1]" displayFolder="" count="0" memberValueDatatype="130" unbalanced="0"/>
    <cacheHierarchy uniqueName="[Sheet1].[Locality]" caption="Locality" attribute="1" defaultMemberUniqueName="[Sheet1].[Locality].[All]" allUniqueName="[Sheet1].[Locality].[All]" dimensionUniqueName="[Sheet1]" displayFolder="" count="0" memberValueDatatype="130" unbalanced="0"/>
    <cacheHierarchy uniqueName="[Sheet1].[LocalityVerbose]" caption="LocalityVerbose" attribute="1" defaultMemberUniqueName="[Sheet1].[LocalityVerbose].[All]" allUniqueName="[Sheet1].[LocalityVerbose].[All]" dimensionUniqueName="[Sheet1]" displayFolder="" count="0" memberValueDatatype="130" unbalanced="0"/>
    <cacheHierarchy uniqueName="[Sheet1].[Longitude]" caption="Longitude" attribute="1" defaultMemberUniqueName="[Sheet1].[Longitude].[All]" allUniqueName="[Sheet1].[Longitude].[All]" dimensionUniqueName="[Sheet1]" displayFolder="" count="0" memberValueDatatype="5" unbalanced="0"/>
    <cacheHierarchy uniqueName="[Sheet1].[Latitude]" caption="Latitude" attribute="1" defaultMemberUniqueName="[Sheet1].[Latitude].[All]" allUniqueName="[Sheet1].[Latitude].[All]" dimensionUniqueName="[Sheet1]" displayFolder="" count="0" memberValueDatatype="5" unbalanced="0"/>
    <cacheHierarchy uniqueName="[Sheet1].[Cuisines]" caption="Cuisines" attribute="1" defaultMemberUniqueName="[Sheet1].[Cuisines].[All]" allUniqueName="[Sheet1].[Cuisines].[All]" dimensionUniqueName="[Sheet1]" displayFolder="" count="0" memberValueDatatype="130" unbalanced="0"/>
    <cacheHierarchy uniqueName="[Sheet1].[Currency]" caption="Currency" attribute="1" defaultMemberUniqueName="[Sheet1].[Currency].[All]" allUniqueName="[Sheet1].[Currency].[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Switch_to_order_menu]" caption="Switch_to_order_menu" attribute="1" defaultMemberUniqueName="[Sheet1].[Switch_to_order_menu].[All]" allUniqueName="[Sheet1].[Switch_to_order_menu].[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time="1" defaultMemberUniqueName="[Sheet1].[Datekey_Opening].[All]" allUniqueName="[Sheet1].[Datekey_Opening].[All]" dimensionUniqueName="[Sheet1]" displayFolder="" count="0" memberValueDatatype="7" unbalanced="0"/>
    <cacheHierarchy uniqueName="[Sheet1].[Year]" caption="Year" attribute="1" defaultMemberUniqueName="[Sheet1].[Year].[All]" allUniqueName="[Sheet1].[Year].[All]" dimensionUniqueName="[Sheet1]" displayFolder="" count="0" memberValueDatatype="130" unbalanced="0"/>
    <cacheHierarchy uniqueName="[Sheet1].[Month No]" caption="Month No" attribute="1" defaultMemberUniqueName="[Sheet1].[Month No].[All]" allUniqueName="[Sheet1].[Month No].[All]" dimensionUniqueName="[Sheet1]" displayFolder="" count="0" memberValueDatatype="130" unbalanced="0"/>
    <cacheHierarchy uniqueName="[Sheet1].[Month Full name]" caption="Month Full name" attribute="1" defaultMemberUniqueName="[Sheet1].[Month Full name].[All]" allUniqueName="[Sheet1].[Month Full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_month]" caption="Year_month" attribute="1" defaultMemberUniqueName="[Sheet1].[Year_month].[All]" allUniqueName="[Sheet1].[Year_month].[All]" dimensionUniqueName="[Sheet1]" displayFolder="" count="2" memberValueDatatype="130" unbalanced="0"/>
    <cacheHierarchy uniqueName="[Sheet1].[Weekdayno]" caption="Weekdayno" attribute="1" defaultMemberUniqueName="[Sheet1].[Weekdayno].[All]" allUniqueName="[Sheet1].[Weekdayno].[All]" dimensionUniqueName="[Sheet1]" displayFolder="" count="0" memberValueDatatype="130" unbalanced="0"/>
    <cacheHierarchy uniqueName="[Sheet1].[WeekDay_name]" caption="WeekDay_name" attribute="1" defaultMemberUniqueName="[Sheet1].[WeekDay_name].[All]" allUniqueName="[Sheet1].[WeekDay_name].[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fieldsUsage count="2">
        <fieldUsage x="-1"/>
        <fieldUsage x="1"/>
      </fieldsUsage>
    </cacheHierarchy>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Buckets]" caption="Buckets" attribute="1" defaultMemberUniqueName="[Sheet1].[Buckets].[All]" allUniqueName="[Sheet1].[Buckets].[All]" dimensionUniqueName="[Sheet1]" displayFolder="" count="2" memberValueDatatype="130" unbalanced="0"/>
    <cacheHierarchy uniqueName="[Sheet1].[Clean Rating]" caption="Clean Rating" attribute="1" defaultMemberUniqueName="[Sheet1].[Clean Rating].[All]" allUniqueName="[Sheet1].[Clean Rating].[All]" dimensionUniqueName="[Sheet1]" displayFolder="" count="0" memberValueDatatype="130" unbalanced="0"/>
    <cacheHierarchy uniqueName="[Sheet1  3].[Country Code]" caption="Country Code" attribute="1" defaultMemberUniqueName="[Sheet1  3].[Country Code].[All]" allUniqueName="[Sheet1  3].[Country Code].[All]" dimensionUniqueName="[Sheet1  3]" displayFolder="" count="0" memberValueDatatype="20" unbalanced="0"/>
    <cacheHierarchy uniqueName="[Sheet1  3].[Country]" caption="Country" attribute="1" defaultMemberUniqueName="[Sheet1  3].[Country].[All]" allUniqueName="[Sheet1  3].[Country].[All]" dimensionUniqueName="[Sheet1  3]" displayFolder="" count="0" memberValueDatatype="130" unbalanced="0"/>
    <cacheHierarchy uniqueName="[Measures].[Sum of CountryCode]" caption="Sum of CountryCode" measure="1" displayFolder="" measureGroup="Sheet1" count="0">
      <extLst>
        <ext xmlns:x15="http://schemas.microsoft.com/office/spreadsheetml/2010/11/main" uri="{B97F6D7D-B522-45F9-BDA1-12C45D357490}">
          <x15:cacheHierarchy aggregatedColumn="2"/>
        </ext>
      </extLst>
    </cacheHierarchy>
    <cacheHierarchy uniqueName="[Measures].[Sum of RestaurantID]" caption="Sum of RestaurantID" measure="1" displayFolder="" measureGroup="Sheet1" count="0">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Sheet1" count="0" oneField="1">
      <fieldsUsage count="1">
        <fieldUsage x="0"/>
      </fieldsUsage>
      <extLst>
        <ext xmlns:x15="http://schemas.microsoft.com/office/spreadsheetml/2010/11/main" uri="{B97F6D7D-B522-45F9-BDA1-12C45D357490}">
          <x15:cacheHierarchy aggregatedColumn="18"/>
        </ext>
      </extLst>
    </cacheHierarchy>
    <cacheHierarchy uniqueName="[Measures].[Distinct Count of RestaurantID]" caption="Distinct Count of RestaurantID" measure="1" displayFolder="" measureGroup="Sheet1" count="0">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Sheet1" count="0">
      <extLst>
        <ext xmlns:x15="http://schemas.microsoft.com/office/spreadsheetml/2010/11/main" uri="{B97F6D7D-B522-45F9-BDA1-12C45D357490}">
          <x15:cacheHierarchy aggregatedColumn="0"/>
        </ext>
      </extLst>
    </cacheHierarchy>
    <cacheHierarchy uniqueName="[Measures].[Has online delivery %]" caption="Has online delivery %" measure="1" displayFolder="" measureGroup="Sheet1" count="0"/>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159.019711574074" createdVersion="8" refreshedVersion="8" minRefreshableVersion="3" recordCount="0" supportSubquery="1" supportAdvancedDrill="1" xr:uid="{9682B4C6-3FB3-4746-A626-96D5B1E935D9}">
  <cacheSource type="external" connectionId="3"/>
  <cacheFields count="2">
    <cacheField name="[Measures].[Has online delivery %]" caption="Has online delivery %" numFmtId="0" hierarchy="40" level="32767"/>
    <cacheField name="[Sheet1].[Financial_Month].[Financial_Month]" caption="Financial_Month" numFmtId="0" hierarchy="27" level="1">
      <sharedItems containsSemiMixedTypes="0" containsNonDate="0" containsString="0"/>
    </cacheField>
  </cacheFields>
  <cacheHierarchies count="44">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Address]" caption="Address" attribute="1" defaultMemberUniqueName="[Sheet1].[Address].[All]" allUniqueName="[Sheet1].[Address].[All]" dimensionUniqueName="[Sheet1]" displayFolder="" count="0" memberValueDatatype="130" unbalanced="0"/>
    <cacheHierarchy uniqueName="[Sheet1].[Locality]" caption="Locality" attribute="1" defaultMemberUniqueName="[Sheet1].[Locality].[All]" allUniqueName="[Sheet1].[Locality].[All]" dimensionUniqueName="[Sheet1]" displayFolder="" count="0" memberValueDatatype="130" unbalanced="0"/>
    <cacheHierarchy uniqueName="[Sheet1].[LocalityVerbose]" caption="LocalityVerbose" attribute="1" defaultMemberUniqueName="[Sheet1].[LocalityVerbose].[All]" allUniqueName="[Sheet1].[LocalityVerbose].[All]" dimensionUniqueName="[Sheet1]" displayFolder="" count="0" memberValueDatatype="130" unbalanced="0"/>
    <cacheHierarchy uniqueName="[Sheet1].[Longitude]" caption="Longitude" attribute="1" defaultMemberUniqueName="[Sheet1].[Longitude].[All]" allUniqueName="[Sheet1].[Longitude].[All]" dimensionUniqueName="[Sheet1]" displayFolder="" count="0" memberValueDatatype="5" unbalanced="0"/>
    <cacheHierarchy uniqueName="[Sheet1].[Latitude]" caption="Latitude" attribute="1" defaultMemberUniqueName="[Sheet1].[Latitude].[All]" allUniqueName="[Sheet1].[Latitude].[All]" dimensionUniqueName="[Sheet1]" displayFolder="" count="0" memberValueDatatype="5" unbalanced="0"/>
    <cacheHierarchy uniqueName="[Sheet1].[Cuisines]" caption="Cuisines" attribute="1" defaultMemberUniqueName="[Sheet1].[Cuisines].[All]" allUniqueName="[Sheet1].[Cuisines].[All]" dimensionUniqueName="[Sheet1]" displayFolder="" count="0" memberValueDatatype="130" unbalanced="0"/>
    <cacheHierarchy uniqueName="[Sheet1].[Currency]" caption="Currency" attribute="1" defaultMemberUniqueName="[Sheet1].[Currency].[All]" allUniqueName="[Sheet1].[Currency].[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Switch_to_order_menu]" caption="Switch_to_order_menu" attribute="1" defaultMemberUniqueName="[Sheet1].[Switch_to_order_menu].[All]" allUniqueName="[Sheet1].[Switch_to_order_menu].[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time="1" defaultMemberUniqueName="[Sheet1].[Datekey_Opening].[All]" allUniqueName="[Sheet1].[Datekey_Opening].[All]" dimensionUniqueName="[Sheet1]" displayFolder="" count="0" memberValueDatatype="7" unbalanced="0"/>
    <cacheHierarchy uniqueName="[Sheet1].[Year]" caption="Year" attribute="1" defaultMemberUniqueName="[Sheet1].[Year].[All]" allUniqueName="[Sheet1].[Year].[All]" dimensionUniqueName="[Sheet1]" displayFolder="" count="0" memberValueDatatype="130" unbalanced="0"/>
    <cacheHierarchy uniqueName="[Sheet1].[Month No]" caption="Month No" attribute="1" defaultMemberUniqueName="[Sheet1].[Month No].[All]" allUniqueName="[Sheet1].[Month No].[All]" dimensionUniqueName="[Sheet1]" displayFolder="" count="0" memberValueDatatype="130" unbalanced="0"/>
    <cacheHierarchy uniqueName="[Sheet1].[Month Full name]" caption="Month Full name" attribute="1" defaultMemberUniqueName="[Sheet1].[Month Full name].[All]" allUniqueName="[Sheet1].[Month Full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_month]" caption="Year_month" attribute="1" defaultMemberUniqueName="[Sheet1].[Year_month].[All]" allUniqueName="[Sheet1].[Year_month].[All]" dimensionUniqueName="[Sheet1]" displayFolder="" count="2" memberValueDatatype="130" unbalanced="0"/>
    <cacheHierarchy uniqueName="[Sheet1].[Weekdayno]" caption="Weekdayno" attribute="1" defaultMemberUniqueName="[Sheet1].[Weekdayno].[All]" allUniqueName="[Sheet1].[Weekdayno].[All]" dimensionUniqueName="[Sheet1]" displayFolder="" count="0" memberValueDatatype="130" unbalanced="0"/>
    <cacheHierarchy uniqueName="[Sheet1].[WeekDay_name]" caption="WeekDay_name" attribute="1" defaultMemberUniqueName="[Sheet1].[WeekDay_name].[All]" allUniqueName="[Sheet1].[WeekDay_name].[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fieldsUsage count="2">
        <fieldUsage x="-1"/>
        <fieldUsage x="1"/>
      </fieldsUsage>
    </cacheHierarchy>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Buckets]" caption="Buckets" attribute="1" defaultMemberUniqueName="[Sheet1].[Buckets].[All]" allUniqueName="[Sheet1].[Buckets].[All]" dimensionUniqueName="[Sheet1]" displayFolder="" count="2" memberValueDatatype="130" unbalanced="0"/>
    <cacheHierarchy uniqueName="[Sheet1].[Clean Rating]" caption="Clean Rating" attribute="1" defaultMemberUniqueName="[Sheet1].[Clean Rating].[All]" allUniqueName="[Sheet1].[Clean Rating].[All]" dimensionUniqueName="[Sheet1]" displayFolder="" count="0" memberValueDatatype="130" unbalanced="0"/>
    <cacheHierarchy uniqueName="[Sheet1  3].[Country Code]" caption="Country Code" attribute="1" defaultMemberUniqueName="[Sheet1  3].[Country Code].[All]" allUniqueName="[Sheet1  3].[Country Code].[All]" dimensionUniqueName="[Sheet1  3]" displayFolder="" count="0" memberValueDatatype="20" unbalanced="0"/>
    <cacheHierarchy uniqueName="[Sheet1  3].[Country]" caption="Country" attribute="1" defaultMemberUniqueName="[Sheet1  3].[Country].[All]" allUniqueName="[Sheet1  3].[Country].[All]" dimensionUniqueName="[Sheet1  3]" displayFolder="" count="0" memberValueDatatype="130" unbalanced="0"/>
    <cacheHierarchy uniqueName="[Measures].[Sum of CountryCode]" caption="Sum of CountryCode" measure="1" displayFolder="" measureGroup="Sheet1" count="0">
      <extLst>
        <ext xmlns:x15="http://schemas.microsoft.com/office/spreadsheetml/2010/11/main" uri="{B97F6D7D-B522-45F9-BDA1-12C45D357490}">
          <x15:cacheHierarchy aggregatedColumn="2"/>
        </ext>
      </extLst>
    </cacheHierarchy>
    <cacheHierarchy uniqueName="[Measures].[Sum of RestaurantID]" caption="Sum of RestaurantID" measure="1" displayFolder="" measureGroup="Sheet1" count="0">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Sheet1" count="0">
      <extLst>
        <ext xmlns:x15="http://schemas.microsoft.com/office/spreadsheetml/2010/11/main" uri="{B97F6D7D-B522-45F9-BDA1-12C45D357490}">
          <x15:cacheHierarchy aggregatedColumn="18"/>
        </ext>
      </extLst>
    </cacheHierarchy>
    <cacheHierarchy uniqueName="[Measures].[Distinct Count of RestaurantID]" caption="Distinct Count of RestaurantID" measure="1" displayFolder="" measureGroup="Sheet1" count="0">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Sheet1" count="0">
      <extLst>
        <ext xmlns:x15="http://schemas.microsoft.com/office/spreadsheetml/2010/11/main" uri="{B97F6D7D-B522-45F9-BDA1-12C45D357490}">
          <x15:cacheHierarchy aggregatedColumn="0"/>
        </ext>
      </extLst>
    </cacheHierarchy>
    <cacheHierarchy uniqueName="[Measures].[Has online delivery %]" caption="Has online delivery %" measure="1" displayFolder="" measureGroup="Sheet1" count="0" oneField="1">
      <fieldsUsage count="1">
        <fieldUsage x="0"/>
      </fieldsUsage>
    </cacheHierarchy>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3">
    <dimension measure="1" name="Measures" uniqueName="[Measures]" caption="Measures"/>
    <dimension name="Sheet1" uniqueName="[Sheet1]" caption="Sheet1"/>
    <dimension name="Sheet1  3" uniqueName="[Sheet1  3]" caption="Sheet1  3"/>
  </dimensions>
  <measureGroups count="2">
    <measureGroup name="Sheet1" caption="Sheet1"/>
    <measureGroup name="Sheet1  3" caption="Sheet1  3"/>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159.015498842593" createdVersion="3" refreshedVersion="8" minRefreshableVersion="3" recordCount="0" supportSubquery="1" supportAdvancedDrill="1" xr:uid="{24B07C25-960B-44A9-9583-5D340BEF241B}">
  <cacheSource type="external" connectionId="3">
    <extLst>
      <ext xmlns:x14="http://schemas.microsoft.com/office/spreadsheetml/2009/9/main" uri="{F057638F-6D5F-4e77-A914-E7F072B9BCA8}">
        <x14:sourceConnection name="ThisWorkbookDataModel"/>
      </ext>
    </extLst>
  </cacheSource>
  <cacheFields count="0"/>
  <cacheHierarchies count="44">
    <cacheHierarchy uniqueName="[Sheet1].[RestaurantID]" caption="RestaurantID" attribute="1" defaultMemberUniqueName="[Sheet1].[RestaurantID].[All]" allUniqueName="[Sheet1].[RestaurantID].[All]" dimensionUniqueName="[Sheet1]" displayFolder="" count="0" memberValueDatatype="20" unbalanced="0"/>
    <cacheHierarchy uniqueName="[Sheet1].[RestaurantName]" caption="RestaurantName" attribute="1" defaultMemberUniqueName="[Sheet1].[RestaurantName].[All]" allUniqueName="[Sheet1].[RestaurantName].[All]" dimensionUniqueName="[Sheet1]" displayFolder="" count="0" memberValueDatatype="130" unbalanced="0"/>
    <cacheHierarchy uniqueName="[Sheet1].[CountryCode]" caption="CountryCode" attribute="1" defaultMemberUniqueName="[Sheet1].[CountryCode].[All]" allUniqueName="[Sheet1].[CountryCode].[All]" dimensionUniqueName="[Sheet1]" displayFolder="" count="0" memberValueDatatype="20" unbalanced="0"/>
    <cacheHierarchy uniqueName="[Sheet1].[City]" caption="City" attribute="1" defaultMemberUniqueName="[Sheet1].[City].[All]" allUniqueName="[Sheet1].[City].[All]" dimensionUniqueName="[Sheet1]" displayFolder="" count="0" memberValueDatatype="130" unbalanced="0"/>
    <cacheHierarchy uniqueName="[Sheet1].[Address]" caption="Address" attribute="1" defaultMemberUniqueName="[Sheet1].[Address].[All]" allUniqueName="[Sheet1].[Address].[All]" dimensionUniqueName="[Sheet1]" displayFolder="" count="0" memberValueDatatype="130" unbalanced="0"/>
    <cacheHierarchy uniqueName="[Sheet1].[Locality]" caption="Locality" attribute="1" defaultMemberUniqueName="[Sheet1].[Locality].[All]" allUniqueName="[Sheet1].[Locality].[All]" dimensionUniqueName="[Sheet1]" displayFolder="" count="0" memberValueDatatype="130" unbalanced="0"/>
    <cacheHierarchy uniqueName="[Sheet1].[LocalityVerbose]" caption="LocalityVerbose" attribute="1" defaultMemberUniqueName="[Sheet1].[LocalityVerbose].[All]" allUniqueName="[Sheet1].[LocalityVerbose].[All]" dimensionUniqueName="[Sheet1]" displayFolder="" count="0" memberValueDatatype="130" unbalanced="0"/>
    <cacheHierarchy uniqueName="[Sheet1].[Longitude]" caption="Longitude" attribute="1" defaultMemberUniqueName="[Sheet1].[Longitude].[All]" allUniqueName="[Sheet1].[Longitude].[All]" dimensionUniqueName="[Sheet1]" displayFolder="" count="0" memberValueDatatype="5" unbalanced="0"/>
    <cacheHierarchy uniqueName="[Sheet1].[Latitude]" caption="Latitude" attribute="1" defaultMemberUniqueName="[Sheet1].[Latitude].[All]" allUniqueName="[Sheet1].[Latitude].[All]" dimensionUniqueName="[Sheet1]" displayFolder="" count="0" memberValueDatatype="5" unbalanced="0"/>
    <cacheHierarchy uniqueName="[Sheet1].[Cuisines]" caption="Cuisines" attribute="1" defaultMemberUniqueName="[Sheet1].[Cuisines].[All]" allUniqueName="[Sheet1].[Cuisines].[All]" dimensionUniqueName="[Sheet1]" displayFolder="" count="0" memberValueDatatype="130" unbalanced="0"/>
    <cacheHierarchy uniqueName="[Sheet1].[Currency]" caption="Currency" attribute="1" defaultMemberUniqueName="[Sheet1].[Currency].[All]" allUniqueName="[Sheet1].[Currency].[All]" dimensionUniqueName="[Sheet1]" displayFolder="" count="0" memberValueDatatype="130" unbalanced="0"/>
    <cacheHierarchy uniqueName="[Sheet1].[Has_Table_booking]" caption="Has_Table_booking" attribute="1" defaultMemberUniqueName="[Sheet1].[Has_Table_booking].[All]" allUniqueName="[Sheet1].[Has_Table_booking].[All]" dimensionUniqueName="[Sheet1]" displayFolder="" count="0" memberValueDatatype="130" unbalanced="0"/>
    <cacheHierarchy uniqueName="[Sheet1].[Has_Online_delivery]" caption="Has_Online_delivery" attribute="1" defaultMemberUniqueName="[Sheet1].[Has_Online_delivery].[All]" allUniqueName="[Sheet1].[Has_Online_delivery].[All]" dimensionUniqueName="[Sheet1]" displayFolder="" count="0" memberValueDatatype="130" unbalanced="0"/>
    <cacheHierarchy uniqueName="[Sheet1].[Is_delivering_now]" caption="Is_delivering_now" attribute="1" defaultMemberUniqueName="[Sheet1].[Is_delivering_now].[All]" allUniqueName="[Sheet1].[Is_delivering_now].[All]" dimensionUniqueName="[Sheet1]" displayFolder="" count="0" memberValueDatatype="130" unbalanced="0"/>
    <cacheHierarchy uniqueName="[Sheet1].[Switch_to_order_menu]" caption="Switch_to_order_menu" attribute="1" defaultMemberUniqueName="[Sheet1].[Switch_to_order_menu].[All]" allUniqueName="[Sheet1].[Switch_to_order_menu].[All]" dimensionUniqueName="[Sheet1]" displayFolder="" count="0" memberValueDatatype="130" unbalanced="0"/>
    <cacheHierarchy uniqueName="[Sheet1].[Price_range]" caption="Price_range" attribute="1" defaultMemberUniqueName="[Sheet1].[Price_range].[All]" allUniqueName="[Sheet1].[Price_range].[All]" dimensionUniqueName="[Sheet1]" displayFolder="" count="0" memberValueDatatype="20" unbalanced="0"/>
    <cacheHierarchy uniqueName="[Sheet1].[Votes]" caption="Votes" attribute="1" defaultMemberUniqueName="[Sheet1].[Votes].[All]" allUniqueName="[Sheet1].[Votes].[All]" dimensionUniqueName="[Sheet1]" displayFolder="" count="0" memberValueDatatype="20" unbalanced="0"/>
    <cacheHierarchy uniqueName="[Sheet1].[Average_Cost_for_two]" caption="Average_Cost_for_two" attribute="1" defaultMemberUniqueName="[Sheet1].[Average_Cost_for_two].[All]" allUniqueName="[Sheet1].[Average_Cost_for_two].[All]" dimensionUniqueName="[Sheet1]" displayFolder="" count="0" memberValueDatatype="20" unbalanced="0"/>
    <cacheHierarchy uniqueName="[Sheet1].[Rating]" caption="Rating" attribute="1" defaultMemberUniqueName="[Sheet1].[Rating].[All]" allUniqueName="[Sheet1].[Rating].[All]" dimensionUniqueName="[Sheet1]" displayFolder="" count="0" memberValueDatatype="5" unbalanced="0"/>
    <cacheHierarchy uniqueName="[Sheet1].[Datekey_Opening]" caption="Datekey_Opening" attribute="1" time="1" defaultMemberUniqueName="[Sheet1].[Datekey_Opening].[All]" allUniqueName="[Sheet1].[Datekey_Opening].[All]" dimensionUniqueName="[Sheet1]" displayFolder="" count="0" memberValueDatatype="7" unbalanced="0"/>
    <cacheHierarchy uniqueName="[Sheet1].[Year]" caption="Year" attribute="1" defaultMemberUniqueName="[Sheet1].[Year].[All]" allUniqueName="[Sheet1].[Year].[All]" dimensionUniqueName="[Sheet1]" displayFolder="" count="0" memberValueDatatype="130" unbalanced="0"/>
    <cacheHierarchy uniqueName="[Sheet1].[Month No]" caption="Month No" attribute="1" defaultMemberUniqueName="[Sheet1].[Month No].[All]" allUniqueName="[Sheet1].[Month No].[All]" dimensionUniqueName="[Sheet1]" displayFolder="" count="0" memberValueDatatype="130" unbalanced="0"/>
    <cacheHierarchy uniqueName="[Sheet1].[Month Full name]" caption="Month Full name" attribute="1" defaultMemberUniqueName="[Sheet1].[Month Full name].[All]" allUniqueName="[Sheet1].[Month Full name].[All]" dimensionUniqueName="[Sheet1]" displayFolder="" count="0" memberValueDatatype="130" unbalanced="0"/>
    <cacheHierarchy uniqueName="[Sheet1].[Quarter]" caption="Quarter" attribute="1" defaultMemberUniqueName="[Sheet1].[Quarter].[All]" allUniqueName="[Sheet1].[Quarter].[All]" dimensionUniqueName="[Sheet1]" displayFolder="" count="0" memberValueDatatype="130" unbalanced="0"/>
    <cacheHierarchy uniqueName="[Sheet1].[Year_month]" caption="Year_month" attribute="1" defaultMemberUniqueName="[Sheet1].[Year_month].[All]" allUniqueName="[Sheet1].[Year_month].[All]" dimensionUniqueName="[Sheet1]" displayFolder="" count="2" memberValueDatatype="130" unbalanced="0"/>
    <cacheHierarchy uniqueName="[Sheet1].[Weekdayno]" caption="Weekdayno" attribute="1" defaultMemberUniqueName="[Sheet1].[Weekdayno].[All]" allUniqueName="[Sheet1].[Weekdayno].[All]" dimensionUniqueName="[Sheet1]" displayFolder="" count="0" memberValueDatatype="130" unbalanced="0"/>
    <cacheHierarchy uniqueName="[Sheet1].[WeekDay_name]" caption="WeekDay_name" attribute="1" defaultMemberUniqueName="[Sheet1].[WeekDay_name].[All]" allUniqueName="[Sheet1].[WeekDay_name].[All]" dimensionUniqueName="[Sheet1]" displayFolder="" count="0" memberValueDatatype="130" unbalanced="0"/>
    <cacheHierarchy uniqueName="[Sheet1].[Financial_Month]" caption="Financial_Month" attribute="1" defaultMemberUniqueName="[Sheet1].[Financial_Month].[All]" allUniqueName="[Sheet1].[Financial_Month].[All]" dimensionUniqueName="[Sheet1]" displayFolder="" count="2" memberValueDatatype="130" unbalanced="0"/>
    <cacheHierarchy uniqueName="[Sheet1].[Financial_Quarter]" caption="Financial_Quarter" attribute="1" defaultMemberUniqueName="[Sheet1].[Financial_Quarter].[All]" allUniqueName="[Sheet1].[Financial_Quarter].[All]" dimensionUniqueName="[Sheet1]" displayFolder="" count="2" memberValueDatatype="130" unbalanced="0"/>
    <cacheHierarchy uniqueName="[Sheet1].[Buckets]" caption="Buckets" attribute="1" defaultMemberUniqueName="[Sheet1].[Buckets].[All]" allUniqueName="[Sheet1].[Buckets].[All]" dimensionUniqueName="[Sheet1]" displayFolder="" count="2" memberValueDatatype="130" unbalanced="0"/>
    <cacheHierarchy uniqueName="[Sheet1].[Clean Rating]" caption="Clean Rating" attribute="1" defaultMemberUniqueName="[Sheet1].[Clean Rating].[All]" allUniqueName="[Sheet1].[Clean Rating].[All]" dimensionUniqueName="[Sheet1]" displayFolder="" count="0" memberValueDatatype="130" unbalanced="0"/>
    <cacheHierarchy uniqueName="[Sheet1  3].[Country Code]" caption="Country Code" attribute="1" defaultMemberUniqueName="[Sheet1  3].[Country Code].[All]" allUniqueName="[Sheet1  3].[Country Code].[All]" dimensionUniqueName="[Sheet1  3]" displayFolder="" count="0" memberValueDatatype="20" unbalanced="0"/>
    <cacheHierarchy uniqueName="[Sheet1  3].[Country]" caption="Country" attribute="1" defaultMemberUniqueName="[Sheet1  3].[Country].[All]" allUniqueName="[Sheet1  3].[Country].[All]" dimensionUniqueName="[Sheet1  3]" displayFolder="" count="0" memberValueDatatype="130" unbalanced="0"/>
    <cacheHierarchy uniqueName="[Measures].[Sum of CountryCode]" caption="Sum of CountryCode" measure="1" displayFolder="" measureGroup="Sheet1" count="0">
      <extLst>
        <ext xmlns:x15="http://schemas.microsoft.com/office/spreadsheetml/2010/11/main" uri="{B97F6D7D-B522-45F9-BDA1-12C45D357490}">
          <x15:cacheHierarchy aggregatedColumn="2"/>
        </ext>
      </extLst>
    </cacheHierarchy>
    <cacheHierarchy uniqueName="[Measures].[Sum of RestaurantID]" caption="Sum of RestaurantID" measure="1" displayFolder="" measureGroup="Sheet1" count="0">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Sheet1" count="0">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Sheet1" count="0">
      <extLst>
        <ext xmlns:x15="http://schemas.microsoft.com/office/spreadsheetml/2010/11/main" uri="{B97F6D7D-B522-45F9-BDA1-12C45D357490}">
          <x15:cacheHierarchy aggregatedColumn="18"/>
        </ext>
      </extLst>
    </cacheHierarchy>
    <cacheHierarchy uniqueName="[Measures].[Distinct Count of RestaurantID]" caption="Distinct Count of RestaurantID" measure="1" displayFolder="" measureGroup="Sheet1" count="0">
      <extLst>
        <ext xmlns:x15="http://schemas.microsoft.com/office/spreadsheetml/2010/11/main" uri="{B97F6D7D-B522-45F9-BDA1-12C45D357490}">
          <x15:cacheHierarchy aggregatedColumn="0"/>
        </ext>
      </extLst>
    </cacheHierarchy>
    <cacheHierarchy uniqueName="[Measures].[Average of RestaurantID]" caption="Average of RestaurantID" measure="1" displayFolder="" measureGroup="Sheet1" count="0">
      <extLst>
        <ext xmlns:x15="http://schemas.microsoft.com/office/spreadsheetml/2010/11/main" uri="{B97F6D7D-B522-45F9-BDA1-12C45D357490}">
          <x15:cacheHierarchy aggregatedColumn="0"/>
        </ext>
      </extLst>
    </cacheHierarchy>
    <cacheHierarchy uniqueName="[Measures].[Has online delivery %]" caption="Has online delivery %" measure="1" displayFolder="" measureGroup="Sheet1" count="0"/>
    <cacheHierarchy uniqueName="[Measures].[__XL_Count Sheet1  3]" caption="__XL_Count Sheet1  3" measure="1" displayFolder="" measureGroup="Sheet1  3" count="0" hidden="1"/>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843834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0CAC35-BA5A-42BC-950B-10106C607EF3}" name="PivotTable9" cacheId="29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5AA586-6B87-4098-B0B9-18F6CB5AD817}" name="PivotTable8" cacheId="29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21:B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2"/>
  </dataFields>
  <formats count="1">
    <format dxfId="11">
      <pivotArea outline="0" collapsedLevelsAreSubtotals="1" fieldPosition="0"/>
    </format>
  </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AEFD21-E01C-4C57-8C52-6898448E2E7A}" name="PivotTable1" cacheId="2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B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staurantID" fld="0" subtotal="count" baseField="0" baseItem="0"/>
  </dataField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A5EEFA-DD6B-480D-9530-4F041C7E308C}" name="PivotTable2" cacheId="275" applyNumberFormats="0" applyBorderFormats="0" applyFontFormats="0" applyPatternFormats="0" applyAlignmentFormats="0" applyWidthHeightFormats="1" dataCaption="Values" tag="94205b68-a9df-4f35-829b-6efca8aea6b6" updatedVersion="8" minRefreshableVersion="3" useAutoFormatting="1" itemPrintTitles="1" createdVersion="5" indent="0" compact="0" compactData="0" multipleFieldFilters="0" chartFormat="9">
  <location ref="A1:B12" firstHeaderRow="1" firstDataRow="1" firstDataCol="1"/>
  <pivotFields count="3">
    <pivotField axis="axisRow" compact="0" allDrilled="1" outline="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howAll="0" defaultSubtotal="0"/>
    <pivotField compact="0" allDrilled="1" outline="0" subtotalTop="0" showAll="0" dataSourceSort="1" defaultSubtotal="0" defaultAttributeDrillState="1"/>
  </pivotFields>
  <rowFields count="1">
    <field x="0"/>
  </rowFields>
  <rowItems count="11">
    <i>
      <x v="8"/>
    </i>
    <i>
      <x v="5"/>
    </i>
    <i>
      <x v="9"/>
    </i>
    <i>
      <x v="3"/>
    </i>
    <i>
      <x v="4"/>
    </i>
    <i>
      <x v="1"/>
    </i>
    <i>
      <x v="2"/>
    </i>
    <i>
      <x/>
    </i>
    <i>
      <x v="6"/>
    </i>
    <i>
      <x v="7"/>
    </i>
    <i t="grand">
      <x/>
    </i>
  </rowItems>
  <colItems count="1">
    <i/>
  </colItems>
  <dataFields count="1">
    <dataField name="Count of RestaurantID" fld="1" subtotal="count"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5" iMeasureHier="35">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activeTabTopLevelEntity name="[Sheet1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2C7D8D-AABE-4E13-B15B-E51F8235FC5D}" name="PivotTable7" cacheId="293" applyNumberFormats="0" applyBorderFormats="0" applyFontFormats="0" applyPatternFormats="0" applyAlignmentFormats="0" applyWidthHeightFormats="1" dataCaption="Values" tag="97edf282-8e2b-48df-8697-f490915453d7" updatedVersion="8" minRefreshableVersion="3" useAutoFormatting="1" itemPrintTitles="1" createdVersion="8" indent="0" compact="0" compactData="0" multipleFieldFilters="0" chartFormat="5">
  <location ref="K37:L40"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Count of RestaurantID" fld="1" subtotal="count" showDataAs="percentOfCol" baseField="0" baseItem="0" numFmtId="10"/>
  </dataField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733230-1C9F-47B4-A794-C7ED8D160B69}" name="PivotTable6" cacheId="290" applyNumberFormats="0" applyBorderFormats="0" applyFontFormats="0" applyPatternFormats="0" applyAlignmentFormats="0" applyWidthHeightFormats="1" dataCaption="Values" tag="4a9c1a70-7779-49af-a6b5-1618266b365a" updatedVersion="8" minRefreshableVersion="3" useAutoFormatting="1" itemPrintTitles="1" createdVersion="8" indent="0" compact="0" compactData="0" multipleFieldFilters="0" chartFormat="5">
  <location ref="K29:L32" firstHeaderRow="1" firstDataRow="1" firstDataCol="1"/>
  <pivotFields count="3">
    <pivotField axis="axisRow" compact="0" allDrilled="1" outline="0" subtotalTop="0" showAll="0" sortType="descending" defaultSubtotal="0" defaultAttributeDrillState="1">
      <items count="2">
        <item x="1"/>
        <item x="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Count of RestaurantID" fld="1" subtotal="count" showDataAs="percentOfCol" baseField="0" baseItem="0" numFmtId="10"/>
  </dataFields>
  <chartFormats count="1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965FA0-64B9-4B42-9AB6-7C68F62EABCD}" name="PivotTable5" cacheId="287" applyNumberFormats="0" applyBorderFormats="0" applyFontFormats="0" applyPatternFormats="0" applyAlignmentFormats="0" applyWidthHeightFormats="1" dataCaption="Values" tag="2ce7bfb5-69e0-469e-a342-5fb31c17c259" updatedVersion="8" minRefreshableVersion="3" useAutoFormatting="1" itemPrintTitles="1" createdVersion="8" indent="0" compact="0" compactData="0" multipleFieldFilters="0" chartFormat="6">
  <location ref="K9:L13" firstHeaderRow="1" firstDataRow="1" firstDataCol="1"/>
  <pivotFields count="3">
    <pivotField axis="axisRow" compact="0" allDrilled="1" outline="0" subtotalTop="0" showAll="0" sortType="ascending"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Count of RestaurantID" fld="1"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048832"/>
          </reference>
        </references>
      </pivotArea>
    </chartFormat>
    <chartFormat chart="0" format="2">
      <pivotArea type="data" outline="0" fieldPosition="0">
        <references count="2">
          <reference field="4294967294" count="1" selected="0">
            <x v="0"/>
          </reference>
          <reference field="0" count="1" selected="0">
            <x v="1048832"/>
          </reference>
        </references>
      </pivotArea>
    </chartFormat>
    <chartFormat chart="0" format="3">
      <pivotArea type="data" outline="0" fieldPosition="0">
        <references count="2">
          <reference field="4294967294" count="1" selected="0">
            <x v="0"/>
          </reference>
          <reference field="0" count="1" selected="0">
            <x v="1048832"/>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0" count="1" selected="0">
            <x v="0"/>
          </reference>
        </references>
      </pivotArea>
    </chartFormat>
    <chartFormat chart="5" format="13">
      <pivotArea type="data" outline="0" fieldPosition="0">
        <references count="2">
          <reference field="4294967294" count="1" selected="0">
            <x v="0"/>
          </reference>
          <reference field="0" count="1" selected="0">
            <x v="1"/>
          </reference>
        </references>
      </pivotArea>
    </chartFormat>
    <chartFormat chart="5" format="14">
      <pivotArea type="data" outline="0" fieldPosition="0">
        <references count="2">
          <reference field="4294967294" count="1" selected="0">
            <x v="0"/>
          </reference>
          <reference field="0" count="1" selected="0">
            <x v="2"/>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caption="Average of RestaurantID"/>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5E839C-6B5B-4ABA-B61B-4DBD958C16CE}" name="PivotTable4" cacheId="284" applyNumberFormats="0" applyBorderFormats="0" applyFontFormats="0" applyPatternFormats="0" applyAlignmentFormats="0" applyWidthHeightFormats="1" dataCaption="Values" tag="203be679-d570-4ba4-98f9-0f8afa39e3fb" updatedVersion="8" minRefreshableVersion="3" useAutoFormatting="1" itemPrintTitles="1" createdVersion="8" indent="0" compact="0" compactData="0" multipleFieldFilters="0" chartFormat="5">
  <location ref="N8:O13" firstHeaderRow="1" firstDataRow="1" firstDataCol="1"/>
  <pivotFields count="3">
    <pivotField dataField="1" compact="0" outline="0" subtotalTop="0" showAll="0" defaultSubtotal="0"/>
    <pivotField axis="axisRow" compact="0" allDrilled="1" outline="0"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5">
    <i>
      <x v="2"/>
    </i>
    <i>
      <x/>
    </i>
    <i>
      <x v="1"/>
    </i>
    <i>
      <x v="3"/>
    </i>
    <i t="grand">
      <x/>
    </i>
  </rowItems>
  <colItems count="1">
    <i/>
  </colItems>
  <dataFields count="1">
    <dataField name="Count of Restaurant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RestaurantID"/>
    <pivotHierarchy dragToData="1"/>
    <pivotHierarchy dragToData="1" caption="Average of Rating"/>
    <pivotHierarchy dragToData="1" caption="Distinct Count of Restaurant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94BBFE-C210-422E-93F0-8A6195831F9B}" name="PivotTable3" cacheId="281" applyNumberFormats="0" applyBorderFormats="0" applyFontFormats="0" applyPatternFormats="0" applyAlignmentFormats="0" applyWidthHeightFormats="1" dataCaption="Values" tag="14c5c9cb-230e-4858-9394-606ff0297a0c" updatedVersion="8" minRefreshableVersion="3" useAutoFormatting="1" itemPrintTitles="1" createdVersion="8" indent="0" compact="0" compactData="0" multipleFieldFilters="0" chartFormat="23">
  <location ref="F14:H51" firstHeaderRow="1" firstDataRow="1" firstDataCol="2"/>
  <pivotFields count="5">
    <pivotField axis="axisRow" compact="0" allDrilled="1" outline="0" subtotalTop="0" showAll="0" dataSourceSort="1" defaultSubtotal="0" defaultAttributeDrillState="1">
      <items count="9">
        <item x="0"/>
        <item x="1"/>
        <item x="2"/>
        <item x="3"/>
        <item x="4"/>
        <item x="5"/>
        <item x="6"/>
        <item x="7"/>
        <item x="8"/>
      </items>
    </pivotField>
    <pivotField compact="0" allDrilled="1" outline="0" subtotalTop="0" showAll="0" sortType="ascending" defaultSubtotal="0" defaultAttributeDrillState="1">
      <items count="12">
        <item x="4"/>
        <item x="3"/>
        <item x="7"/>
        <item x="0"/>
        <item x="8"/>
        <item x="6"/>
        <item x="5"/>
        <item x="1"/>
        <item x="11"/>
        <item x="10"/>
        <item x="9"/>
        <item x="2"/>
      </items>
    </pivotField>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2">
    <field x="0"/>
    <field x="3"/>
  </rowFields>
  <rowItems count="37">
    <i>
      <x/>
      <x/>
    </i>
    <i r="1">
      <x v="1"/>
    </i>
    <i r="1">
      <x v="2"/>
    </i>
    <i r="1">
      <x v="3"/>
    </i>
    <i>
      <x v="1"/>
      <x/>
    </i>
    <i r="1">
      <x v="1"/>
    </i>
    <i r="1">
      <x v="2"/>
    </i>
    <i r="1">
      <x v="3"/>
    </i>
    <i>
      <x v="2"/>
      <x/>
    </i>
    <i r="1">
      <x v="1"/>
    </i>
    <i r="1">
      <x v="2"/>
    </i>
    <i r="1">
      <x v="3"/>
    </i>
    <i>
      <x v="3"/>
      <x/>
    </i>
    <i r="1">
      <x v="1"/>
    </i>
    <i r="1">
      <x v="2"/>
    </i>
    <i r="1">
      <x v="3"/>
    </i>
    <i>
      <x v="4"/>
      <x/>
    </i>
    <i r="1">
      <x v="1"/>
    </i>
    <i r="1">
      <x v="2"/>
    </i>
    <i r="1">
      <x v="3"/>
    </i>
    <i>
      <x v="5"/>
      <x/>
    </i>
    <i r="1">
      <x v="1"/>
    </i>
    <i r="1">
      <x v="2"/>
    </i>
    <i r="1">
      <x v="3"/>
    </i>
    <i>
      <x v="6"/>
      <x/>
    </i>
    <i r="1">
      <x v="1"/>
    </i>
    <i r="1">
      <x v="2"/>
    </i>
    <i r="1">
      <x v="3"/>
    </i>
    <i>
      <x v="7"/>
      <x/>
    </i>
    <i r="1">
      <x v="1"/>
    </i>
    <i r="1">
      <x v="2"/>
    </i>
    <i r="1">
      <x v="3"/>
    </i>
    <i>
      <x v="8"/>
      <x/>
    </i>
    <i r="1">
      <x v="1"/>
    </i>
    <i r="1">
      <x v="2"/>
    </i>
    <i r="1">
      <x v="3"/>
    </i>
    <i t="grand">
      <x/>
    </i>
  </rowItems>
  <colItems count="1">
    <i/>
  </colItems>
  <dataFields count="1">
    <dataField name="Count of RestaurantID" fld="2" subtotal="count" baseField="1" baseItem="0"/>
  </dataFields>
  <chartFormats count="2">
    <chartFormat chart="4"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Restaurant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0"/>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Month" xr10:uid="{24F48E55-1047-42A0-940C-9F24028DA2F6}" sourceName="[Sheet1].[Financial_Month]">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9"/>
  </pivotTables>
  <data>
    <olap pivotCacheId="1884383413">
      <levels count="2">
        <level uniqueName="[Sheet1].[Financial_Month].[(All)]" sourceCaption="(All)" count="0"/>
        <level uniqueName="[Sheet1].[Financial_Month].[Financial_Month]" sourceCaption="Financial_Month" count="12">
          <ranges>
            <range startItem="0">
              <i n="[Sheet1].[Financial_Month].&amp;[1]" c="1"/>
              <i n="[Sheet1].[Financial_Month].&amp;[10]" c="10"/>
              <i n="[Sheet1].[Financial_Month].&amp;[11]" c="11"/>
              <i n="[Sheet1].[Financial_Month].&amp;[12]" c="12"/>
              <i n="[Sheet1].[Financial_Month].&amp;[2]" c="2"/>
              <i n="[Sheet1].[Financial_Month].&amp;[3]" c="3"/>
              <i n="[Sheet1].[Financial_Month].&amp;[4]" c="4"/>
              <i n="[Sheet1].[Financial_Month].&amp;[5]" c="5"/>
              <i n="[Sheet1].[Financial_Month].&amp;[6]" c="6"/>
              <i n="[Sheet1].[Financial_Month].&amp;[7]" c="7"/>
              <i n="[Sheet1].[Financial_Month].&amp;[8]" c="8"/>
              <i n="[Sheet1].[Financial_Month].&amp;[9]" c="9"/>
            </range>
          </ranges>
        </level>
      </levels>
      <selections count="1">
        <selection n="[Sheet1].[Financial_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Quarter" xr10:uid="{FB452DDA-2590-4EAA-8A03-017FFEA21A18}" sourceName="[Sheet1].[Financial_Quarter]">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9"/>
  </pivotTables>
  <data>
    <olap pivotCacheId="1884383413">
      <levels count="2">
        <level uniqueName="[Sheet1].[Financial_Quarter].[(All)]" sourceCaption="(All)" count="0"/>
        <level uniqueName="[Sheet1].[Financial_Quarter].[Financial_Quarter]" sourceCaption="Financial_Quarter" count="4">
          <ranges>
            <range startItem="0">
              <i n="[Sheet1].[Financial_Quarter].&amp;[Q1]" c="Q1"/>
              <i n="[Sheet1].[Financial_Quarter].&amp;[Q2]" c="Q2"/>
              <i n="[Sheet1].[Financial_Quarter].&amp;[Q3]" c="Q3"/>
              <i n="[Sheet1].[Financial_Quarter].&amp;[Q4]" c="Q4"/>
            </range>
          </ranges>
        </level>
      </levels>
      <selections count="1">
        <selection n="[Sheet1].[Financial_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7B3EB655-15D6-4BC3-9FB8-C1855703FD45}" sourceName="[Sheet1].[Year_month]">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9"/>
  </pivotTables>
  <data>
    <olap pivotCacheId="1884383413">
      <levels count="2">
        <level uniqueName="[Sheet1].[Year_month].[(All)]" sourceCaption="(All)" count="0"/>
        <level uniqueName="[Sheet1].[Year_month].[Year_month]" sourceCaption="Year_month" count="108">
          <ranges>
            <range startItem="0">
              <i n="[Sheet1].[Year_month].&amp;[2010-1]" c="2010-1"/>
              <i n="[Sheet1].[Year_month].&amp;[2010-10]" c="2010-10"/>
              <i n="[Sheet1].[Year_month].&amp;[2010-11]" c="2010-11"/>
              <i n="[Sheet1].[Year_month].&amp;[2010-12]" c="2010-12"/>
              <i n="[Sheet1].[Year_month].&amp;[2010-2]" c="2010-2"/>
              <i n="[Sheet1].[Year_month].&amp;[2010-3]" c="2010-3"/>
              <i n="[Sheet1].[Year_month].&amp;[2010-4]" c="2010-4"/>
              <i n="[Sheet1].[Year_month].&amp;[2010-5]" c="2010-5"/>
              <i n="[Sheet1].[Year_month].&amp;[2010-6]" c="2010-6"/>
              <i n="[Sheet1].[Year_month].&amp;[2010-7]" c="2010-7"/>
              <i n="[Sheet1].[Year_month].&amp;[2010-8]" c="2010-8"/>
              <i n="[Sheet1].[Year_month].&amp;[2010-9]" c="2010-9"/>
              <i n="[Sheet1].[Year_month].&amp;[2011-1]" c="2011-1"/>
              <i n="[Sheet1].[Year_month].&amp;[2011-10]" c="2011-10"/>
              <i n="[Sheet1].[Year_month].&amp;[2011-11]" c="2011-11"/>
              <i n="[Sheet1].[Year_month].&amp;[2011-12]" c="2011-12"/>
              <i n="[Sheet1].[Year_month].&amp;[2011-2]" c="2011-2"/>
              <i n="[Sheet1].[Year_month].&amp;[2011-3]" c="2011-3"/>
              <i n="[Sheet1].[Year_month].&amp;[2011-4]" c="2011-4"/>
              <i n="[Sheet1].[Year_month].&amp;[2011-5]" c="2011-5"/>
              <i n="[Sheet1].[Year_month].&amp;[2011-6]" c="2011-6"/>
              <i n="[Sheet1].[Year_month].&amp;[2011-7]" c="2011-7"/>
              <i n="[Sheet1].[Year_month].&amp;[2011-8]" c="2011-8"/>
              <i n="[Sheet1].[Year_month].&amp;[2011-9]" c="2011-9"/>
              <i n="[Sheet1].[Year_month].&amp;[2012-1]" c="2012-1"/>
              <i n="[Sheet1].[Year_month].&amp;[2012-10]" c="2012-10"/>
              <i n="[Sheet1].[Year_month].&amp;[2012-11]" c="2012-11"/>
              <i n="[Sheet1].[Year_month].&amp;[2012-12]" c="2012-12"/>
              <i n="[Sheet1].[Year_month].&amp;[2012-2]" c="2012-2"/>
              <i n="[Sheet1].[Year_month].&amp;[2012-3]" c="2012-3"/>
              <i n="[Sheet1].[Year_month].&amp;[2012-4]" c="2012-4"/>
              <i n="[Sheet1].[Year_month].&amp;[2012-5]" c="2012-5"/>
              <i n="[Sheet1].[Year_month].&amp;[2012-6]" c="2012-6"/>
              <i n="[Sheet1].[Year_month].&amp;[2012-7]" c="2012-7"/>
              <i n="[Sheet1].[Year_month].&amp;[2012-8]" c="2012-8"/>
              <i n="[Sheet1].[Year_month].&amp;[2012-9]" c="2012-9"/>
              <i n="[Sheet1].[Year_month].&amp;[2013-1]" c="2013-1"/>
              <i n="[Sheet1].[Year_month].&amp;[2013-10]" c="2013-10"/>
              <i n="[Sheet1].[Year_month].&amp;[2013-11]" c="2013-11"/>
              <i n="[Sheet1].[Year_month].&amp;[2013-12]" c="2013-12"/>
              <i n="[Sheet1].[Year_month].&amp;[2013-2]" c="2013-2"/>
              <i n="[Sheet1].[Year_month].&amp;[2013-3]" c="2013-3"/>
              <i n="[Sheet1].[Year_month].&amp;[2013-4]" c="2013-4"/>
              <i n="[Sheet1].[Year_month].&amp;[2013-5]" c="2013-5"/>
              <i n="[Sheet1].[Year_month].&amp;[2013-6]" c="2013-6"/>
              <i n="[Sheet1].[Year_month].&amp;[2013-7]" c="2013-7"/>
              <i n="[Sheet1].[Year_month].&amp;[2013-8]" c="2013-8"/>
              <i n="[Sheet1].[Year_month].&amp;[2013-9]" c="2013-9"/>
              <i n="[Sheet1].[Year_month].&amp;[2014-1]" c="2014-1"/>
              <i n="[Sheet1].[Year_month].&amp;[2014-10]" c="2014-10"/>
              <i n="[Sheet1].[Year_month].&amp;[2014-11]" c="2014-11"/>
              <i n="[Sheet1].[Year_month].&amp;[2014-12]" c="2014-12"/>
              <i n="[Sheet1].[Year_month].&amp;[2014-2]" c="2014-2"/>
              <i n="[Sheet1].[Year_month].&amp;[2014-3]" c="2014-3"/>
              <i n="[Sheet1].[Year_month].&amp;[2014-4]" c="2014-4"/>
              <i n="[Sheet1].[Year_month].&amp;[2014-5]" c="2014-5"/>
              <i n="[Sheet1].[Year_month].&amp;[2014-6]" c="2014-6"/>
              <i n="[Sheet1].[Year_month].&amp;[2014-7]" c="2014-7"/>
              <i n="[Sheet1].[Year_month].&amp;[2014-8]" c="2014-8"/>
              <i n="[Sheet1].[Year_month].&amp;[2014-9]" c="2014-9"/>
              <i n="[Sheet1].[Year_month].&amp;[2015-1]" c="2015-1"/>
              <i n="[Sheet1].[Year_month].&amp;[2015-10]" c="2015-10"/>
              <i n="[Sheet1].[Year_month].&amp;[2015-11]" c="2015-11"/>
              <i n="[Sheet1].[Year_month].&amp;[2015-12]" c="2015-12"/>
              <i n="[Sheet1].[Year_month].&amp;[2015-2]" c="2015-2"/>
              <i n="[Sheet1].[Year_month].&amp;[2015-3]" c="2015-3"/>
              <i n="[Sheet1].[Year_month].&amp;[2015-4]" c="2015-4"/>
              <i n="[Sheet1].[Year_month].&amp;[2015-5]" c="2015-5"/>
              <i n="[Sheet1].[Year_month].&amp;[2015-6]" c="2015-6"/>
              <i n="[Sheet1].[Year_month].&amp;[2015-7]" c="2015-7"/>
              <i n="[Sheet1].[Year_month].&amp;[2015-8]" c="2015-8"/>
              <i n="[Sheet1].[Year_month].&amp;[2015-9]" c="2015-9"/>
              <i n="[Sheet1].[Year_month].&amp;[2016-1]" c="2016-1"/>
              <i n="[Sheet1].[Year_month].&amp;[2016-10]" c="2016-10"/>
              <i n="[Sheet1].[Year_month].&amp;[2016-11]" c="2016-11"/>
              <i n="[Sheet1].[Year_month].&amp;[2016-12]" c="2016-12"/>
              <i n="[Sheet1].[Year_month].&amp;[2016-2]" c="2016-2"/>
              <i n="[Sheet1].[Year_month].&amp;[2016-3]" c="2016-3"/>
              <i n="[Sheet1].[Year_month].&amp;[2016-4]" c="2016-4"/>
              <i n="[Sheet1].[Year_month].&amp;[2016-5]" c="2016-5"/>
              <i n="[Sheet1].[Year_month].&amp;[2016-6]" c="2016-6"/>
              <i n="[Sheet1].[Year_month].&amp;[2016-7]" c="2016-7"/>
              <i n="[Sheet1].[Year_month].&amp;[2016-8]" c="2016-8"/>
              <i n="[Sheet1].[Year_month].&amp;[2016-9]" c="2016-9"/>
              <i n="[Sheet1].[Year_month].&amp;[2017-1]" c="2017-1"/>
              <i n="[Sheet1].[Year_month].&amp;[2017-10]" c="2017-10"/>
              <i n="[Sheet1].[Year_month].&amp;[2017-11]" c="2017-11"/>
              <i n="[Sheet1].[Year_month].&amp;[2017-12]" c="2017-12"/>
              <i n="[Sheet1].[Year_month].&amp;[2017-2]" c="2017-2"/>
              <i n="[Sheet1].[Year_month].&amp;[2017-3]" c="2017-3"/>
              <i n="[Sheet1].[Year_month].&amp;[2017-4]" c="2017-4"/>
              <i n="[Sheet1].[Year_month].&amp;[2017-5]" c="2017-5"/>
              <i n="[Sheet1].[Year_month].&amp;[2017-6]" c="2017-6"/>
              <i n="[Sheet1].[Year_month].&amp;[2017-7]" c="2017-7"/>
              <i n="[Sheet1].[Year_month].&amp;[2017-8]" c="2017-8"/>
              <i n="[Sheet1].[Year_month].&amp;[2017-9]" c="2017-9"/>
              <i n="[Sheet1].[Year_month].&amp;[2018-1]" c="2018-1"/>
              <i n="[Sheet1].[Year_month].&amp;[2018-10]" c="2018-10"/>
              <i n="[Sheet1].[Year_month].&amp;[2018-11]" c="2018-11"/>
              <i n="[Sheet1].[Year_month].&amp;[2018-12]" c="2018-12"/>
              <i n="[Sheet1].[Year_month].&amp;[2018-2]" c="2018-2"/>
              <i n="[Sheet1].[Year_month].&amp;[2018-3]" c="2018-3"/>
              <i n="[Sheet1].[Year_month].&amp;[2018-4]" c="2018-4"/>
              <i n="[Sheet1].[Year_month].&amp;[2018-5]" c="2018-5"/>
              <i n="[Sheet1].[Year_month].&amp;[2018-6]" c="2018-6"/>
              <i n="[Sheet1].[Year_month].&amp;[2018-7]" c="2018-7"/>
              <i n="[Sheet1].[Year_month].&amp;[2018-8]" c="2018-8"/>
              <i n="[Sheet1].[Year_month].&amp;[2018-9]" c="2018-9"/>
            </range>
          </ranges>
        </level>
      </levels>
      <selections count="1">
        <selection n="[Sheet1].[Year_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ckets" xr10:uid="{3CAF134B-6BC3-4FEB-9FD6-9ABFE05EB64C}" sourceName="[Sheet1].[Buckets]">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4" name="PivotTable9"/>
  </pivotTables>
  <data>
    <olap pivotCacheId="1884383413">
      <levels count="2">
        <level uniqueName="[Sheet1].[Buckets].[(All)]" sourceCaption="(All)" count="0"/>
        <level uniqueName="[Sheet1].[Buckets].[Buckets]" sourceCaption="Buckets" count="3">
          <ranges>
            <range startItem="0">
              <i n="[Sheet1].[Buckets].&amp;[Above 1500]" c="Above 1500"/>
              <i n="[Sheet1].[Buckets].&amp;[Above 800 And Below 1500]" c="Above 800 And Below 1500"/>
              <i n="[Sheet1].[Buckets].&amp;[Below 800]" c="Below 800"/>
            </range>
          </ranges>
        </level>
      </levels>
      <selections count="1">
        <selection n="[Sheet1].[Bucket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_Month" xr10:uid="{2DC09522-A8DF-4233-A030-879AE8F71615}" cache="Slicer_Financial_Month" caption="Financial_Month" level="1" rowHeight="234950"/>
  <slicer name="Financial_Quarter" xr10:uid="{CFA65732-446D-4F3C-ACF0-AE6C041A3225}" cache="Slicer_Financial_Quarter" caption="Financial_Quarter" level="1" rowHeight="234950"/>
  <slicer name="Year_month" xr10:uid="{0DA3836D-EFC6-47B0-98BB-4E6BE4FCC7F8}" cache="Slicer_Year_month" caption="Year_month" level="1" rowHeight="234950"/>
  <slicer name="Buckets" xr10:uid="{2CE06D30-D5D0-40DA-B705-0E95433CFB61}" cache="Slicer_Buckets" caption="Price Buckets"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_Month 1" xr10:uid="{D06B0CCF-E972-4B49-ABAD-CB26310F1CA3}" cache="Slicer_Financial_Month" caption="Financial_Month" startItem="8" level="1" rowHeight="234950"/>
  <slicer name="Financial_Quarter 1" xr10:uid="{A94125D8-919A-40BF-86C2-7E8CBD6C5EE0}" cache="Slicer_Financial_Quarter" caption="Financial_Quarter" level="1" rowHeight="234950"/>
  <slicer name="Year_month 1" xr10:uid="{48714F7A-6379-41A9-8053-718CC388DB0E}" cache="Slicer_Year_month" caption="Year_month" level="1" rowHeight="234950"/>
  <slicer name="Buckets 1" xr10:uid="{AFCA2C62-60AE-41F6-A2A4-6AB3FFC41A85}" cache="Slicer_Buckets" caption="Price Buckets"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9B2B5-CBAD-4C18-8B8D-4F5B327B60F6}">
  <dimension ref="A1:O51"/>
  <sheetViews>
    <sheetView zoomScale="67" workbookViewId="0">
      <selection activeCell="B4" sqref="B4"/>
    </sheetView>
  </sheetViews>
  <sheetFormatPr defaultRowHeight="14.4" x14ac:dyDescent="0.3"/>
  <cols>
    <col min="1" max="1" width="14.88671875" bestFit="1" customWidth="1"/>
    <col min="2" max="3" width="19.88671875" bestFit="1" customWidth="1"/>
    <col min="6" max="7" width="10.77734375" bestFit="1" customWidth="1"/>
    <col min="8" max="9" width="19.88671875" bestFit="1" customWidth="1"/>
    <col min="11" max="11" width="21.88671875" bestFit="1" customWidth="1"/>
    <col min="12" max="13" width="19.88671875" bestFit="1" customWidth="1"/>
    <col min="14" max="14" width="14.6640625" bestFit="1" customWidth="1"/>
    <col min="15" max="16" width="19.88671875" bestFit="1" customWidth="1"/>
  </cols>
  <sheetData>
    <row r="1" spans="1:15" x14ac:dyDescent="0.3">
      <c r="A1" s="1" t="s">
        <v>0</v>
      </c>
      <c r="B1" t="s">
        <v>16</v>
      </c>
    </row>
    <row r="2" spans="1:15" x14ac:dyDescent="0.3">
      <c r="A2" t="s">
        <v>3</v>
      </c>
      <c r="B2" s="11">
        <v>5473</v>
      </c>
    </row>
    <row r="3" spans="1:15" x14ac:dyDescent="0.3">
      <c r="A3" t="s">
        <v>6</v>
      </c>
      <c r="B3" s="11">
        <v>1118</v>
      </c>
    </row>
    <row r="4" spans="1:15" x14ac:dyDescent="0.3">
      <c r="A4" t="s">
        <v>7</v>
      </c>
      <c r="B4" s="11">
        <v>1080</v>
      </c>
    </row>
    <row r="5" spans="1:15" x14ac:dyDescent="0.3">
      <c r="A5" t="s">
        <v>8</v>
      </c>
      <c r="B5" s="11">
        <v>251</v>
      </c>
    </row>
    <row r="6" spans="1:15" x14ac:dyDescent="0.3">
      <c r="A6" t="s">
        <v>9</v>
      </c>
      <c r="B6" s="11">
        <v>25</v>
      </c>
    </row>
    <row r="7" spans="1:15" x14ac:dyDescent="0.3">
      <c r="A7" t="s">
        <v>14</v>
      </c>
      <c r="B7" s="11">
        <v>21</v>
      </c>
    </row>
    <row r="8" spans="1:15" x14ac:dyDescent="0.3">
      <c r="A8" t="s">
        <v>13</v>
      </c>
      <c r="B8" s="11">
        <v>21</v>
      </c>
      <c r="N8" s="1" t="s">
        <v>33</v>
      </c>
      <c r="O8" t="s">
        <v>16</v>
      </c>
    </row>
    <row r="9" spans="1:15" x14ac:dyDescent="0.3">
      <c r="A9" t="s">
        <v>10</v>
      </c>
      <c r="B9" s="11">
        <v>21</v>
      </c>
      <c r="K9" s="1" t="s">
        <v>32</v>
      </c>
      <c r="L9" t="s">
        <v>16</v>
      </c>
      <c r="N9" t="s">
        <v>36</v>
      </c>
      <c r="O9" s="11">
        <v>4388</v>
      </c>
    </row>
    <row r="10" spans="1:15" x14ac:dyDescent="0.3">
      <c r="A10" t="s">
        <v>11</v>
      </c>
      <c r="B10" s="11">
        <v>21</v>
      </c>
      <c r="D10" t="s">
        <v>44</v>
      </c>
      <c r="K10" t="s">
        <v>38</v>
      </c>
      <c r="L10" s="11">
        <v>584</v>
      </c>
      <c r="N10" t="s">
        <v>34</v>
      </c>
      <c r="O10" s="11">
        <v>2158</v>
      </c>
    </row>
    <row r="11" spans="1:15" x14ac:dyDescent="0.3">
      <c r="A11" t="s">
        <v>12</v>
      </c>
      <c r="B11" s="11">
        <v>21</v>
      </c>
      <c r="D11" s="15">
        <v>0.25662234321013505</v>
      </c>
      <c r="K11" t="s">
        <v>39</v>
      </c>
      <c r="L11" s="11">
        <v>1058</v>
      </c>
      <c r="N11" t="s">
        <v>35</v>
      </c>
      <c r="O11" s="11">
        <v>1891</v>
      </c>
    </row>
    <row r="12" spans="1:15" x14ac:dyDescent="0.3">
      <c r="A12" t="s">
        <v>15</v>
      </c>
      <c r="B12" s="11">
        <v>8052</v>
      </c>
      <c r="K12" t="s">
        <v>40</v>
      </c>
      <c r="L12" s="11">
        <v>7909</v>
      </c>
      <c r="N12" t="s">
        <v>37</v>
      </c>
      <c r="O12" s="11">
        <v>1114</v>
      </c>
    </row>
    <row r="13" spans="1:15" x14ac:dyDescent="0.3">
      <c r="K13" t="s">
        <v>15</v>
      </c>
      <c r="L13" s="11">
        <v>9551</v>
      </c>
      <c r="N13" t="s">
        <v>15</v>
      </c>
      <c r="O13" s="11">
        <v>9551</v>
      </c>
    </row>
    <row r="14" spans="1:15" x14ac:dyDescent="0.3">
      <c r="F14" s="1" t="s">
        <v>30</v>
      </c>
      <c r="G14" s="1" t="s">
        <v>31</v>
      </c>
      <c r="H14" t="s">
        <v>16</v>
      </c>
    </row>
    <row r="15" spans="1:15" x14ac:dyDescent="0.3">
      <c r="F15" t="s">
        <v>17</v>
      </c>
      <c r="G15" t="s">
        <v>29</v>
      </c>
      <c r="H15" s="11">
        <v>250</v>
      </c>
    </row>
    <row r="16" spans="1:15" x14ac:dyDescent="0.3">
      <c r="G16" t="s">
        <v>26</v>
      </c>
      <c r="H16" s="11">
        <v>257</v>
      </c>
    </row>
    <row r="17" spans="2:12" x14ac:dyDescent="0.3">
      <c r="G17" t="s">
        <v>27</v>
      </c>
      <c r="H17" s="11">
        <v>283</v>
      </c>
    </row>
    <row r="18" spans="2:12" x14ac:dyDescent="0.3">
      <c r="G18" t="s">
        <v>28</v>
      </c>
      <c r="H18" s="11">
        <v>290</v>
      </c>
    </row>
    <row r="19" spans="2:12" x14ac:dyDescent="0.3">
      <c r="F19" t="s">
        <v>18</v>
      </c>
      <c r="G19" t="s">
        <v>29</v>
      </c>
      <c r="H19" s="11">
        <v>282</v>
      </c>
    </row>
    <row r="20" spans="2:12" x14ac:dyDescent="0.3">
      <c r="G20" t="s">
        <v>26</v>
      </c>
      <c r="H20" s="11">
        <v>272</v>
      </c>
    </row>
    <row r="21" spans="2:12" x14ac:dyDescent="0.3">
      <c r="B21" t="s">
        <v>42</v>
      </c>
      <c r="G21" t="s">
        <v>27</v>
      </c>
      <c r="H21" s="11">
        <v>308</v>
      </c>
    </row>
    <row r="22" spans="2:12" x14ac:dyDescent="0.3">
      <c r="B22" s="14">
        <v>2.8912679300596804</v>
      </c>
      <c r="G22" t="s">
        <v>28</v>
      </c>
      <c r="H22" s="11">
        <v>236</v>
      </c>
    </row>
    <row r="23" spans="2:12" x14ac:dyDescent="0.3">
      <c r="F23" t="s">
        <v>19</v>
      </c>
      <c r="G23" t="s">
        <v>29</v>
      </c>
      <c r="H23" s="11">
        <v>229</v>
      </c>
    </row>
    <row r="24" spans="2:12" x14ac:dyDescent="0.3">
      <c r="G24" t="s">
        <v>26</v>
      </c>
      <c r="H24" s="11">
        <v>269</v>
      </c>
    </row>
    <row r="25" spans="2:12" x14ac:dyDescent="0.3">
      <c r="G25" t="s">
        <v>27</v>
      </c>
      <c r="H25" s="11">
        <v>259</v>
      </c>
    </row>
    <row r="26" spans="2:12" x14ac:dyDescent="0.3">
      <c r="G26" t="s">
        <v>28</v>
      </c>
      <c r="H26" s="11">
        <v>265</v>
      </c>
    </row>
    <row r="27" spans="2:12" x14ac:dyDescent="0.3">
      <c r="F27" t="s">
        <v>20</v>
      </c>
      <c r="G27" t="s">
        <v>29</v>
      </c>
      <c r="H27" s="11">
        <v>274</v>
      </c>
    </row>
    <row r="28" spans="2:12" x14ac:dyDescent="0.3">
      <c r="B28" t="s">
        <v>16</v>
      </c>
      <c r="G28" t="s">
        <v>26</v>
      </c>
      <c r="H28" s="11">
        <v>272</v>
      </c>
    </row>
    <row r="29" spans="2:12" x14ac:dyDescent="0.3">
      <c r="B29" s="11">
        <v>9551</v>
      </c>
      <c r="G29" t="s">
        <v>27</v>
      </c>
      <c r="H29" s="11">
        <v>255</v>
      </c>
      <c r="K29" s="1" t="s">
        <v>1</v>
      </c>
      <c r="L29" t="s">
        <v>16</v>
      </c>
    </row>
    <row r="30" spans="2:12" x14ac:dyDescent="0.3">
      <c r="G30" t="s">
        <v>28</v>
      </c>
      <c r="H30" s="11">
        <v>260</v>
      </c>
      <c r="K30" t="s">
        <v>5</v>
      </c>
      <c r="L30" s="2">
        <v>0.12124384881164275</v>
      </c>
    </row>
    <row r="31" spans="2:12" x14ac:dyDescent="0.3">
      <c r="F31" t="s">
        <v>21</v>
      </c>
      <c r="G31" t="s">
        <v>29</v>
      </c>
      <c r="H31" s="11">
        <v>282</v>
      </c>
      <c r="K31" t="s">
        <v>4</v>
      </c>
      <c r="L31" s="2">
        <v>0.87875615118835726</v>
      </c>
    </row>
    <row r="32" spans="2:12" x14ac:dyDescent="0.3">
      <c r="G32" t="s">
        <v>26</v>
      </c>
      <c r="H32" s="11">
        <v>251</v>
      </c>
      <c r="K32" t="s">
        <v>15</v>
      </c>
      <c r="L32" s="2">
        <v>1</v>
      </c>
    </row>
    <row r="33" spans="6:12" x14ac:dyDescent="0.3">
      <c r="G33" t="s">
        <v>27</v>
      </c>
      <c r="H33" s="11">
        <v>257</v>
      </c>
    </row>
    <row r="34" spans="6:12" x14ac:dyDescent="0.3">
      <c r="G34" t="s">
        <v>28</v>
      </c>
      <c r="H34" s="11">
        <v>261</v>
      </c>
    </row>
    <row r="35" spans="6:12" x14ac:dyDescent="0.3">
      <c r="F35" t="s">
        <v>22</v>
      </c>
      <c r="G35" t="s">
        <v>29</v>
      </c>
      <c r="H35" s="11">
        <v>245</v>
      </c>
    </row>
    <row r="36" spans="6:12" x14ac:dyDescent="0.3">
      <c r="G36" t="s">
        <v>26</v>
      </c>
      <c r="H36" s="11">
        <v>248</v>
      </c>
    </row>
    <row r="37" spans="6:12" x14ac:dyDescent="0.3">
      <c r="G37" t="s">
        <v>27</v>
      </c>
      <c r="H37" s="11">
        <v>258</v>
      </c>
      <c r="K37" s="1" t="s">
        <v>2</v>
      </c>
      <c r="L37" t="s">
        <v>16</v>
      </c>
    </row>
    <row r="38" spans="6:12" x14ac:dyDescent="0.3">
      <c r="G38" t="s">
        <v>28</v>
      </c>
      <c r="H38" s="11">
        <v>273</v>
      </c>
      <c r="K38" t="s">
        <v>4</v>
      </c>
      <c r="L38" s="2">
        <v>0.74337765678986489</v>
      </c>
    </row>
    <row r="39" spans="6:12" x14ac:dyDescent="0.3">
      <c r="F39" t="s">
        <v>23</v>
      </c>
      <c r="G39" t="s">
        <v>29</v>
      </c>
      <c r="H39" s="11">
        <v>242</v>
      </c>
      <c r="K39" t="s">
        <v>5</v>
      </c>
      <c r="L39" s="2">
        <v>0.25662234321013505</v>
      </c>
    </row>
    <row r="40" spans="6:12" x14ac:dyDescent="0.3">
      <c r="G40" t="s">
        <v>26</v>
      </c>
      <c r="H40" s="11">
        <v>271</v>
      </c>
      <c r="K40" t="s">
        <v>15</v>
      </c>
      <c r="L40" s="2">
        <v>1</v>
      </c>
    </row>
    <row r="41" spans="6:12" x14ac:dyDescent="0.3">
      <c r="G41" t="s">
        <v>27</v>
      </c>
      <c r="H41" s="11">
        <v>268</v>
      </c>
    </row>
    <row r="42" spans="6:12" x14ac:dyDescent="0.3">
      <c r="G42" t="s">
        <v>28</v>
      </c>
      <c r="H42" s="11">
        <v>246</v>
      </c>
    </row>
    <row r="43" spans="6:12" x14ac:dyDescent="0.3">
      <c r="F43" t="s">
        <v>24</v>
      </c>
      <c r="G43" t="s">
        <v>29</v>
      </c>
      <c r="H43" s="11">
        <v>253</v>
      </c>
    </row>
    <row r="44" spans="6:12" x14ac:dyDescent="0.3">
      <c r="G44" t="s">
        <v>26</v>
      </c>
      <c r="H44" s="11">
        <v>290</v>
      </c>
    </row>
    <row r="45" spans="6:12" x14ac:dyDescent="0.3">
      <c r="G45" t="s">
        <v>27</v>
      </c>
      <c r="H45" s="11">
        <v>284</v>
      </c>
    </row>
    <row r="46" spans="6:12" x14ac:dyDescent="0.3">
      <c r="G46" t="s">
        <v>28</v>
      </c>
      <c r="H46" s="11">
        <v>259</v>
      </c>
    </row>
    <row r="47" spans="6:12" x14ac:dyDescent="0.3">
      <c r="F47" t="s">
        <v>25</v>
      </c>
      <c r="G47" t="s">
        <v>29</v>
      </c>
      <c r="H47" s="11">
        <v>272</v>
      </c>
    </row>
    <row r="48" spans="6:12" x14ac:dyDescent="0.3">
      <c r="G48" t="s">
        <v>26</v>
      </c>
      <c r="H48" s="11">
        <v>263</v>
      </c>
    </row>
    <row r="49" spans="6:8" x14ac:dyDescent="0.3">
      <c r="G49" t="s">
        <v>27</v>
      </c>
      <c r="H49" s="11">
        <v>288</v>
      </c>
    </row>
    <row r="50" spans="6:8" x14ac:dyDescent="0.3">
      <c r="G50" t="s">
        <v>28</v>
      </c>
      <c r="H50" s="11">
        <v>279</v>
      </c>
    </row>
    <row r="51" spans="6:8" x14ac:dyDescent="0.3">
      <c r="F51" t="s">
        <v>15</v>
      </c>
      <c r="H51" s="11">
        <v>9551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1B437-E9EA-4440-9849-F2813EC2248E}">
  <dimension ref="B2:AH60"/>
  <sheetViews>
    <sheetView showGridLines="0" showRowColHeaders="0" tabSelected="1" topLeftCell="A2" zoomScale="57" zoomScaleNormal="46" workbookViewId="0">
      <selection activeCell="AO51" sqref="AO51"/>
    </sheetView>
  </sheetViews>
  <sheetFormatPr defaultRowHeight="14.4" x14ac:dyDescent="0.3"/>
  <sheetData>
    <row r="2" spans="2:34" ht="15" thickBot="1" x14ac:dyDescent="0.35"/>
    <row r="3" spans="2:34" x14ac:dyDescent="0.3">
      <c r="B3" s="3"/>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5"/>
    </row>
    <row r="4" spans="2:34" x14ac:dyDescent="0.3">
      <c r="B4" s="6"/>
      <c r="AH4" s="7"/>
    </row>
    <row r="5" spans="2:34" x14ac:dyDescent="0.3">
      <c r="B5" s="6"/>
      <c r="AH5" s="7"/>
    </row>
    <row r="6" spans="2:34" x14ac:dyDescent="0.3">
      <c r="B6" s="6"/>
      <c r="AH6" s="7"/>
    </row>
    <row r="7" spans="2:34" x14ac:dyDescent="0.3">
      <c r="B7" s="6"/>
      <c r="AH7" s="7"/>
    </row>
    <row r="8" spans="2:34" x14ac:dyDescent="0.3">
      <c r="B8" s="6"/>
      <c r="AH8" s="7"/>
    </row>
    <row r="9" spans="2:34" x14ac:dyDescent="0.3">
      <c r="B9" s="6"/>
      <c r="AH9" s="7"/>
    </row>
    <row r="10" spans="2:34" x14ac:dyDescent="0.3">
      <c r="B10" s="6"/>
      <c r="AH10" s="7"/>
    </row>
    <row r="11" spans="2:34" ht="15" thickBot="1" x14ac:dyDescent="0.35">
      <c r="B11" s="6"/>
      <c r="AH11" s="7"/>
    </row>
    <row r="12" spans="2:34" ht="14.4" customHeight="1" x14ac:dyDescent="0.55000000000000004">
      <c r="B12" s="33" t="s">
        <v>41</v>
      </c>
      <c r="C12" s="34"/>
      <c r="D12" s="34"/>
      <c r="E12" s="34"/>
      <c r="F12" s="34"/>
      <c r="G12" s="34"/>
      <c r="H12" s="35"/>
      <c r="I12" s="33" t="s">
        <v>43</v>
      </c>
      <c r="J12" s="34"/>
      <c r="K12" s="34"/>
      <c r="L12" s="34"/>
      <c r="M12" s="34"/>
      <c r="N12" s="34"/>
      <c r="O12" s="35"/>
      <c r="P12" s="33" t="s">
        <v>45</v>
      </c>
      <c r="Q12" s="34"/>
      <c r="R12" s="34"/>
      <c r="S12" s="34"/>
      <c r="T12" s="34"/>
      <c r="U12" s="34"/>
      <c r="V12" s="35"/>
      <c r="W12" s="13"/>
      <c r="X12" s="13"/>
      <c r="Y12" s="13"/>
      <c r="Z12" s="13"/>
      <c r="AA12" s="13"/>
      <c r="AB12" s="13"/>
      <c r="AC12" s="13"/>
      <c r="AH12" s="7"/>
    </row>
    <row r="13" spans="2:34" ht="14.4" customHeight="1" x14ac:dyDescent="0.55000000000000004">
      <c r="B13" s="36"/>
      <c r="C13" s="37"/>
      <c r="D13" s="37"/>
      <c r="E13" s="37"/>
      <c r="F13" s="37"/>
      <c r="G13" s="37"/>
      <c r="H13" s="38"/>
      <c r="I13" s="36"/>
      <c r="J13" s="37"/>
      <c r="K13" s="37"/>
      <c r="L13" s="37"/>
      <c r="M13" s="37"/>
      <c r="N13" s="37"/>
      <c r="O13" s="38"/>
      <c r="P13" s="36"/>
      <c r="Q13" s="37"/>
      <c r="R13" s="37"/>
      <c r="S13" s="37"/>
      <c r="T13" s="37"/>
      <c r="U13" s="37"/>
      <c r="V13" s="38"/>
      <c r="W13" s="13"/>
      <c r="X13" s="13"/>
      <c r="Y13" s="13"/>
      <c r="Z13" s="13"/>
      <c r="AA13" s="13"/>
      <c r="AB13" s="13"/>
      <c r="AC13" s="13"/>
      <c r="AH13" s="7"/>
    </row>
    <row r="14" spans="2:34" ht="14.4" customHeight="1" x14ac:dyDescent="0.55000000000000004">
      <c r="B14" s="39"/>
      <c r="C14" s="40"/>
      <c r="D14" s="40"/>
      <c r="E14" s="40"/>
      <c r="F14" s="40"/>
      <c r="G14" s="40"/>
      <c r="H14" s="41"/>
      <c r="I14" s="39"/>
      <c r="J14" s="40"/>
      <c r="K14" s="40"/>
      <c r="L14" s="40"/>
      <c r="M14" s="40"/>
      <c r="N14" s="40"/>
      <c r="O14" s="41"/>
      <c r="P14" s="39"/>
      <c r="Q14" s="40"/>
      <c r="R14" s="40"/>
      <c r="S14" s="40"/>
      <c r="T14" s="40"/>
      <c r="U14" s="40"/>
      <c r="V14" s="41"/>
      <c r="W14" s="13"/>
      <c r="X14" s="13"/>
      <c r="Y14" s="13"/>
      <c r="Z14" s="13"/>
      <c r="AA14" s="13"/>
      <c r="AB14" s="13"/>
      <c r="AC14" s="13"/>
      <c r="AH14" s="7"/>
    </row>
    <row r="15" spans="2:34" ht="14.4" customHeight="1" x14ac:dyDescent="0.65">
      <c r="B15" s="17">
        <f>GETPIVOTDATA("[Measures].[Count of RestaurantID]",Sheet1!$B$28)</f>
        <v>9551</v>
      </c>
      <c r="C15" s="18"/>
      <c r="D15" s="18"/>
      <c r="E15" s="18"/>
      <c r="F15" s="18"/>
      <c r="G15" s="18"/>
      <c r="H15" s="19"/>
      <c r="I15" s="23">
        <f>GETPIVOTDATA("[Measures].[Average of Rating]",Sheet1!$B$21)</f>
        <v>2.8912679300596804</v>
      </c>
      <c r="J15" s="24"/>
      <c r="K15" s="24"/>
      <c r="L15" s="24"/>
      <c r="M15" s="24"/>
      <c r="N15" s="24"/>
      <c r="O15" s="19"/>
      <c r="P15" s="29">
        <f>GETPIVOTDATA("[Measures].[Has online delivery %]",Sheet1!$D$10)</f>
        <v>0.25662234321013505</v>
      </c>
      <c r="Q15" s="30"/>
      <c r="R15" s="30"/>
      <c r="S15" s="30"/>
      <c r="T15" s="30"/>
      <c r="U15" s="30"/>
      <c r="V15" s="19"/>
      <c r="W15" s="12"/>
      <c r="X15" s="12"/>
      <c r="Y15" s="12"/>
      <c r="Z15" s="12"/>
      <c r="AA15" s="12"/>
      <c r="AB15" s="12"/>
      <c r="AC15" s="16"/>
      <c r="AH15" s="7"/>
    </row>
    <row r="16" spans="2:34" ht="15" customHeight="1" x14ac:dyDescent="0.65">
      <c r="B16" s="17"/>
      <c r="C16" s="18"/>
      <c r="D16" s="18"/>
      <c r="E16" s="18"/>
      <c r="F16" s="18"/>
      <c r="G16" s="18"/>
      <c r="H16" s="19"/>
      <c r="I16" s="25"/>
      <c r="J16" s="26"/>
      <c r="K16" s="26"/>
      <c r="L16" s="26"/>
      <c r="M16" s="26"/>
      <c r="N16" s="26"/>
      <c r="O16" s="19"/>
      <c r="P16" s="29"/>
      <c r="Q16" s="30"/>
      <c r="R16" s="30"/>
      <c r="S16" s="30"/>
      <c r="T16" s="30"/>
      <c r="U16" s="30"/>
      <c r="V16" s="19"/>
      <c r="W16" s="12"/>
      <c r="X16" s="12"/>
      <c r="Y16" s="12"/>
      <c r="Z16" s="12"/>
      <c r="AA16" s="12"/>
      <c r="AB16" s="12"/>
      <c r="AC16" s="16"/>
      <c r="AH16" s="7"/>
    </row>
    <row r="17" spans="2:34" ht="15" customHeight="1" x14ac:dyDescent="0.65">
      <c r="B17" s="17"/>
      <c r="C17" s="18"/>
      <c r="D17" s="18"/>
      <c r="E17" s="18"/>
      <c r="F17" s="18"/>
      <c r="G17" s="18"/>
      <c r="H17" s="19"/>
      <c r="I17" s="25"/>
      <c r="J17" s="26"/>
      <c r="K17" s="26"/>
      <c r="L17" s="26"/>
      <c r="M17" s="26"/>
      <c r="N17" s="26"/>
      <c r="O17" s="19"/>
      <c r="P17" s="29"/>
      <c r="Q17" s="30"/>
      <c r="R17" s="30"/>
      <c r="S17" s="30"/>
      <c r="T17" s="30"/>
      <c r="U17" s="30"/>
      <c r="V17" s="19"/>
      <c r="W17" s="12"/>
      <c r="X17" s="12"/>
      <c r="Y17" s="12"/>
      <c r="Z17" s="12"/>
      <c r="AA17" s="12"/>
      <c r="AB17" s="12"/>
      <c r="AC17" s="16"/>
      <c r="AH17" s="7"/>
    </row>
    <row r="18" spans="2:34" ht="14.4" customHeight="1" thickBot="1" x14ac:dyDescent="0.7">
      <c r="B18" s="20"/>
      <c r="C18" s="21"/>
      <c r="D18" s="21"/>
      <c r="E18" s="21"/>
      <c r="F18" s="21"/>
      <c r="G18" s="21"/>
      <c r="H18" s="22"/>
      <c r="I18" s="27"/>
      <c r="J18" s="28"/>
      <c r="K18" s="28"/>
      <c r="L18" s="28"/>
      <c r="M18" s="28"/>
      <c r="N18" s="28"/>
      <c r="O18" s="22"/>
      <c r="P18" s="31"/>
      <c r="Q18" s="32"/>
      <c r="R18" s="32"/>
      <c r="S18" s="32"/>
      <c r="T18" s="32"/>
      <c r="U18" s="32"/>
      <c r="V18" s="22"/>
      <c r="W18" s="12"/>
      <c r="X18" s="12"/>
      <c r="Y18" s="12"/>
      <c r="Z18" s="12"/>
      <c r="AA18" s="12"/>
      <c r="AB18" s="12"/>
      <c r="AC18" s="16"/>
      <c r="AH18" s="7"/>
    </row>
    <row r="19" spans="2:34" ht="14.4" customHeight="1" x14ac:dyDescent="0.3">
      <c r="B19" s="6"/>
      <c r="AH19" s="7"/>
    </row>
    <row r="20" spans="2:34" ht="15" customHeight="1" x14ac:dyDescent="0.3">
      <c r="B20" s="6"/>
      <c r="AH20" s="7"/>
    </row>
    <row r="21" spans="2:34" x14ac:dyDescent="0.3">
      <c r="B21" s="6"/>
      <c r="AH21" s="7"/>
    </row>
    <row r="22" spans="2:34" x14ac:dyDescent="0.3">
      <c r="B22" s="6"/>
      <c r="AH22" s="7"/>
    </row>
    <row r="23" spans="2:34" x14ac:dyDescent="0.3">
      <c r="B23" s="6"/>
      <c r="AH23" s="7"/>
    </row>
    <row r="24" spans="2:34" x14ac:dyDescent="0.3">
      <c r="B24" s="6"/>
      <c r="AH24" s="7"/>
    </row>
    <row r="25" spans="2:34" x14ac:dyDescent="0.3">
      <c r="B25" s="6"/>
      <c r="AH25" s="7"/>
    </row>
    <row r="26" spans="2:34" x14ac:dyDescent="0.3">
      <c r="B26" s="6"/>
      <c r="AH26" s="7"/>
    </row>
    <row r="27" spans="2:34" x14ac:dyDescent="0.3">
      <c r="B27" s="6"/>
      <c r="AH27" s="7"/>
    </row>
    <row r="28" spans="2:34" x14ac:dyDescent="0.3">
      <c r="B28" s="6"/>
      <c r="AH28" s="7"/>
    </row>
    <row r="29" spans="2:34" x14ac:dyDescent="0.3">
      <c r="B29" s="6"/>
      <c r="AH29" s="7"/>
    </row>
    <row r="30" spans="2:34" x14ac:dyDescent="0.3">
      <c r="B30" s="6"/>
      <c r="AH30" s="7"/>
    </row>
    <row r="31" spans="2:34" x14ac:dyDescent="0.3">
      <c r="B31" s="6"/>
      <c r="AH31" s="7"/>
    </row>
    <row r="32" spans="2:34" x14ac:dyDescent="0.3">
      <c r="B32" s="6"/>
      <c r="AH32" s="7"/>
    </row>
    <row r="33" spans="2:34" x14ac:dyDescent="0.3">
      <c r="B33" s="6"/>
      <c r="AH33" s="7"/>
    </row>
    <row r="34" spans="2:34" x14ac:dyDescent="0.3">
      <c r="B34" s="6"/>
      <c r="AH34" s="7"/>
    </row>
    <row r="35" spans="2:34" x14ac:dyDescent="0.3">
      <c r="B35" s="6"/>
      <c r="AH35" s="7"/>
    </row>
    <row r="36" spans="2:34" x14ac:dyDescent="0.3">
      <c r="B36" s="6"/>
      <c r="AH36" s="7"/>
    </row>
    <row r="37" spans="2:34" x14ac:dyDescent="0.3">
      <c r="B37" s="6"/>
      <c r="AH37" s="7"/>
    </row>
    <row r="38" spans="2:34" x14ac:dyDescent="0.3">
      <c r="B38" s="6"/>
      <c r="AH38" s="7"/>
    </row>
    <row r="39" spans="2:34" x14ac:dyDescent="0.3">
      <c r="B39" s="6"/>
      <c r="AH39" s="7"/>
    </row>
    <row r="40" spans="2:34" x14ac:dyDescent="0.3">
      <c r="B40" s="6"/>
      <c r="AH40" s="7"/>
    </row>
    <row r="41" spans="2:34" x14ac:dyDescent="0.3">
      <c r="B41" s="6"/>
      <c r="AH41" s="7"/>
    </row>
    <row r="42" spans="2:34" x14ac:dyDescent="0.3">
      <c r="B42" s="6"/>
      <c r="AH42" s="7"/>
    </row>
    <row r="43" spans="2:34" x14ac:dyDescent="0.3">
      <c r="B43" s="6"/>
      <c r="AH43" s="7"/>
    </row>
    <row r="44" spans="2:34" x14ac:dyDescent="0.3">
      <c r="B44" s="6"/>
      <c r="AH44" s="7"/>
    </row>
    <row r="45" spans="2:34" x14ac:dyDescent="0.3">
      <c r="B45" s="6"/>
      <c r="AH45" s="7"/>
    </row>
    <row r="46" spans="2:34" x14ac:dyDescent="0.3">
      <c r="B46" s="6"/>
      <c r="AH46" s="7"/>
    </row>
    <row r="47" spans="2:34" x14ac:dyDescent="0.3">
      <c r="B47" s="6"/>
      <c r="AH47" s="7"/>
    </row>
    <row r="48" spans="2:34" x14ac:dyDescent="0.3">
      <c r="B48" s="6"/>
      <c r="AH48" s="7"/>
    </row>
    <row r="49" spans="2:34" x14ac:dyDescent="0.3">
      <c r="B49" s="6"/>
      <c r="AH49" s="7"/>
    </row>
    <row r="50" spans="2:34" x14ac:dyDescent="0.3">
      <c r="B50" s="6"/>
      <c r="AH50" s="7"/>
    </row>
    <row r="51" spans="2:34" x14ac:dyDescent="0.3">
      <c r="B51" s="6"/>
      <c r="AH51" s="7"/>
    </row>
    <row r="52" spans="2:34" x14ac:dyDescent="0.3">
      <c r="B52" s="6"/>
      <c r="AH52" s="7"/>
    </row>
    <row r="53" spans="2:34" x14ac:dyDescent="0.3">
      <c r="B53" s="6"/>
      <c r="AH53" s="7"/>
    </row>
    <row r="54" spans="2:34" x14ac:dyDescent="0.3">
      <c r="B54" s="6"/>
      <c r="AH54" s="7"/>
    </row>
    <row r="55" spans="2:34" x14ac:dyDescent="0.3">
      <c r="B55" s="6"/>
      <c r="AH55" s="7"/>
    </row>
    <row r="56" spans="2:34" x14ac:dyDescent="0.3">
      <c r="B56" s="6"/>
      <c r="AH56" s="7"/>
    </row>
    <row r="57" spans="2:34" x14ac:dyDescent="0.3">
      <c r="B57" s="6"/>
      <c r="AH57" s="7"/>
    </row>
    <row r="58" spans="2:34" x14ac:dyDescent="0.3">
      <c r="B58" s="6"/>
      <c r="AH58" s="7"/>
    </row>
    <row r="59" spans="2:34" x14ac:dyDescent="0.3">
      <c r="B59" s="6"/>
      <c r="AH59" s="7"/>
    </row>
    <row r="60" spans="2:34" ht="15" thickBot="1" x14ac:dyDescent="0.35">
      <c r="B60" s="8"/>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10"/>
    </row>
  </sheetData>
  <mergeCells count="6">
    <mergeCell ref="P12:V14"/>
    <mergeCell ref="P15:U18"/>
    <mergeCell ref="B12:H14"/>
    <mergeCell ref="B15:G18"/>
    <mergeCell ref="I12:O14"/>
    <mergeCell ref="I15:N1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79B775B8-33D7-4C7D-9C44-5071A6825E03}">
  <ds:schemaRefs/>
</ds:datastoreItem>
</file>

<file path=customXml/itemProps2.xml><?xml version="1.0" encoding="utf-8"?>
<ds:datastoreItem xmlns:ds="http://schemas.openxmlformats.org/officeDocument/2006/customXml" ds:itemID="{47CC7378-9530-4165-8B3C-74D977D436E6}">
  <ds:schemaRefs/>
</ds:datastoreItem>
</file>

<file path=customXml/itemProps3.xml><?xml version="1.0" encoding="utf-8"?>
<ds:datastoreItem xmlns:ds="http://schemas.openxmlformats.org/officeDocument/2006/customXml" ds:itemID="{5FE62B66-4CE0-4B2A-A2C0-A460AA84011C}">
  <ds:schemaRefs/>
</ds:datastoreItem>
</file>

<file path=customXml/itemProps4.xml><?xml version="1.0" encoding="utf-8"?>
<ds:datastoreItem xmlns:ds="http://schemas.openxmlformats.org/officeDocument/2006/customXml" ds:itemID="{92D3233C-D917-4996-935B-9C7AA9C57604}">
  <ds:schemaRefs/>
</ds:datastoreItem>
</file>

<file path=customXml/itemProps5.xml><?xml version="1.0" encoding="utf-8"?>
<ds:datastoreItem xmlns:ds="http://schemas.openxmlformats.org/officeDocument/2006/customXml" ds:itemID="{EE289F6C-8976-40F7-889A-6B461E113CC6}">
  <ds:schemaRefs/>
</ds:datastoreItem>
</file>

<file path=customXml/itemProps6.xml><?xml version="1.0" encoding="utf-8"?>
<ds:datastoreItem xmlns:ds="http://schemas.openxmlformats.org/officeDocument/2006/customXml" ds:itemID="{736DE31F-EED2-4305-A623-5113D5A0D232}">
  <ds:schemaRefs/>
</ds:datastoreItem>
</file>

<file path=customXml/itemProps7.xml><?xml version="1.0" encoding="utf-8"?>
<ds:datastoreItem xmlns:ds="http://schemas.openxmlformats.org/officeDocument/2006/customXml" ds:itemID="{1EFD00FD-98E3-435C-8702-701A856692F5}">
  <ds:schemaRefs/>
</ds:datastoreItem>
</file>

<file path=customXml/itemProps8.xml><?xml version="1.0" encoding="utf-8"?>
<ds:datastoreItem xmlns:ds="http://schemas.openxmlformats.org/officeDocument/2006/customXml" ds:itemID="{D24C3952-14FA-4B6F-BE9A-D91FDD8B7808}">
  <ds:schemaRefs/>
</ds:datastoreItem>
</file>

<file path=customXml/itemProps9.xml><?xml version="1.0" encoding="utf-8"?>
<ds:datastoreItem xmlns:ds="http://schemas.openxmlformats.org/officeDocument/2006/customXml" ds:itemID="{0C62F3F6-01DD-4A7D-9F36-B08336952542}">
  <ds:schemaRefs/>
</ds:datastoreItem>
</file>

<file path=customXml/itemProps10.xml><?xml version="1.0" encoding="utf-8"?>
<ds:datastoreItem xmlns:ds="http://schemas.openxmlformats.org/officeDocument/2006/customXml" ds:itemID="{E5F3A980-C74C-4EAC-91A1-09833D9F5B7C}">
  <ds:schemaRefs/>
</ds:datastoreItem>
</file>

<file path=customXml/itemProps11.xml><?xml version="1.0" encoding="utf-8"?>
<ds:datastoreItem xmlns:ds="http://schemas.openxmlformats.org/officeDocument/2006/customXml" ds:itemID="{F82BD10F-592A-471C-9842-A7F4226F3678}">
  <ds:schemaRefs/>
</ds:datastoreItem>
</file>

<file path=customXml/itemProps12.xml><?xml version="1.0" encoding="utf-8"?>
<ds:datastoreItem xmlns:ds="http://schemas.openxmlformats.org/officeDocument/2006/customXml" ds:itemID="{9B2F827D-C4A5-49F6-96EC-8BE276C9CFF8}">
  <ds:schemaRefs/>
</ds:datastoreItem>
</file>

<file path=customXml/itemProps13.xml><?xml version="1.0" encoding="utf-8"?>
<ds:datastoreItem xmlns:ds="http://schemas.openxmlformats.org/officeDocument/2006/customXml" ds:itemID="{E2F5EEF3-3CF8-4ADD-9729-B33386818E19}">
  <ds:schemaRefs/>
</ds:datastoreItem>
</file>

<file path=customXml/itemProps14.xml><?xml version="1.0" encoding="utf-8"?>
<ds:datastoreItem xmlns:ds="http://schemas.openxmlformats.org/officeDocument/2006/customXml" ds:itemID="{C35B77C6-6FA3-43E1-9E6D-BD86864B406E}">
  <ds:schemaRefs/>
</ds:datastoreItem>
</file>

<file path=customXml/itemProps15.xml><?xml version="1.0" encoding="utf-8"?>
<ds:datastoreItem xmlns:ds="http://schemas.openxmlformats.org/officeDocument/2006/customXml" ds:itemID="{34BDAFA6-3D2E-42CF-BBF4-F2C371D39229}">
  <ds:schemaRefs/>
</ds:datastoreItem>
</file>

<file path=customXml/itemProps16.xml><?xml version="1.0" encoding="utf-8"?>
<ds:datastoreItem xmlns:ds="http://schemas.openxmlformats.org/officeDocument/2006/customXml" ds:itemID="{7502D3ED-C018-449F-97B9-175ABA812842}">
  <ds:schemaRefs>
    <ds:schemaRef ds:uri="http://schemas.microsoft.com/DataMashup"/>
  </ds:schemaRefs>
</ds:datastoreItem>
</file>

<file path=customXml/itemProps17.xml><?xml version="1.0" encoding="utf-8"?>
<ds:datastoreItem xmlns:ds="http://schemas.openxmlformats.org/officeDocument/2006/customXml" ds:itemID="{F5414011-B5EE-4564-A157-56917213A7E4}">
  <ds:schemaRefs/>
</ds:datastoreItem>
</file>

<file path=customXml/itemProps18.xml><?xml version="1.0" encoding="utf-8"?>
<ds:datastoreItem xmlns:ds="http://schemas.openxmlformats.org/officeDocument/2006/customXml" ds:itemID="{F81AC58E-6805-4F3C-ACA8-1430C8BDD87E}">
  <ds:schemaRefs/>
</ds:datastoreItem>
</file>

<file path=customXml/itemProps19.xml><?xml version="1.0" encoding="utf-8"?>
<ds:datastoreItem xmlns:ds="http://schemas.openxmlformats.org/officeDocument/2006/customXml" ds:itemID="{A87CF3B2-7021-4CC6-A448-FFCA9B45B232}">
  <ds:schemaRefs/>
</ds:datastoreItem>
</file>

<file path=customXml/itemProps20.xml><?xml version="1.0" encoding="utf-8"?>
<ds:datastoreItem xmlns:ds="http://schemas.openxmlformats.org/officeDocument/2006/customXml" ds:itemID="{E8A5AFC4-03FA-45CD-8EBC-E9EB04811EC5}">
  <ds:schemaRefs/>
</ds:datastoreItem>
</file>

<file path=customXml/itemProps21.xml><?xml version="1.0" encoding="utf-8"?>
<ds:datastoreItem xmlns:ds="http://schemas.openxmlformats.org/officeDocument/2006/customXml" ds:itemID="{1767EE02-D816-4DBD-9159-09E78E907FA3}">
  <ds:schemaRefs/>
</ds:datastoreItem>
</file>

<file path=customXml/itemProps22.xml><?xml version="1.0" encoding="utf-8"?>
<ds:datastoreItem xmlns:ds="http://schemas.openxmlformats.org/officeDocument/2006/customXml" ds:itemID="{62325DAA-8417-4EAF-BC8A-553311F66B9D}">
  <ds:schemaRefs/>
</ds:datastoreItem>
</file>

<file path=customXml/itemProps23.xml><?xml version="1.0" encoding="utf-8"?>
<ds:datastoreItem xmlns:ds="http://schemas.openxmlformats.org/officeDocument/2006/customXml" ds:itemID="{7BE1CB4D-18B4-4287-BF8E-F8C6E9340078}">
  <ds:schemaRefs/>
</ds:datastoreItem>
</file>

<file path=customXml/itemProps24.xml><?xml version="1.0" encoding="utf-8"?>
<ds:datastoreItem xmlns:ds="http://schemas.openxmlformats.org/officeDocument/2006/customXml" ds:itemID="{5748B612-571D-4FCA-BDE0-67A61DD79FE8}">
  <ds:schemaRefs/>
</ds:datastoreItem>
</file>

<file path=customXml/itemProps25.xml><?xml version="1.0" encoding="utf-8"?>
<ds:datastoreItem xmlns:ds="http://schemas.openxmlformats.org/officeDocument/2006/customXml" ds:itemID="{07E68BFB-8249-403D-A652-8CB8F1D1D989}">
  <ds:schemaRefs/>
</ds:datastoreItem>
</file>

<file path=customXml/itemProps26.xml><?xml version="1.0" encoding="utf-8"?>
<ds:datastoreItem xmlns:ds="http://schemas.openxmlformats.org/officeDocument/2006/customXml" ds:itemID="{40FCBBDE-6BBC-4138-A26A-47471257BA49}">
  <ds:schemaRefs/>
</ds:datastoreItem>
</file>

<file path=customXml/itemProps27.xml><?xml version="1.0" encoding="utf-8"?>
<ds:datastoreItem xmlns:ds="http://schemas.openxmlformats.org/officeDocument/2006/customXml" ds:itemID="{AB69489C-9551-4E6A-8304-2865F21E7BF4}">
  <ds:schemaRefs/>
</ds:datastoreItem>
</file>

<file path=customXml/itemProps28.xml><?xml version="1.0" encoding="utf-8"?>
<ds:datastoreItem xmlns:ds="http://schemas.openxmlformats.org/officeDocument/2006/customXml" ds:itemID="{4478D2E5-C64B-40BD-817D-23D76D5850A3}">
  <ds:schemaRefs/>
</ds:datastoreItem>
</file>

<file path=customXml/itemProps29.xml><?xml version="1.0" encoding="utf-8"?>
<ds:datastoreItem xmlns:ds="http://schemas.openxmlformats.org/officeDocument/2006/customXml" ds:itemID="{DF4BDDD8-1E84-499E-8DD3-C1ACB7D1B6FB}">
  <ds:schemaRefs/>
</ds:datastoreItem>
</file>

<file path=customXml/itemProps30.xml><?xml version="1.0" encoding="utf-8"?>
<ds:datastoreItem xmlns:ds="http://schemas.openxmlformats.org/officeDocument/2006/customXml" ds:itemID="{5B2BF20B-36B9-4145-B38F-57D7E20BB6EC}">
  <ds:schemaRefs/>
</ds:datastoreItem>
</file>

<file path=customXml/itemProps31.xml><?xml version="1.0" encoding="utf-8"?>
<ds:datastoreItem xmlns:ds="http://schemas.openxmlformats.org/officeDocument/2006/customXml" ds:itemID="{170794E7-78AC-43D8-B6F0-A4349E018103}">
  <ds:schemaRefs/>
</ds:datastoreItem>
</file>

<file path=customXml/itemProps32.xml><?xml version="1.0" encoding="utf-8"?>
<ds:datastoreItem xmlns:ds="http://schemas.openxmlformats.org/officeDocument/2006/customXml" ds:itemID="{442FB2C7-9796-4FE9-A0FD-148D136BBDB9}">
  <ds:schemaRefs/>
</ds:datastoreItem>
</file>

<file path=customXml/itemProps33.xml><?xml version="1.0" encoding="utf-8"?>
<ds:datastoreItem xmlns:ds="http://schemas.openxmlformats.org/officeDocument/2006/customXml" ds:itemID="{A04C245C-2961-41EA-9434-D00C0D5CD1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kumar</dc:creator>
  <cp:lastModifiedBy>rahul kumar</cp:lastModifiedBy>
  <dcterms:created xsi:type="dcterms:W3CDTF">2026-04-10T08:30:00Z</dcterms:created>
  <dcterms:modified xsi:type="dcterms:W3CDTF">2026-05-16T19:02:50Z</dcterms:modified>
</cp:coreProperties>
</file>